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Proyectos\2023\CVP\Seguimientos\PM\6. Seguimiento a 31 diciembre 2023\3. Informe\Anexos\"/>
    </mc:Choice>
  </mc:AlternateContent>
  <bookViews>
    <workbookView xWindow="0" yWindow="0" windowWidth="15168" windowHeight="2472"/>
  </bookViews>
  <sheets>
    <sheet name="PMC_dic2023" sheetId="1" r:id="rId1"/>
    <sheet name="TD" sheetId="2" r:id="rId2"/>
  </sheets>
  <definedNames>
    <definedName name="_xlnm._FilterDatabase" localSheetId="0" hidden="1">PMC_dic2023!$A$1:$W$217</definedName>
    <definedName name="Z_70C17F21_64E5_4014_A333_76A94389B764_.wvu.FilterData" localSheetId="0" hidden="1">PMC_dic2023!$A$1:$W$217</definedName>
    <definedName name="Z_B8946F15_526A_4542_860A_014085A6462E_.wvu.FilterData" localSheetId="0" hidden="1">PMC_dic2023!$A$1:$W$207</definedName>
  </definedNames>
  <calcPr calcId="162913"/>
  <customWorkbookViews>
    <customWorkbookView name="Filtro 2" guid="{70C17F21-64E5-4014-A333-76A94389B764}" maximized="1" windowWidth="0" windowHeight="0" activeSheetId="0"/>
    <customWorkbookView name="Filtro 1" guid="{B8946F15-526A-4542-860A-014085A6462E}" maximized="1" windowWidth="0" windowHeight="0" activeSheetId="0"/>
  </customWorkbookViews>
  <pivotCaches>
    <pivotCache cacheId="2" r:id="rId3"/>
  </pivotCaches>
</workbook>
</file>

<file path=xl/calcChain.xml><?xml version="1.0" encoding="utf-8"?>
<calcChain xmlns="http://schemas.openxmlformats.org/spreadsheetml/2006/main">
  <c r="X164" i="1" l="1"/>
  <c r="Y164" i="1" s="1"/>
  <c r="X76" i="1"/>
  <c r="Y76" i="1" s="1"/>
  <c r="X18" i="1"/>
  <c r="Y18" i="1" s="1"/>
  <c r="X160" i="1" l="1"/>
  <c r="Y160" i="1" s="1"/>
  <c r="X101" i="1"/>
  <c r="Y101" i="1" s="1"/>
  <c r="X97" i="1"/>
  <c r="Y97" i="1" s="1"/>
  <c r="X95" i="1"/>
  <c r="Y95" i="1" s="1"/>
  <c r="X86" i="1"/>
  <c r="Y86" i="1" s="1"/>
  <c r="X51" i="1"/>
  <c r="Y51" i="1" s="1"/>
  <c r="X27" i="1"/>
  <c r="Y27" i="1" s="1"/>
  <c r="P217" i="1" l="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7" i="1"/>
  <c r="P6" i="1"/>
  <c r="P5" i="1"/>
  <c r="P4" i="1"/>
  <c r="P3" i="1"/>
  <c r="P2" i="1"/>
</calcChain>
</file>

<file path=xl/sharedStrings.xml><?xml version="1.0" encoding="utf-8"?>
<sst xmlns="http://schemas.openxmlformats.org/spreadsheetml/2006/main" count="2665" uniqueCount="1088">
  <si>
    <t>ID HALLAZGO</t>
  </si>
  <si>
    <t>PAD</t>
  </si>
  <si>
    <t>HALLAZGO</t>
  </si>
  <si>
    <t>NUMERO Y DESCRIPCION DEL HALLAZGO</t>
  </si>
  <si>
    <t>PLAN</t>
  </si>
  <si>
    <t>RADICADO</t>
  </si>
  <si>
    <t>ID ACCIÓN</t>
  </si>
  <si>
    <t>CÓDIGO DE LA ACCIÓN</t>
  </si>
  <si>
    <t>ACCIONES CORRECTIVAS</t>
  </si>
  <si>
    <t>INDICADORES</t>
  </si>
  <si>
    <t>META</t>
  </si>
  <si>
    <t>ÁREA RESPONSABLE</t>
  </si>
  <si>
    <t>PROCESO RESPONSABLE</t>
  </si>
  <si>
    <t>RECURSOS</t>
  </si>
  <si>
    <t>INICIO PMC</t>
  </si>
  <si>
    <t>INICIO</t>
  </si>
  <si>
    <t>FINALIZACIÓN</t>
  </si>
  <si>
    <t>RESULTADO DEL SEGUIMIENTO ENTIDAD</t>
  </si>
  <si>
    <t>RESULTADO DEL INDICADOR DE CONTRALORÍA</t>
  </si>
  <si>
    <t>RESULTADO SEGUIMIENTO CONTROL INTERNO</t>
  </si>
  <si>
    <t>CALIFICACIÓN</t>
  </si>
  <si>
    <t>% DE AVANCE</t>
  </si>
  <si>
    <t>3.3.8</t>
  </si>
  <si>
    <t>HALLAZGO ADMINISTRATIVO POR NO REALIZAR EL CIERRE DEL PROCESO DE REASENTAMIENTO EN EL IDENTIFICADOR 2010-5-11592</t>
  </si>
  <si>
    <t>2021-209</t>
  </si>
  <si>
    <t>2-2021-31749</t>
  </si>
  <si>
    <t>2-REALIZAR LAS ACTAS DE CIERRE DE LOS PROCESOS CON LAS FAMILIAS DEL CONVENIO 044, QUE CUMPLIERON LOS REQUISITOS DEL PROCESO DE REASENTAMIENTOS</t>
  </si>
  <si>
    <t>NÚMERO DE FAMILIAS QUE CUMPLIERON PARA ETAPA DE CIERRE /NÚMERO DE ACTAS DE CIERRE</t>
  </si>
  <si>
    <t>Dirección de Reasentamientos</t>
  </si>
  <si>
    <t>Reasentamientos</t>
  </si>
  <si>
    <t>Humano</t>
  </si>
  <si>
    <t>Para este mes no se reporta avance de la actividad</t>
  </si>
  <si>
    <t>La acción formulada es “REALIZAR LAS ACTAS DE CIERRE DE LOS PROCESOS CON LAS FAMILIAS DEL CONVENIO 044, QUE CUMPLIERON LOS REQUISITOS DEL PROCESO DE REASENTAMIENTOS” para lo cual el proceso de Reasentamientos gestiono y logro treinta  y tres (33) actas de cierre de los identificadores que previamente fueron verificados que cumplieron los requisitos, dando  cumplimiento a la acción formulada.</t>
  </si>
  <si>
    <t>Cumplida Efectiva por Control Interno</t>
  </si>
  <si>
    <t>3.2.1.6</t>
  </si>
  <si>
    <t>HALL ADM INEFECT ACC 1 PROPUESTA POR CVP PARA SUBSANAR HALL ADMI POR NO PRESENTAR DOCS QUE DEN CUENTA ENTREGA A SDA DE PREDIO CHIP AAA0128SYKC ASÍ COMO SOLICITAR A FOPAE, REALIZAR DEMOLICIÓN DE CONSTRUCCIONES Y MEJORAS ADQUIRIDAS EN EL PREDIO DE ALTO RIESGO NO MITIGABLE CORRESPO A AUD DE DESEMP-2019 CÓD 35 EN SEGUIMIENTO DEL PROC AUDITOR LOS SOPORTES ALLEGADOS NO EVIDENCIA QUE SDA HAYA RECIBIDO DICHOS PREDIOS POR CVP</t>
  </si>
  <si>
    <t>2021-55 (REAS)</t>
  </si>
  <si>
    <t>2-2021-18220</t>
  </si>
  <si>
    <t>1-ESTABLECER E IMPLEMENTAR PLANES DE ACCIÓN POR VIGENCIA APROBADO POR LA “INSTANCIA DE APOYO TÉCNICO AL COMITÉ INSTITUCIONAL DE GESTIÓN Y DESEMPEÑO EN LO RELACIONADO CON LA GESTIÓN DE BIENES INMUEBLES - MESA DE TRABAJO PARA LA GESTIÓN DE BIENES INMUEBLES”, PARA LA ENTREGA DE PREDIOS RECOMENDADO - PR O PREDIOS EN ALTO RIESGO - PAR A LA SECRETARÍA DISTRITAL DE AMBIENTE</t>
  </si>
  <si>
    <t>NÚMERO DE PLANES DE ACCIÓN IMPLEMENTADOS</t>
  </si>
  <si>
    <t xml:space="preserve">Respecto al hallazgo, teniendo el grado de avance de este proceso respecto a lo ya informado por esta entidad en el mes de julio de 2023, y como quiera que se encuentra pendiente la aprobación del acto administrativo tripartita por parte de las entidades Ambiente, DADEP y Caja de la Vivienda Popular, se tramitó la resolución de transferencia de dominio al DADEP, la cual se encuentra debidamente ejecutoriada.   En ese sentido, el acto administrativo de transferencia de dominio ya se encuentra debidamente registrado en la Oficina de Registro de Instrumentos Públicos Zona Norte. Mediante radicado 202312000204501 se solicitó al DADEP la incorporación del predio en el Registro Único del Patrimonio Inmobiliario Distrital.   Con oficio radicado 202312000252251 se completó la documentación radicada en el mes de junio de 2023 para que se proceda con la visita de verificación y entrega en administración. Con radicado 202312000258241 se reiteró la necesidad de avanzar en la visita de verificación y la recepción de once (11) predios de la prueba piloto. La entidad se encuentra a la espera de la visita conjunta de verificación.   </t>
  </si>
  <si>
    <t xml:space="preserve">Respecto al hallazgo, teniendo el grado de avance de este proceso respecto a lo ya informado por esta entidad en el mes de julio de 2023, y como quiera que se encuentra pendiente la aprobación del acto administrativo tripartita por parte de las entidades Ambiente, DADEP y Caja de la Vivienda Popular, se tramitó la resolución de transferencia de dominio al DADEP, la cual se encuentra debidamente ejecutoriada.  En ese sentido, el acto administrativo de transferencia de dominio ya se encuentra debidamente registrado en la Oficina de Registro de Instrumentos Públicos Zona Norte. Mediante radicado 202312000204501 se solicitó al DADEP la incorporación del predio en el Registro Ùnico del Patrimonio Inmobiliario Distrital. Una vez se confirme por dicha entidad se procederà a remitir a la Secretarìa Distrital de Ambiente para realizar visita de verificación y entrega en administración a la autoridad ambiental.  </t>
  </si>
  <si>
    <t>Cumplida Efectiva por Contraloria</t>
  </si>
  <si>
    <t>3.3.1.4.1.3.5</t>
  </si>
  <si>
    <t>HALLAZGO ADMINISTRATIVO POR SOBRESTIMACIÓN EN $4.189.281.404,35 EN EL SALDO DE LA CUENTA 1926-03-03-04, PATRIMONIO AUTÓNOMO DERIVADO (PAD) FIDUCIA INMOBILIARIA, AL PRESENTAR COMO PROPIOS LOS RENDIMIENTOS FINANCIEROS GENERADOS CON APORTES DE LA SDHT EN LOS PROYECTOS LA CASONA, MZ 54 Y 55 Y ARBOLEDA SANTA TERESITA.</t>
  </si>
  <si>
    <t>2021-55 (DUT)</t>
  </si>
  <si>
    <t>2-SOLICITAR MENSUALMENTE MEDIANTE COMUNICACIÓN A LA SDHT EL REGISTRO CONTABLE DE LOS RENDIMIENTOS FINANCIEROS, HASTA QUE SE HAGA EL RESPECTIVO REGISTRO CONTABLE EN ESA ENTIDAD.</t>
  </si>
  <si>
    <t>1 REGISTRO CONTABLE DE LOS RENDIMIENTOS FINANCIEROS DERIVADOS DE LOS CONVENIOS 408 Y 234, RELEJADOS EN LOS ESTADOS FINANCIEROS DE LA SDHT</t>
  </si>
  <si>
    <t>Dirección de Urbanizaciones y Titulación</t>
  </si>
  <si>
    <t>Urbanizaciones y Titulación</t>
  </si>
  <si>
    <t xml:space="preserve">SE APORTA EL REGISTRO CONTABLE DE LOS RENDIMIENTOS FINANCIEROS REALIZADO POR LA SDHT </t>
  </si>
  <si>
    <t>Se presenta como evidencia del cumplimiento de la acción el registro de los rendimientos financieros realizados por la SDHT el día 21 de junio de 2023 por valor de $3.833.226.382. El día 17 de julio de 2023 se cargo en el aplicativo SIVICOF el seguimiento a esta acción que fue declarada incumplida por la Contraloría en la Auditoría Cod. 45. Se da por cumplida esta acción.</t>
  </si>
  <si>
    <t>3.3.2.3</t>
  </si>
  <si>
    <t>HALL ADM INEFECTIVIDAD ACCIÓN DE CVP SUBSANAR HALL 3.3.1.3 HALL ADM POR FALTA DE CONTROL Y SEGUIMIENTO A PARTIDAS CONCILIATORIAS QUE FIGURAN COMO “CHEQUES PENDIENTES DE COBRO” DE VIGS ANTERIORES POR VALOR $120.321.091 PENDIENTES DE DEPURAR” CORRESPONDIENTE A LA AUD DE REG A CUENTA 2018 CÓD 23, DEBIDO A QUE EN SEGUIMIENTO DEL PROC AUDITOR SOPORTES ALLEGADOS NO EVIDENCIA QUE CVP EFECTUO LA DEPURACIÓN CUENTA "CHEQUES NO COBRADOS POR RECLAMA</t>
  </si>
  <si>
    <t>2021-55 (SFIN)</t>
  </si>
  <si>
    <t>1-DEPURAR 13 CUENTAS POR VALOR DE 80 MILLONES DEL SALDO REFLEJADO A CORTE A 31/12/2020 DE LA CUENTA “CHEQUES NO COBRADOS O POR RECLAMAR.</t>
  </si>
  <si>
    <t>(NÚMERO DE TERCEROS DEPURADOS / NÚMERO DE TERCEROS A DEPURAR)X100%</t>
  </si>
  <si>
    <t>Subdirección Financiera</t>
  </si>
  <si>
    <t>Gestión Financiera</t>
  </si>
  <si>
    <t xml:space="preserve">La oficina Jurídica aún no ha dado respuesta sobre la viabilidad de la depuración de la subcuenta 2-4-90-32-03 rechazos. Se remitió a la Dirección de Reasentamientos con el radicado 202317100113193 del 13 de diciembre, solicitando la depuración de la cuenta 2-4-90-32.  </t>
  </si>
  <si>
    <t xml:space="preserve">La Subdirección Financiera gestionó con el apoyo principalmente de la Dirección de Reasentamientos, la depuración de $ 63.176.600, de acuerdo con las siguientes actas de depuración ordinaria:
Acta Ordinaria No. 4 Valor depurado $13.936.000 (2022) 
Acta Ordinaria No. 5 Valor depurado $1.500.000 (2022) 
Acta Ordinaria No. 6 Valor depurado $3.854.000 (2022) 
Acta Ordinaria No. 7 Valor depurado $7.888.000 (2022) 
Acta Ordinaria No. 8 Valor depurado $4.934.000 (2022) 
Acta Ordinaria No. 9 Valor depurado $1.000.000 (2022)
Acta Ordinaria No. 13 Valor depurado $2.484.500 (2021) 
Acta Ordinaria No. 14 Valor depurado $11.988.500(2021) 
Acta Ordinaria No.16 Valor depurado $7.000.000(2021) 
Acta Ordinaria No.18 Valor depurado $ 8.591.600(2021) 
Con la depuración del valor de $63.176.600 se da por cumplida la meta en un 89% frente al valor programado de $80.000.0000, dando por cumplida la acción.
</t>
  </si>
  <si>
    <t>3.3.1.1</t>
  </si>
  <si>
    <t>HALLAZGO ADMINISTRATIVO CON PRESUNTA INCIDENCIA DISCIPLINARIA POR LA NO ENTREGA DE LOS PRODUCTOS PACTADOS EN EL CONTRATO DE OBRA CPS-PCVN-3-30589-045 -2015 EN DESARROLLO DEL PROYECTO ARBOLEDA DE SANTA TERESITA.</t>
  </si>
  <si>
    <t>2021-60</t>
  </si>
  <si>
    <t>2-2021-26041</t>
  </si>
  <si>
    <t>1-ELABORAR Y SOCIALIZAR UN INSTRUCTIVO AL INTERIOR DE LA DIRECCIÓN DE URBANIZACIONES Y TITULACIÓN QUE GENERE LINEAMIENTOS ESPECÍFICOS FRENTE A LA EJECUCION DE LA CONTRATACIÓN DERIVADA DE LOS CONTRATOS DE FIDUCIA</t>
  </si>
  <si>
    <t>UN INSTRUCTIVO DE CONTRATACIÓN DERIVADA DE LOS CONTRATOS DE FIDUCIA Y UNA SOCIALIZACIÓN</t>
  </si>
  <si>
    <t xml:space="preserve">Con corte a 30/09/2023, se adjunta el instructivo de "SUPERVISIÓN Y/O INTERVENTORIA Y CONTROL DE LAS NORMAS AMBIENTALES EN LOS CONTRATOS DERIVADOS DE LOS ENCARGOS FIDUCIARIOS", junto con el formato de  asistencia correspondiente a la socialización del instructivo mencionado.  </t>
  </si>
  <si>
    <t>Se presenta como evidencia por parte de la DUT acta de socialización del instructivo lineamientos específicos en el ejercicio de la supervisión y/o interventoría y control de las normas ambientales en los contratos derivados de los encargos fiduciarios del día 21 de abril de 2023, presentación en power point, 208-TIT-In-03 INSTRUCTIVO DE LINEAMIENTOS ESPECIFICOS DUT_APROBADO y acta de asistencia.</t>
  </si>
  <si>
    <t>3.3.1.2</t>
  </si>
  <si>
    <t>HALLAZGO ADMINISTRATIVO Y FISCAL CON PRESUNTA INCIDENCIA DISCIPLINARIA POR VALOR DE $3.408.303.180 POR PRODUCTOS NO RECIBIDOS Y PAGADOS EN DESARROLLO DEL PROYECTO ARBOLEDA DE SANTA TERESITA, CONTRATO DE OBRA CPS-PCVN-3-30589-045 -2015.</t>
  </si>
  <si>
    <t xml:space="preserve">Se adjunta el instructivo Cod 208,  “INSTRUCTIVO DE LINEAMIENTOS ESPECÍFICOS EN EL EJERCICIO DE LA SUPERVISIÓN Y/O INTERVENTORÍA Y CONTROL DE LA S NORMAS AMBIENTALES EN LOS CONTRATOS DERIVADOS DE LOS ENCARGOS FIDUCIARIOS. De igual manera,  se adjunta acta de socialización del correspondiente instructivo a los colaboradores de la Dirección de Urbanizaciones y Titulación de fecha 21 de abril de 2023 con su correspondiente presentación en Power Point.  </t>
  </si>
  <si>
    <t>Se pudo evidenciar un instructivo Cod 208,  “INSTRUCTIVO DE LINEAMIENTOS ESPECÍFICOS EN EL EJERCICIO DE LA SUPERVISIÓN Y/O INTERVENTORÍA Y CONTROL DE LAS NORMAS AMBIENTALES EN LOS CONTRATOS DERIVADOS DE LOS ENCARGOS FIDUCIARIOS, Acta de socialización del  fecha 21 de abril de 2023 dirigida a los colaboradores de la Dirección de Urbanizaciones y Titulación y la presentación en formato power points</t>
  </si>
  <si>
    <t>3.3.1.3</t>
  </si>
  <si>
    <t>HALLAZGO ADMINISTRATIVO CON PRESUNTA INCIDENCIA DISCIPLINARIA POR INCUMPLIMIENTO DE LAS OBLIGACIONES DE LA CVP E INCONSISTENCIAS EN EL COMITÉ DE SEGUIMIENTO IMPLEMENTADO EN EL MARCO DEL CONVENIO INTERADMINISTRATIVO 234 DE 2014</t>
  </si>
  <si>
    <t>2-SOLICITAR LA MODIFICACIÓN DEL CONVENIO 234 DE 2014, EN LA CLÁUSULA OCTAVA, LITERAL A, EN EL SENTIDO DE “REALIZAR REUNIONES SEMESTRALES O CUANDO LO SOLICITE ALGUNA DE LAS PARTES”, TODA VEZ QUE LA CVP, PRESENTA UN INFORME BIMESTRAL DE SEGUIMIENTO PRESUPUESTAL A LA SDHT</t>
  </si>
  <si>
    <t>OTROSI MODIFICACIÓN DEL CONVENIO 234 DE 2014, EN LA CLÁUSULA OCTAVA, LITERAL A</t>
  </si>
  <si>
    <t xml:space="preserve">Se adjunta Otrosí 12 al Convenio Interadministrativo 234 de 2014, en la que se incorporan las modificaciones planteadas en la acción del plan de mejoramiento. </t>
  </si>
  <si>
    <t>Se presenta por parte de la DUT evidencia de Otrosí 12 al Convenio Interadministrativo 234 de 2014 del 13 de octubre de 2022, en la que se incorporan las modificaciones planteadas en la acción del plan de mejoramiento,de REALIZAR REUNIONES SEMESTRALES O CUANDO LO SOLICITE ALGUNA DE LAS PARTES”, TODA VEZ QUE LA CVP, PRESENTA UN INFORME BIMESTRAL DE SEGUIMIENTO PRESUPUESTAL A LA SDHT. Se da por cumplida esta acción.</t>
  </si>
  <si>
    <t>3.3.1.5</t>
  </si>
  <si>
    <t>HALLAZGO ADMINISTRATIVO CON PRESUNTA INCIDENCIA DISCIPLINARIA POR INCUMPLIMIENTO DE LAS NORMAS AMBIENTALES EN EL MARCO DEL CONTRATO DE OBRA CIVIL CPS-PVCN-3-1-30589-0 45-2015</t>
  </si>
  <si>
    <t xml:space="preserve">Se adjunta el instructivo Cod 208,  “INSTRUCTIVO DE LINEAMIENTOS ESPECÍFICOS EN EL EJERCICIO DE LA SUPERVISIÓN Y/O INTERVENTORÍA Y CONTROL DE LA S NORMAS AMBIENTALES EN LOS CONTRATOS DERIVADOS DE LOS ENCARGOS FIDUCIARIOS.  De igual manera, se adjunta acta de socialización del correspondiente instructivo a los colaboradores de la Dirección de Urbanizaciones y Titulación de fecha 21 de abril de 2023 con su correspondiente presentación en Power Point.  </t>
  </si>
  <si>
    <t>Se ajunta por parte de la DUT  INSTRUCTIVO 208 - IT- IN-03 DE LINEAMIENTOS ESPECÍFICOS EN EL EJERCICIO DE LA SUPERVISIÓN Y/O INTERVENTORÍA Y CONTROL DE LA  NORMAS AMBIENTALES EN LOS CONTRATOS DERIVADOS DE LOS ENCARGOS FIDUCIARIOS, acta de socialización del instructivo a los colaboradores de la Dirección de Urbanizaciones y Titulación de fecha 21 de abril de 2023 y presentación en Power Point. Se da por cumplida esta acción</t>
  </si>
  <si>
    <t>3.1.1</t>
  </si>
  <si>
    <t>HALLAZGO ADMINISTRATIVO CON PRESUNTA INCIDENCIA DISCIPLINARIA POR NO CONTAR CON UN SISTEMA DE INFORMACIÓN ADECUADO, INTEGRAL, ACTUALIZADO Y ADOPTADO MEDIANTE ACTO ADMINISTRATIVO PARA EFECTUAR EL CONTROL Y SEGUIMIENTO DE CADA UNO DE LOS IDENTIFICADORES Y LA EJECUCIÓN DE CADA UNA DE LAS RESOLUCIONES VUR Y DE ADQUISICIÓN PREDIAL</t>
  </si>
  <si>
    <t>2022-50 (REAS)</t>
  </si>
  <si>
    <t>2-2022-0591</t>
  </si>
  <si>
    <t>1-ADOPTAR LA PRIMERA FASE DEL SISTEMA DE INFORMACIÓN DE LAS TRES PRIMERAS ETAPAS DEL PROCESO DE REASENTAMIENTOS (VERIFICACIÓN, PREFACTIBILIDAD Y FACTIBILIDAD) CARGANDO LA INFORMACIÓN DE LOS PROCESOS QUE TENGAN CARACTERIZACIÓN DE POBLACIÓN Y FICHA TÉCNICA A PARTIR DEL 2022</t>
  </si>
  <si>
    <t>ACTO ADMINISTRATIVO DE ADOPCIÓN DE LA PRIMERA FASE DEL SISTEMA DE INFORMACIÓN DEL PROCESO DE REASENTAMIENTOS</t>
  </si>
  <si>
    <t>Se adjuntan pantallazos del uso del aplicativo de los procesos nuevos en curso.</t>
  </si>
  <si>
    <t xml:space="preserve">El proceso de Reasentamientos, dio cumplimiento a ala acción formulada y aporta como evidencia de la gestión:  -Resolución del 792 del 12 de septiembre de 2023 "Por la cual se adopta el sistema misional de la Caja de la Vivienda Popular para el soporte del procedimiento Ingreso al proceso y selección Acción del proceso de reasentamientos de la Dirección Técnica de Reasentamientos” - MANUAL USUARIO SISTEMA INFORMACIÓN MISIONAL INGRESO AL PROCESO Y SELECCIÓN DE LA ACCIÓN, versión 01, Código: 208-TIC-Mn-14. - MANUAL DE USUARIO SISTEMA DE INFORMACIÓN MISIONAL REAS , versión 01, Código: 208-TIC-Mn-13.  - Pantallazos del inicio del uso del aplicativo, para procesos nuevos.  Las evidencias relacionadas soportan el cumplimiento de la acción al 100%, de“ADOPTAR LA PRIMERA FASE DEL SISTEMA DE INFORMACIÓN DE LAS TRES PRIMERAS ETAPAS DEL PROCESO DE REASENTAMIENTOS (VERIFICACIÓN, PREFACTIBILIDAD Y FACTIBILIDAD) CARGANDO LA INFORMACIÓN DE LOS PROCESOS QUE TENGAN CARACTERIZACIÓN DE POBLACIÓN Y FICHA TÉCNICA”. </t>
  </si>
  <si>
    <t>2-ACTUALIZAR LA BASE DE DATOS (ARCHIVO DE EXCEL) ENVIADO POR LA CONTRALORÍA CON LA INFORMACIÓN DE LOS PROCESOS DE REUBICACIÓN DEFINITIVA Y ADQUISICIÓN PREDIAL, PARA LAS VIGENCIAS 2022 A 2020 CON LA INFORMACIÓN ACTUALIZADA CON CORTE AL MES INMEDIATAMENTE ANTERIOR A LA FECHA DE SOLICITUD DE INFORMACIÓN, Y FRENTE A LA ACTUALIZACIÓN DE LA INFORMACIÓN DE LAS VIGENCIAS 2014 AL 2019 DE ACUERDO CON LA DEMANDA Y DINÁMICAS DEL PROCESO DE REASENTAMIENTOS.</t>
  </si>
  <si>
    <t>BASE DE DATOS DE REUBICACIÓN Y ADQUISICIÓN PREDIAL DE LAS VIGENCIAS 2022-2014 ACTUALIZADA</t>
  </si>
  <si>
    <t>Humano y tecnologico</t>
  </si>
  <si>
    <t>Se reporta la base de la contraloría en el siguiente mes ya que se encuentra en periodo de depuración, se presentara el 15 de enero la base directamente a la Contraloría.</t>
  </si>
  <si>
    <t xml:space="preserve">Teniendo en cuenta la acción estructurada que indica “ACTUALIZAR LA BASE DE DATOS (ARCHIVO DE EXCEL) ENVIADO POR LA CONTRALORÍA CON LA INFORMACIÓN DE LOS PROCESOS DE REUBICACIÓN DEFINITIVA Y ADQUISICIÓN PREDIAL, PARA LAS VIGENCIAS 2022 A 2020 CON LA INFORMACIÓN ACTUALIZADA CON CORTE AL MES INMEDIATAMENTE ANTERIOR A LA FECHA DE SOLICITUD DE INFORMACIÓN, Y FRENTE A LA ACTUALIZACIÓN DE LA INFORMACIÓN DE LAS VIGENCIAS 2014 AL 2019 DE ACUERDO CON LA DEMANDA Y DINÁMICAS DEL PROCESO DE REASENTAMIENTOS.” la Dirección de Reasentamientos, trabaja en la actualización de la Bases de Datos (archivo en Excel) con la información del total de identificadores pertenecientes al proceso que tienen actividades de avance, relacionados con la Reubicación Definitiva y la Adquisición Predial. En el mismo sentido la Dirección de Reasentamientos de la Caja de la Vivienda Popular, se encuentra en la migración de los datos financieros, VUR y adquisición predial a una herramienta optimizada que busca mejorar la disposición de la información de los datos históricos y actuales de la Dirección. Así las cosas, en atención a lo estructurado se cumple con la actualización de la base de datos, actividad que avanza de acuerdo a la capacidad operativa de la dependencia y el desarrollo normal de los identificadores que cumplen con los requisitos para avanzar en las etapas normales del proceso de reasentamientos.  </t>
  </si>
  <si>
    <t>3.1.2</t>
  </si>
  <si>
    <t>HALLAZGO ADMINISTRATIVO CON PRESUNTA INCIDENCIA DISCIPLINARIA POR NO CONTAR CON UN SISTEMA DE INFORMACIÓN ADECUADO, INTEGRAL, ACTUALIZADO Y ADOPTADO MEDIANTE ACTO ADMINISTRATIVO PARA EFECTUAR EL CONTROL Y SEGUIMIENTO DE CADA UNO DE LOS IDENTIFICADORES Y LA EJECUCIÓN DE CADA UNA DE LAS RESOLUCIONES ASIGNACIÓN DE AYUDAS PARA LA RELOCALIZACIÓN TRANSITORIA</t>
  </si>
  <si>
    <t>1-ACTUALIZAR Y COMPLEMENTAR LA BASE DE DATOS (ARCHIVO DE EXCEL) ENVIADO POR LA CONTRALORÍA CON LA INFORMACIÓN DE LOS PROCESOS DE RELOCALIZACIÓN DE LOS ÚLTIMOS CINCO (5) AÑOS, A PARTIR DEL 2022, DE ACUERDO CON LAS DINÁMICAS DEL PROCESO DE REASENTAMIENTOS.</t>
  </si>
  <si>
    <t>BASE DE DATOS RELOCALIZACIÓN DE LAS VIGENCIAS 2022-2018 ACTUALIZADA</t>
  </si>
  <si>
    <t xml:space="preserve">Se presenta avance a corte 31/12/2022: Como parte del Plan de Mejoramiento del hallazgo en mención, se diligenció base de datos de Relocalización transitoria para las vigencias de 2018 a 2022 donde se compiló la mayor cantidad de información asociada al programa de Ayudas temporales tomando como fuente los aplicativos GIS, Bogdata, base de control total de Relocalización, base de Resoluciones emitidas, base de componentes detallados de contratos, base de compromisos presupuestales, bases de pagos, sobre lo cual se concilió , depuró y registró información enfocada en contar con una base robusta y fiable que en el día a día continuamos diligenciando como punto de control del programa de Reasentamientos humanos para Relocalización transitoria. Al corte diciembre de 2023 contamos con una base al 97% que provee información histórica de los componentes del programa de Relocalización transitoria </t>
  </si>
  <si>
    <t xml:space="preserve">La acción se cumplió en los términos de la formulación de acuerdo con la capacidad operativa del proceso, se diligenció la base de datos de Relocalización transitoria para las vigencias de 2018 a 2022 donde se compiló la información asociada al programa de Ayudas temporales tomando como fuente los aplicativos GIS, Bogdata, base de control total de Relocalización, base de Resoluciones emitidas, base de componentes detallados de contratos, base de compromisos presupuestales, bases de pagos, sobre la cual se concilió, depuró y registró información enfocada  optimizar la disposición de los datos históricos y actuales, esta se alimenta en el ejercicio normal de las actividades del área relacionadas con el programa de Reasentamientos humanos para Relocalización transitoria y utilizada como punto de control en busca de la mejora operativa del insumo.   La base contiene datos relevantes como:  - Identificación del par y del hogar  - Información presupuestal  - Resolución de asignación de la ayuda de relocalización transitoria  - Contrato de arrendamiento  - Resolución de autorización del pago de la ayuda de relocalización transitoria  - Información del pago realizado  - Fecha de entrega del predio en alto riesgo por parte de la familia a la CVP  - Resolución que suspende la ayuda de relocalización transitoria - cuando aplique  </t>
  </si>
  <si>
    <t>3.1.3</t>
  </si>
  <si>
    <t>HALLAZGO ADMINISTRATIVO CON PRESUNTA INCIDENCIA DISCIPLINARIA POR DEBILIDADES EN EL ARCHIVO DOCUMENTAL, QUE SOPORTA EL PROCESO DE REUBICACIÓN DEFINITIVA</t>
  </si>
  <si>
    <t>1-DEFINIR E IMPLEMENTAR UN PLAN DE GESTIÓN DOCUMENTAL PARA LA DIRECCIÓN DE REASENTAMIENTOS ACORDE CON LA CAPACIDAD OPERATIVA Y DE RECURSOS Y CONCERTADO CON EL LÍDER DEL PROCESO DE GESTIÓN DOCUMENTAL.</t>
  </si>
  <si>
    <t>PLAN DE GESTIÓN DOCUMENTAL DEFINIDO Y APROBADO</t>
  </si>
  <si>
    <t>En los avances anteriores se reporto el 100 % de las actividades.</t>
  </si>
  <si>
    <t>Se estructuro el Plan de Gestión Documental con 12 actividades que se cumplieron en los parámetros establecidos al 100% por las dependencias de la entidad, para lo cual se aportan las evidencias de cada una, en busca de lograr el cierre de la acción. Se logró un impacto positivo del Plan de Gestión Documental ejecutado, puesto que el proceso de Reasentamientos, actualmente en compañía de la Subdirección Administrativa adelanta las actividades administrativas alineadas a la actualización de la TRD del proceso de Reasentamientos de la Caja de la Vivienda Popular.</t>
  </si>
  <si>
    <t>2-REALIZAR SEGUIMIENTO AL PLAN DE GESTIÓN DOCUMENTAL DE LA DIRECCIÓN DE REASENTAMIENTOS</t>
  </si>
  <si>
    <t>INFORME DE SEGUIMIENTO AL PLAN DE GESTIÓN DOCUMENTAL</t>
  </si>
  <si>
    <t>Asesoría de Control Interno</t>
  </si>
  <si>
    <t>Evaluación de la Gestión</t>
  </si>
  <si>
    <t xml:space="preserve">31/10/2023: La Asesoría de Control Interno mediante memorando 202212000113233 del 21/10/2022 se recibió el Plan de Acción Gestión Documental de la Dirección de Reasentamientos vigencia 2022, 2023– Acciones de mejora 3.1.3 y 3.1.6  CÓD 50  y se ha realizado cinco (5) seguimientos: •	Segu imiento al 31 de marzo mediante “202311200043093-Inf orme consolidado de seguimiento al plan de mejoramiento institucional de la Caja de la Vivienda Popular corte 31 de marzo 2023”. •	Reunión de seguimiento del 26 de junio “Acta de Reunión”. •	Reunión de seguimiento del 03 de agosto “Acta de Reunión”. •	Reunión de seguimiento del 10 de agosto “Acta de Reunión”.   •	Reunión de seguimiento del 12 de septiembre “Acta de Reunión”.   </t>
  </si>
  <si>
    <t xml:space="preserve">Se evidencia la acción “REALIZAR SEGUIMIENTO AL PLAN DE GESTIÓN DOCUMENTAL DE LA DIRECCIÓN DE REASENTAMIENTOS” la Asesoría de Control Interno realizó las gestiones necesarias para el cumplimiento de la acción; mediante Memorando 202212000113233 del 21/10/2022 se recibió el Plan de Acción Gestión Documental de la Dirección de Reasentamientos vigencia 2022, 2023– Acciones de mejora 3.1.3 y 3.1.6 Plan de Mejoramiento Auditoría Código 50. Plan de Acción Gestión Documental de la Dirección de Reasentamientos fue socializado en reunión conjunta entre la Subdirección Administrativa, la Dirección de Reasentamientos y la Asesoría de Control Interno. La Asesoría de Control Interno ha realizados los siguientes seguimientos al Plan de Acción de Gestión Documental de la Dirección de Reasentamientos: •	S eguimiento al 31 de marzo mediante “202311200043093-Inf orme consolidado de seguimiento al plan de mejoramiento institucional de la Caja de la Vivienda Popular corte 31 de marzo 2023”. •	Reunión de seguimiento del 26 de junio “Acta de Reunión”. •	Reunión de seguimiento del 03 de agosto “Acta de Reunión”. •	Reunión de seguimiento del 10 de agosto “Acta de Reunión”.   •	Reunión de seguimiento del 12 de septiembre “Acta de Reunión”.   </t>
  </si>
  <si>
    <t>3.1.4</t>
  </si>
  <si>
    <t>HALLAZGO ADMINISTRATIVO POR LA INEXISTENCIA DE CONTROLES DENTRO DE LOS RIESGOS IDENTIFICADOS DE ALGUNAS DE LAS ACTIVIDADES ESTABLECIDAS EN LOS PROCEDIMIENTOS VIGENTES PARA LOS AÑOS 2014 Y 2015, EN EL PROGRAMA DE REASENTAMIENTOS DE LA CAJA DE LA VIVIENDA POPULAR – CVP-.</t>
  </si>
  <si>
    <t>1-REVISAR Y ACTUALIZAR LA MATRIZ DE RIESGOS DEL PROCESO DE REASENTAMIENTOS DE ACUERDO CON LOS PROCEDIMIENTOS Y NORMATIVIDAD VIGENTE</t>
  </si>
  <si>
    <t>MATRIZ DE RIESGOS ACTUALIZADA</t>
  </si>
  <si>
    <t>No aplica en el seguimiento ya que se encuentra cumplida y efectiva por parte de control interno.</t>
  </si>
  <si>
    <t xml:space="preserve">Cumplida al 100%, la Dirección de REAS revisó los riesgos del proceso para la vigencia 2023 y el 11 de marzo de 2023 envió correo a la OAP. Realizó seguimiento a los riesgos y lo reportó a la OAP el 3 de mayo de 2023. Evidencias de cumplimiento: 1. Matriz Riesgos Corrupción con seguimiento 2023 2. Matriz Riesgos Gestión con seguimiento 2023 1.1. Correo envío mapas OAP 1.2. Correo seguimiento mapas OAP </t>
  </si>
  <si>
    <t>3.1.6</t>
  </si>
  <si>
    <t>HALLAZGO ADMINISTRATIVO CON PRESUNTA INCIDENCIA DISCIPLINARIA POR INCONSISTENCIAS Y FALTA DE INFORMACIÓN DE LOS EXPEDIENTES RELACIONADOS CON LA RELOCALIZACIÓN TRANSITORIA 2003-19-4724, 2010-1-12092, 2011-1-13192, 2011-4-12696 Y 2012-18-14270.</t>
  </si>
  <si>
    <t xml:space="preserve">31/10/2023:La Asesoría de Control Interno  mediante Memorando 202212000113233 del 21/10/2022 recibió el Plan de Acción Gestión Documental de la Dirección de Reasentamientos vigencia 2022, 2023– Acciones de mejora 3.1.3 y 3.1.6 Código 50. y ha realizado los siguientes  cinco (5) seguimientos: •	Segu imiento al 31 de marzo mediante “202311200043093-Inf orme consolidado de seguimiento al plan de mejoramiento institucional de la Caja de la Vivienda Popular corte 31 de marzo 2023”. •	Reunión de seguimiento del 26 de junio “Acta de Reunión”. •	Reunión de seguimiento del 03 de agosto “Acta de Reunión”. •	Reunión de seguimiento del 10 de agosto “Acta de Reunión”.   •	Reunión de seguimiento del 12 de septiembre “Acta de Reunión”.   </t>
  </si>
  <si>
    <t xml:space="preserve">Se evidencia la acción “REALIZAR SEGUIMIENTO AL PLAN DE GESTIÓN DOCUMENTAL DE LA DIRECCIÓN DE REASENTAMIENTOS” la Asesoría de Control Interno realizó las gestiones necesarias para el cumplimiento de la acción; mediante Memorando 202212000113233 del 21/10/2022 se recibió el Plan de Acción Gestión Documental de la Dirección de Reasentamientos vigencia 2022, 2023– Acciones de mejora 3.1.3 y 3.1.6 Plan de Mejoramiento Auditoría Código 50. Plan de Acción Gestión Documental de la Dirección de Reasentamientos fue socializado en reunión conjunta entre la Subdirección Administrativa, la Dirección de Reasentamientos y la Asesoría de Control Interno. La Asesoría de Control Interno ha realizados los siguientes seguimientos al Plan de Acción de Gestión Documental de la Dirección de Reasentamientos: •	S eguimiento al 31 de marzo mediante “202311200043093-Inf orme consolidado de seguimiento al plan de mejoramiento institucional de la Caja de la Vivienda Popular corte 31 de marzo 2023”. •	Reunión de seguimiento del 26 de junio “Acta de Reunión”. •	Reunión de seguimiento del 03 de agosto “Acta de Reunión”. •	Reunión de seguimiento del 10 de agosto “Acta de Reunión”.   •	Reunión de seguimiento del 12 de septiembre “Acta de Reunión”.  </t>
  </si>
  <si>
    <t>3.3.1</t>
  </si>
  <si>
    <t>HALLAZGO ADMINISTRATIVO POR EFECTUAR UN MENOR DEPÓSITO EN CAP O EN DAFT DEL ORDENADO EN LA RESOLUCIÓN DE ASIGNACIÓN DEL VUR O DE ADQUISICIÓN PREDIAL</t>
  </si>
  <si>
    <t>1-IDENTIFICAR Y PRIORIZAR PARA GESTIONAR LOS PROCESOS DE REASENTAMIENTOS QUE ESTÁN EN DAFT Y CAP, DE ACUERDO CON LA DISPONIBLIDAD PRESUPUESTAL Y CAPACIDAD OPERATIVA DE LA DIRECCIÓN DE REASENTAMIENTOS.</t>
  </si>
  <si>
    <t>BASE DE DATOS PROCESOS DE REASENTAMIENTOS DAFT Y CAP IDENTIFICADOS, PRIORIZADOS Y GESTIONADOS</t>
  </si>
  <si>
    <t>se informa que la Dirección de Reasentamientos realizó el diagnóstico del estado actual de los predios identificados en el hallazgo 3.3.1, cómo se puede observar en el  cuadro presentado en el informe adjunto.</t>
  </si>
  <si>
    <t>En atención a la acción la Dirección de Reasentamientos, identificó, priorizó y gestionó identificadores del hallazgo que en la actualidad siguen su trámite de acuerdo a las etapas del proceso de reasentamientos, se aporta informe con las actividades realizadas en atención al cumplimiento de la acción, en busca de probar la gestión se hace seguimiento por parte de la Dirección de reasentamientos y se reportan los avances de gestión con corte a diciembre 31 de 2023. Es importante resaltar que la cantidad de procesos que están en DAFT y CAP sobrepasa la capacidad del área lo que impide que se dé una depuración vertiginosa. Evidencias de cumplimiento: Informe en el cual detalla las actividades para los casos priorizados con corte a 30 de diciembre 2023. Soportes de identificadores priorizados.</t>
  </si>
  <si>
    <t>Cumplida Inefectiva por Control Interno</t>
  </si>
  <si>
    <t>3.3.10</t>
  </si>
  <si>
    <t>HALLAZGO ADMINISTRATIVO CON PRESUNTA INCIDENCIA DISCIPLINARIA POR TENER INACTIVOS $14.328.685.043 DEL VALOR TOTAL DE LOS RECURSOS DEPOSITADOS EN CUENTAS DE AHORRO PROGRAMADO CAP Y DEPÓSITOS A FAVOR DE TERCEROS DAFT, PARA ATENDER LAS RESOLUCIONES DE VUR Y DE ADQUISICIÓN PREDIAL EXPEDIDAS EN LOS AÑOS 2014 Y 2015 SOBRE LOS CUALES SE DEPOSITÓ EL 100% DEL VALOR ASIGNADO Y NO SE HA EFECTUADO NINGÚN GIRO CON OCASIÓN A LA GESTIÓN REALIZADA A DICIEMBRE 31 DE 2021</t>
  </si>
  <si>
    <t>1-IDENTIFICAR Y PRIORIZAR PARA GESTIONAR LOS PROCESOS DE REASENTAMIENTOS QUE ESTÁN EN DAFT Y CAP, DE ACUERDO CON LA DISPONIBLIDAD PRESUPUESTAL Y CAPACIDAD OPERATIVA DE LA DIRECCIÓN DE REASENTAMIENTOS</t>
  </si>
  <si>
    <t xml:space="preserve">Este avance corresponde a un avance ejecutado durante el mes de diciembre del 13% sobre el hallazgo descrito. Al momento de entrega del presente informe se ha ejecutado un total de dispersiones por valor de $9.312.754.865.00, que corresponde al 65% del hallazgo como se detalle en control relacionado a continuación:  </t>
  </si>
  <si>
    <t xml:space="preserve">Se cumplió a la acción de acuerdo con la formulación de la misma, la Dirección de Reasentamientos, ha aplicado seguimiento mensual a la depuración de los recursos liberados de acuerdo al cumplimiento del lleno de los requisitos, en alcance a lo cual evidencia la movilización de recursos en las cuentas CAP y DAFT, así: Ejecución diciembre de 2023: $ 1,885,389,611. Lo anterior, corresponde a un avance ejecutado durante el mes de diciembre del 13% sobre el hallazgo descrito. Al momento de entrega del presente informe se ha ejecutado un total de dispersiones por valor de $ 9.312.754.865, que corresponde al 65% del hallazgo. Es importante resaltar que la cantidad de procesos que están en DAFT y CAP sobre pasa la capacidad del área lo que impide que se dé una depuración vertiginosa. Evidenc ia aportada: Informe a diciembre de 2023. Base de pagos  </t>
  </si>
  <si>
    <t>3.3.11</t>
  </si>
  <si>
    <t>HALLAZGO ADMINISTRATIVO CON PRESUNTA INCIDENCIA DISCIPLINARIA POR INCONSISTENCIA EN EL PROCESO DE REASENTAMIENTO DEL IDENTIFICADOR 2011-4-12914 UNIFICADO CON EL 2011-4-13324</t>
  </si>
  <si>
    <t>1-SOCIALIZAR LOS PROCEDIMIENTOS VIGENTES Y HACER REUNIÓN DE SEGUIMIENTO A LOS PUNTOS DE CONTROL</t>
  </si>
  <si>
    <t>SOCIALIZACIONES Y SEGUIMIENTOS REALIZADOS / SOCIALIZACIONES Y SEGUIMIENTOS PROGRAMADOS</t>
  </si>
  <si>
    <t xml:space="preserve">Se profirió la Resolución N° 801 del 19 de septiembre de 2023 “Por medio de la cual se modifica las Resoluciones N° 3744 del 29 de diciembre de 2014 y 4135 del 29 de diciembre de 2015 y se formula oferta de compra para la adquisición de un predio declarado en zona de alto riesgo no mitigable”, mediante el cual se le indicó a la beneficiaria la continuidad del proceso de reasentamientos a través de la acción de Enajenación voluntaria de conformidad a lo establecido en el decreto 511 de 2010.  Oferta de compra de compra que se realizó por el valor del avalúo comercial de fecha 02 de junio de 2023.  Aunado a lo anterior, el 21 de septiembre de 2023 la titular del proceso suscribió promesa de compraventa del predio declarado en zona de alto riesgo no mitigable.  Al haber aceptado la oferta de compra realizada por la Entidad, se procedió a solicitar el primer desembolso por cumplimiento de requisitos, tal y como lo establece la Resolución 5590 de 2020  Artículo 9.  A la fecha la titular se encuentra realizando el trámite de taponamiento de los servicios públicos para efectuar la entrega material del predio en riesgo, sin embargo el 10/01/2024 se solicitó vía correo electrónico al profesional del área técnico la recepción material del predio en alto riesgo no mitigable, con el fin de iniciar el trámite de transferencia del derecho de dominio a favor de la Entidad 	 </t>
  </si>
  <si>
    <t xml:space="preserve">Se cumplió a la acción de acuerdo con la formulación de la misma, la Dirección de Reasentamientos, realizó la socialización de los procedimientos con énfasis en los puntos de control. Es importante resaltar que adicional a la acción implementada la Dirección de Reasentamientos hace seguimiento a las actividades realizadas entorno del identificador 2011-4-12914 UNIFICADO CON EL 2011-4-13324, en busca de gestionar la culminación del proceso del beneficiario.  Evidencia aportada: - Acta Reunión Equipo Técnico_ Etapa Verificación - Acta Socialización Componente Financiero 25042022 - Socialización Dirección Reasentamientos Procedimientos GD y REAS 29112022 - Correo envío Socialización con grabación (2022-11-29 15_43 GMT-5) - Acta Socialización Componente Financiero 25042022 - Socialización Puntos Control Proc (2022-11-29 15_43 GMT-5) - Citación Socialización abril 20222. - Correo entrega Presentación Capacitación Financiera 25-Abr-22 - Presentación Componente Financiero Reasentamientos 25042022 - Acta Socialización Relocalización Transitoria 31052022 - Citación Socialización Mayo 2022 Relocalización Transitoria - Correo entrega Presentación Socialización Actividades Relocalización - Presentación Relocalización Transitoria - INFORME DE SEGUIMIENTO A LA ACCIÓN DEL HALLAZGO 3.3.11 DE LA AUDITORÍA CÓDIGO 50 DE 2021 </t>
  </si>
  <si>
    <t>3.3.12</t>
  </si>
  <si>
    <t>HALLAZGO ADMINISTRATIVO POR NO SUSCRIBIR ACTA PROMESA DE COMPRAVENTA DEL PREDIO UBICADO EN ZONA DE ALTO RIESGO NO MITIGABLE A FAVOR DE LA CVP ANTES DE LA ELABORACIÓN DE LA RESOLUCIÓN DE ASIGNACIÓN DEL VALOR ÚNICO DE RECONOCIMIENTO – VUR- EN LOS IDENTIFICADORES: 2003-19-5089, 2012-19-14251, 2005-4-5815, 2015-Q20-01309, 2011-5-13275 Y 2011-18-13616</t>
  </si>
  <si>
    <t>De acuerdo con las acciones de mejora establecidas, se informa que la Dirección de Reasentamientos realizó el diagnóstico del estado actual de los predios identificados en el hallazgo 3.3.1, cómo se puede observar en el  cuadro anexo en el informe con cada uno de sus estados.</t>
  </si>
  <si>
    <t>Se cumplió a la acción de acuerdo con la formulación de la misma, la Dirección de Reasentamientos, realizó la socialización de los procedimientos con énfasis en los puntos de control. Es importante resaltar que adicional a la acción implementada la Dirección de Reasentamientos hace seguimiento a las actividades realizadas entorno de los identificadores del hallazgo, en busca de gestionar la culminación del proceso de cada beneficiario.  Evidencia aportada: - Acta Reunión Equipo Técnico_ Etapa Verificación - Acta Socialización Componente Financiero 25042022 - Socialización Dirección Reasentamientos Procedimientos GD y REAS 29112022 - Correo envío Socialización con grabación (2022-11-29 15_43 GMT-5) - Acta Socialización Componente Financiero 25042022 - Socialización Puntos Control Proc (2022-11-29 15_43 GMT-5) - Citación Socialización abril 20222. - Correo entrega Presentación Capacitación Financiera 25-Abr-22 - Presentación Componente Financiero Reasentamientos 25042022 - Acta Socialización Relocalización Transitoria 31052022 - Citación Socialización Mayo 2022 Relocalización Transitoria - Correo entrega Presentación Socialización Actividades Relocalización - Presentación Relocalización Transitoria. - Informe Seguimiento Hallazgo 3.3.12. Auditoria 50 - Informe de gestión 2003-19-5089 - Informe de gestión 2011-5-13275 - Informe de gestión 2011-18-13616 - Informe de gestión 2012-19-14251 - Informe de gestión 2015-Q20-01309</t>
  </si>
  <si>
    <t>3.3.3</t>
  </si>
  <si>
    <t>HALLAZGO ADMINISTRATIVO CON PRESUNTA INCIDENCIA DISCIPLINARIA POR BAJA E INOPORTUNA EJECUCIÓN DE LOS RECURSOS COMPROMETIDOS PARA LA REUBICACIÓN DEFINITIVA DE LOS HOGARES</t>
  </si>
  <si>
    <t xml:space="preserve">Corresponde a un avance ejecutado durante el mes de diciembre del 13% sobre el hallazgo descrito. Al momento de entrega del presente informe se ha ejecutado un total de dispersiones por valor de $9.312.754.865.00, que corresponde al 65% del hallazgo </t>
  </si>
  <si>
    <t xml:space="preserve">Se cumplió a la acción de acuerdo con la formulación de la misma, la Dirección de Reasentamientos, ha aplicado seguimiento mensual a la depuración de los recursos liberados de acuerdo al cumplimiento del lleno de los requisitos, en alcance a lo cual evidencia la movilización de recursos en las cuentas CAP y DAFT, así: Ejecución diciembre de 2023: $ 1,885,389,611. Lo anterior, corresponde a un avance ejecutado durante el mes de diciembre del 13% sobre el hallazgo descrito. Al momento de entrega del presente informe se ha ejecutado un total de dispersiones por valor de $ 9.312.754.865, que corresponde al 65% del hallazgo. Es importante resaltar que la cantidad de procesos que están en DAFT y CAP sobre pasa la capacidad del área lo que impide que se dé una depuración vertiginosa. Evidenc ia aportada: Informe a diciembre de 2023. Base de pagos </t>
  </si>
  <si>
    <t>3.3.4</t>
  </si>
  <si>
    <t>HALLAZGO ADMINISTRATIVO Y FISCAL POR VALOR DE $392.323.689 CON PRESUNTA INCIDENCIA DISCIPLINARIA PORQUE SE REALIZÓ UN PAGO MAYOR AL 92% DE LA RESOLUCIÓN DE ASIGNACIÓN DEL VUR O DE ADQUISICIÓN PREDIAL SIN QUE SE HAYA EFECTUADO LA ENTREGA DEL PREDIO PAR, NI LA DE LA SOLUCIÓN HABITACIONAL Y SE GIRÓ A TERCEROS UN VALOR SUPERIOR AL 99% DEL VALOR ASIGNADO EN LA RESOLUCIÓN VUR, SIN QUE SE HAYA EFECTUADO LA ENTREGA Y ESCRITURACIÓN DE LA SOLUCIÓN HABITACIONAL.</t>
  </si>
  <si>
    <t>1-REALIZAR INFORMES CON LA REVISIÓN DE LOS 18 EXPEDIENTES RELACIONADOS EN EL HALLAZGO, DONDE SE DETERMINEN LAS ACCIONES QUE PROCEDEN EN CADA CASO</t>
  </si>
  <si>
    <t>INFORMES REALIZADOS</t>
  </si>
  <si>
    <t xml:space="preserve">	De acuerdo con las acciones de mejora establecidas, se informa  que la Dirección de Reasentamientos ha identificado 18 casos en los cuales se presenta un informe con sus respectivas evidencias, con su respectivo porcentaje de avance.</t>
  </si>
  <si>
    <t xml:space="preserve">Se cumplió a la acción de acuerdo con la formulación de la misma, la Dirección de Reasentamientos realiza actividades de revisión a los identificadores del hallazgo, registrando el seguimiento donde se observan las gestiones realizadas de acuerdo con la acción determinada y la capacidad operativa del área.  Evidencia aportada: 
Seguimient o de los identificadores con corte a junio 2023. Seguimiento de los identificadores con corte a agosto 2023. Seguimiento de los identificadores con corte a septiembre 2023. Seguimiento de los identificadores con corte a octubre 2023. Seguimiento de los identificadores con corte a noviembre 2023. Seguimiento de los identificadores con corte a diciembre 2023.  </t>
  </si>
  <si>
    <t>3.3.5</t>
  </si>
  <si>
    <t>HALLAZGO ADMINISTRATIVO CON INCIDENCIA FISCAL Y PRESUNTA INCIDENCIA DISCIPLINARIA POR NO HABER RECUPERADO LOS DINEROS VUR POR CUANTÍA DE $64.192.000, GIRADOS A LA FIDUCIARIA ACCIÓN FIDUCIARIA - FONDO ABIERTO ACCIÓN UNO, Y QUE CORRESPONDEN, PRIMERO AL DESISTIMIENTO DE LA BENEFICIARIA DE LA ALTERNATIVA HABITACIONAL Y SEGUNDO A UNA ALTERNATIVA DE VIVIENDA LOCALIZADA EN PROYECTO DECLARADO EN INCUMPLIMIENTO</t>
  </si>
  <si>
    <t>1-ELABORAR INFORMES CON LA GESTIÓN REALIZADA PARA LA DEVOLUCIÓN DE LOS DINEROS QUE SE ENCUENTRA EN EL PATRIMONIO AUTÓNOMO O EN EL ENCARGO FIDUCIARIO</t>
  </si>
  <si>
    <t>Para este periodo no se reporta avance.</t>
  </si>
  <si>
    <t xml:space="preserve">Se cumplió a la acción de acuerdo con la formulación de la misma, la Dirección de Reasentamientos emitió informes de las actividades, en busca de la recuperación de los dineros girados a la fiduciaria Acción Fiduciaria - Fondo Abierto Acción Uno, y que corresponden, primero al desistimiento de la beneficiaria de la alternativa habitacional y segundo a una alternativa de vivienda localizada en proyecto declarado en incumplimiento. En este entendido se aportan las gestiones adelantadas por la entidad en busca de la recuperación del dinero girado y los trámites jurídicos para el inicio de las acciones legales del caso. </t>
  </si>
  <si>
    <t>3.3.9</t>
  </si>
  <si>
    <t>HALLAZGO ADMINISTRATIVO CON PRESUNTA INCIDENCIA DISCIPLINARIA POR EL NO PAGO DEL 100% DE LOS RECURSOS ASIGNADOS A LOS HOGARES EN LAS RESOLUCIONES VUR Y DE ADQUISICIÓN PREDIAL, A PESAR DE YA HABER ENTREGADO EL PAR Y HABER ACCEDIDO A LA ALTERNATIVA HABITACIONAL</t>
  </si>
  <si>
    <t>1-GESTIONAR EL CIERRE DEL 20% DE LOS PROCESOS DE LOS HOGARES QUE TIENEN RESOLUCIÓN VUR O ADQUISICIÓN PREDIAL, CON ENTREGA DE PAR Y ALTERNATIVA HABITACIONAL, RELACIONADOS EN EL HALLAZGO.</t>
  </si>
  <si>
    <t>ACTAS DE CIERRE DE PROCESO ELABORADAS / TOTAL DE FAMILIAS RELACIONADAS EN EL HALLAZGO</t>
  </si>
  <si>
    <t xml:space="preserve">De conformidad con el contenido del archivo Anexo 1 Info_punto8-2014-201 5_Definitivo reportado por la CVP con oficio No. 202212000012681 de febrero 01 de 2022 y las comunicaciones y soportes aportados en desarrollo de la auditoría por parte de la CVP, se encontraron las siguientes 289 resoluciones que registran el acta de entrega del PAR y la escritura y entrega de la alternativa habitacional y pese a ello presentan saldos por desembolsar del valor asignado en el VUR: De conformidad con el hallazgo administrativo anteriormente descrito y de acuerdo con la acción de mejora propuesta de adelantar la gestión durante la vigencia 2023 del cierre administrativo del equivalente al 20% de los procesos de reasentamiento observados por la Contraloría (289 procesos) que corresponden a un total de 58 cierres administrativos; a continuación, se describe el avance obtenido a la fecha:    1.	De los 58 cierres administrativos propuestos como meta de avance para el 2023, ya se encuentran 38 procesos de reasentamiento con cierre, lo que indica que ya fueron desembolsados el total de recursos asignados en la resolución VUR, tanto por pago de la alternativa habitacional como por excedentes generados a favor del beneficiario </t>
  </si>
  <si>
    <t>De acuerdo con la formulación, la Dirección de Reasentamientos durante la vigencia 2023 gestiono el cierre administrativo 38 actas de cierre, lo que indica que ya fueron desembolsados el total de los recursos asignados en las resoluciones VUR, tanto por pago de la alternativa habitacional como por excedentes generados a favor del beneficiario.
Es preciso manifestar que en atención a las causas del hallazgo, la Dirección de reasentamientos, durante la vigencia 2023 reviso cerca de 230 procesos de los observados por la contraloría y cuenta con el diagnóstico de cuales procesos requieren cumplir con un proceso previo para que pueda efectuarse el cierre administrativo, como pagar excedentes de VUR, contar con el documento legal escritura o contrato de cesión de mejoras de los predios PAR recuperados por la CVP o incluso adelantar el proceso de recuperación material del predio PAR, insumo con el cual se están adelantando las acciones para legalizar la completitud de estos requisitos, en busca de obtener el cierre de los procesos. 
En el mismo sentido en busca de atender no solo los procesos observados en la muestra de la Contraloría, la Dirección de Reasentamientos implementó medidas de Fondo, que permitieron específicamente que un grupo de cierres durante la vigencia 2023, efectuara el pago de 222 excedentes y efectuó el cierre administrativo de aproximadamente 750 procesos de reasentamiento, cifras que fueron debidamente reportadas en el FUS de la entidad dentro de la meta 5 y se estructuraron bases de información para el seguimiento y control de estos dos procesos, por su parte el equipo de saneamiento predial adelantó el proceso de legalización de predios en alto riesgo  (Proceso de escrituración en caso de los propietarios y documentos de contrato de cesión de mejoras para poseedores), así como la gestión de recuperación material de predios. Así las cosas, se concluye que la Dirección de Reasentamiento si implementó acciones concretas de mejora en aportan a minimizar el riesgo descrito en el hallazgo.
Se aportan 38 actas de cierre logrando asi el cumplimiento de la acción.</t>
  </si>
  <si>
    <t>HALLAZGO ADMINISTRATIVO POR LA INEXISTENCIA DE PROCEDIMIENTOS E IDENTIFICACIÓN DE CONTROLES DENTRO DEL PROGRAMA DE VIVIENDA DE INTERÉS PRIORITARIO - VIP Y CONTRATOS DE FIDUCIAS EJECUTADOS POR LA CAJA DE LA VIVIENDA POPULAR – CVP-</t>
  </si>
  <si>
    <t>2022-56</t>
  </si>
  <si>
    <t>2-2022-12991</t>
  </si>
  <si>
    <t>1-REVISAR Y ACTUALIZAR EL MAPA DE RIESGOS DEL PROCESO DE DUT E INCLUIR PUNTOS DE CONTROL</t>
  </si>
  <si>
    <t>MAPA DE RIESGOS ACTUALIZADO</t>
  </si>
  <si>
    <t xml:space="preserve">Se incoropó a la matriz de riesgos de gestión, un control con el fin de requerir a la Fiduciara en en los casos que sea necesario completar la información por parte de ésta, este riesgo fue aprobado por el comité de Gestión de la Entidad y esta en proceso de ser publicado en el sitio Web de la CVP.  Se adjunta martriz de riesgos actualizada con el riesgo 44 correspondiente a fiducias y los correspondientes correos electronicos de solicitud de aprobación. </t>
  </si>
  <si>
    <t>Se presenta como evidencia de avance del cumplimiento de la acción matriz de riesgos de gestión actualizada con el riesgo 44 en la que se observa la incorporación de un control con el fin de requerir a la Fiduciaria en los casos que sea necesario completar la información por parte de ésta, este riesgo fue aprobado por el comité de Gestión de la Entidad y esta en proceso de ser publicado en el sitio Web de la CVP, igualmente se adjuntan correspondientes correos electrónicos de solicitud de aprobación. Se da por cumplida esta acción.</t>
  </si>
  <si>
    <t>HALLAZGO ADMINISTRATIVO CON PRESUNTA INCIDENCIA DISCIPLINARIA POR NO ESTABLECER EN EL MANUAL OPERATIVO, CONTABLE Y DE CONTRATACIÓN DERIVADA EL PROCEDIMIENTO PARA LA LIQUIDACIÓN DE LOS CONTRATOS DERIVADOS DEL CONTRATO DE FIDUCIA 3-1-30589</t>
  </si>
  <si>
    <t>1-PRESENTAR A LA FIDUCIARIA LA PROPUESTA DE MODIFICACIÓN DEL MANUAL OPERATIVO CONTABLE Y DE CONTRATACIÓN DERIVADA, FRENTE AL PROCEDIMIENTO DE LIQUIDACIÓN DE LOS CONTRATOS DERIVADOS PARA SU ESTUDIO.</t>
  </si>
  <si>
    <t>SOLICITUD A LA FIDUCIARIA DE LA PROPUESTA DE MODIFICACIÓN DEL MANUAL OPERATIVO CONTABLE Y DE CONTRATACIÓN DERIVADA</t>
  </si>
  <si>
    <t xml:space="preserve">Se adjunta comunicación  a la Fiduciaria Bogotá con radicado 202313000246481 en la que se reitera la solicitud de  adelantar liquidación unilateral del contrato de obra 042 de 2014 presentada inicialmente a través del radicado 202313000216981. </t>
  </si>
  <si>
    <t xml:space="preserve">La Dirección de Urbanizaciones y Titulación adelanto las gestiones pertinentes de "Presentar a la Fiduciaria la propuesta de modifucación del Manual Operativo" se presentó como evidencia el radicado 202213000136541 por medio del cual se reiteró a Fidubogotá S. A., la modificación del manual operativo contable y de contratación derivada y en formato PDF, la respuesta de fecha 4 de agosto de 2022, suscrito por la Dra. Sandra Patricia Robayo Buitrago, coordinadora de la Fiduciaria Bogotá S. A.  relacionado con la Modificación manual operativo contable y de contratación derivada de contratos. Adicional a esto se presenta  comunicación  a la Fiduciaria Bogotá con radicado 202313000246481 en la que se reitera la solicitud de  adelantar liquidación unilateral del contrato de obra 042 de 2014 presentada inicialmente a través del radicado 202313000216981. </t>
  </si>
  <si>
    <t>3.2.1</t>
  </si>
  <si>
    <t>HALLAZGO ADMINISTRATIVO POR DIFERENCIAS ENCONTRADAS ENTRE LA INFORMACIÓN PRESENTADA EN EL BALANCE GENERAL DETALLADO DEL PATRIMONIO AUTÓNOMO PARQUE ATAHUALPA DE SERVITRUST GNB SUDAMERIS S.A. A DICIEMBRE 31 DE 2021 Y EL ESTADO DE SITUACIÓN FINANCIERA DE LA CVP A LA MISMA FECHA</t>
  </si>
  <si>
    <t>1-ACTUALIZAR EL AVALÚO COMERCIAL DEL PREDIO DENOMINADO ATAHUALPA DANDO APLICACIÓN A LA NORMA URBANÍSTICA VIGENTE DE CONFORMIDAD CON LA ORDEN DE 14 DE JUNIO DE 2022, PROFERIDA POR EL JUZGADO 5 ADMINISTRATIVO ORAL DEL CIRCUITO DE BOGOTÁ</t>
  </si>
  <si>
    <t>UN AVALÚO COMERCIAL</t>
  </si>
  <si>
    <t xml:space="preserve">Se presentó  como evidencia EL AVALÚO COMERCIAL DEL PREDIO DENOMINADO ATAHUALPA, Elaborado por: OSCAR HUMBERTO PAVA Reg. Evaluador R.A.A.: AVAL 79447510, CORPORACIÓN AUTORREGULADOR NACIONAL DE AVALUADORES – A.N.A. fecha Agosto 18 de 2022. Se da cumplida esta acción. </t>
  </si>
  <si>
    <t>Se presentó  como evidencia EL AVALÚO COMERCIAL DEL PREDIO DENOMINADO ATAHUALPA, Elaborado por: OSCAR HUMBERTO PAVA Reg. Evaluador R.A.A.: AVAL 79447510, CORPORACIÓN AUTORREGULADOR NACIONAL DE AVALUADORES – A.N.A. fecha Agosto 18 de 2022. Se da cumplida esta acción.</t>
  </si>
  <si>
    <t>2-REPORTAR A TRAVÉS DE MEMORANDO A LA SUBDIRECCIÓN FINANCIERA DE LA CVP EL VALOR DEL AVALÚO COMERCIAL DEL PREDIO DENOMINADO ATAHUALPA VIGENCIA 2022, PARA LA ACTUALIZACIÓN DE LA INFORMACIÓN FINANCIERA Y SOLICITANDO EL REPORTE DE SU ACTUALIZACIÓN</t>
  </si>
  <si>
    <t>UN OFICIO RADICADO</t>
  </si>
  <si>
    <t xml:space="preserve">Se presentó como evidencia radicado 202213000090293 de fecha 31 de agosto de 2022, aclarado con el radicado 202213000090513, se remitió a la Subdirección financiera con copia a la Dirección Jurídica, el AVALÚO COMERCIAL DEL PREDIO DENOMINADO ATAHUALPA, Elaborado por: OSCAR HUMBERTO PAVA, Reg. Evaluador R.A.A.: AVAL 79447510, CORPORACIÓN AUTORREGULADOR NACIONAL DE AVALUADORES – A.N.A., fecha Agosto 18 de 2022.Se da por cumplida esta acción. </t>
  </si>
  <si>
    <t>Se presenta como evidencia por parte de la DUT radicado 202213000090293 de fecha 31 de agosto de 2022, aclarado con el radicado 202213000090513, se remitió a la Subdirección financiera con copia a la Dirección Jurídica, el AVALÚO COMERCIAL DEL PREDIO DENOMINADO ATAHUALPA, Elaborado por: OSCAR HUMBERTO PAVA, Reg. Evaluador R.A.A.: AVAL 79447510, CORPORACIÓN AUTORREGULADOR NACIONAL DE AVALUADORES – A.N.A., fecha Agosto 18 de 2022.Se da por cumplida esta acción.</t>
  </si>
  <si>
    <t>3-REPORTAR A TRAVÉS DE OFICIO A LA FIDUCIA MERCANTIL-PARQUE ATAHUALPA EL VALOR DEL AVALÚO COMERCIAL DEL PREDIO DENOMINADO ATAHUALPA VIGENCIA 2022, PARA LA ACTUALIZACIÓN DE LA INFORMACIÓN FINANCIERA</t>
  </si>
  <si>
    <t xml:space="preserve">Se presentó como evidencia radicado salida 202213000187181 de fecha 31 de agosto de 2022, aclarado con el radicado 202213000187181, se remitió a la Fiduciaria Servitrust GNB Sudameris, el AVALÚO COMERCIAL DEL PREDIO DENOMINADO ATAHUALPA, Elaborado por: OSCAR HUMBERTO PAVA, Reg. Evaluador R.A.A.: AVAL 79447510, CORPORACIÓN AUTORREGULADOR NACIONAL DE AVALUADORES – A.N.A., fecha Agosto 18 de 2022.Se da por cumplida esta acción. </t>
  </si>
  <si>
    <t>Se presentó como evidencia radicado salida 202213000187181 de fecha 31 de agosto de 2022, aclarado con el radicado 202213000187191 del 1 de septiembre de 2022en donde se aclara el valor del avaluo el cual es $9.287.758.000 , se remitió a la Fiduciaria Servitrust GNB Sudameris, el AVALÚO COMERCIAL DEL PREDIO DENOMINADO ATAHUALPA, Elaborado por: OSCAR HUMBERTO PAVA, Reg. Evaluador R.A.A.: AVAL 79447510, CORPORACIÓN AUTORREGULADOR NACIONAL DE AVALUADORES – A.N.A., fecha Agosto 18 de 2022. Se da por cumplida esta acción.</t>
  </si>
  <si>
    <t>4-VERIFICAR QUE SE REFLEJE LA INFORMACIÓN REPORTADA EN LOS ESTADOS FINANCIEROS DE LA FIDUCIA Y LA CVP</t>
  </si>
  <si>
    <t>ACTA DE VERIFICACIÓN</t>
  </si>
  <si>
    <t xml:space="preserve">Se presentó como evidencia radicado 202217100091183 del 5 de septiembre de 2022, por medio del cual la Subdirección Financiera de la CVP informa la actualización en los estados financieros de la entidad el valor del AVALÚO COMERCIAL DEL PREDIO DENOMINADO ATAHUALPA de fecha Agosto 18 de 2022.Se da por cumplida esta acción. </t>
  </si>
  <si>
    <t>Se presentó como evidencia radicado 202217100091183 del 5 de septiembre de 2022, por medio del cual la Subdirección Financiera de la CVP informa la actualización en los estados financieros de la entidad el valor del AVALÚO COMERCIAL DEL PREDIO DENOMINADO ATAHUALPA de fecha Agosto 18 de 2022.Se da por cumplida esta acción.</t>
  </si>
  <si>
    <t>3.2.2</t>
  </si>
  <si>
    <t>HALLAZGO ADMINISTRATIVO POR SOBRESTIMACIÓN DE $7.531.384.770 EN EL SALDO DE LA CUENTA 192603-02 FIDUCIA MERCANTIL-PARQUE ATAHUALPA-TERRENO, AL EFECTUAR EL RECONOCIMIENTO DE UN TERRENO QUE NO CUMPLE CON LOS ATRIBUTOS DE ACTIVO O EN SU DEFECTO POR NO CONSTITUIR LA PROVISIÓN OCASIONADA POR EL DETERIORO GENERADO POR LA OCUPACIÓN DE ESTE, POR PARTE DE TERCEROS</t>
  </si>
  <si>
    <t>1-ELABORAR INFORME QUE JUSTIFIQUE LA CLASIFICACIÓN DEL PREDIO DENOMINADO ATAHUALPA COMO ACTIVO DE LA ENTIDAD</t>
  </si>
  <si>
    <t>UN INFORME</t>
  </si>
  <si>
    <t xml:space="preserve">No se presenta evidencia en virtud del seguimiento efectuado por la Oficina de Control Interno así: "Por parte de la DUT se presenta en formato PDF INFORME CLASIFICACIÓN COMO ACTIVO PARQUE ATAHUALPA. del 1 de junio de 2022. Se da por cumplida esta acción." </t>
  </si>
  <si>
    <t>Por parte de la DUT se presento en el seguimiento con cortes a 31 de marzo de 2023 en formato PDF INFORME CLASIFICACIÓN COMO ACTIVO PARQUE ATAHUALPA. del 1 de junio de 2022 elaborado por la contratista Paola Nataly Turizo abogada de la DUT donde se establece mediante un cuestionario la calidad de activo para la CVP . Se da por cumplida esta acción."</t>
  </si>
  <si>
    <t>3.2.3</t>
  </si>
  <si>
    <t>HALLAZGO ADMINISTRATIVO POR SOBRESTIMACIÓN EN $4.025.609.572,17 EN EL SALDO DE LA CUENTA 1926-03-03-04, PATRIMONIO AUTÓNOMO DERIVADO (PAD) FIDUCIA INMOBILIARIA, AL PRESENTAR COMO PROPIOS LOS RENDIMIENTOS FINANCIEROS GENERADOS CON APORTES DE LA SDHT EN LOS PROYECTOS LA CASONA, MZ 54 Y 55 Y ARBOLEDA SANTA TERESITA.</t>
  </si>
  <si>
    <t>1-REALIZAR LA DEVOLUCIÓN DE LOS RENDIMIENTOS FINANCIEROS GENERADOS POR LOS APORTES DE SDHT DENTRO DEL CONVENIO 408 DE 2013</t>
  </si>
  <si>
    <t>REGISTRO CONTABLE</t>
  </si>
  <si>
    <t xml:space="preserve">SE APORTA LOS SOPORTES DE LA DEVOLUCIÓN DE LOS RENDIMIENTOS FINANCIEROS GENERADOS POR LOS APORTES DE SDHT DENTRO DEL CONVENIO 408 DE 2013. </t>
  </si>
  <si>
    <t>Por parte de la DUT se presento soportes de la devolución de los rendimientos financieros generados por los aportes de la SDHT dentro del convenio 408 de 2013. Se da por cumplida esta acción.</t>
  </si>
  <si>
    <t>2-REALIZAR LA CONCILIACIÓN ENTRE CVP- SDHT DEL VALOR DE LOS RENDIMIENTOS FINANCIEROS GENERADOS EN EL MARCO DEL CONVENIO 234 DE 2014.</t>
  </si>
  <si>
    <t>CONCILIACIÓN DE RENDIMIENTOS FINANCIEROS</t>
  </si>
  <si>
    <t xml:space="preserve">SE APORTA LA CONCILIACIÓN ENTRE CVP- SDHT DEL VALOR DE LOS RENDIMIENTOS FINANCIEROS GENERADOS EN EL MARCO DEL CONVENIO 234 DE 2014. </t>
  </si>
  <si>
    <t>Por parte de la DUT se presenta acta de reunión del 15 de junio de 2023 donde se realizo la conciliación entre la CVP- SDHT del valor de los rendimientos financieros generados en el marco del convenio 234 de 2014. Se da por cumplida esta acción.</t>
  </si>
  <si>
    <t>3.2.4</t>
  </si>
  <si>
    <t>HALLAZGO ADMINISTRATIVO POR INEFECTIVIDAD DE LA ACCIÓN PROPUESTA PARA CORREGIR LAS CAUSAS QUE ORIGINARON EL “HALLAZGO ADMINISTRATIVO CON PRESUNTA INCIDENCIA DISCIPLINARIA, POR NO LIQUIDAR LOS CONTRATOS CPS-PCVN-3-1-30589-0 56-2018 Y CPS-PCVN-3-130589-05 9-2019, EN LOS TÉRMINOS PREVISTOS PARA TAL FIN</t>
  </si>
  <si>
    <t>1-LIQUIDAR CONTRATO 056 DE 2018</t>
  </si>
  <si>
    <t>ACTA DE LIQUIDACIÓN DEL CONTRATO</t>
  </si>
  <si>
    <t xml:space="preserve">Se aporta acta de liquidación del contrato 056 de 2018, de fecha 11 de julio de 2022. </t>
  </si>
  <si>
    <t>Se aporta por parte de DUT acta de liquidación del contrato 056 de 2018, de fecha 11 de julio de 2022. Se da por cumplida esta acción.</t>
  </si>
  <si>
    <t>2-LIQUIDAR EL CONTRATO 059 DE 2019 MEDIANTE ACTA BILATERAL O SOLICITAR ACTA DE CIERRE A LA FIDUCIARIA</t>
  </si>
  <si>
    <t>ACTA DE LIQUIDACIÓN O SOLICITUD DE ACTA DE CIERRE A LA FIDUCIA CONTRATO 059 DE 2019</t>
  </si>
  <si>
    <t xml:space="preserve">Se aporta acta de liquidación del contrato 059 de 2019, de fecha 30 de septiembre de 2022. </t>
  </si>
  <si>
    <t>Se aporta por la DUT acta de liquidación del contrato 059 de 2019, de fecha 30 de septiembre de 2022. Se da cumplida esta acción.</t>
  </si>
  <si>
    <t>3.3.1.10.1</t>
  </si>
  <si>
    <t>HALLAZGO ADMINISTRATIVO POR SUMINISTRO DE INFORMACIÓN A LA CONTRALORÍA DE BOGOTÁ D.C. INEXACTA Y SIN LA CONFIRMACIÓN RESPECTIVA, EN RELACIÓN CON LOS APORTES AL CONVENIO 408 DE 2013 DESTINADOS A LA REALIZACIÓN DEL PROYECTO DE VIVIENDA ARBOLEDA BAJA MANZANA 54 Y 55</t>
  </si>
  <si>
    <t>1-ELABORAR INFORME CON LA IDENTIFICACIÓN DE LOS APORTES REALIZADOS POR LA CVP EN EL MARCO DEL CONVENIO 408 DE 2013</t>
  </si>
  <si>
    <t>INFORME CON LA IDENTIFICACIÓN DE LOS APORTES REALIZADOS POR LA CVP EN EL MARCO DEL CONVENIO 408 DE 2013</t>
  </si>
  <si>
    <t xml:space="preserve">SE APORTA INFORME CON LA IDENTIFICACIÓN DE LOS APORTES REALIZADOS POR LA CVP EN EL MARCO DEL CONVENIO 408 DE 2013 COMUNICADO A LA SUBDIRECCIÓN FINANCIERA CON RAD 202313000051653 </t>
  </si>
  <si>
    <t>Por parte de la DUT se presenta informe con la identificación de los aportes realizados por la CVP en el marco del convenio 408 de 2013 comunicado a la Subdirección Financiera con rad 202313000051653 el día 23 de junio de 2023. Se da por cumplida esta acción.</t>
  </si>
  <si>
    <t>3.3.1.11.1</t>
  </si>
  <si>
    <t>HALLAZGO ADMINISTRATIVO POR NO SUMINISTRAR LA TOTALIDAD DE LOS EXTRACTOS DE LOS FONDOS DE INVERSIÓN COLECTIVA - FIC DEL PATRIMONIO AUTÓNOMO DERIVADO – PAD CONSORCIO EDIFICAR BOGOTÁ, PARA DETERMINAR LA EJECUCIÓN DE LOS RECURSOS APORTADOS</t>
  </si>
  <si>
    <t>1-CONSOLIDAR MES A MES LOS EXTRACTOS POR CADA UNO DE LOS FIC DEL CONSORCIO EDIFICAR BOGOTÁ</t>
  </si>
  <si>
    <t>UN EXTRACTO BANCARIO POR CADA FIC</t>
  </si>
  <si>
    <t xml:space="preserve">Se presentan soportes de extractos FIC No 2001243762 y FIC No. 2007102126 correspondientes al periodo de abril 2023 a junio de 2023. Se anexan 6 archivos PDF. </t>
  </si>
  <si>
    <t>Por parte de la DUT se presenta soportes de extractos FIC No 2001243762 y FIC No. 2007102126 correspondientes al periodo de abril 2023 a junio de 2023. Se anexan 6 archivos PDF. Se da por cumplida esta acción.</t>
  </si>
  <si>
    <t>3.3.1.11.2</t>
  </si>
  <si>
    <t>HALLAZGO ADMINISTRATIVO CON PRESUNTA INCIDENCIA DISCIPLINARIA POR NO GESTIONAR OPORTUNAMENTE ANTE LA FIDUCIARIA BOGOTÁ, LA ENTREGA DE LA INFORMACIÓN FINANCIERA DEL PATRIMONIO AUTÓNOMO DERIVADO – PAD CONSORCIO EDIFICAR BOGOTÁ CON CORTE A 31/12/2021, Y ADICIONALMENTE, NO HABER HECHO EXIGIBLE EL CUMPLIMIENTO DE LAS OBLIGACIONES DE LA FIDUCIARIA PACTADAS EN EL CONTRATO DE FIDUCIA MERCANTIL IRREVOCABLE DE ADMINISTRACIÓN Y PAGOS</t>
  </si>
  <si>
    <t>1-SOLICITAR LA INFORMACIÓN FINANCIERA CON CORTE A 31 DE DICIEMBRE DEL AÑO EN CURSO, EXIGIENDO EL CUMPLIMIENTO DE LAS OBLIGACIONES PACTADAS EN EL CONTRATO FIDUCIARIO</t>
  </si>
  <si>
    <t>ESTADOS FINANCIEROS CON CORTE A 31 DE DICIEMBRE DEL AÑO EN CURSO</t>
  </si>
  <si>
    <t xml:space="preserve">SE APORTA LA INFORMACIÓN DE LOS ESTADOS FINANCIEROS DE LAS FIDUCIARIAS DE LOS PATRIMONIOS AUTÓNOMOS CONSTITUIDOS POR LA CVP- PAD LA CASONA-PAD EFIFICAR-PAD ODICCO-PA MATRIZ  (8 ARCHIVOS PDF) </t>
  </si>
  <si>
    <t>Por parte de la DUT se presenta información de los estados financieros de las fiduciarias de los patrimonios autónomos constituidos por la CVP- PAD la Casona-PAD Edificar-PAD Odicco  (8 archivos pdf) EF PA MATRIZ 30589 -EF PAD EDIFICAR 53021- EF PAD LA CASONA 43543 - EF PAD ODICCO 61140-COMPLETO-INFOR ME REVISORIA FISCAL PAD EDIFICAR 53021-INFORME REVISORIA FISCAL PAD LA CASONA 43543 - NOTA E.F. PAD EDIFICAR 53021 nota - NOTAS E.F. PAD LA CASONA 43543. Se da por cumplida esta acción.</t>
  </si>
  <si>
    <t>3.3.1.15.2</t>
  </si>
  <si>
    <t>HALLAZGO ADMINISTRATIVO CON PRESUNTA INCIDENCIA DISCIPLINARIA POR NO HABERSE EFECTUADO LA TOTAL AMORTIZACIÓN DEL PRIMER ANTICIPO, ESTANDO AÚN PENDIENTE LA CIFRA DE $271.547.198</t>
  </si>
  <si>
    <t>1-LIQUIDAR EL CONTRATO DE OBRA CIVIL CPS-PCVN-3-30589-042 DE 2014 MEDIANTE ACTA BILATERAL O SOLICITAR ACTA DE CIERRE A LA FIDUCIARIA</t>
  </si>
  <si>
    <t>ACTA DE LIQUIDACIÓN O SOLICITUD DE ACTA DE CIERRE A LA FIDUCIA CONTRATO DE OBRA CIVIL CPS-PCVN-3-30589-042 DE 2014</t>
  </si>
  <si>
    <t xml:space="preserve">Teniendo en cuenta la negativa del conratista (Consorcio Urbanizadora) respecto de la suscripción del Acta de Liquidación Bilateral del contractual, se elaboró el Balance Final del Contrato 042 de 2014 el cual se encuentra suscrito por la interventoría, la Fiduciaria y la CVP en calidad de supervisor del Contrato. Igualmente,  en cumplimiento del derecho al debido proceso y al principio de transparencia, mediante oficio con radicado N° 202313000144271 del 25 de agoto de 2023, se trasladó al Consorcio Urbanizadora copia del balance financiero, para los fines pertinentes. </t>
  </si>
  <si>
    <t>Se presenta como evidencia por parte de la DUT , Balance Final del Contrato 042 de 2014 el cual se encuentra suscrito por la interventoría, la Fiduciaria y la CVP en calidad de supervisor del Contrato. Igualmente, se informa por parte de la DUT que en cumplimiento del derecho al debido proceso y al principio de transparencia, mediante oficio con radicado N° 202313000144271 del 25 de agoto de 2023, se trasladó al Consorcio Urbanizadora copia del balance financiero, el cual se adjunto, teniendo en cuenta la negativa del conratista (Consorcio Urbanizadora) respecto de la suscripción del acta de Liquidación Bilateral. Se da por cumplida esta acción.</t>
  </si>
  <si>
    <t>3.3.1.15.3</t>
  </si>
  <si>
    <t>HALLAZGO ADMINISTRATIVO CON PRESUNTA INCIDENCIA DISCIPLINARIA POR NO LIQUIDAR EL CONTRATO DE OBRA CIVIL CPS-PCVN-3-1-30589-4 2-2014 OPORTUNAMENTE</t>
  </si>
  <si>
    <t xml:space="preserve">Teniendo en cuenta la negativa del conratista (Consorcio Urbanizadora) respecto de la suscripción del Acta de Liquidación Bilateral del contractual, se elaboró el Balance Final del Contrato 042 de 2014 el cual se encuentra suscrito por la interventoría, la Fiduciaria y la CVP en calidad de supervisor del Contrato. Asi mismo en cumplimiento del Derecho al Debido Proceso y al principio de transparencia, mediante oficio con radicado N° 202313000144271 del 25 de agoto de 2023, se trasladó al Consorcio Urbanizadora copia del balance financiero, para los fines pertinentes </t>
  </si>
  <si>
    <t>3.3.1.15.4</t>
  </si>
  <si>
    <t>HALLAZGO ADMINISTRATIVO PORQUE NO SE HAN ACTUALIZADO LAS PÓLIZAS DEL CONTRATO DE OBRA CIVIL CVCN- 3-1-30589-42- 2014</t>
  </si>
  <si>
    <t>1-ELABORAR DOCUMENTO DE JUSTIFICACIÓN TÉCNICA DE LA COBERTURA Y VIGENCIA DE LAS PÓLIZAS PARA EL CONTRATO 042 DE 2014.</t>
  </si>
  <si>
    <t>DOCUMENTO DE JUSTIFICACIÓN TÉCNICA</t>
  </si>
  <si>
    <t>En virtud de las observaciones presentadas por el Auditor responsable, se anexa la Convocatoria No.001 de 2023 con la garantía solicitada y sus correspondientes soportes de publicación, con el fin de dar por cumplida la acción.</t>
  </si>
  <si>
    <t>Se presenta como evidencia la Convocatoria No.001 de 2023 con la inclusión en el  capitulo 7 garantias y en numeral 7.1 Garantias de seriedad de la oferta y en el item c) de los amparos, vigencia y valores asegurados el tiempo de amparo que debe ser por 5 años contados a partir  del acta de recibo final de obra a satisfacción   y sus correspondientes soportes de publicación, dando cumplimiento la acción.</t>
  </si>
  <si>
    <t>3.3.1.15.5</t>
  </si>
  <si>
    <t>HALLAZGO ADMINISTRATIVO POR DEFICIENCIAS EN EL SUMINISTRO DE INFORMACIÓN SOLICITADA A LA CAJA DE LA VIVIENDA POPULAR EN CUANTO A SU OPORTUNIDAD Y CONFIABILIDAD</t>
  </si>
  <si>
    <t>1-REALIZAR CAPACITACIÓN A FUNCIONARIOS Y CONTRATISTAS DE LA DIRECCIÓN DE URBANIZACIONES Y TITULACIÓN RESPECTO DE LOS PROYECTOS DE VIVIENDA NUEVA, CON ÉNFASIS EN LA OPORTUNIDAD Y CONFIABILIDAD DE LA INFORMACIÓN QUE SE DEBE SUMINISTRAR A LOS ENTES DE CONTROL.</t>
  </si>
  <si>
    <t>UNA CAPACITACIÓN</t>
  </si>
  <si>
    <t xml:space="preserve">El pasado 21 de Junio, se efectúo capacitación a los colaboradores de la DUT, respecto de la Atención que se le debe suministrar a los organismos de Control, Se adjunta formato de asistencia y presentación efectuada al grupo de trabajo </t>
  </si>
  <si>
    <t>Por parte de la DUT se presenta capacitación a los colaboradores de la DUT, respecto de la Atención que se le debe suministrar a los organismos de Control, Se adjunta formato de asistencia y presentación efectuada al grupo de trabajo realizada el día 21 de junio de 2023. Se da por cumplida esta acción.</t>
  </si>
  <si>
    <t>2-REMITIR UN OFICIO A LA CONTRALORIA DE BOGOTÁ SOLICITANDO UNA REUNIÓN CON EL EQUIPO AUDITOR CON EL FIN DE BUSCAR MECANISMOS DE CONTROL POR PARTE DEL ENTE DE CONTROL DE LA INFORMACIÓN QUE ENTREGADA EN DRIVE</t>
  </si>
  <si>
    <t>31/08/2023: En cumplimiento de la acción la Asesoría de Control Interno remitió un comunicado a la Contraloría mediante radicado No. 202211200192261 del 09/09/2022 cuyo asunto fue“Información Drive Auditoría Cód. 61 - PAD 2022, Cuenta de correo y solicitud reunión con el equipo auditor.” esto con el propósito de dar claridad al equipo auditor de la Contraloría de donde reposa la información de la auditoria, su forma de consulta y armonizar el mecanismo de control por parte de la Contraloría frente a la información que se entrega en Drive.  Igualmente se realizaron dos (2) reuniones con el equipo de auditores de la Contraloría de Bogotá en la vigencia 2023,  la primera el 10/08/2023 con el propósito de aclarar inquietud del Equipo Auditor de la Contraloría de Bogotá en el marco de la Auditoria de Cumplimiento CÓD 51 PAD 2023 y la segunda el  05/09/2023 cuyo propósito era aclarar las dudas frente al Convenio 234-2014, PAC Matriz y FIC ODICCO. Con estas actividades y soportes se evidencia el cumplimiento de la acción al 100%, así como la mejora en la comunicación y entendimiento de la información entregada a la Contraloría.</t>
  </si>
  <si>
    <t>Se evidencia la acción “REMITIR UN OFICIO A LA CONTRALORIA DE BOGOTÁ SOLICITANDO UNA REUNIÓN CON EL EQUIPO AUDITOR CON EL FIN DE BUSCAR MECANISMOS DE CONTROL POR PARTE DEL ENTE DE CONTROL DE LA INFORMACIÓN QUE ENTREGADA EN DRIVE” realizó un Oficio con radicado 202211200192261 del 09 de septiembre de 2022 con el asunto “Información Drive Auditoría Cód. 61 - PAD 2022, Cuenta de correo y solicitud reunión con el equipo auditor.” para armonizar el mecanismo de control por parte de la Contraloría de la información que se entrega en Drive. Adicionalmente, se realizaron dos (2) reuniones con el equipo de auditores de la Contraloría de Bogotá. 1. Aclarar inquietud del Equipo Auditor de la Contraloría de Bogotá en el marco de la Auditoria de Cumplimiento CÓD 51 PAD 2023. 2. Reunión Contraloría de Bogotá - Aclaración dudas Convenio 234-2014, PAC Matriz y FIC ODICCO.  31/08/2023: En cumplimiento de la acción la Asesoría de Control Interno remitió un comunicado a la Contraloría mediante radicado No. 202211200192261 del 09/09/2022 cuyo asunto fue“Información Drive Auditoría Cód. 61 - PAD 2022, Cuenta de correo y solicitud reunión con el equipo auditor.” esto con el propósito de dar claridad al equipo auditor de la Contraloría de donde reposa la información de la auditoria, su forma de consulta y armonizar el mecanismo de control por parte de la Contraloría frente a la información que se entrega en Drive. Igualmente se realizaron dos (2) reuniones con el equipo de auditores de la Contraloría de Bogotá en la vigencia 2023, la primera el 10/08/2023 con el propósito de aclarar inquietud del Equipo Auditor de la Contraloría de Bogotá en el marco de la Auditoria de Cumplimiento CÓD 51 PAD 2023 y la segunda el 05/09/2023 cuyo propósito era aclarar las dudas frente al Convenio 234-2014, PAC Matriz y FIC ODICCO. Con estas actividades y soportes se evidencia el cumplimiento de la acción al 100%, así como la mejora en la comunicación y entendimiento de la información entregada a la Contraloría.</t>
  </si>
  <si>
    <t>3.3.1.16.3.1</t>
  </si>
  <si>
    <t>HALLAZGO ADMINISTRATIVO CON PRESUNTA INCIDENCIA DISCIPLINARIA POR DEFICIENCIAS TÉCNICAS Y CONTROL EN LA SUPERVISIÓN DE LAS OBRAS Y EN EL SEGUIMIENTO A LA ESTABILIDAD Y CALIDAD DE LAS MISMAS EN LA EJECUCIÓN DEL CONTRATO DE OBRA CIVIL 042-2014.</t>
  </si>
  <si>
    <t>1-ACTUALIZAR EL PROCEDIMIENTO URBANIZACIONES - VIVIENDA NUEVA FORTALECIENDO LOS PUNTOS DE CONTROL</t>
  </si>
  <si>
    <t>PROCEDIMIENTO ACTUALIZADO</t>
  </si>
  <si>
    <t xml:space="preserve">Se actualizo el Procedimiento : Urbanizaciones Vivienda Nueva fortaleciendo los puntos de control según  procedimiento 208-TIT-Pr-02v5 del 28/07/2022. </t>
  </si>
  <si>
    <t>Se presenta como evidencia del cumplimiento de la acción el Procedimiento actualizado : Urbanizaciones Vivienda Nueva fortaleciendo los puntos de control según  procedimiento 208-TIT-Pr-02v5 del 28/07/2022. Se da por cumplida esta acción.</t>
  </si>
  <si>
    <t>3.3.1.18.1</t>
  </si>
  <si>
    <t>HALLAZGO ADMINISTRATIVO POR FALTA DE GESTIÓN DE LA CVP FRENTE AL COBRO DE LOS SUBSIDIOS VIPA PENDIENTES POR GIRARSE DEL PROYECTO DE VIVIENDA ARBORIZADORA BAJA MANZANA 54 Y 55.</t>
  </si>
  <si>
    <t>1-SOLICITAR A LA FIDUCIARIA CONSTANCIA DE FINALIZACIÓN DE LOS COBROS DE SUBSIDIO VIPA EN EL MARCO DEL PROGRAMA DE VIVIENDA DE INTERÉS PRIORITARIO.</t>
  </si>
  <si>
    <t>CONSTANCIA DE LA FIDUCIA</t>
  </si>
  <si>
    <t xml:space="preserve">Se aporta CONSTANCIA DE FINALIZACIÓN DE LOS COBROS DE SUBSIDIO VIPA EN EL MARCO DEL PROGRAMA DE VIVIENDA DE INTERÉS PRIORITARIO. </t>
  </si>
  <si>
    <t>Se presenta como evidencia del cumplimiento de la acción CERTIFICADO DE FINALIZACIÓN DE LOS COBROS DE SUBSIDIO VIPA EN EL MARCO DEL PROGRAMA DE VIVIENDA DE INTERÉS PRIORITARIO del 8 de mayo de 2023. Se da por cumplida esta acción.</t>
  </si>
  <si>
    <t>3.3.1.18.2</t>
  </si>
  <si>
    <t>HALLAZGO ADMINISTRATIVO POR EL REGISTRO DE LOS RECURSOS NO APLICADOS PROVENIENTES DE LA SDHT AL PROYECTO DE VIVIENDA ARBOLEDA BAJA MANZANA 54 Y 55, DEBIDO A LA FINANCIACIÓN CON RECURSOS DE LA NACIÓN DEL SUBSIDIO DEL PROGRAMA DE VIVIENDA DE INTERÉS PRIORITARIO PARA AHORRADORES (VIPA).</t>
  </si>
  <si>
    <t>1-EFECTUAR LA RESTITUCIÓN DE LOS APORTES A LA SECRETARÍA DISTRITAL DE HÁBITAT DE LOS RECURSOS NO EJECUTADOS DE LOS PROYECTOS DE VIVIENDA URBANIZACIÓN ARBORIZADORA BAJA MANZANA 54 Y 55 EN EL MARCO DEL CONVENIO INTERADMINISTRATIVO 408 DE 2013</t>
  </si>
  <si>
    <t>UN REGISTRO CONTABLE</t>
  </si>
  <si>
    <t xml:space="preserve">Se carga al aplicativo, el registro contable de devolución de recursos no ejecutados en el marco del Convenio Interadministrativo 408 de 2013 de acuerdo a la solicitud efectuada por la Secretaría Distrital de Hábitat. </t>
  </si>
  <si>
    <t>Se presentan como evidencia por parte de la DUT del cumplimiento de la acción la restitución de los aportes a la secretaría distrital de hábitat de los recursos no ejecutados de los proyectos de vivienda urbanización Arborizadora baja manzana 54 y 55 en el marco del convenio interadministrativo 408 de 2013 como evidencia se anexan recibo de pago No 22990059714 de fecha 15 de julio 2022 y comprobante de registro contable de fecha 21 de julio de 2022. Comprobante de reclasificación y ajustes contables de la SDHT del 21 de julio de 2022 por un valor total de $5.444.757.500, solicitud de reintegro de recursos por parte de la SDHT 2-2022-27353_1 y RECIBO DEVOLUCION APORTES a la SDH de Edificar Mz 54 y 55 por valor de $3.853.213.000. Se da por cumplida esta acción.</t>
  </si>
  <si>
    <t>3.3.1.19.1</t>
  </si>
  <si>
    <t>HALLAZGO ADMINISTRATIVO CON INCIDENCIA FISCAL POR VALOR DE $490.213.507 Y PRESUNTA DISCIPLINARIA POR EL RECONOCIMIENTO ECONÓMICO DE OBRAS (REDES HIDRÁULICAS, SANITARIAS, PLUVIALES Y DISEÑOS) DEL PROYECTO VIP “BOSQUES DE ARBORIZADORA MANZANA 102”; SIN QUE SE EJECUTARA LA CONSTRUCCIÓN DE LAS 70 UNIDADES HABITACIONALES PREVISTAS PARA ESTE PROYECTO.</t>
  </si>
  <si>
    <t>1-ACTUALIZAR EL PROCEDIMIENTO URBANIZACIONES - VIVIENDA NUEVA FORTALECIENDO LOS PUNTOS DE CONTROL CON ÉNFASIS EN EL ANEXO TÉCNICO DE LOS ESTUDIOS PREVIOS REQUERIDOS PARA LOS PREDIOS A DESARROLLAR.</t>
  </si>
  <si>
    <t xml:space="preserve">Se  actualizó el Procedimiento: Urbanizaciones Vivienda Nueva fortaleciendo los puntos de control según  formato 208-TIT-Pr-02v5 del 28/07/2022.  </t>
  </si>
  <si>
    <t>Se presenta como evidencia actualización del  Procedimiento: Urbanizaciones Vivienda Nueva fortaleciendo los puntos de control según  formato 208-TIT-Pr-02v5 del 28/07/2022. Se da por cumplida esta acción.</t>
  </si>
  <si>
    <t>3.3.1.2.1</t>
  </si>
  <si>
    <t>HALLAZGO ADMINISTRATIVO, POR NO HABER APORTADO AL PATRIMONIO AUTÓNOMO DERIVADO – PAD PORTALES DE ARBORIZADORA, LOS RECURSOS PACTADOS EN EL CONVENIO 408 DE 2013 PARA ESTE PROYECTO</t>
  </si>
  <si>
    <t>1-GENERAR UNA HERRAMIENTA QUE PERMITA EL MANEJO, CONTROL Y VERICACIÓN DE LOS MOVIMIENTOS FINANCIEROS DE CADA UNO DE LOS FIC</t>
  </si>
  <si>
    <t>HERRAMIENTA PARA EL MANEJO, CONTROL Y VERIFICACIÓN DE LOS MOVIMIENTOS FINANCIEROS DE CADA UNO DE LOS FIC</t>
  </si>
  <si>
    <t xml:space="preserve">SE ANEXA HERRAMIENTA EN EXCEL PARA EL MANEJO Y CONTROL DE LOS MOVIMIENTOS FINANCIEROS CON INFORMACION ACTUALIZADA A 30/06/2023 </t>
  </si>
  <si>
    <t>Por parte de la DUT se presenta herramienta en formato Excel para el manejo y control de los movimientos financieros con corte a 30 de junio de 2023 CONSOLIDADO PAD EDIFICAR - CONSOLIDADO PAD LA CASONA - CONSOLIDADO PAD ODICCO - CONSOLIDADO PAD PORTALES DE ARBORIZADORA. Se da por cumplida esta acción.</t>
  </si>
  <si>
    <t>2-ELABORAR INFORME CON LA IDENTIFICACIÓN DE LOS APORTES REALIZADOS POR LA CVP EN EL MARCO DEL CONVENIO 408 DE 2013</t>
  </si>
  <si>
    <t>Por parte de la DUT se presenta un informe con la identificación de los aportes realizados por la CVP en el marco del convenio 408 de 2013 dirigido a la Subdirección Financiera con Radicado 202313000051653 del 23 de junio de 2023. Se da por cumplida esta acción.</t>
  </si>
  <si>
    <t>3.3.1.2.2</t>
  </si>
  <si>
    <t>HALLAZGO ADMINISTRATIVO, PORQUE EN EL ACTA DE LIQUIDACIÓN DEL PATRIMONIO AUTÓNOMO DERIVADO – PAD PORTALES DE ARBORIZADORA NO SE PRESENTA EL BALANCE ECONÓMICO DE LA ADMINISTRACIÓN DE LOS RECURSOS APORTADOS Y POR NO PRECISAR LOS TÉRMINOS EN QUE SE REALIZARÍA EL REINTEGRO DE LOS RECURSOS NO COMPROMETIDOS</t>
  </si>
  <si>
    <t>1-PRESENTAR A LA FIDUCIARIA LA PROPUESTA DE MODIFICACIÓN DEL MANUAL OPERATIVO CONTABLE Y DE CONTRATACIÓN DERIVADA, FRENTE A LA LIQUIDACIÓN DE LOS PATRIMONIOS AUTÓNOMOS DERIVADOS DE LA FIDUCIARIA, DONDE SE INCLUYA UN BALANCE ECONÓMICO PARA SU ESTUDIO.</t>
  </si>
  <si>
    <t xml:space="preserve">El jueves 07 de diciembre de 2023, se sometió al Comité Técnico Fiduciario el punto N° 5 de la Sesión N° 149, el cual establece lo siguiente:  "Aprobar la recomendación del Comité Técnico Fiduciario en Sesión N° 149, relacionado con dar cumplimiento a las acciones correctivas correspondiente al hallazgo N° 3.3.1.2.2 de la Auditoría Código N° 56 de 2022 de la Contraloría Distrital, en consecuencia se instruya a la Fiduciaria Bogotá S.A para que establezca la política de incluir dentro del acta de liquidación de los Patrimonios Autónomos Derivados, el balance económico de la administración de los recursos". Por lo anterior, se adjunta acta mencionada. </t>
  </si>
  <si>
    <t>Se presento Acta  de Comite Tecnico Fiduciario del jueves 07 de diciembre de 2023, donde se sometió al Comité Técnico Fiduciario el punto N° 5 de la Sesión N° 149, el cual establece lo siguiente:
"Aprobar la recomendación del Comité Técnico Fiduciario en Sesión N° 149, relacionado con dar cumplimiento a las acciones correctivas correspondiente al hallazgo N° 3.3.1.2.2 de la Auditoría Código N° 56 de 2022 de la Contraloría Distrital, en consecuencia se instruya a la Fiduciaria Bogotá S.A para que establezca la política de incluir dentro del acta de liquidación de los Patrimonios Autónomos Derivados, el balance económico de la administración de los recursos". Por lo anterior, se adjunta acta mencionada.  Se adjunta acta de Comite Tecnico Fiduciario.</t>
  </si>
  <si>
    <t>3.3.1.4.1</t>
  </si>
  <si>
    <t>HALLAZGO ADMINISTRATIVO, POR NO CONTAR CON TODOS LOS EXTRACTOS DE LOS FIC DEL PATRIMONIO AUTÓNOMO DERIVADO – PAD “CONSORCIO LA CASONA NK (2-1-43543)”, QUE LE PERMITA A LA CVP DETERMINAR LA EJECUCIÓN DE LOS RECURSOS APORTADOS</t>
  </si>
  <si>
    <t>1-CONSOLIDAR MES A MES LOS EXTRACTOS POR CADA UNO DE LOS FIC CONSORCIO LA CASONA NK</t>
  </si>
  <si>
    <t xml:space="preserve">Se anexan soportes de los extractos FIC No 2000990974, FIC No. 2001763708 y FIC No 2006134264 de los meses abril, mayo y Junio de 2023 en 9 PDF.  </t>
  </si>
  <si>
    <t>Por parte de la DUT se presenta soportes de los extractos FIC No 2000990974, FIC No. 2001763708 y FIC No 2006134264 de los meses abril, mayo y Junio de 2023 en 9 PDF. Se da por cumplida esta acción.</t>
  </si>
  <si>
    <t>3.3.1.5.1</t>
  </si>
  <si>
    <t>HALLAZGO ADMINISTRATIVO CON PRESUNTA INCIDENCIA DISCIPLINARIA POR IRREGULARIDADES EN LA SUSCRIPCIÓN DEL OTROSÍ 9 DEL CONTRATO DE OBRA CIVIL NO. CPS-PVCN-3-1-30589-0 41-2014</t>
  </si>
  <si>
    <t>1-REALIZAR CAPACITACIÓN RESPECTO DE LA SUSCRIPCIÓN, MODIFICACIÓN, CONTROL Y SEGUIMIENTO DE LOS CONTRATOS DERIVADOS</t>
  </si>
  <si>
    <t>CAPACITACIÓN A FUNCIONARIOS Y CONTRATISTAS DE LA DIRECCIÓN DE URBANIZACIONES Y TITULACIÓN</t>
  </si>
  <si>
    <t xml:space="preserve">El 21 de junio de 2023 se capacitó a los colaboradores de la DUT,  respecto de la suscripción, modificación, control y seguimiento de los contratos derivados del Contrato de Fiducia Mercantil de administración y pagos N° 3-1-30589 de 2012. Se adjunta archivo Power Point expuesto y el acta de asistencia suscrita. </t>
  </si>
  <si>
    <t>Por parte de la DUT se presenta como evidencia del cumplimiento de la acción archivo Power Point expuesto y el acta de asistencia suscrita de lacapacitación realizada el 21 de junio de 2023 donde se capacito a los colaboradores de la DUT,  respecto de la suscripción, modificación, control y seguimiento de los contratos derivados del Contrato de Fiducia Mercantil de administración y pagos N° 3-1-30589 de 2012. Se da por cumplida esta acción.</t>
  </si>
  <si>
    <t>3.3.1.6.1</t>
  </si>
  <si>
    <t>HALLAZGO ADMINISTRATIVO CON PRESUNTA INCIDENCIA DISCIPLINARIA POR DEFICIENCIAS TÉCNICAS EN LA EJECUCIÓN DE LOS CONTRATOS CPS-PCVN-3-30589-041 -2014 Y DEL CONTRATO CPS-PCVN-3-1-30589-0 44-2014</t>
  </si>
  <si>
    <t xml:space="preserve">Se actualizó el Procedimiento : Urbanizaciones Vivienda Nueva fortaleciendo los puntos de control según  procedimiento 208-TIT-Pr-02v5 del 28/07/2022. </t>
  </si>
  <si>
    <t>La DUT presenta como evidencia actualización del Procedimiento : Urbanizaciones Vivienda Nueva fortaleciendo los puntos de control según procedimiento 208-TIT-Pr-02v5 del 28/07/2022. Se da por cumplida esta acción.</t>
  </si>
  <si>
    <t>3.3.1.9.1</t>
  </si>
  <si>
    <t>HALLAZGO ADMINISTRATIVO POR NO EFECTUAR LA CAUSACIÓN DEL VALOR ADEUDADO A LA SDHT EN FUNCIÓN A LOS RECURSOS NO APLICADOS AL PROYECTO DE VIP LA CASONA O EN SU DEFECTO EL CORRESPONDIENTE A LA PARTICIPACIÓN EN LOS APORTES REALIZADOS POR EL GOBIERNO NACIONAL EN CUMPLIMIENTO DE LOS SUBSIDIOS VIPA.</t>
  </si>
  <si>
    <t>1-EFECTUAR LA RESTITUCIÓN DE LOS APORTES A LA SECRETARÍA DISTRITAL DE HÁBITAT DE LOS RECURSOS NO EJECUTADOS DE LOS PROYECTOS DE VIVIENDA LA CASONA EN EL MARCO DEL CONVENIO INTERADMINISTRATIVO 408 DE 2013</t>
  </si>
  <si>
    <t xml:space="preserve">Se carga al aplicativo el registro contable de devolución de recursos no ejecutados en el marco del Convenio Interadministrativo 408 de 2013, de acuerdo a la solicitud efectuada por la Secretaría Distrital de Hábitat con radicado 2-2022-27353.  </t>
  </si>
  <si>
    <t>Se presentan como evidencia del cumplimiento de la acción la restitución de los aportes a la Secretaría Distrital de Hábitat de los recursos no ejecutados de los proyectos de vivienda Casona en el marco del convenio interadministrativo 408 de 2013 como evidencia</t>
  </si>
  <si>
    <t>3.3.1.9.2</t>
  </si>
  <si>
    <t>HALLAZGO ADMINISTRATIVO POR INCONSISTENCIAS EN LA DETERMINACIÓN Y CONTABILIZACIÓN DE LOS COSTOS DE VENTA DE LAS UNIDADES ESCRITURADAS DEL PROYECTO DE VIP LA CASONA</t>
  </si>
  <si>
    <t>1-DETERMINAR Y COMUNICAR A LA SUBDIRECCIÓN FINANCIERA LOS CONCEPTOS CORRESPONDIENTES AL COSTO DE LA UNIDAD DE VIVIENDA, EN EL MARCO DEL CONVENIO INTERADMINISTRATIVO 408 DE 2013</t>
  </si>
  <si>
    <t>UN MEMORANDO RADICADO</t>
  </si>
  <si>
    <t xml:space="preserve">SE APORTA MEMORANDO No 202313000044033 DETERMINANDO Y COMUNICANDO A LA SUBDIRECCIÓN FINANCIERA LOS CONCEPTOS CORRESPONDIENTES AL COSTO DE LA UNIDAD DE VIVIENDA, EN EL MARCO DEL CONVENIO INTERADMINISTRATIVO 408 DE 2013DEL PROYECTO DE VIP LA CASONA </t>
  </si>
  <si>
    <t>Por parte de la DUT se presenta memorando 202313000044033 del 26 de mayo de 2023 en el que informan a la Subdirección financiera los conceptos correspondientes al costo de la unidad de vivienda en el marco del convenio interadministrativo 408 del 2013 del proyecto VIP de la Casona. Se da como cumplida esta acción</t>
  </si>
  <si>
    <t>3.3.2.1</t>
  </si>
  <si>
    <t>HALLAZGO ADMINISTRATIVO POR NO PRESENTAR LAS ACCIONES IMPLEMENTADAS, LAS EVALUACIONES EFECTUADAS NI LOS SEGUIMIENTOS REALIZADOS POR LA ENTIDAD RELACIONADOS CON LAS SOBREESTIMACIONES DE LOS SALDOS QUE SE VIENEN PRESENTANDO Y COMUNICANDO A LA CAJA DE LA VIVIENDA POPULAR EN LAS AUDITORIAS EFECTUADAS CON ANTERIORIDAD.</t>
  </si>
  <si>
    <t>2022-61 (ACI)</t>
  </si>
  <si>
    <t>2-2022-22432</t>
  </si>
  <si>
    <t>1-INCLUIR EN EL INFORME ANUAL DE CONTROL INTERNO CONTABLE DEL AÑO 2022, LAS ACCIONES IMPLEMENTADAS, LAS EVALUACIONES Y SEGUIMIENTOS REALIZADOS POR LA ENTIDAD, RELACIONADOS CON ESTAS SOBREESTIMACIONES DE LOS SALDOS.</t>
  </si>
  <si>
    <t>UN INFORME ANUAL DE CONTROL INTERNO CONTABLE VIGENCIA 2022</t>
  </si>
  <si>
    <t xml:space="preserve">31/10/2023: Se evidencia la acción “INCLUIR EN EL INFORME ANUAL DE CONTROL INTERNO CONTABLE DEL AÑO 2022, LAS ACCIONES IMPLEMENTADAS, LAS EVALUACIONES Y SEGUIMIENTOS REALIZADOS POR LA ENTIDAD, RELACIONADOS CON ESTAS SOBREESTIMACIONES DE LOS SALDOS” la Asesoría de Control Interno realizó los siguientes informes: 1.	Seguimi ento a la Sostenibilidad Contable de la Caja de la Vivienda Popular Mediante radicado 202211200117053.  2.	Auditoría Interna al Proceso de Gestión Financiera – Cartera Mediante radicado 202211200104383. 3.	 Auditoría Interna al Proceso de Gestión Financiera - Operaciones de Tesorería, Gestión de Pagos y PAC Mediante radicado 202211200104383. 4.	 INFORME EVALUACIÓN DEL CONTROL INTERNO CONTABLE Vigencia 2022 Mediante radicado 202311200016823. </t>
  </si>
  <si>
    <t>Se evidencia la acción “INCLUIR EN EL INFORME ANUAL DE CONTROL INTERNO CONTABLE DEL AÑO 2022, LAS ACCIONES IMPLEMENTADAS, LAS EVALUACIONES Y SEGUIMIENTOS REALIZADOS POR LA ENTIDAD, RELACIONADOS CON ESTAS SOBREESTIMACIONES DE LOS SALDOS” la Asesoría de Control Interno realizó los siguientes informes: 1.	Seguimi ento a la Sostenibilidad Contable de la Caja de la Vivienda Popular Mediante radicado 202211200117053.  2.	Auditoría Interna al Proceso de Gestión Financiera – Cartera Mediante radicado 202211200104383. 3.	 Auditoría Interna al Proceso de Gestión Financiera - Operaciones de Tesorería, Gestión de Pagos y PAC Mediante radicado 202211200104383. 4.	 INFORME EVALUACIÓN DEL CONTROL INTERNO CONTABLE Vigencia 2022 Mediante radicado 202311200016823.</t>
  </si>
  <si>
    <t>3.1.1.1</t>
  </si>
  <si>
    <t>HALLAZGO ADMINISTRATIVO POR LA AUSENCIA DE FECHA EN DIFERENTES DOCUMENTOS DE LA ETAPA PRECONTRACTUAL Y CONTRACTUAL</t>
  </si>
  <si>
    <t>2022-61 (DGC)</t>
  </si>
  <si>
    <t>1-INCLUIR LA FECHA DE ELABORACIÓN Y/O DILIGENCIAMIENTO EN LOS FORMATOS DE LOS DOCUMENTOS DE LA ETAPA PRECONTRACTUAL Y CONTRACTUAL, QUE SE REQUIERA, DEL PROCESO DE ADQUISICIÓN DE BIENES Y SERVICIOS.</t>
  </si>
  <si>
    <t>(NO. DE FORMATOS ACTUALIZADOS / NO. DE FORMATOS QUE REQUIEREN ACTUALIZACIÓN) * 100</t>
  </si>
  <si>
    <t>Dirección de Gestión Corporativa</t>
  </si>
  <si>
    <t>Adquisición de Bienes y Servicios</t>
  </si>
  <si>
    <t>Se realizó la actualización de siete (7) formatos del proceso de Adquisición de Bienes y Servicios, incluyendo la fecha de elaboración y/o diligenciamiento en los documentos de la etapa precontractual y contractual:   * 208-ABS-Ft-45 ESTUDIOS PREVIOS OTROS PROCESOS DE SELECCIÓN   * 208-ABS-Ft-46 ADENDA   * 208-ABS-Ft-51 JUSTIFICACIÓN MODIFICACIÓN CONTRACTUAL   * 208-ABS-Ft-78 ANÁLISIS DEL SECTOR   * 208-ABS-Ft-81 MATRIZ DE ANÁLISIS, ESTIMACIÓN Y TIPIFICACIÓN DE RIESGOS   * 208-ABS-Ft-82 CONTRATO DE PRESTACIÓN DE SERVICIOS PROFESIONALES Y/O APOYO A LA GESTIÓN   * 208-ABS-Ft-91 ESTUDIOS PREVIOS CONTRATACIÓN DIRECTA - PRESTACIÓN DE SERVICIOS PROFESIONALES Y DE APOYO A LA GESTIÓN</t>
  </si>
  <si>
    <t>3.2.2.5</t>
  </si>
  <si>
    <t>HALLAZGO ADMINISTRATIVO CON PRESUNTA INCIDENCIA DISCIPLINARIA POR INCONSISTENCIAS EN LA ESTRUCTURA DEL ESTUDIO DE MERCADO DEL PROCESO DE SELECCIÓN QUE ORIGINÓ EL CONTRATO DE OBRA 691 DE 2018</t>
  </si>
  <si>
    <t>2022-61 (DMB)</t>
  </si>
  <si>
    <t>1-DAR VISTO BUENO A LOS ESTUDIOS DEL SECTOR Y A LA ESTRUCTURACIÓN DE LOS PRESUPUESTOS OFICIALES DE FUTUROS PROCESOS CONTRACTUALES, SÓLO CUANDO ESTOS SEAN REALIZADOS DIRECTAMENTE POR LA CVP, COMO EVIDENCIA DE LA REVISIÓN POR PARTE DE LOS PROFESIONALES Y EL ORDENADOR DEL GASTO.</t>
  </si>
  <si>
    <t>NÚMERO DE ESTUDIOS DE MERCADO Y PRESUPUESTOS (GENERADOS DIRECTAMENTE POR LA CVP) CON VISTO BUENO / ESTUDIOS DE MERCADO Y PRESUPUESTOS (GENERADOS DIRECTAMENTE POR LA CVP) PROGRAMADOS * 100</t>
  </si>
  <si>
    <t>Dirección de Mejoramiento de Barrios</t>
  </si>
  <si>
    <t>Mejoramiento de Barrios</t>
  </si>
  <si>
    <t xml:space="preserve">Se da visto bueno a los estudios previos, presupuestos y análisis del sector definitivos del proceso contractual CVP-CM-003-2023. Se cumple al 100% la acción. </t>
  </si>
  <si>
    <t>Se evidencia cumplimiento de la acción soportado en el análisis del sector, los estudios previos y los presupuestos con las respectivas firmas de revisión, de las convocatorias:  1. CVP-LP-002-2023 2. CVP-CM-002-2023 3.CV P-LP-003-2023  4. CVP-CM-003-2023</t>
  </si>
  <si>
    <t>3.2.2.6</t>
  </si>
  <si>
    <t>HALLAZGO ADMINISTRATIVO CON PRESUNTA INCIDENCIA DISCIPLINARIA POR FALTA DE SEGUIMIENTO POR PARTE DE LA CVP A LA CANCELACIÓN DE LA CONTRIBUCIÓN PARAFISCAL AL FONDO NACIONAL DE FORMACIÓN PROFESIONAL DE LA INDUSTRIA DE LA CONSTRUCCIÓN (FIC) DENTRO DEL CONTRATO DE OBRA NO. 691 DE 2018</t>
  </si>
  <si>
    <t>1-SOLICITAR AL CONTRATISTA DE OBRA CONSTRUCTORA CAMACON SAS LOS SOPORTES QUE ACREDITEN EL PAGO DE LA CONTRIBUCIÓN AL FIC.</t>
  </si>
  <si>
    <t>RESPUESTA O SOPORTE DE PAGO RECIBIDOS / NÚMERO DE SOLICITUDES ENVIADAS * 100</t>
  </si>
  <si>
    <t>Se envió reiteración de solicitud de soportes de pago de la contribución al FIC al contratista de obra mediante rad. 202315000078841 de fecha 19 de mayo de 2023. Se recibió certificación emitida por el SENA del 04 de julio de 2023 del pago de la contribución. Por lo que se considera que la acción fue cumplida y efectiva.  (Se cumple la actividad al 100%)</t>
  </si>
  <si>
    <t>Se evidencia cumplimiento de la acción soportado en la solicitud de soportes de pago de la contribución al FIC al contratista de obra mediante rad. 202315000078841 de fecha 19 de mayo de 2023. Se recibió certificación emitida por el SENA del 04 de julio de 2023 del pago de la contribución.</t>
  </si>
  <si>
    <t>2-SOLICITAR A LAS INTERVENTORÍAS VERIFICAR EN LOS CONTRATOS DE OBRA EN EJECUCIÓN EN EL 2022 EL CUMPLIMIENTO DE LA OBLIGACIÓN DE PAGO DE LA CONTRIBUCIÓN AL FIC, PARA LOS CASOS QUE APLIQUE.</t>
  </si>
  <si>
    <t>OFICIOS DE SOLICITUD A LA INTERVENTORIA DE VERIFICACIÓN DE LOS FIC / CONTRATOS DE OBRA EN EJECUCIÓN EN EL 2022 *100</t>
  </si>
  <si>
    <t>Todas las solicitudes propuestas en la acción fueron enviadas por la DMB. No se reporta avance para el presente periodo.</t>
  </si>
  <si>
    <t xml:space="preserve">Se evidencia cumplimiento de la acción soportado en la solicitud a las interventorías de la certificación sobre el pago FIC de los contratistas:  1. 416 del 2021: Solicitud rad. No. 202315000088071 del 02jun2023, respuesta: Certificación FIC 2. 477 del 2021: Se adjunta el certificado realizado por la interventoría. 3. 599 del 2021 Se adjunta el certificado realizado por la interventoría. 4. 668 del 2021: Solicitud rad. No. 202315000118321del 18jul2023, respuesta: el contrato no se ha liquidado, el contratista señala que realizará el pago de conformidad al monto total final de la obra.  5. 866 del 2021: Solicitud rad. No. 202315000119871 del 19jul2023, respuesta: Comprobante de pago 6. 876 del 2021: Solicitud rad. No. 202315000055961 del 13abr2023, respuesta: Comprobante de pago  7. 877 del 2021: Solicitud rad. No. 202315000094251 del 14jun2023, respuesta: Certificación FIC  8. 879 del 2021: Se adjunta el paz y salvo y la certificación del SENA  9. 882 del 2021: Solicitud rad. No. 202315000088081 del 02jun2023, respuesta: Certificación FIC  </t>
  </si>
  <si>
    <t>3.2.2.7</t>
  </si>
  <si>
    <t>HALLAZGO ADMINISTRATIVO CON PRESUNTA INCIDENCIA DISCIPLINARIA POR INCUMPLIMIENTO AL PRINCIPIO DE PLANEACIÓN, EN RELACIÓN AL CONTRATO DE OBRA 691 DE 2018</t>
  </si>
  <si>
    <t>1-VERIFICAR QUE LAS OPCIONES PREVISTAS PARA OTORGAR EL PUNTAJE DEL FACTOR DE CALIDAD ESTÁN DE ACUERDO A LO ESTABLECIDO EN LOS DOCUMENTOS TIPO.</t>
  </si>
  <si>
    <t>NÚMERO DE PROCESOS DE LICITACIÓN DE OBRA PÚBLICA VERIFICADOS / NÚMERO DE PROCESOS DE LICITACIÓN DE OBRA PÚBLICA PUBLICADOS DURANTE LA VIGENCIA 2022 Y 2023 * 100</t>
  </si>
  <si>
    <t xml:space="preserve">Se verificó que las opciones previstas para otorgar el puntaje del factor de calidad de la licitación de obra pública CVP-LP-003-2023 estuvieran de acuerdo a lo establecido en los documentos tipo. </t>
  </si>
  <si>
    <t>Se evidencia cumplimiento de la acción soportado en el análisis realizado en las convocatorias CVP-LP-002-2023 y CVP-LP-003-2023 frente a que el puntaje para otorgar el factor de calidad en los procesos de selección para que estén de acuerdo a lo establecido en los documentos tipo de Colombia Compra Eficiente.</t>
  </si>
  <si>
    <t>3.2.2.8</t>
  </si>
  <si>
    <t>HALLAZGO ADMINISTRATIVO POR DEFICIENCIAS TÉCNICAS ENCONTRADAS EN LAS OBRAS REALIZADAS EN EL MARCO DEL CONTRATO 691 DE 2018</t>
  </si>
  <si>
    <t>1-REITERAR A LA COMUNIDAD LA ACCIONES A EJECUTAR PARA ASEGURAR EL BUEN USO DE LAS OBRAS, SEGÚN ACUERDO DE SOSTENIBILIDAD</t>
  </si>
  <si>
    <t>OFICIO ENVIADO A LA JUNTA DE ACCIÓN COMUNAL</t>
  </si>
  <si>
    <t>Se reiteró a la comunidad de los barrios Cerro Norte y Santa Cecilia las acciones a ejecutar para asegurar el buen uso de las obras según acuerdo de sostenibilidad, a través de los rad. No. 202315000087561 y 202315000087611. (Se cumple la actividad al 100%)</t>
  </si>
  <si>
    <t>Se evidencia cumplimiento de la acción soportado la reiteración a la comunidad de los barrios Cerro Norte y Santa Cecilia las acciones a ejecutar para asegurar el buen uso de las obras según acuerdo de sostenibilidad, a través de los rad. No. 202315000087561 y 202315000087611.</t>
  </si>
  <si>
    <t>3.1.1.3</t>
  </si>
  <si>
    <t>HALLAZGO ADMINISTRATIVO CON PRESUNTA INCIDENCIA DISCIPLINARIA POR LA INEXISTENCIA DE PROCEDIMIENTOS E IDENTIFICACIÓN DE CONTROLES DENTRO DEL PROYECTO 7680 Y ESPECÍFICAMENTE EN SU META 4 “IMPLEMENTAR 100% DEL BANCO DE MATERIALES COMO UN INSTRUMENTO DE SOPORTE TÉCNICO Y FINANCIERO PARA LA EJECUCIÓN DEL PROYECTO PILOTO DEL PLAN TERRAZAS QUE CONTRIBUYA A MEJORAR LA CALIDAD DE LOS MATERIALES Y DISMINUIR LOS COSTOS DE TRANSACCIÓN.”</t>
  </si>
  <si>
    <t>2022-61 (DMV)</t>
  </si>
  <si>
    <t>1-ESTRUCTURAR Y FORMALIZAR EL PROCEDIMIENTO Y CONTROLES PARA EL BANCO DISTRITAL DE MATERIALES</t>
  </si>
  <si>
    <t>DOCUMENTO "PROCEDIMIENTO BANCO DE MATERIALES" FORMALIZADO Y DIVULGADO EN PÁGINA DE CALIDAD.</t>
  </si>
  <si>
    <t>Dirección de Mejoramiento de Vivienda</t>
  </si>
  <si>
    <t>Mejoramiento de Vivienda</t>
  </si>
  <si>
    <t>Actividad cumplida Efectiva al corte del 30 de junio del 2023.</t>
  </si>
  <si>
    <t>Se evidencia cumplimiento de la acción soportado en la elaboración del procedimiento, el flujograma y el anexo técnico, publicado en la carpeta Calidad y con vigencia desde el 16ene2023 contando con 3 puntos de control en el procedimiento</t>
  </si>
  <si>
    <t>3.2.1.1</t>
  </si>
  <si>
    <t>HALLAZGO ADMINISTRATIVO CON PRESUNTA INCIDENCIA DISCIPLINARIA, POR LA GESTIÓN INEFICAZ E INCUMPLIMIENTO DE LAS METAS 2 Y 4 DEL PROYECTO DE INVERSIÓN 7680 Y LAS META 1 Y 2 DEL PROYECTO DE INVERSIÓN 7698, QUE ADEMÁS ESTABAN PREVISTOS EN EL MARCO DEL BALANCE SOCIAL INSTITUCIONAL Y ASOCIADO AL OBJETIVO DE DESARROLLO SOSTENIBLE – ODS 11, DEL PLAN DE DESARROLLO “UN NUEVO CONTRATO SOCIAL Y AMBIENTAL PARA LA BOGOTÁ DEL SIGLO XXI”</t>
  </si>
  <si>
    <t>1-REALIZAR SEGUIMIENTO A LA EJECUCIÓN FINANCIERA DEL PATRIMONIO AUTÓNOMO PLAN TERRAZAS SUSCRITO EN DESARROLLO DEL CONVENIO 686 DEL 2021, ESPECÍFICAMENTE A LOS RECURSOS DESTINADOS PARA LA CONTRATACIÓN DE LA INTERVENTORÍA A LAS OBRAS</t>
  </si>
  <si>
    <t>INFORME DE SEGUIMIENTO A LA CONTRATACIÓN DE LA INTERVENTORÍA</t>
  </si>
  <si>
    <t>Se realizó jornada de seguimiento al cierre de la presente vigencia.  Se adjunta reporte del estado ejecución financiera del patrimonio autónomo Plan Terrazas.</t>
  </si>
  <si>
    <t>La Dirección de Mejoramiento de Vivienda,  de acuerdo con lo establecido en la acción , presenta informe al 17 de septimbre del 2023 con el seguimiento financiero del Patrimonio Autónomo Plan Terrazas suscrito en desarrollo del convenio 686 del 2021 por cada uno de los contratos, herramienta que les permite controlar tanto los recursos como el estado de los mismos. De esta forma se da por cumplida la acción</t>
  </si>
  <si>
    <t>3.3.1.1.2.3.2</t>
  </si>
  <si>
    <t>HALLAZGO ADMINISTRATIVO POR SOBRESTIMACIÓN EN $5.444.757.500 EN EL SALDO DE LA CUENTA 1926-03-03-04, PATRIMONIO AUTÓNOMO DERIVADO (PAD) FIDUCIA INMOBILIARIA, POR NO RECONOCER LAS OBLIGACIONES POR PAGAR A FAVOR DE LA SECRETARÍA DISTRITAL DEL HÁBITAT CON OCASIÓN A LOS RECURSOS APORTADOS Y NO COMPROMETIDOS PARA LOS PROYECTOS DE VIVIENDA LA CASONA Y MANZANA 54 Y 55</t>
  </si>
  <si>
    <t>2022-61 (DUT)</t>
  </si>
  <si>
    <t>1-REINTEGRAR A LA SECRETARIA DISTRITAL DEL HÁBITAT LOS RECURSOS APORTADOS Y NO COMPROMETIDOS CON SUS CORRESPONDIENTES RENDIMIENTOS FINANCIEROS DE LOS PROYECTOS LA CASONA Y MANZANA 54 Y 55.</t>
  </si>
  <si>
    <t># DE REINTEGROS REALIZADOS</t>
  </si>
  <si>
    <t xml:space="preserve">Se presentan como evidencia de cumplimiento de la acción la restitución de los aportes a la Secretaría Distrital de Hábitat de los recursos no ejecutados del proyecto la casona en el marco del convenio interadministrativo 408 de 2013 como evidencia se anexan recibo de pago No 22990059719 de fecha 14 de julio 2022 por valor de $1.591.544.500 a la SHD. Un comprobante de transacciones manuales del REGISTRO DEVOLUCION APORTES NO EJECUTADOS DE LA SDHT A LA DDT PROYECTO LA CASONA Y MANZANA 54 Y 55 - JULIO DE 2022 por valor de $3,853,213,000 y 1,591,544,500. La Casona, se evidencia que se realizó la devolución de los rendimientos generados desde la creación del FIC hasta su cancelación, lo cual se soporta con el recibo No. 22990059722 del 15 de julio de 2022 y el respectivo soporte contable a julio 31 de 2022 por un valor de $169.894.113 y la solicitud de cheque de gerencia a la Fiduciaria por un valor de $1.634.823,77, para un total de $171.528.936,77. Con relación al cheque de gerencia se adjunto el soporte de devolución rendimientos correspondientes  al periodo del  1 de junio al 13 de octubre de 2022, por valor de UN MILLÓN SEISCIENTOS TREINTA Y CUATRO MIL OCHOCIENTOS VEINTITRÉS PESOS M/CTE ($1.634.823). FIC N° 20009922312 “Proyecto la Casona NK SDH”. se anexa recibo de pago No 23990004004. Mz. 54 y 55, se evidencia que se realizó la devolución de los rendimientos generados desde la creación del FIC hasta su cancelación, lo cual se soporta con comunicación No. 202213000117781 del 7 de junio de 2022 como resultado de conciliación realizada entre las áreas técnicas con fecha de corte 31 de mayo de 2022, los recibos Nos. 22990060100 del 15 de julio de 2022 por un valor de $554.685,078 y 22990109325 del 7 de diciembre de 2022 por un valor de $4.164,538, con su respectivo soporte contable a julio 31 de 2022, para un total de $591.763.612,30.Arbo leda Santa Teresita, se evidencia la realización de la conciliación entre la Secretaria Distrital del Hábitat y la CVP de las cifras generadas por concepto de rendimientos financieros; con corte a 31 de agosto de 2022 se envío la comunicación No. 202213000219451 solicitando el reconocimiento contable en los estados financieros de la SDHT. Adicionalmente es importante mencionar que dichos valores conciliados se encuentran registrados en los estados financieros de la CVP en la cuenta contable No. 2-4-07-26-04, al igual que los rendimientos que se han generado posteriormente a la conciliación realizada con fecha de corte 31 de diciembre de 2022. Con el seguimiento realizado y soportes se evidencian el cumplimiento de la acción al 100%.Se da cumplimiento a la acción." </t>
  </si>
  <si>
    <t>Se presentan como evidencia de cumplimiento de la acción la restitución de los aportes a la Secretaría Distrital de Hábitat de los recursos no ejecutados del proyecto la casona en el marco del convenio interadministrativo 408 de 2013 como evidencia se anexan recibo de pago No 22990059719 de fecha 14 de julio 2022 por valor de $1.591.544.500 a la SHD. Un comprobante de transacciones manuales del REGISTRO DEVOLUCION APORTES NO EJECUTADOS DE LA SDHT A LA DDT PROYECTO LA CASONA Y MANZANA 54 Y 55 - JULIO DE 2022 por valor de $3,853,213,000 y 1,591,544,500. La Casona, se evidencia que se realizó la devolución de los rendimientos generados desde la creación del FIC hasta su cancelación, lo cual se soporta con el recibo No. 22990059722 del 15 de julio de 2022 y el respectivo soporte contable a julio 31 de 2022 por un valor de $169.894.113 y la solicitud de cheque de gerencia a la Fiduciaria por un valor de $1.634.823,77, para un total de $171.528.936,77. Con relación al cheque de gerencia se adjunto el soporte de devolución rendimientos correspondientes  al periodo del  1 de junio al 13 de octubre de 2022, por valor de UN MILLÓN SEISCIENTOS TREINTA Y CUATRO MIL OCHOCIENTOS VEINTITRÉS PESOS M/CTE ($1.634.823). FIC N° 20009922312 “Proyecto la Casona NK SDH”. se anexa recibo de pago No 23990004004. Mz. 54 y 55, se evidencia que se realizó la devolución de los rendimientos generados desde la creación del FIC hasta su cancelación, lo cual se soporta con comunicación No. 202213000117781 del 7 de junio de 2022 como resultado de conciliación realizada entre las áreas técnicas con fecha de corte 31 de mayo de 2022, los recibos Nos. 22990060100 del 15 de julio de 2022 por un valor de $554.685,078 y 22990109325 del 7 de diciembre de 2022 por un valor de $4.164,538, con su respectivo soporte contable a julio 31 de 2022, para un total de $591.763.612,30.Arbo leda Santa Teresita, se evidencia la realización de la conciliación entre la Secretaria Distrital del Hábitat y la CVP de las cifras generadas por concepto de rendimientos financieros; con corte a 31 de agosto de 2022 se envío la comunicación No. 202213000219451 solicitando el reconocimiento contable en los estados financieros de la SDHT. Adicionalmente es importante mencionar que dichos valores conciliados se encuentran registrados en los estados financieros de la CVP en la cuenta contable No. 2-4-07-26-04, al igual que los rendimientos que se han generado posteriormente a la conciliación realizada con fecha de corte 31 de diciembre de 2022. Con el seguimiento realizado y soportes se evidencian el cumplimiento de la acción al 100%.Se da cumplimiento la acción."</t>
  </si>
  <si>
    <t>2-REALIZAR LA LIQUIDACIÓN DE LOS FICS ASOCIADOS A LOS PROYECTOS LA CASONA Y MANZANA 54 Y 55.</t>
  </si>
  <si>
    <t># DE LIQUIDACIONES REALIZADAS</t>
  </si>
  <si>
    <t xml:space="preserve">Se presenta como evidencia dos liquidaciones y/o cancelaciones de FIC, de los cual se anexa certificaciones de Cancelación de los FIC 200099223 PAD la Casona y FIC 200128642 PAD Edificar MANZANA 54 Y 55, se anexan  con saldos cero. </t>
  </si>
  <si>
    <t>Para el seguimiento de 30 de junio de 2023 se informo que para la Casona, se evidencia que se realizó la devolución de los rendimientos generados desde la creación del FIC hasta su cancelación, lo cual se soporta con el recibo No. 22990059722 del 15 de julio de 2022 y el respectivo soporte contable a julio 31 de 2022 por un valor de $169.894.113 y la solicitud de cheque de gerencia a la Fiduciaria por un valor de $1.634.823,77, para un total de $171.528.936,77. Con relación al cheque de gerencia se adjunto el soporte de devolución rendimientos correspondientes al periodo del 1 de junio al 13 de octubre de 2022, por valor de UN MILLÓN SEISCIENTOS TREINTA Y CUATRO MIL OCHOCIENTOS VEINTITRÉS PESOS M/CTE ($1.634.823). FIC N° 20009922312 “Proyecto la Casona NK SDH”. se anexa recibo de pago No 23990004004..  Mz. 54 y 55, se evidencia que se realizó la devolución de los rendimientos generados desde la creación del FIC hasta su cancelación, lo cual se soporta con comunicación No. 202213000117781 del 7 de junio de 2022 como resultado de conciliación realizada entre las áreas técnicas con fecha de corte 31 de mayo de 2022, los recibos Nos. 22990060100 del 15 de julio de 2022 por un valor de $554.685,078 y 22990109325 del 7 de diciembre de 2022 por un valor de $4.164,538, con su respectivo soporte contable a julio 31 de 2022, para un total de $591.763.612,30.  Arboleda Santa Teresita, se evidencia la realización de la conciliación entre la Secretaria Distrital del Hábitat y la CVP de las cifras generadas por concepto de rendimientos financieros; con corte a 31 de agosto de 2022 se envío la comunicación No. 202213000219451 solicitando el reconocimiento contable en los estados financieros de la SDHT. Adicionalmente es importante mencionar que dichos valores conciliados se encuentran registrados en los estados financieros de la CVP en la cuenta contable No. 2-4-07-26-04, al igual que los rendimientos que se han generado posteriormente a la conciliación realizada con fecha de corte 31 de diciembre de 2022. Para el seguimiento a 31 de agosto de 2023 se evidencian dos liquidaciones y/o cancelaciones de FIC, de los cual se anexa certificaciones de Cancelación de los FIC 200099223 PAD la Casona y FIC 200128642 PAD Edificar MANZANA 54 Y 55, se anexan  con saldos cero. Se da por cumplida esta acción.</t>
  </si>
  <si>
    <t>3-REALIZAR LOS REGISTROS CONTABLES DE LOS HECHOS ECONÓMICOS UNA VEZ SE CUMPLAN AL 100% LAS ACCIONES 1 Y 2, SEGÚN LA NORMATIVIDAD VIGENTE EN EL SISTEMA DE INFORMACIÓN SICAPITAL.</t>
  </si>
  <si>
    <t># DE REGISTROS CONTABLES REALIZADOS</t>
  </si>
  <si>
    <t>Se adjuntan evidencias, que soportan el 100% del cumplimiento de la acción.</t>
  </si>
  <si>
    <t>Se evidencian los registros contables dando cumplimiento a la acción:  1. Comprobante contabilidad id 101726 REGISTRO DEVOLUCIÓN DE RENDIMIENTOS FINANCIEROS DE LA SDHT A LA DDT PROYECTO LA CASONA Y MANZANA 54 Y 55 - JULIO DE 2022 (31/07/2022) 2. Comprobante contabilidad id 101732 REGISTRO DEVOLUCIÓN APORTES NO EJECUTADOS DE LA SDHT A LA DDT PROYECTO LA CASONA Y MANZANA 54 Y 55 - JULIO DE 2022 (31/07/2022) 3. Comprobante contabilidad id 109632 REGISTRO REINTEGRO RENDIMIENTOS FINANCIEROS DESDE EL 1 DE JUNIO DE 2022 HASTA LA FECHA DE CANCELACIÓN DEL FIC EDIFICAR POR RECURSOS NO EJECUTADOS DE LA SDHT SEGÚN MEMORANDO DE DUT CON RADICADO No. 202313000002113 (31/12/2022).</t>
  </si>
  <si>
    <t>3.2.2.1</t>
  </si>
  <si>
    <t>HALLAZGO ADMINISTRATIVO: POR NO CONTAR CON UNA CONCILIACIÓN DE LOS SALDOS PRESENTADOS EN CUENTAS DE AHORRO PROGRAMADO - CAP CON CORTE A DICIEMBRE 31 DE 2021</t>
  </si>
  <si>
    <t>2022-61 (REAS)</t>
  </si>
  <si>
    <t>1-SOLICITAR CONCEPTO A LA SUPERINTENDENCIA FINANCIERA CON EL FIN DE QUE LAS INSTITUCIONES FINANCIERAS SUMINISTREN A LA CVP PERIODICAMENTE LA INFORMACIÓN DE LOS SALDOS DE CAP EN DONDE SE HAYAN CONSIGNADO RECURSOS PUBLICOS.</t>
  </si>
  <si>
    <t>OFICIO DE CONCEPTO SOLICITADO</t>
  </si>
  <si>
    <t>No se reporta para este mes avance</t>
  </si>
  <si>
    <t xml:space="preserve">De acuerdo con la formulación, la Dirección de Reasentamientos mediante oficio 202312000121011, dirigido a la Superintendencia Financiera, solicito concepto. Para el cual se recibió por parte de la Superintendencia Financiera respuesta mediante Radicación:202307921 0-003-000 del 15 de agosto de 2023 al requerimiento efectuado por la Caja de Vivienda Popular, en cumplimiento de la acción planteada en el plan de mejoramiento. Así las cosas, se dio cumplimiento a la acción estipulada. </t>
  </si>
  <si>
    <t>2-PRESENTAR INFORME A 31 DE DICIEMBRE DE 2022 DE LAS CONCILIACIONES RELIZADAS EN CUENTAS DE AHORRO PROGRAMADO CAP EN LOS AÑOS 2021 - 2022</t>
  </si>
  <si>
    <t>UN INFORME PRESENTADO</t>
  </si>
  <si>
    <t xml:space="preserve">Una vez verificado el alcance de las acciones implementadas por la Entidad para este plan de mejora, a la fecha se tiene el siguiente resultado: 1.	Se adelantó el proceso de revisión de los valores VUR girados a los siguientes beneficiarios así como el proceso de acompañamiento al Banco a estos beneficiarios para obtener el reintegro de los recursos desembolsados según el siguiente detalle:  2.	Respecto a las siguientes resoluciónes VUR se efectuaron reintegros parciales de acuerdo al siguiente detalle, teniendo en cuenta que el valor VUR había sido girado ya a una constructora por un proceso previo de selección de alternativa habitacional adelantado por el beneficiario antes del proceso de flexibilización que se reglamentó debido a la pandemia, a tarvés del cual se les otrogó un VUR en especie.  -	La resolución 2853 del 19/12/2013 otorgó un VUR por valor de $29.475.000 de los cuales se giraron $29.357.100 al proyecto Colores de Bolonia que ya fueron reintegrados a la cuenta contable 2-9-01-02-23. El valor de $10.396 fue reintegrado con el comprobante AJ 6810 en la cuenta contable 2-9-01-02-62, el saldo faltante de $107.504 corresponde a los gastos bancarios de la cuenta CAP. -	La resolución 3125 del 30/12/2013 otorgo un VUR por valor de $29.475.000 de los cuales se giraron $28.351.400 al proyecto Colores de Bolonia que ya fueron reintegrados a la cuenta contable 2-9-01-02-23. El valor de $1.024.539 fue reintegrado con el comprobante AJ 6871 en la cuenta contable 2-9-01-02-62, el saldo faltante de $99.061 corresponde a los gastos bancarios de la cuenta CAP. </t>
  </si>
  <si>
    <t>De acuerdo con la formulación, la Dirección de Reasentamientos emitió INFORME DE SEGUIMIENTO A LAS ACCIONES DEL HALLAZGOS 3.2.2.1 CORTE 30 DE DICIEMBRE DE 2023 el cual se aporta como evidencia,  la relación de las actividades implementadas en busca de dar cumplimiento de la acción. Igualmente se presenta como soporte de la acción la Base que gestionó durante la vigencia 2023, Reasentamientos Financiera que contiene la información general, de depósitos (DAF y CAP), de desembolsos y de reintegros de los registros VUR en dinero como parte de mantener una conciliación de los depositos realizados.</t>
  </si>
  <si>
    <t>3-REMITIR OFICIO A DAVIVIENDA Y BANCOLOMBIA SOLICITANDO LA INFORMACIÓN DE LOS SALDOS CAP DE TODOS LOS BENEFICIARIOS QUE SE TIENEN EN LA BASE DE REASENTAMIENTOS.</t>
  </si>
  <si>
    <t>UN OFICIO DE SOLUTUD DE INFORMACIÒN A DAVIVIENDA Y BANCOLOMBIA</t>
  </si>
  <si>
    <t>No se reporta para este mes avance.</t>
  </si>
  <si>
    <t>De acuerdo con la formulación, la Dirección de Reasentamientos mediante los radicados del día 15 de diciembre de 2022, se envió solicitud de información a los gerentes de la sucursal Marly del Bancos Davivienda y Bancolombia, con número de radicado 202212000254331 y 202212000254351 respectivamente, solicitando el estado y saldo de las Cuentas de Ahorro Programado –CAP de los beneficiarios de los procesos de reasentamiento de la Caja de Vivienda Popular que aperturaron su cuenta de Ahorro Programado en esas entidades financieras con el propósito de recibir los dineros que a título de VUR les fueron reconocidos por parte de la CVP. Dichas comunicaciones no han tenido respuesta y en el mismo sentido en atención a la radicación:202307921 0-003-000 del 15 de agosto de 2023 emitida por la Superintendencia Financiera es claro lo requerido no va ser entregado a la Caja de Vivienda Popular. El cumplimiento de la acción planteada en el plan de mejoramiento de si al 100% en los términos de la acción estructurada.</t>
  </si>
  <si>
    <t>3.2.2.10</t>
  </si>
  <si>
    <t>HALLAZGO ADMINISTRATIVO POR INEFECTIVIDAD DE LA ACCIÓN NO. 2 PROPUESTA PARA SUBSANAR EL HALLAZGO “4.1.1. HALLAZGO ADMINISTRATIVO CON INCIDENCIA FISCAL POR VALOR DE $1.724.487.869 Y PRESUNTA INCIDENCIA DISCIPLINARIA POR EL PAGO DEL VALOR VUR A BENEFICIARIOS DENTRO DEL POLÍGONO LAS MALVINAS, SIN QUE SE HAYA CONSOLIDADO LA ENTREGA EFECTIVA Y MATERIAL DE 59 PREDIOS EN ALTO RIESGO A FAVOR DE LA CAJA DE LA VIVIENDA POPULAR”</t>
  </si>
  <si>
    <t>1-PRESENTAR INFORME A 31 DE DICIEMBRE DE 2022 DE LA GESTION REALIZADA A LOS 59 PROCESOS PARA LA RECUPERACION DE LOS PREDIOS O DE LOS RECURSOS EN EL SECTOR DE MALVINAS, A DICIEMBRE 31 DE 2022</t>
  </si>
  <si>
    <t>NÚMERO DE INFORMES PRESENTADOS</t>
  </si>
  <si>
    <t>De los 59 procesos de reasentamientos del sector Malvinas, es necesario aclarar que 35 aún no cuentan con entrega de la vivienda de reposición, ya que en su mayoría no han seleccionado vivienda definitiva, razón por la cual se adelantará el trámite de renuencia al proceso de reasentamientos. Ahora bien, respecto de Veinticuatro (24) procesos del sector Las Malvinas, ya cuentan con la entrega de la vivienda de reposición, de las cuales 11 familias a la fecha no han realizado la entrega material y 1 se encuentra pendiente de la entrega legal o jurídica del predio recomendado a la entidad, razón por la cual se solicitó a la Dirección Jurídica dar inicio a procesos policivos que permitan la entrega material</t>
  </si>
  <si>
    <t xml:space="preserve">De acuerdo con la formulación, la Dirección de Reasentamientos emitió informe al 31 de diciembre de 2023, del estado de los 59 identificadores en atención a la acción estructurada. El cumplimiento de la acción planteada se da al 100% en los términos de la acción. Evidencia del seguimiento a los identificadores.   </t>
  </si>
  <si>
    <t>3.2.2.2</t>
  </si>
  <si>
    <t>HALLAZGO ADMINISTRATIVO POR MANTENER INACTIVOS $29.707.334.622 DEL VALOR TOTAL DE LOS RECURSOS DEPOSITADOS EN CUENTAS DE AHORRO PROGRAMADO CAP Y DEPÓSITOS A FAVOR DE TERCEROS DAFT, PARA ATENDER LAS RESOLUCIONES DE VUR Y DE ADQUISICIÓN PREDIAL EXPEDIDAS ENTRE LOS AÑOS 2013 A 2021 SOBRE LOS CUALES SE DEPOSITÓ EL 100% DEL VALOR ASIGNADO, NO SE HA EFECTUADO NINGÚN GIRO A TERCEROS, NI RECIBIDO EL PAR, CON OCASIÓN A LA GESTIÓN REALIZADA A DICIEMBRE 31 DE 2021</t>
  </si>
  <si>
    <t>1-PRESENTAR INFORME A 31 DE DICIEMBRE DE 2022 DE LAS RESOLUCIONES DE VUR Y DE ADQUISICIÓN PREDIAL EXPEDIDAS ENTRE LOS AÑOS 2013 A 2021 SOBRE LOS CUALES SE REALIZARON GESTIONES Y/O MOVILIZARON RECURSOS ASIGNADOS, SE RECIBIÓ EL PAR, CON OCASIÓN A LA GESTIÓN REALIZADA AÑOS 2021 Y 2022.</t>
  </si>
  <si>
    <t xml:space="preserve">Del listado de los 633 predios a los cuales se les efectuaron giros de recursos en los años 2020 y 2021 se informa que a la fecha se encuentran 5 pendientes de entrega material a la entidad y 1 con imposibilidad de la entrega en virtud al desplazamiento forzado urbano al que se vio expuesta la familia. Sin embargo, el mismo ya fue remitido a la Dirección Jurídica para dar inicio al proceso policivo; 1 proceso que también tuvo giro en el año 2021 que no cuenta con entrega material del inmueble fue objeto de reintegro de recursos ya que la negociación no se pudo continuar con el vendedor de la vivienda de reposición; 20 procesos se encuentran pendientes de entrega legal, dentro de los cuales tenemos algunos pendientes de entrega material y legal y que corresponden a ofertas de compra no aceptadas por los titulares y cuyos recursos se encuentran girados en cuentas denominadas depósito a favor de terceros; razón por la cual se continuará aplicando el plan de acción propuesto para poder culminar con la labor de saneamiento de los predios.   Se aclara que en el acápite de “Entrega Legal” para los casos en que se indicó que la misma “N/A” corresponde a las ocupaciones informales que ingresaron al proceso de reasentamientos por PAIMIS – Decreto Distrital 227 de 2015. En estos casos únicamente los beneficiarios acreditan calidad de ocupantes y cuyo título de dominio se encuentra a cargo de una entidad pública, razón por la cual no aplica entrega jurídica por parte de ellos a la Caja de la Vivienda Popular, únicamente entrega material de la ocupación.  </t>
  </si>
  <si>
    <t>De acuerdo con la formulación, la Dirección de Reasentamientos emitió informe al 31 de diciembre de 2023, en el que indica del listado de los 633 predios a los cuales se les efectuaron giros de recursos en los años 2020 y 2021. El cumplimiento de la acción planteada se da al 100% en los términos de la acción.</t>
  </si>
  <si>
    <t>2-CONTINUAR CON LA EJECUCIÓN DEL PLAN DE ACCIÓN DE LA DIRECCION DE REASENTAMIENTOS 2022 Y 2023, REFERENTE A LA PRIORIDAD NO.3, DEPURACION FINANCIERA Y CONTABLE</t>
  </si>
  <si>
    <t>INFORMES DE EJECUCIÓN DEL PLAN DE ACCIÓN 2022 Y 2023</t>
  </si>
  <si>
    <t xml:space="preserve">De acuerdo con la acción antes descrita, se informa que la Dirección de Reasentamientos, ha aplicado seguimiento mensual a la depuración de los recursos liberados de acuerdo con el cumplimiento del lleno de los requisitos, en alcance a lo cual evidencia la movilización de recursos en las cuentas CAP y DAFT, así: Ejecución diciembre 2023: $ 1,885,389,611. </t>
  </si>
  <si>
    <t>Se cumplió a la acción de acuerdo con la formulación de la misma, la Dirección de Reasentamientos, ha aplicado seguimiento mensual a la depuración de los recursos liberados de acuerdo al cumplimiento del lleno de los requisitos, en alcance a lo cual evidencia la movilización de recursos en las cuentas CAP y DAFT, así: Ejecución diciembre de 2023: $ 1,885,389,611. Es importante resaltar que la cantidad de procesos que están en DAFT y CAP sobre pasa la capacidad del área lo que impide que se dé una depuración vertiginosa.</t>
  </si>
  <si>
    <t>3.2.2.4</t>
  </si>
  <si>
    <t>HALLAZGO ADMINISTRATIVO POR LA CVP HABER EFECTUADO EL GIRO A TERCEROS DEL 100% DEL VALOR DE LA RESOLUCIÓN DE ASIGNACIÓN DEL VALOR ÚNICO DE RECONOCIMIENTO - VUR SIN HABER RECIBIDO EL PREDIO EN ALTO RIESGO - PAR Y SIN QUE SE HAYA EFECTUADO LA ENTREGA Y ESCRITURACIÓN DE LA SOLUCIÓN HABITACIONAL</t>
  </si>
  <si>
    <t>1-PRESENTAR INFORME A 31 DE DICIEMBRE DE 2022 DE LOS PREDIOS ALTO RIESGO PAR RECIBIDOS MATERIALMENTE Y LEGALMENTE, CON OCASIÓN A LA GESTIÓN REALIZADA A DICIEMBRE 31 DE 2022</t>
  </si>
  <si>
    <t xml:space="preserve">Es pertinente aclarar que para los procesos referidos en este hallazgo, el consolidado de los faltantes es: 45 pendientes de entrega material y 46 pendientes de la legal.   Para los pendientes de entrega material, existen aproximadamente 37 procesos que no cuentan con selección de vivienda vigente, 3 tienen selección en arboleda santa teresita que están gestionando el saneamiento del predio recomendado, en virtud de ello, los valores inicialmente asignados fueron modificados a especie, 2 con procesos de sucesión, 2 negociaciones en curso, 1 oferta de compra en trámite de paz y salvos de servicios públicos.   Para los pendientes de entrega legal, existen 6 que ya cuentan con entrega de la vivienda de reposición que se están gestionando con los hogares y familias, 34 no tienen selección de vivienda, 2 negocios en curso, 2 ofertas de compra en trámite de saneamiento predial, 2 sucesiones.  </t>
  </si>
  <si>
    <t>La Dirección de Reasentamientos, cumplió a la acción de acuerdo a lo formulado en la misma “Presentar informe a 31 de diciembre de 2022 de los predios alto riesgo PAR recibidos materialmente y legalmente, con ocasión a la gestión realizada a diciembre 31 de 2022” El informe con corte a diciembre de 2023, refleja que de los 65 identificadores relacionados en el hallazgo se ha logrado culminar 16 (25%) procesos con entrega material y legal de los predios. 21 (31%) con entrega material y 24 (37%) con entrega legal.
Para los predios pendientes de entrega material, 37 procesos no cuentan con selección de vivienda vigente, 3 tienen selección en arboleda santa teresita y están gestionando el saneamiento del predio recomendado, en virtud de ello, los valores inicialmente asignados fueron modificados a especie, 2 con procesos de sucesión, 2 negociaciones en curso, 1 oferta de compra en trámite de paz y salvos de servicios públicos. 
Para los pendientes de entrega legal, existen 6 que ya cuentan con entrega de la vivienda de reposición que se están gestionando con los hogares y familias, 34 no tienen selección de vivienda, 2 negocios en curso, 2 ofertas de compra en trámite de saneamiento predial, 2 sucesiones. 
La Dirección de Reasentamientos dio cumplimiento a la acción en los términos estructurados y mantiene la emisión del informe a las gestiones de avance para el trámite de los identificadores asociados a las causas.</t>
  </si>
  <si>
    <t>2-CONTINUAR CON LA EJECUCIÓN DEL PLAN DE ACCIÓN DE LA DIRECCION DE REASENTAMIENTOS 2022 Y 2023, REFERENTE A LA PRIORIDAD NO.2, DEPURACION PREDIAL</t>
  </si>
  <si>
    <t>Se adjunta el informe plan de acción de la Dirección de Reasentamientos con avance de la Prioridad 2, en el que se mencionan las estrategias que actualmente se están ejecutando para avanzar en el saneamiento de los predios declarado en alto riesgo, así como el resumen consolidado de los que a la fecha cuentan con saneamiento predial. (ver anexo en la carpeta digital)</t>
  </si>
  <si>
    <t>La Dirección de Reasentamientos  adjunta base con la gestión de saneamiento relizado durante la vigencia 2023, que contiene los registros de contrato de compraventa de mejoras, promesas y escrituras del predio declarado de alto riesgo a favor de la entidad.</t>
  </si>
  <si>
    <t>Incumplida por Control Interno</t>
  </si>
  <si>
    <t>3.1.1.2</t>
  </si>
  <si>
    <t>HALLAZGO ADMINISTRATIVO CON PRESUNTA INCIDENCIA DISCIPLINARIA POR FALTA DE SOPORTES EN LOS EXPEDIENTES CORRESPONDIENTES A LOS CONTRATOS DE PRESTACIÓN DE SERVICIOS 618 DE 2019 Y 836 DE 2020</t>
  </si>
  <si>
    <t>2022-61 (SADM)</t>
  </si>
  <si>
    <t>1-REALIZAR CAPACITACIONES SEMESTRALES AL TALENTO HUMANO DE LA CVP ENCARGADO DE LA SUPERVISIÓN Y APOYO A LA SUPERVISIÓN DE CONTRATOS SOBRE LA PUBLICIDAD EN EL SECOP II Y ORGANIZACIÓN DOCUMENTAL RESULTANTE DE LA EJECUCIÓN CONTRACTUAL</t>
  </si>
  <si>
    <t>CAPACITACIONES SEMESTRALES REALIZADAS</t>
  </si>
  <si>
    <t>Subdirección Administrativa</t>
  </si>
  <si>
    <t>Gestión Administrativa</t>
  </si>
  <si>
    <t>Capacitación en Secop II</t>
  </si>
  <si>
    <t xml:space="preserve">Se evidencia la acción “REALIZAR CAPACITACIONES SEMESTRALES AL TALENTO HUMANO DE LA CVP ENCARGADO DE LA SUPERVISIÓN Y APOYO A LA SUPERVISIÓN DE CONTRATOS SOBRE LA PUBLICIDAD EN EL SECOP II Y ORGANIZACIÓN DOCUMENTAL RESULTANTE DE LA EJECUCIÓN CONTRACTUAL” realizó las siguientes actividades para cumplir la acción: •	Se adelantó un Contrato Interadministrativo con la Universidad Nacional de Colombia, adelantado por la Subdirección Administrativa de la CVP, dentro del cronograma a desarrollar se deja estipuladas capacitaciones sobre Contratación Estatal y Presupuesto. Capacitaciones:  •	Capacitación Contratación Estatal y seguimiento de Proyectos. Realizada entre el 02/11/2022 y 15/11/2022.  •	Capacitación SECOP 2. Realizada el 25 de agosto de 2023.  •	Capacitación SECOP 2. Realizada el 12 de septiembre de 2023. </t>
  </si>
  <si>
    <t>3.2.2.9</t>
  </si>
  <si>
    <t>HALLAZGO ADMINISTRATIVO CON PRESUNTA INCIDENCIA DISCIPLINARIA POR FALENCIAS EN LAS LABORES DE SUPERVISIÓN DEL CONTRATO DE PRESTACIÓN DE SERVICIOS 836 DE 2020, Y CONTRATO DE OBRA 1002 DE 2020</t>
  </si>
  <si>
    <t xml:space="preserve">Se evidencia la acción “REALIZAR CAPACITACIONES SEMESTRALES AL TALENTO HUMANO DE LA CVP ENCARGADO DE LA SUPERVISIÓN Y APOYO A LA SUPERVISIÓN DE CONTRATOS SOBRE LA PUBLICIDAD EN EL SECOP II Y ORGANIZACIÓN DOCUMENTAL RESULTANTE DE LA EJECUCIÓN CONTRACTUAL” realizó las siguientes actividades para cumplir la acción: •	Se adelantó un Contrato Interadministrativo con la Universidad Nacional de Colombia, adelantado por la Subdirección Administrativa de la CVP, dentro del cronograma a desarrollar se deja estipuladas capacitaciones sobre Contratación Estatal y Presupuesto. Capacitaciones:  •	Capacitación Contratación Estatal y seguimiento de Proyectos. Realizada entre el 02/11/2022 y 15/11/2022.  •	Capacitación SECOP 2. Realizada el 25 de agosto de 2023.  •	Capacitación SECOP 2. Realizada el 12 de septiembre de 2023.  </t>
  </si>
  <si>
    <t>3.3.1.1.1.1</t>
  </si>
  <si>
    <t>HALLAZGO ADMINISTRATIVO: POR SOBRESTIMACIÓN DE $59.565.619 EN EL SALDO DE CUENTA 190801-03 RECURSOS ENTREGADOS EN ADMINISTRACIÓN - EN ADMINISTRACIÓN - EN ADMINISTRACIÓN SIN SITUACIÓN DE FONDOS, CORRESPONDIENTE MAYORES VALORES REGISTRADOS EN LOS DEPÓSITOS A FAVOR DE TERCEROS - DAFT CON CORTE A DICIEMBRE 31 DE 2021</t>
  </si>
  <si>
    <t>2022-61 (SFIN)</t>
  </si>
  <si>
    <t>1-CREAR UN FORMATO PARA REALIZAR DE MANERA PERIÓDICA LA CONCILIACIÓN ENTRE EL ÁREA DE TESORERÍA, CONTABILIDAD Y LA DIRECCIÓN TÉCNICA DE REASENTAMIENTOS, Y LA SHD, QUE PERMITA TENER UN CONTROL DE LOS DEPÓSITOS A FAVOR DE TERCEROS SIN SITUACIÓN DE FONDOS, LOS CUALES SE ENCUENTRAN ADMINISTRADOS EN LA DDT DE LA SHD.</t>
  </si>
  <si>
    <t># DE FORMATOS CREADOS</t>
  </si>
  <si>
    <t xml:space="preserve">Se observan las siguientes actividades que soportan la acción:  Conciliació n:  208-FIN-Ft-101 CONCILIACIÓN DAFT SSF CVP-SHD (1) Correo:  Correo de Bogotá es TIC - Formato 208-FIN-Ft-101 CONCILIACIÓN DAFT SSF CVP-SHD Formato FORMATO CONCILIACIÓN DAFT SSF CVP-SHD NOVIEMBRE 2022.  Efectividad  (subsanación del hallazgo SI, 100% se  diseñó el formato 208-FIN-Ft-101 CONCILIACIÓN DAFT SSF CVP-SH) Eficacia( se cumplió la acción) se evidencia que se aplica el formato definido. </t>
  </si>
  <si>
    <t>2-REALIZAR DE MANERA PERIÓDICA LA CONCILIACIÓN ENTRE EL ÁREA DE TESORERÍA, CONTABILIDAD Y LA DIRECCIÓN TÉCNICA DE REASENTAMIENTOS, Y LA SHD, QUE PERMITA TENER UN CONTROL DE LOS DEPÓSITOS A FAVOR DE TERCEROS SIN SITUACIÓN DE FONDOS, LOS CUALES SE ENCUENTRAN ADMINISTRADOS EN LA DDT DE LA SHD.</t>
  </si>
  <si>
    <t># DE CONCILIACIONES REALIZADAS / # DE CONCILIACIONES PROGRAMADOS *100</t>
  </si>
  <si>
    <t>Se realizan las conciliaciones periódicas entre el área de tesorería, contabilidad, área técnica de Reasentamientos y la SHD que permite efectuar el control de los depósitos a favor de terceros sin situación de fondos:  CONCILIACIO N DAFT SSF CVP-SHD 30 SEPTIEMBRE 2023. CONCILIACION DAFT SSF CVP-SHD 31 OCTUBRE 2023</t>
  </si>
  <si>
    <t>Se realizan las conciliaciones periódicas entre el área de tesorería, contabilidad, área técnica de Reasentamientos y la SHD que permite tener el control de los depósitos a favor de terceros sin situación de fondos.  1. CONCILIACIÓN DAFT SSF CVP-SHD 30 ABRIL 2022 2. CONCILIACIÓN DAFT SSF CVPSHD 31 MAYO 2023 3. CONCILIACIÓN DAFT SSF CVP-SHD 30 JUNIO 2023 4.CONCILIACIÓN DAFT SSF CVP-SHD 31 JULIO 2023 CONCILIACIÓN DAFT SSF CVP-SHD 30 SEPTIEMBRE 2023.  CONCILIACIÓN DAFT SSF CVP-SHD 31 OCTUBRE 2023).</t>
  </si>
  <si>
    <t>3.3.4.1.1</t>
  </si>
  <si>
    <t>HALLAZGO ADMINISTRATIVO CON PRESUNTA INCIDENCIA DISCIPLINARIA POR SUPERAR LOS PORCENTAJES ESTABLECIDOS PARA LA CONSTITUCIÓN DE RESERVAS PRESUPUESTALES DE FUNCIONAMIENTO E INVERSIÓN, CAUSANDO UNA REDUCCIÓN DEL PRESUPUESTO DE LA CAJA DE LA VIVIENDA POPULAR PARA LA VIGENCIA 2021 POR VALOR DE $3.466.000.000</t>
  </si>
  <si>
    <t>1-REALIZAR SEGUIMIENTO A LA EJECUCIÓN PRESUPUESTAL DE LA ENTIDAD, REMITIENDO UN INFORME A LOS ORDENADORES DE GASTO CON BASE EN LA INFORMACIÓN DISPONIBLE EN BOGDATA Y EL PAGI-PAA.</t>
  </si>
  <si>
    <t>5 INFORMES ENVIADOS PARA LOS 5 TRIMESTRES ENTRE OCTUBRE DE 2022 A SEPTIEMBRE DE 2023</t>
  </si>
  <si>
    <t xml:space="preserve"> Se enviaron informes de seguimiento con corte octubre de 2023, de la ejecución presupuestal con base en la información disponible en BOGDATA y el PAGI-PAA, así:  BARRIOS 202317100101083 DUT 202317100101033 FORT ALECIMIENTO 202317100101073 FUNC IONAMIENTO 202317100101053 VIVI ENDA 202317100101013 REAS ENTAMIENTOS 202317100101043  Las áreas misionales y de apoyo enviaron respuestas de los informes así:  RTA REASENTAMIENTOS 202312000102853 RTA DUT 202313000103433 RTA FORTALECIMIENTO 202317000103683 RTA FUNCIONAMIENTO 202317000103673 RTA VIVIENDA 202314000103523 RTA BARRIOS 202315000103373</t>
  </si>
  <si>
    <t>se realiza la validación por parte de la asesoría de control interno para cada proceso: 1. DMB( octubre 2022,enero,abril, julio, octubre) 2. DMV( octubre 2022,enero,abril, julio, octubre) 3. REAS( octubre 2022,enero,abril, julio, octubre) 4. DUT( octubre,enero,abril, julio, octubre) 5. DGC (octubre, enero, abril, julio, octubre).</t>
  </si>
  <si>
    <t>2-DAR RESPUESTA A LOS INFORMES DE SEGUIMIENTO A LA EJECUCIÓN PRESUPUESTAL DE LA ENTIDAD REMITIDOS POR LA SUBDIRECCIÓN FINANCIERA.</t>
  </si>
  <si>
    <t># DE RESPUESTA EMITIDAS</t>
  </si>
  <si>
    <t xml:space="preserve">Se envió respuesta a la Subdirección Financiera mediante Radicado No. 202315000103373. </t>
  </si>
  <si>
    <t>En cumplimiento de la acción propuesta las Direcciones de Mejoramientos de Barrios, Mejoramiento de Vivienda, Reasentamiento, Urbanizaciones y Titulación y Corporativa emitieron respuestas frente al seguimiento a la ejecución presupuestal de la vigencia de acuerdo a las fechas establecidas, con cortes así: octubre 2022, enero, abril, julio y octubre 2023 mediante los siguientes memorandos:
• Corte octubre 2022, Rad No. 202215000132313, 202214000132303, 202313000042913, 202217000122393 y 202217000122403
• Corte enero, Rad No. 202315000017033, 202314000016853, 202313000062913, 202317000015663 y 202317000015673
• Corte abril, Rad No. 202315000055073, 202314000042033, 202313000072273, 202317000043153 y 202317000043163
• Corte julio, Rad. No. 202315000065233, 202314000070933, 202313000085923, 202317000070983 y 202317000071013
• Corte octubre 2023, Rad No. 202315000103373, 202314000084723, 202313000098813 202317000103683 y 202317000103673
Es así que la entidad logro para la vigencia 2023 una ejecución presupuestal del 95% dando por cumplida la acción.</t>
  </si>
  <si>
    <t>3-DAR RESPUESTA A LOS INFORMES DE SEGUIMIENTO A LA EJECUCIÓN PRESUPUESTAL DE LA ENTIDAD REMITIDOS POR LA SUBDIRECCIÓN FINANCIERA.</t>
  </si>
  <si>
    <t>Esta actividad cerró el 19 de octubre. La Dirección de Mejoramiento aportó la totalidad de los soportes para el cierre efectivo de la acción.</t>
  </si>
  <si>
    <t>De acuerdo con las fechas establecidas, cada proceso debe entregar 5 respuestas trimestralmente, con cortes así: octubre 2022, enero, abril, julio y octubre 2023.  Se respondieron por parte de la DMV los siguientes memorandos: • Corte octubre 2022, Rad No.202214000132303 • Corte enero, Rad No. 202314000016853 • Corte abril, Rad No. 202314000042033 • Corte julio, Rad. No. 202314000070933 • Corte octubre 2023, Rad No. 202314000084723.  Se da cumplimiento a la acción por cuanto se giró el 100% de las reservas constituidas ($1.846.657.800) y la DMV no contaba con pasivos constituidos.</t>
  </si>
  <si>
    <t>4-DAR RESPUESTA A LOS INFORMES DE SEGUIMIENTO A LA EJECUCIÓN PRESUPUESTAL DE LA ENTIDAD REMITIDOS POR LA SUBDIRECCIÓN FINANCIERA.</t>
  </si>
  <si>
    <t>Se anexa oficio en el cual se da a respuesta a financiera en cada uno de los iIem financieros, entregando la información respectiva.</t>
  </si>
  <si>
    <t>Se cumplió la acción de acuerdo con la formulación de la misma, La Dirección de Reasentamiento emitió respuesta a los informes de seguimiento a la ejecución presupuestal de la Entidad remitidos por la Subdirección Financiera, se propuso un plan de trabajo de 4 respuestas al cierre se emitieron 5, superando el 100% de lo proyectado.</t>
  </si>
  <si>
    <t>5-DAR RESPUESTA A LOS INFORMES DE SEGUIMIENTO A LA EJECUCIÓN PRESUPUESTAL DE LA ENTIDAD REMITIDOS POR LA SUBDIRECCIÓN FINANCIERA.</t>
  </si>
  <si>
    <t>Se adjunta memorando con radicado 202313000098813 dirigido a la Subdirección Financiera, con el fin de informar los motivos por los cuales no se ejecutó en su totalidad el PAC programado para el mes de octubre 2023.</t>
  </si>
  <si>
    <t>Se presenta por parte de la DUT memorando con radicado 202313000098813 dirigido a la Subdirección Financiera, donde se  informa los motivos por los cuales no se ejecutó en su totalidad el PAC programado para el mes de octubre 2023. Se da por cumplida esta acción.</t>
  </si>
  <si>
    <t>6-DAR RESPUESTA A LOS INFORMES DE SEGUIMIENTO A LA EJECUCIÓN PRESUPUESTAL DE LA ENTIDAD REMITIDOS POR LA SUBDIRECCIÓN FINANCIERA.</t>
  </si>
  <si>
    <t>Mediante los memorandos No. 202317000103673 y 202317000103683 se tramitaron las respuestas de los memorandos No. 202317100101053 y 202317100101073, asunto: Informe seguimiento ejecución presupuestal corte 31 de octubre de 2023 - Plan de mejoramiento formulado para la auditoría de regularidad - código 61, del proyecto de inversión 7696 y gastos de funcionamiento.</t>
  </si>
  <si>
    <t>Se realizó seguimiento a la ejecución presupuestal de acuerdo con las fechas establecidas, con cortes así: octubre 2022, enero, abril, julio y octubre 2023. Se respondieron por parte de la DGC los siguientes memorandos:
• Corte octubre 2022, Rad No. 202217000122393 y 202217000122403
• Corte enero, Rad No. 202317000015663 y 202317000015673
• Corte abril, Rad No. 202317000043153 y 202317000043163
• Corte julio, Rad. No. 202317000070983 y 202317000071013
• Corte octubre 2023, Rad No. 202317000103683 y 202317000103673</t>
  </si>
  <si>
    <t>3.3.4.1.2</t>
  </si>
  <si>
    <t>HALLAZGO ADMINISTRATIVO POR DEFICIENCIA EN EL SEGUIMIENTO DE LOS VALORES REPORTADOS EN LA EJECUCIÓN PRESUPUESTAL DEL MES DE SEPTIEMBRE DE 2021 PARA EL ÍTEM DE RECAUDO</t>
  </si>
  <si>
    <t>1-REALIZAR UN ANÁLISIS DETALLADO DEL CERTIFICADO DE INGRESO CON EL FIN DE ACTUALIZAR Y MODIFICAR EL PROCEDIMIENTO 208-SFIN-PR-06 OPERACIONES DE PRESUPUESTO LO CUAL PERMITA GENERAR LOS LINEAMIENTOS Y CONTROLES PARA EL SEGUIMIENTO Y CONCILIACIÓN DE LOS VALORES QUE SE CARGAN A BOGDATA.</t>
  </si>
  <si>
    <t># DE PROCEDIMIENTOS ACTUALIZADOS Y MODIFICADOS</t>
  </si>
  <si>
    <t>Se evidencia actualización del formato que permite el seguimiento y conciliación de los valores que se cargan a BOGDATA, actualizado el 28dic2022 208-FIN-Pr -20 PROCEDIMIENTO PARA LA APERTURA Y CIERRE PRESUPUESTAL. Se verificará el cumplimento del instructivo y si se alinea con los nuevos procedimientos formulados.</t>
  </si>
  <si>
    <t>2-REALIZAR UN ANÁLISIS DETALLADO DEL CERTIFICADO DE INGRESO CON EL FIN DE ACTUALIZAR EL FORMATO 208-SFIN-FT-91 CERTIFICADO REGISTRO INGRESOS, PARA EL SEGUIMIENTO Y CONCILIACIÓN DE LOS VALORES QUE SE CARGAN A BOGDATA.</t>
  </si>
  <si>
    <t># DE FORMATOS ACTUALIZADOS</t>
  </si>
  <si>
    <t>Se evidencia actualización y aplicación del Instructivo 208-FIN-Ft-91 CERTIFICADO REGISTRO INGRESOS Certificado 208-FIN-In-51 INSTRUCTIVO PARA EL REGISTRO DE INGRESOS EN EL APLICATIVO SAP (BOGDATA).</t>
  </si>
  <si>
    <t>3-REALIZAR UN ANÁLISIS DETALLADO DEL CERTIFICADO DE INGRESO CON EL FIN DE CREAR UN INSTRUCTIVO EL CUAL PERMITA GENERAR LOS LINEAMIENTOS Y CONTROLES PARA EL SEGUIMIENTO Y CONCILIACIÓN DE LOS VALORES QUE SE CARGAN A BOGDATA.</t>
  </si>
  <si>
    <t># DE INSTRUCTIVOS CREADOS</t>
  </si>
  <si>
    <t>Se evidencia el instructivo * 208-FIN-In-51 INSTRUCTIVO PARA EL REGISTRO DE INGRESOS EN EL APLICATIVO SAP (BOGDATA) y su aplicación.</t>
  </si>
  <si>
    <t>3.3.4.10.1</t>
  </si>
  <si>
    <t>HALLAZGO ADMINISTRATIVO CON PRESUNTA INCIDENCIA DISCIPLINARIA POR LA CONSTITUCIÓN DE RESERVAS PRESUPUESTALES AL CIERRE DE LA VIGENCIA 2021, ORIGINADAS EN DEFICIENCIAS DE GESTIÓN DE LA ENTIDAD, VULNERANDO LOS PRINCIPIOS DE PLANEACIÓN Y ANUALIDAD DE LOS RECURSOS ASIGNADOS EN LA VIGENCIA AUDITADA</t>
  </si>
  <si>
    <t>5 INFORMES ENVIADOS, CORRESPONDIENTES A LOS 5 TRIMESTRES ENTRE OCTUBRE DE 2022 A SEPTIEMBRE DE 2023</t>
  </si>
  <si>
    <t>se realiza la validación por parte de la asesoría de control interno para cada proceso: 1. DMB( octubre,enero,abril, julio. octubre) 2. DMV( octubre,enero,abril, julio, octubre) 3. REAS( octubre,enero,abril, julio, octubre) 4. DUT( octubre,enero,abril, julio, octubre) 5. DGC( octubre,enero,abril, julio, octubre ). Se presentaron los seguimientos periódicos por parte de los procesos.</t>
  </si>
  <si>
    <t>En cumplimiento de la acción propuesta las Direcciones de Mejoramientos de Barrios, Mejoramiento de Vivienda, Reasentamiento, Urbanizaciones y Titulación y Corporativa de emitieron respuesta frente al seguimiento a la ejecución presupuestal de acuerdo a las fechas establecidas, con cortes así: octubre 2022, enero, abril, julio y octubre 2023 mediante los siguientes memorandos
• Corte octubre 2022, Rad No. 202215000132313, 202214000132303, 202313000042913, 202217000122393 y 202217000122403
• Corte enero, Rad No. 202315000017033, 202314000016853, 202313000062913, 202317000015663 y 202317000015673
• Corte abril, Rad No. 202315000055073, 202314000042033, 202313000072273, 202317000043153 y 202317000043163
• Corte julio, Rad. No. 202315000065233, 202314000070933, 202313000085923, 202317000070983 y 202317000071013
• Corte octubre 2023, Rad No. 202315000103373, 202314000084723, 202313000098813 202317000103683 y 202317000103673
Es asi que la entidad logro para la vigencia 2023 una ejecución presupuestal del 95%.</t>
  </si>
  <si>
    <t>Esta actividad cerró el 19 de octubre.  La Dirección de Mejoramiento de Vivienda aportó los documentos para el cierre efectivo de la acción.</t>
  </si>
  <si>
    <t xml:space="preserve">Se anexa oficio en el cual se da a respuesta a financiera en cada uno de los iIem financieros, entregando la información respectiva. </t>
  </si>
  <si>
    <t>3.3.4.12.1</t>
  </si>
  <si>
    <t>HALLAZGO ADMINISTRATIVO POR INEFECTIVIDAD DE LA ACCIÓN NO. 5 PROPUESTA PARA SUBSANAR EL HALLAZGO “3.3.4.5.4.2. HALLAZGO ADMINISTRATIVO POR DEFICIENCIAS EN LA GESTIÓN OPORTUNA, EN LA APLICACIÓN DE LOS RECURSOS CONFORME A LOS PRINCIPIOS DE PLANEACIÓN Y ANUALIDAD, QUE OBLIGA A LA CONSTITUCIÓN DE RESERVAS PRESUPUESTALES AL CIERRE DE LA VIGENCIA 2020”.</t>
  </si>
  <si>
    <t>Informes de seguimiento con corte octubre de 2023, de la ejecución presupuestal con base en la información disponible en BOGDATA y el PAGI-PAA, así:  BARRIOS 202317100101083 DUT 202317100101033 FORT ALECIMIENTO 202317100101073 FUNC IONAMIENTO 202317100101053 VIVI ENDA 202317100101013 REAS ENTAMIENTOS 202317100101043  Las áreas misionales y de apoyo enviaron respuestas de los informes así:  RTA REASENTAMIENTOS 202312000102853 RTA DUT 202313000103433 RTA FORTALECIMIENTO 202317000103683 RTA FUNCIONAMIENTO 202317000103673 RTA VIVIENDA 202314000103523 RTA BARRIOS 202315000103373. Se presentaron los seguimientos periódicos por parte de los procesos.</t>
  </si>
  <si>
    <t>Se envió respuesta a la Subdirección Financiera mediante Radicado No. 202315000103373.</t>
  </si>
  <si>
    <t>Esta acción se cerró el 19 de octubre.  La Dirección de Mejoramiento de Vivienda aportó los documentos para el cierre efectivo de la acción en el mes de octubre.</t>
  </si>
  <si>
    <t xml:space="preserve">	Se anexa oficio en el cual se da a respuesta a financiera en cada uno de los iIem financieros, entregando la información respectiva.</t>
  </si>
  <si>
    <t>Se adjunta memorando con radicado 202313000098813 dirigido a la Subdirección Financiera, con el fin de informar los motivos por los cual no se ejecutó en su totalidad el PAC programado para el mes de octubre 2023.</t>
  </si>
  <si>
    <t>7-DAR RESPUESTA A LOS INFORMES DE SEGUIMIENTO A LA EJECUCIÓN PRESUPUESTAL DE LA ENTIDAD REMITIDOS POR LA SUBDIRECCIÓN FINANCIERA.</t>
  </si>
  <si>
    <t>3-PRESENTAR INFORME DEL COMPORTAMIENTO DE LAS RESERVAS CONSTITUIDAS EN LAS VIGENCIAS 2020, 2021 Y 2022</t>
  </si>
  <si>
    <t># DE INFORMES PRESENTADOS</t>
  </si>
  <si>
    <t>Se evidencia en cumplimeinto de la acción memorando Radicado No. 202317100010643 -09 febrero 2023 comparativo reservas 2020-2022 Información de las áreas  1 Subdirección financiera 2. DMB 3.DMV 4. REAS 5.DUT 6.DGC, se presentaron los seguimientos periódicos por parte de los procesos.</t>
  </si>
  <si>
    <t>3.3.4.8.1</t>
  </si>
  <si>
    <t>HALLAZGO ADMINISTRATIVO POR INCONSISTENCIAS EN LA INFORMACIÓN SUMINISTRADA DE LOS PASIVOS EXIGIBLES GIRADOS EN LA VIGENCIA 2021 POR PARTE DE LA CAJA DE LA VIVIENDA POPULAR</t>
  </si>
  <si>
    <t>1-REALIZAR LA SISTEMATIZACIÓN PARA LA ADMINISTRACIÓN DE LA INFORMACIÓN, QUE PERMITA GENERAR INFORMES DE LOS PASIVOS EXIGIBLES GENERAL Y DETALLADO A FIN DE MITIGAR ERROR EN LA DIGITACIÓN Y GENERE LOS REPORTES EN TIEMPO REAL Y ASEGURAR LA FIABILIDAD DE LA INFORMACIÓN. ADICIONAL INCLUIR EN EL SISTEMA EL SOPORTE DE LOS GIROS REALIZADOS PARA EL RESPECTIVO SEGUIMIENTO FINANCIERO.</t>
  </si>
  <si>
    <t>UNA SISTEMATIZACIÓN REALIZADA</t>
  </si>
  <si>
    <t xml:space="preserve">Se realizó reunión con el ingeniero de TICs, sobre el avance del aplicativo de pasivos exigibles, el día 31 de julio de 2023.  Se avanzó en el cargue de planilla en SICAPITAL con el seguimiento.  Se inició la fase de implementación de seguimiento financiero en el aplicativo, por parte de las áreas de la CVP. </t>
  </si>
  <si>
    <t>Se verifican los siguientes documentos : Acta 31-07-2023 Acta Aplicativo Pasivos Exigibles Seguimient o en el Software 208-TIC-Ft- 14 SOLICITUD DE CAMBIOS Y_O AJUSTES DE SOFTWARE V3 Pasivos y Reservas 31-08-2023 PASIVOS PANTALLAZOS 2692022  Correo TIC - ALCANCE SOLICITUD SISTEMATIZACION DE PASIVOS GLPI - Casos - 16105 SEGUIMIENTO A PASIVOS SEGUIMIENTO Y AJUSTES. Se realizó la sistematización de los pasivos exigibles, se realizara prueba de aplicación a los cambios y reportes se concluye que si se realizó la sistematización de los pasivos exigibles.</t>
  </si>
  <si>
    <t>3.2.1.1.1.1</t>
  </si>
  <si>
    <t>HALLAZGO ADMINISTRATIVO CON PRESUNTA INCIDENCIA DISCIPLINARIA POR DEBILIDADES EN LA GESTIÓN EN EL RECAUDO DE CARTERA DE FIDUBOGOTÁ Y FIDUALIANZA.</t>
  </si>
  <si>
    <t>2022-66 (SFIN)</t>
  </si>
  <si>
    <t>2-2022-27798</t>
  </si>
  <si>
    <t>1-FIDUBOGOTÁ CANCELAR POR DEPURACIÓN ORDINARIA, LA CUENTA CONTABLE POR $12´097.554,42, POR CONCEPTO DE PAGO DE RETENCIONES DE LEY DE LAS FACTURAS 412, 413, 414 Y 415 DERIVADO DEL PAGO REALIZADO EL 02-11-2017 POR CONSTRUNOVA SAS A FIDUBOGOTÁ POR 878´549.600,34 A FAVOR DE LA CVP.</t>
  </si>
  <si>
    <t>CUENTA CONTABLE 13849005 DEPURADA</t>
  </si>
  <si>
    <t>Esta acción ya fue cumplida de manera oportuna con un porcentaje de avance del 100% por la Oficina Asesora de Control Interno, la cual, fue socializada entre el 19 y 25 de mayo de 2023 en la Subdirección Financiera en la socialización de los resultados del seguimiento del plan de mejoramiento corte 31 de marzo de 2023. Esto se evidencia en el acta N-1 archivada en control interno \\10.216.160.201\con trol interno\2023\28.05 PM\Seguimiento 31 marzo 2023\Seguimiento\Act as de reunión</t>
  </si>
  <si>
    <t>se evidencian los siguientes documentos Memorando 202213000141953 23/12/2022- Reiteración cancelación y cruce de cuenta por pagar de la Fiduciaria Bogotá por valor de $12.097.554,42. Acta s acta de depuración ordinaria 19/01/2023 comprobante contable Registro contable 31/12/2022 Ficha de depuración FICHA DEPURACIÓN ORDINARIA 10 31/12/2022 se observa que se realizó la depuración y asiento contable.</t>
  </si>
  <si>
    <t>2-FIDUALIANZA SOLICITAR TRIMESTRALMENTE LA CERTIFICACIÓN DE FIDUALIANZA DEL PORCENTAJE DE PARTICIPACIÓN DE LA CVP COMO BENEFICIARIA DEL FIDEICOMISO Y DELEGAR AL CONTADOR DE LA CVP PARA QUE ASISTA A LAS ASAMBLEAS QUE SE CONVOQUEN. ADEMAS DE SOLICITAR CONCEPTO JURÍDICO PARA DETERMINAR LA PERTINENCIA DE ACTUACIONES JURÍDICAS.</t>
  </si>
  <si>
    <t>1.ACTUALIZACIÓN INFORMACIÓN + 1 SOLICITUD CONCEPTO JURÍDICO+ 3 SEGUIMIENTOS / # (5) ACTIVIDADES PROGRAMADAS</t>
  </si>
  <si>
    <t>En el mes de octubre, se recibe respuesta por parte de Fidualianza de Unidades Transactivas. El día 30 de noviembre de 2023 Fidualianza realiza Asamblea Extraordinaria, a la cual se asistió por parte del Profesional Especializado 222-05 con funciones de Contador General de la CVP. Por lo anterior, se indica que la actividad se encuentra cumplida al 100% puesto que al corte 30 de noviembre de 2023 se encuentra: 1.DELEGACIÓN ASISTENCIA ASAMBLEA. 2. SOLICITUD ANALISIS JURÍDICO No.202317100003933.  3. SEGUIMIENTO TRIMESTRAL.</t>
  </si>
  <si>
    <t xml:space="preserve">Se evidencia la gestión: Memorando 202217100254791- Solicitud información en virtud del proceso de liquidación de Leasing Capital S.A. Memorando 202317100003933-Soli citud análisis jurídico cobro a Fidualianza. Memoran do 202317100134441- Notificación delegación en virtud del proceso de liquidación de Leasing Capital S.a. en la cual CVP es beneficiaria Carta Citación Asamblea Extraordinaria Transactivos 2023 - Virtual C1_2 Correo de Bogotá es TIC - SOLICITUD se informe si la asamblea ordinaria fue llevada a cabo, y de ser positiva la respuesta indicar porque medio se notificó a la Caja de la Vivienda Popular. PRESENTACIO N ASAMBLEA BENEFICIARIOS TRANSACTIVOS NOV 2023 Efectividad  (subsanación del hallazgo NO. se cumplió la actividad y se participó en la asamblea de la fiduciaria, pero realizaremos el aseguramiento del hallazgo por recaudo de cartera Eficacia( se cumplió la acción) SI, 90% se cumplió la actividad y se participó en la asamblea de la fiduciaria </t>
  </si>
  <si>
    <t>3.2.1.2.1.1</t>
  </si>
  <si>
    <t>HALLAZGO ADMINISTRATIVO POR DEFICIENCIAS EN LA INFORMACIÓN SUMINISTRADA EN LA BASE DE DATOS DE CARTERA (EXCEL) DE LA CAJA DE LA VIVIENDA POPULAR VIGENCIA 2021</t>
  </si>
  <si>
    <t>1-ACTUALIZAR LA BASES DE DATOS DE CARTERA (EXCEL) CON LA INFORMACIÓN DE LAS GARANTÍAS QUE RESPALDAN LA OBLIGACIÓN DE 76 DEUDORES Y EL ESTADO DE LOS 11 PROCESOS SIN INFORMACIÓN</t>
  </si>
  <si>
    <t>1 ACTUALIZAR INFORMACIÓN GARANTÍAS + 1 ACTUALIZAR INFORMACIÓN PROCESOS/ # (2) DE ACTIVIDADES</t>
  </si>
  <si>
    <t xml:space="preserve">Se entrega base de datos con la información de las 76 obligaciones, cuyas consultas VUR se adjuntan para la verificación de las garantías, indicando que de las 76, 21 corresponden a Contratos de Mutuo y les aplica el plan de beneficios derivado del Acuerdo Distrital 857 de 2022, y de igual forma, la Resolución 055 de 2023, artículo 4° en materia de beneficios, artículo 6°, en cuanto a depuración extraordinaria de cartera. Si no es posible la depuración extraordinaria derivada del Capítulo XI Transitorio del Reglamento de Cartera, se le ofrece al deudor, la alternativa de suscribir un acuerdo de pago, constituyendo la respectiva garantía, en concordancia con los artículos 7° y 8° de la Resolución 055 de 2023. Las 55 obligaciones restantes, son cuentas por cobrar que no les aplica la constitución de garantías hipotecarias, no obstante se registran contablemente según el tipo de deuda. 7 de las 55 obligaciones referidas se encuentran canceladas con corte a 31 de diciembre de 2023.    </t>
  </si>
  <si>
    <t xml:space="preserve">La Subdirección Financiera, ha realizado seguimiento al estado de avance de la actualización de la base de datos de cartera con la información de las garantías que respaldan la obligación de 76 deudores y el estado de los 11 procesos sin información, luego de la conciliación de información entre Subdirección Financiera,  la Dirección de Urbanizaciones y Titulaciones y Dirección Jurídica en lo que respecta a la información general, se continúa con el análisis de las partidas de acuerdo con su naturaleza. Las 751 obligaciones relacionadas en la base de datos (préstamos y cuentas por cobrar) no todas corresponden a contratos de mutuo y hay algunas que tienen garantías o soportes diferentes a una hipoteca, razón por la cual se debe continuar revisando en primer lugar el tipo de garantía que aplica a las 76 obligaciones y si es el caso de otra cuenta por cobrar revisar que soporte se dispone para su reconocimiento y/o cobro. </t>
  </si>
  <si>
    <t>3.2.1.2.1.3</t>
  </si>
  <si>
    <t>HALLAZGO ADMINISTRATIVO CON PRESUNTA INCIDENCIA DISCIPLINARIA POR IRREGULARIDADES EN LA ETAPA DE COBRO PERSUASIVO GENERANDO DEFICIENCIAS EN LA RECUPERACIÓN DE LA CARTERA</t>
  </si>
  <si>
    <t>1-REGLAMENTAR EL ACUERDO 857 DE 2022 CON EL OBJETO DE APLICAR LO BENEFICIOS ECONOMICOS TENDIENTES A LA NORMALIZACIÓN DE LA CARTERA DE LA ENTIDAD</t>
  </si>
  <si>
    <t>ACTO ADMINISTRATIVO DE REGLAMENTACIÒN DEL ACUERDO</t>
  </si>
  <si>
    <t xml:space="preserve">En desarrollo del Acuerdo Distrital 857 de 2022, y con respecto a la reglamentación del mismo, se expidió la Resolución No. 055 del 13 de febrero de 2023 por la cual se crea, reglamenta e implementa, el Plan de Beneficios Económicos, en favor de los deudores por contratos de mutuo. El beneficio establecido en dicho acto, consiste en el descuento del 100% de los intereses a los deudores que cumplan con alguna de las condiciones establecidas en el numeral 1 del artículo 4° de la Resolución No. 055 de 2023, o del 75% de los intereses, de conformidad con el numeral 2 de la resolución referida. </t>
  </si>
  <si>
    <t xml:space="preserve">Se evidencian las Resoluciones:  Resolución 055 13/02/2023 Resolución 499 30/06/2023 Resolución 500 30/06/2023 Resolución 235 28/04/2023 Resolución 236 28/04/2023 Resolución 357 01/06/2023 Resolución 501 30/06/2023 Resolución 502 30/06/2023 se observa que se cumplió con la expedición de las resoluciones </t>
  </si>
  <si>
    <t>2-INFORME DEL ESTADO DE APLICACIÓN DE LOS BENEFICIOS ECONOMICOS DEL ACUERDO 857 DE 2022</t>
  </si>
  <si>
    <t>INFORME DE APLICACIÓN DE BENEFICIOS ECONOMICOS</t>
  </si>
  <si>
    <t xml:space="preserve">El resumen de la gestión con corte a 31 de diciembre de 2023, es el siguiente:   1. APLICACIÓN DE BENEFICIOS  a) Continuando con el proceso de aplicación de beneficios, se expidió la Resolución No. 357 del 01 de junio de 2023, por la cual se ordenó la aplicación del beneficio señalado en el numeral 1 del artículo 4 de la Resolución No. 055 del 13 de febrero de 2023, a 82 deudores reasentados o reubicados por orden administrativa o judicial de la CVP. De conformidad con el artículo 1° del acto administrativo referido, la cuantía de los beneficios aplicados asciende a $7.058.059.883,24.   b) Se expidió la Resolución No. 501 del 30 de junio de 2023, por la cual se ordenó la aplicación del beneficio señalado en el numeral 1 del artículo 4 de la Resolución No. 055 del 13 de febrero de 2023, a 74 deudores reasentados o reubicados por orden administrativa o judicial de la CVP. De conformidad con el artículo 1° del acto administrativo referido, la cuantía de los beneficios aplicados asciende a $1.936.098.450,13.   c) Se expidió la Resolución No. 502 del 30 de junio de 2023, por la cual se ordenó la aplicación del beneficio señalado en el numeral 1 del artículo 4 de la Resolución No. 055 del 13 de febrero de 2023, a 11 deudores de la Caja de la Vivienda Popular que se encuentran catalogados en pobreza extrema o moderada, o vulnerabilidad. De conformidad con el artículo 1° del acto administrativo referido, la cuantía de los beneficios aplicados asciende a $122.910.146,61.  d) Se expidió la Resolución No. 681 del 08 de agosto de 2023, por la cual se ordenó la aplicación del beneficio señalado en el numeral 1 del artículo 4 de la Resolución No. 055 del 13 de febrero de 2023, a 4 deudores reasentados o reubicados por orden administrativa o judicial de la CVP. De conformidad con el artículo 1° del acto administrativo referido, la cuantía de los beneficios aplicados asciende a $384.061.796,00.  e) Se expidió la Resolución No. 767 del 31 de agosto de 2023, por la cual se ordenó la aplicación del beneficio señalado en el numeral 1 del artículo 4 de la Resolución No. 055 del 13 de febrero de 2023, a 32 deudores de la Caja de la Vivienda Popular que se encuentran catalogados en pobreza extrema o moderada, o vulnerabilidad. De conformidad con el artículo 1° del acto administrativo referido, la cuantía de los beneficios aplicados asciende a $399.730.912,60.  f) Se expidió la Resolución No. 768 del 31 de agosto de 2023, por la cual se ordenó la aplicación del beneficio señalado en el numeral 1 del artículo 4 de la Resolución No. 055 del 13 de febrero de 2023, a 36 deudores reasentados o reubicados por orden administrativa o judicial de la CVP. De conformidad con el artículo 1° del acto administrativo referido, la cuantía de los beneficios aplicados asciende a $636.690.473,22.  g) Se expidió la Resolución No. 1764 del 11 de diciembre de 2023, por la cual se ordenó la aplicación del beneficio señalado en el numeral 1 del artículo 4 de la Resolución No. 055 del 13 de febrero de 2023, a 13 deudores de la Caja de la Vivienda Popular que se encuentran catalogados en pobreza extrema o moderada, o vulnerabilidad. De conformidad con el artículo 1° del acto administrativo referido, la cuantía de los beneficios aplicados asciende a $107.406.022,16. h) Se expidió la Resolución No. 1765 del 11 de diciembre de 2023, por la cual se ordenó la aplicación del beneficio señalado en el numeral 1 del artículo 4 de la Resolución No. 055 del 13 de febrero de 2023, a 18 deudores de la Caja de la Vivienda Popular que se encuentran catalogados en pobreza extrema o moderada, o vulnerabilidad. De conformidad con el artículo 1° del acto administrativo referido, la cuantía de los beneficios aplicados asciende a $458.426.985,15.  i) Se expidió la Resolución No. 1766 del 11 de diciembre de 2023, por la cual se ordenó la aplicación del beneficio señalado en el numeral 1 del artículo 4 de la Resolución No. 055 del 13 de febrero de 2023, a 75 deudores reasentados o reubicados por orden administrativa o judicial de la CVP. De conformidad con el artículo 1° del acto administrativo referido, la cuantía de los beneficios aplicados asciende a $1.536.456.969,54.   j) Se expidió la Resolución No. 1767 del 11 de diciembre de 2023, por la cual se ordenó la aplicación del beneficio señalado en el numeral 1 del artículo 4 de la Resolución No. 055 del 13 de febrero de 2023, a 34 deudores reasentados o reubicados por orden administrativa o judicial de la CVP. De conformidad con el artículo 1° del acto administrativo referido, la cuantía de los beneficios aplicados asciende a $569.605.216,75.  k) Se expidió la Resolución No. 1768 del 11 de diciembre de 2023, por la cual se ordenó la aplicación del beneficio señalado en el numeral 1 del artículo 4 de la Resolución No. 055 del 13 de febrero de 2023, a 7 deudores de la Caja de la Vivienda Popular que se encuentran catalogados en pobreza extrema o moderada, o vulnerabilidad. De conformidad con el artículo 1° del acto administrativo referido, la cuantía de los beneficios aplicados asciende a $81.278.148,26.  l) Se expidió la Resolución No. 1769 del 11 de diciembre de 2023, por la cual se ordenó la aplicación del beneficio señalado en el numeral 1 del artículo 4 de la Resolución No. 055 del 13 de febrero de 2023, a 7 deudores de la Caja de la Vivienda Popular que se encuentran catalogados como adultos mayores. De conformidad con el artículo 1° del acto administrativo referido, la cuantía de los beneficios aplicados asciende a $120.376.948,20.  m) Se expidió la Resolución No. 1770 del 11 de diciembre de 2023, por la cual se ordenó la aplicación del beneficio señalado en el numeral 2 del artículo 4 de la Resolución No. 055 del 13 de febrero de 2023, a 7 deudores de la Caja de la Vivienda Popular que se encuentran catalogados como deudores con contratos de mutuo. De conformidad con el artículo 1° del acto administrativo referido, la cuantía de los beneficios aplicados asciende a $52.274.055,88.  n) Se expidió la Resolución No. 1875 del 22 de diciembre de 2023, por la cual se ordenó la aplicación del beneficio señalado en el numeral 1 del artículo 4 de la Resolución No. 055 del 13 de febrero de 2023, a 2 deudores reasentados o reubicados por orden administrativa o judicial de la CVP. De conformidad con el artículo 1° del acto administrativo referido, la cuantía de los beneficios aplicados asciende a $15.825.362,64.   2. DEPURACIÓN EXTRAORDINARIA DE CARTERA  a) Se expidió la Resolución No. 820 del 19 de septiembre de 2023, por medio de la cual se ordena la depuración extraordinaria de siete (7) partidas, por la causal de Relación Costo Beneficio, en las cuentas contables 147701 PRÉSTAMOS CONCEDIDOS y 138590 OTRAS CUENTAS POR COBRAR DE DIFÍCIL RECAUDO, de la Caja de la Vivienda Popular. De conformidad con el artículo 1° del acto administrativo referido, se ordena la depuración de los saldos contables por valor de $64.997.155,25.  b) Se expidió la Resolución No. 821 del 19 de septiembre de 2023, por medio de la cual se ordena la depuración extraordinaria de cinco (5) partidas, por la causal de Inexistencia Probada del Deudor, en las cuentas contables 147701 PRÉSTAMOS CONCEDIDOS y 138590 OTRAS CUENTAS POR COBRAR DE DIFÍCIL RECAUDO, de la Caja de la Vivienda Popular. De conformidad con el artículo 1° del acto administrativo referido, se ordena la depuración de los saldos contables por valor de $533.003.206,29.  c) Se expidió la Resolución No. 822 del 19 de septiembre de 2023, por medio de la cual se ordena la depuración extraordinaria de cincuenta y ocho (58) partidas, por la causal de Insolvencia Demostrada del Deudor, en las cuentas contables 138590 OTRAS CUENTAS POR COBRAR DE DIFÍCIL RECAUDO, 141520 PRÉSTAMOS DE VIVIENDA, y 147701 PRÉSTAMOS CONCEDIDOS, de la Caja de la Vivienda Popular. De conformidad con el artículo 1° del acto administrativo referido, se ordena la depuración de los saldos contables por valor de $901.658.088,10.  d) Se expidió la Resolución No. 1319 del 10 de noviembre de 2023, Por medio de la cual se ordena la depuración extraordinaria de doscientas once (211) partidas, por la causal de Relación Costo Beneficio, en las cuentas contables 147701 PRÉSTAMOS CONCEDIDOS, 138590 OTRAS CUENTAS POR COBRAR DE DIFÍCIL RECAUDO, 141520 PRÉSTAMOS DE VIVIENDA y 138435 OTROS INTERESES DE MORA, de la Caja de la Vivienda Popular. De conformidad con el artículo 1° del acto administrativo referido, se ordena la depuración de los saldos contables por valor de $1.370.546.184,17.   e) Se expidió la Resolución No. 1327 del 15 de noviembre de 2023, Por medio de la cual se ordena la depuración extraordinaria de cuatro (4) partidas, por la causal de Insolvencia Demostrada del Deudor, en las cuentas contables 138590 OTRAS CUENTAS POR COBRAR DE DIFÍCIL RECAUDO y 147701 PRÉSTAMOS CONCEDIDOS, de la Caja de la Vivienda Popular. De conformidad con el artículo 1° del acto administrativo referido, se ordena la depuración de los saldos contables por valor de $61.740.289,70.  f) Se expidió la Resolución No. 1328 del 15 de noviembre de 2023, Por medio de la cual se ordena la depuración extraordinaria de veintiún (21) partidas, por la causal de Relación Costo Beneficio, en las cuentas contables 147701 PRÉSTAMOS CONCEDIDOS, 138590 OTRAS CUENTAS POR COBRAR DE DIFÍCIL RECAUDO, y 141520 PRÉSTAMOS DE VIVIENDA, de la Caja de la Vivienda Popular. De conformidad con el artículo 1° del acto administrativo referido, se ordena la depuración de los saldos contables por valor de $163.010.503,03.  g) Se expidió la Resolución No. 1329 del 15 de noviembre de 2023, Por medio de la cual se ordena la depuración extraordinaria de una (1) partida, por la causal de Inexistencia Probada del Deudor, en las cuentas contables 147701 PRÉSTAMOS CONCEDIDOS y 138590 OTRAS CUENTAS POR COBRAR DE DIFÍCIL RECAUDO, de la Caja de la Vivienda Popular. De conformidad con el artículo 1° del acto administrativo referido, se ordena la depuración de los saldos contables por valor de $1.028.858,45.  h) Se expidió la Resolución No. 1771 del 11 de diciembre de 2023, Por medio de la cual se ordena la depuración extraordinaria de quince (15) partidas, por la causal de Relación Costo Beneficio, en las cuentas contables 147701 PRÉSTAMOS CONCEDIDOS, 138590 OTRAS CUENTAS POR COBRAR DE DIFÍCIL RECAUDO, y 141520 PRÉSTAMOS DE VIVIENDA, de la Caja de la Vivienda Popular. De conformidad con el artículo 1° del acto administrativo referido, se ordena la depuración de los saldos contables por valor de $100.142.577,68.  i) Se expidió la Resolución No. 1772 del 11 de diciembre de 2023, Por medio de la cual se ordena la depuración extraordinaria de ocho (8) partidas, por la causal de Insolvencia Demostrada del Deudor, en las cuentas contables 138590 OTRAS CUENTAS POR COBRAR DE DIFÍCIL RECAUDO y 147701 PRÉSTAMOS CONCEDIDOS, de la Caja de la Vivienda Popular. De conformidad con el artículo 1° del acto administrativo referido, se ordena la depuración de los saldos contables por valor de $122.153.344,20.  j) Se expidió la Resolución No. 1876 del 22 de diciembre de 2023, Por medio de la cual se ordena la depuración extraordinaria de tres (3) partidas, por la causal de Inexistencia Probada del Deudor, en las cuentas contables 147701 PRÉSTAMOS CONCEDIDOS, 138590 OTRAS CUENTAS POR COBRAR DE DIFÍCIL RECAUDO, 141520 PRÉSTAMOS DE VIVIENDA, 138435 OTROS INTERESES DE MORA, de la Caja de la Vivienda Popular. De conformidad con el artículo 1° del acto administrativo referido, se ordena la depuración de los saldos contables por valor de $50.623.957,12.  k) Se expidió la Resolución No. 1877 del 22 de diciembre de 2023, Por medio de la cual se ordena la depuración extraordinaria de siete (7) partidas, por la causal de Relación Costo Beneficio, en las cuentas contables 147701 PRÉSTAMOS CONCEDIDOS, 138590 OTRAS CUENTAS POR COBRAR DE DIFÍCIL RECAUDO, y 141520 PRÉSTAMOS DE VIVIENDA, de la Caja de la Vivienda Popular. De conformidad con el artículo 1° del acto administrativo referido, se ordena la depuración de los saldos contables por valor de $62.446.657,90.  l) Se expidió la Resolución No. 1878 del 22 de diciembre de 2023, Por medio de la cual se ordena la depuración extraordinaria de diecinueve (19) partidas, por la causal de Insolvencia Demostrada del Deudor, en las cuentas contables 138590 OTRAS CUENTAS POR COBRAR DE DIFÍCIL RECAUDO y 147701 PRÉSTAMOS CONCEDIDOS, de la Caja de la Vivienda Popular. De conformidad con el artículo 1° del acto administrativo referido, se ordena la depuración de los saldos contables por valor de $283.893.641,28. </t>
  </si>
  <si>
    <t>2-INFORME DEL ESTADO DE APLICACIÓN DE LOS BENEFICIOS ECONÓMICOS DEL ACUERDO 857 DE 2022 El resumen de la gestión con corte a 31 de diciembre de 2023, es el siguiente:   se observan las resoluciones: 1. APLICACIÓN DE BENEFICIOS  a.Resolu ción No. 055 del 13 de febrero de 2023, b. Resolución No. 501 del 30 de junio de 2023 c. Resolución No. 502 del 30 de junio de 2023,  d.Resolución No. 681 del 08 de agosto de 2023, e Resolución No. 767 del 31 de agosto de 2023,  f. Resolución No. 768 del 31 de agosto de 2023, g Resolución No. 1764 del 11 de diciembre de 2023 h Resolución No. 1765 del 11 de diciembre de 2023 i Resolución No. 1766 del 11 de diciembre de 2023,  j Resolución No. 1767 del 11 de diciembre de 2023,  k) Resolución No. 1768 del 11 de diciembre de 2023,  l) Resolución No. 1769 del 11 de diciembre de 2023 m)Resolución No. 1770 del 11 de diciembre de 2023 n) Resolución No. 1875 del 22 de diciembre de 2023,   2. DEPURACIÓN EXTRAORDINARIA DE CARTERA  a Resolución No. 820 del 19 de septiembre de 2023 b Resolución No. 821 del 19 de septiembre de 2023 c Resolución No. 822 del 19 de septiembre de 2023 d Resolución No. 1319 del 10 de noviembre de 2023 e Resolución No. 1327 del 15 de noviembre de 2023, f Resolución No. 1328 del 15 de noviembre de 2023, g Resolución No. 1329 del 15 de noviembre de 2023, h Resolución No. 1771 del 11 de diciembre de 2023, i Resolución No. 1772 del 11 de diciembre de 2023, j Resolución No. 1876 del 22 de diciembre de 2023,  k Resolución No. 1877 del 22 de diciembre de 2023, l Resolución No. 1878 del 22 de diciembre de 2023, se evidencia que se cumplió con la expedición de las resoluciones.</t>
  </si>
  <si>
    <t>3.2.1.3.1</t>
  </si>
  <si>
    <t>HALLAZGO ADMINISTRATIVO POR INCONSISTENCIA EN VALORES REPORTADOS EN LAS NOTAS A LOS ESTADOS FINANCIEROS DE LA CAJA DE LA VIVIENDA POPULAR A 31/12/2021</t>
  </si>
  <si>
    <t>1-CONCILIAR LA INFORMACIÓN QUE APARACE EN LAS NOTAS DE LOS ESTADOS FINANCIEROS FRENTE A LA CUENTAS POR COBRAR Y PRESTAMOS POR COBRAR CON LAS INFORMACIÓN REPORTADA POR ÁREAS DE LA ENTIDAD.</t>
  </si>
  <si>
    <t>4 CONCILIACIÓNES INFORMACIÓN/# DE CONCILIACIONES</t>
  </si>
  <si>
    <t>Se realiza conciliación de las Notas a los EEFF con corte a 30 de septiembre de 2023, en relación con los saldos de Cartera.</t>
  </si>
  <si>
    <t>Se realizan las  conciliaciones de la información reportada por el área de cartera para la revelación de las notas a los estados financieros: se observan los informes de contabilidad: abril 2023 mayo 2023 junio 2023 Informe junio 2023 Informe septiembre 2023 Notas EEFF marzo 2023 Notas EEFF junio 2023 Efectividad se evidencia que se cumplió con el seguimiento periódico.</t>
  </si>
  <si>
    <t>3.2.1.3.3.1</t>
  </si>
  <si>
    <t>HALLAZGO ADMINISTRATIVO POR NO UTILIZAR O ACTUALIZAR EL VALOR PARA DEPURAR LA CARTERA DE LA CVP CON LA METODOLOGÍA DE COSTO BENEFICIO EN EL AÑO 2021</t>
  </si>
  <si>
    <t>1-ACTUALIZAR EL VALOR PARA DEPURAR LA CARTERA DE LA CVP CON LA METODOLOGÍA DE COSTO BENEFICIO DE LA VIGENCIA CORRESPONDIENTE, EL CUAL SERÁ SOCILIZADO EN EL PRIMER COMITÉ DE SOSTENIBILIDAD CONTABLE DEL AÑO.</t>
  </si>
  <si>
    <t>1 ACTUALIZAR VALOR /1 ACTUALIZACIÓN RESOLUCIÓN DE COSTO BENEFICIO 5508 DE 2018</t>
  </si>
  <si>
    <t>Mediante resolución 499 de 2023 se realizó la actualización del valor de costo beneficio para depurar. Adicionalmente, se socializó en comité técnico de sostenibilidad contable según acta número 002 de 2023.</t>
  </si>
  <si>
    <t>Se evidencia: Resolución modificada . Resolución 499 30jun2023 - Modif Res 5508 de 2018 (1) Acta del comité y presentación: Presentación Actualización Valor Depuración por Costo Beneficio Res 5508 de 2018 Acta de reunión Comité Técnico de Sostenibilidad Contable – Sesión ordinaria. 15/06/2023 (firmada) se observa que se realizó la Depuración por Costo Beneficio Res 5508 de 2018</t>
  </si>
  <si>
    <t>3.2.1.2.1.2</t>
  </si>
  <si>
    <t>HALLAZGO ADMINISTRATIVO CON PRESUNTA INCIDENCIA DISCIPLINARIA, POR NO CONSTITUIR ESCRITURA PÚBLICA, NI EL PAGARÉ, LO QUE GENERA DEFICIENCIAS PARA EL COBRO JUDICIAL</t>
  </si>
  <si>
    <t>2022-66 (DUT)</t>
  </si>
  <si>
    <t>1-CONSTITUIR LA ESCRITURA PÚBLICA Y/O DOCUMENTO A FIN QUE NORMALICE LA DEUDA Y/O LA OBLIGACIÓN Y/O TITULARIDAD DEL DEUDOR CON C.C NO. 36.154.827.</t>
  </si>
  <si>
    <t>UNA SUSCRIPCIÓN DE DOCUMENTO/DOCUMENTO SUSCRITO DEL DEUDOR CON C.C NO. 36.154.827.</t>
  </si>
  <si>
    <t>Con corte a 31 de diciembre no se presenta seguimiento de la acción formulada. Se remitió a la Oficina de Control Interno formato diligenciado en el cual se modifica la fecha de terminación para cargue en SIVICOF.</t>
  </si>
  <si>
    <t>No se presentó por parte de la DUT evidencia para este seguimiento. Se recuerda que la acción es " CONSTITUIR LA ESCRITURA PÚBLICA Y/O DOCUMENTO A FIN QUE NORMALICE LA DEUDA Y/O LA OBLIGACIÓN Y/O TITULARIDAD DEL DEUDOR CON C.C NO. 36.154.827". Se recomienda realizar las gestiones necesarias con el fin de dar cumplimiento a la acción propuesta con fecha de terminación el 27 de junio de 2024.</t>
  </si>
  <si>
    <t>En Curso</t>
  </si>
  <si>
    <t>3.2.1.6.1</t>
  </si>
  <si>
    <t>HALLAZGO ADMINISTRATIVO POR INEFECTIVIDAD DE LA ACCIÓN PROPUESTA PARA CORREGIR LAS CAUSAS QUE ORIGINARON EL “HALLAZGO ADMINISTRATIVO POR SUBESTIMACIÓN DE $468.715.200 EN EL SALDO DE LA CUENTA 1316 CUENTAS POR COBRAR - VENTA DE BIENES, POR EL NO REGISTRO DEL SALDO DE LOS DERECHOS POR COBRAR CORRESPONDIENTES A LA ASIGNACIÓN DE 90 SUBSIDIOS APORTADOS POR EL GOBIERNO NACIONAL Y POR SOBRESTIMACIÓN DE $37.325.070 EN EL SALDO DE LA CUENTA 2910-07-03 OTROS PASIVOS</t>
  </si>
  <si>
    <t>1-REALIZAR LA CONCILIACIÓN DE SALDOS ENTRE LA FIDUCIARIA Y CVP, A TRAVÉS DE LOS SOPORTES EN LA TRAZABILIDAD DE LOS MOVIMIENTOS EFECTUADOS CON CORTE A 31 DE DICIEMBRE DE 2022, DEL PATRIMONIO AUTÓNOMO DERIVADO LA CASONA.</t>
  </si>
  <si>
    <t>ESTADO DE SITUACIÓN FINANCIERA CON CORTE A 31 DE DICIEMBRE DE 2022 CONCILIADO CON CVP</t>
  </si>
  <si>
    <t xml:space="preserve">Se adjunta Conciliación de las cuentas contables de Registro de Fideicomisos y el Estado de Situcación Financiera 2022 PAD LA CASONA  </t>
  </si>
  <si>
    <t>Se presenta como evidencia del cumplimiento de la acción una conciliación de las fiducias de diciembre de las cuentas contables de Registro de Fideicomisos y el Estado de Situación Financiera 2022 PAD LA CASONA. Se da por cumplida esta acción.</t>
  </si>
  <si>
    <t>3.2.1.6.2</t>
  </si>
  <si>
    <t>HALLAZGO ADMINISTRATIVO POR INEFECTIVIDAD DE LA ACCIÓN PROPUESTA PARA CORREGIR LAS CAUSAS QUE ORIGINARON EL “HALLAZGO ADMINISTRATIVO POR SUBESTIMACIÓN DE $3.382.777.860 EN EL SALDO DE LA CUENTA 1316 CUENTAS POR COBRAR - VENTA DE BIENES, POR EL NO REGISTRO DE LOS DERECHOS POR COBRAR CORRESPONDIENTES A LA ASIGNACIÓN DE 145 SUBSIDIOS APORTADOS POR EL GOBIERNO NACIONAL Y POR SUBESTIMACIÓN DE $2.429.199.500 EN EL SALDO DE LA CUENTA 2910-07-03 OTROS PASIVOS</t>
  </si>
  <si>
    <t>1-REALIZAR LA CONCILIACIÓN DE SALDOS ENTRE LA FIDUCIARIA Y CVP, CON SOPORTE EN LA TRAZABILIDAD DE LOS MOVIMIENTOS EFECTUADOS CON CORTE A 31 DE DICIEMBRE DE 2022, DEL PATRIMONIO AUTÓNOMO DERIVADO EDIFICAR (MZ 54 Y MZ 55).</t>
  </si>
  <si>
    <t xml:space="preserve">Se adjunta Conciliación de las cuentas contables de Registro de Fideicomisos y el Estado de Situación Financiera 2022 PAD EDIFICAR (MZ 54 Y 55). </t>
  </si>
  <si>
    <t>Se presenta como evidencia del cumplimiento de la acción una conciliación de las cuentas contables de Registro de Fideicomisos y el Estado de Situación Financiera 2022 PAD EDIFICAR (MZ 54 Y 55). Se da por cumplida esta acción.</t>
  </si>
  <si>
    <t>3.2.1.5.1</t>
  </si>
  <si>
    <t>HALLAZGO ADMINISTRATIVO POR DUPLICIDAD EN EL NÚMERO DE RADICADO DE DOS PROCESOS REPORTADOS EN EL LIBRO AUXILIAR DE LA CUENTA 9-1-20</t>
  </si>
  <si>
    <t>2022-66 (DJU)</t>
  </si>
  <si>
    <t>1-ACLARAR EN LAS ACTAS DE REUNIÓN DE CONCILIACIÓN LOS NÚMEROS DE IDENTIFICACIÓN DE LOS PROCESOS JUDICIALES REPETIDOS QUE SERAN REPORTADOS EN EL LIBRO AUXILIAR DE LA CUENTA 9-1-20.</t>
  </si>
  <si>
    <t>4 CONCILIACIÓN INFORMACIÓN / # () DE CONCILIACIONES</t>
  </si>
  <si>
    <t>DIRECCIÓN JURÍDICA</t>
  </si>
  <si>
    <t>Prevención del Daño Antijurídico y Representación Judicial</t>
  </si>
  <si>
    <t>Se realiza la ultima acta de la reunión mensual que se hacen para el cumplimiento de dicha acciòn</t>
  </si>
  <si>
    <t>La Dirección Jurídica, frente a las causas del hallazgo estructuro seguimientos entre la Subdirección Financiera y la Dirección Jurídica mediante conciliaciones trimestrales, en las cuales se realiza la verificación de la información registrada en el SIPROJWEB con relación a las obligaciones contingentes de los procesos judiciales de la CVP. De lo anterior se evidencia para la vigencia 2023 4 actas cumpliendo la acción formulada y dejado como buena práctica el seguimiento trimestral a fin de prevenir las causas que generaron el hallazgo 3.2.1.5.1. lo que evidencia efectividad en la acción.</t>
  </si>
  <si>
    <t>3.3.1.6.2</t>
  </si>
  <si>
    <t>HALLAZGO ADMINISTRATIVO POR INEFECTIVIDAD DE LA ACCIÓN CORRECTIVA NO. 1 CORRESPONDIENTE AL HALLAZGO “3.3.2.1. HALLAZGO ADMINISTRATIVO, POR NO PRESENTAR EN EL INFORME DE CONTROL INTERNO CONTABLE DEL AÑO 2022, LAS ACCIONES IMPLEMENTADAS, LAS EVALUACIONES EFECTUADAS, NI LOS SEGUIMIENTOS REALIZADOS POR LA OFICINA DE CONTROL INTERNO, RELACIONADOS CON LAS SOBREESTIMACIONES Y SUBESTIMACIONES DE LOS SALDOS QUE SE VIENEN PRESENTANDO Y COMUNICADOS A LA CAJA</t>
  </si>
  <si>
    <t>2023-45 (ACI)</t>
  </si>
  <si>
    <t>2-2023-12450</t>
  </si>
  <si>
    <t>1-REALIZAR EL ANÁLISIS Y EVALUACIÓN DE LA EFECTIVIDAD DE LAS ACCIONES DEL PLAN DE MEJORAMIENTO SUSCRITO CON LA CONTRALORÍA DE BOGOTÁ.</t>
  </si>
  <si>
    <t>UN ANÁLISIS Y EVALUACIÓN DE LA EFECTIVIDAD DE LAS ACCIONES DEL PLAN DE MEJORAMIENTO SUSCRITO CON LA CONTRALORÍA DE BOGOTÁ.</t>
  </si>
  <si>
    <t>31/12/2023: La Asesoría de Control Interno ha realizado el análisis y evaluación de la efectividad del Plan de Mejoramiento Suscrito con la Contraloría de Bogotá para lo cual ha desarrollado las siguientes acciones y tiene los siguientes soportes:   1.	Presentación al Comité Institucional de Coordinación de Control Interno del 24/05/2023 del Estado del Plan de Mejoramiento. 2.	Inf orme consolidado de seguimiento al Plan de Mejoramiento Institucional de la Caja de la Vivienda Popular corte 30 de junio 2023 Mediante radicado 202311200061483. 3.	 Presentación al Comité Institucional de Coordinación de Control Interno del 31/07/2023 de Estado del Plan de Mejoramiento y Análisis de Hallazgos Contraloría (Recurrentes) y su efectividad. 4.	Info rme consolidado de seguimiento al Plan de Mejoramiento Institucional de la Caja de la Vivienda Popular corte 30 de septiembre 2023 Mediante radicado 202311200102383.  5.	Presentación al Comité Institucional de Coordinación de Control Interno del 27/10/2023 del Estado del Plan de Mejoramiento.  Con un avance del 75% de la acción   Actualmente 11/01/2024 se encuentra desarrollando el ultimo seguimiento al corte del 31 de diciembre del 2023 cuyo informe quedar radicado en la tercera semana de enero del 2024.</t>
  </si>
  <si>
    <t>31/12/2023: Se evidencia la acción “REALIZAR EL ANÁLISIS Y EVALUACIÓN DE LA EFECTIVIDAD DE LAS ACCIONES DEL PLAN DE MEJORAMIENTO SUSCRITO CON LA CONTRALORÍA DE BOGOTÁ” la Asesoría de Control Interno se encuentra adelantando las gestiones pertinentes para el desarrollo de la acción; se realizaron los Informes consolidado de seguimiento al Plan de Mejoramiento Institucional de la Caja de la Vivienda Popular corte 30 de junio y 30 de septiembre de 2023. 1. Informe consolidado de seguimiento al Plan de Mejoramiento Institucional de la Caja de la Vivienda Popular corte 30 de junio 2023 Mediante radicado 202311200061483. 2. Informe consolidado de seguimiento al Plan de Mejoramiento Institucional de la Caja de la Vivienda Popular corte 30 de septiembre 2023 Mediante radicado 202311200102383. Adicionalmente, en el mes de octubre se realizó el seguimiento al Plan de Mejoramiento Institucional de la Caja de la Vivienda Popular corte 31 de agosto 2023 y se presentó ante el Comité Institucional de Coordinación de Control Interno los resultados del seguimiento por proceso.  31/12/2023: La Asesoría de Control Interno ha realizado el análisis y evaluación de la efectividad del Plan de Mejoramiento Suscrito con la Contraloría de Bogotá para lo cual ha desarrollado las siguientes acciones y tiene los siguientes soportes: 1. Presentación al Comité Institucional de Coordinación de Control Interno del 24/05/2023 del Estado del Plan de Mejoramiento. 2. Informe consolidado de seguimiento al Plan de Mejoramiento Institucional de la Caja de la Vivienda Popular corte 30 de junio 2023 Mediante radicado 202311200061483. 3. Presentación al Comité Institucional de Coordinación de Control Interno del 31/07/2023 de Estado del Plan de Mejoramiento y Análisis de Hallazgos Contraloría (Recurrentes) y su efectividad. 4. Informe consolidado de seguimiento al Plan de Mejoramiento Institucional de la Caja de la Vivienda Popular corte 30 de septiembre 2023 Mediante radicado 202311200102383. 5. Presentación al Comité Institucional de Coordinación de Control Interno del 27/10/2023 del Estado del Plan de Mejoramiento. Con un avance del 75% de la acción Actualmente 11/01/2024 se encuentra desarrollando el ultimo seguimiento al corte del 31 de diciembre del 2023 cuyo informe quedar radicado en la tercera semana de enero del 2024.</t>
  </si>
  <si>
    <t>HALLAZGO ADMINISTRATIVO POR NO PRESENTAR EN EL INFORME DE CONTROL INTERNO CONTABLE DEL AÑO 2022, LAS ACCIONES IMPLEMENTADAS, LAS EVALUACIONES EFECTUADAS, NI LOS SEGUIMIENTOS REALIZADOS POR LA ENTIDAD RELACIONADOS CON LAS SOBREESTIMACIONES Y SUBESTIMACIONES DE LOS SALDOS QUE SE VIENEN PRESENTANDO Y COMUNICADOS A LA CAJA DE LA VIVIENDA POPULAR EN LAS AUDITORIAS EFECTUADAS CON ANTERIORIDAD.</t>
  </si>
  <si>
    <t>1-INCORPORAR DENTRO DE LA EVALUACIÓN DEL SISTEMA DE CONTROL INTERNO CONTABLE LAS ACCIONES IMPLEMENTADAS, LAS EVALUACIONES EFECTUADAS, Y LOS SEGUIMIENTOS REALIZADOS POR LA ASESORÌA DE CONTROL INTERNO, RELACIONADOS CON LAS SOBREESTIMACIONES Y SUBESTIMACIONES DE LOS SALDOS.</t>
  </si>
  <si>
    <t>UN INFORME DE  EVALUACIÓN DEL SISTEMA DE CONTROL INTERNO CONTABLE CON LOS SEGUIMIENTOS REALIZADOS POR LA ACI</t>
  </si>
  <si>
    <t xml:space="preserve">31/12/2023: Se evidencia la acción “INCORPORAR DENTRO DE LA EVALUACIÓN DEL SISTEMA DE CONTROL INTERNO CONTABLE LAS ACCIONES IMPLEMENTADAS, LAS EVALUACIONES EFECTUADAS, Y LOS SEGUIMIENTOS REALIZADOS POR LA ASESORÌA DE CONTROL INTERNO, RELACIONADOS CON LAS SOBREESTIMACIONES Y SUBESTIMACIONES DE LOS SALDOS” la Asesoría de Control Interno se encuentra adelantando las gestiones pertinentes para el desarrollo de la acción; no se demuestra avance con corte al 31 de diciembre de 2023. El informe se realizará durante el mes de enero de 2024.   </t>
  </si>
  <si>
    <t xml:space="preserve">31/12/2023: Se evidencia la acción “INCORPORAR DENTRO DE LA EVALUACIÓN DEL SISTEMA DE CONTROL INTERNO CONTABLE LAS ACCIONES IMPLEMENTADAS, LAS EVALUACIONES EFECTUADAS, Y LOS SEGUIMIENTOS REALIZADOS POR LA ASESORÌA DE CONTROL INTERNO, RELACIONADOS CON LAS SOBREESTIMACIONES Y SUBESTIMACIONES DE LOS SALDOS” la Asesoría de Control Interno se encuentra adelantando las gestiones pertinentes para el desarrollo de la acción; no se demuestra avance con corte al 31 de diciembre de 2023. El informe se realizará durante el mes de enero de 2024.    </t>
  </si>
  <si>
    <t>3.2.2.3.10</t>
  </si>
  <si>
    <t>HALLAZGO ADMINISTRATIVO CON PRESUNTA INCIDENCIA DISCIPLINARIA POR LA NO LIQUIDACIÓN EN LOS TIEMPOS ESTABLECIDOS DEL CONTRATO DE SUMINISTRO DE ALIMENTACIÓN 506 DE 2018, CONTRATO DE PRESTACIÓN DE SERVICIOS 626-2019, CONTRATO DE SUMINISTRO 1116 DE 2020, CONTRATO DE OBRA 876 DE 2021 Y CONTRATO DE INTERVENTORÍA 908 DE 2021</t>
  </si>
  <si>
    <t>2023-45 (DGC)</t>
  </si>
  <si>
    <t>1-ESTABLECER UN SISTEMA DE ALERTAS PARA SEGUIMIENTO A LA VIGENCIA DE LAS PÓLIZAS DE LOS PROCESOS DE CONTRATACIÓN EN LAS MODALIDADES DE OBRAS, INTERVENTORÍA Y CONSULTORIA Y SU LIQUIDACIÓN.</t>
  </si>
  <si>
    <t>SISTEMA DE ALERTAS CON SEGUIMIENTO</t>
  </si>
  <si>
    <t>Se estableció un sistema de alertas para el seguimiento del estado de las liquidaciones, programando las fechas de la liquidación bilateral, unilateral y el plazo de caducidad.</t>
  </si>
  <si>
    <t xml:space="preserve">Se estableció un sistema de alertas para el seguimiento del estado de las liquidaciones, programando las fechas de la liquidación bilateral, unilateral y el plazo de caducidad por medio del formato “Matriz actas de liquidación”. </t>
  </si>
  <si>
    <t>2-FORMULAR UN PLAN DE ACCIÓN PARA GESTIONAR LA LIQUIDACIÓN DE LOS CONTRATOS SIN LIQUIDAR.</t>
  </si>
  <si>
    <t>UN PLAN DE ACCIÓN FORMULADO</t>
  </si>
  <si>
    <t>Se realizó un plan de acción por parte de la Dirección de Gestión Corporativa con la finalidad de realizar un diagnostico del estado de las liquidaciones de la entidad y gestionar el tramite respectivo.</t>
  </si>
  <si>
    <t>Se realizó un plan de acción por parte de la Dirección de Gestión Corporativa con la finalidad de identificar un diagnóstico del estado de las liquidaciones de la entidad y gestionar el trámite respectivo. Producto del formato "Matriz de actas de liquidación" y el cronograma establecido, en la vigencia 2023 se liquidaron 95 contratos, de las vigencias 2019, 2020, 2021 y 2022, dando prioridad a aquellas a las que se iban a perder competencia.</t>
  </si>
  <si>
    <t>3.2.2.3.4</t>
  </si>
  <si>
    <t>HALLAZGO ADMINISTRATIVO CON PRESUNTA INCIDENCIA DISCIPLINARIA POR DEBILIDADES EN LA INTERVENTORÍA DEL CONTRATO DE OBRA 876 DE 2021 Y LA SUPERVISIÓN DEL CONTRATO 908 DE 2021</t>
  </si>
  <si>
    <t>1-INICIAR EL PROCESO SANCIONATORIO AL CONTRATISTA DE OBRA.</t>
  </si>
  <si>
    <t>DOCUMENTO INICIO PROCESO SANCIONATORIO</t>
  </si>
  <si>
    <t>Mediante memorando No. 202315000042853 del 23 de mayo de 2023, la Directora Técnica de Mejoramiento de Barrios presentó a la Dirección de Gestión Corporativa de la Caja de la Vivienda Popular, el informe de interventoría del contrato en referencia, a fin de dar inicio al proceso administrativo sancionatorio contractual establecido en el artículo 17 de la Ley 1150 de 2007 y el artículo 86 de la Ley 1474 de 2011, del contrato de obra No.CVP-CTO-876-2021, con póliza de cumplimiento No. 11-40-101044494, expedida por Seguros del Estado.  El informe de incumplimiento se edificó sobre un único cargo, esto es, el presunto incumplimiento por mal manejo del anticipo.  En tal sentido, la Dirección de Gestión Corporativa de la Caja de la Vivienda Popular libró los oficios de citación a la audiencia de debate de que trata el Art. 86 de la Ley 1474 de 2011, al contratista CONSORCIO Vial CVP, bajo oficio radicado No.: 202317000112241 de Fecha 11-07-2023 y a su garante SEGUROS DEL ESTADO bajo oficio radicado No.: 202317000113621 de fecha 12-07-2023, fijando,  como  fecha  y hora  de  la  realización  de la  misma  para  el  día 25 de julio de  2023.  Mediante Resolución 745 del 22 de agosto de 2023, emitida por la Dirección General de la Caja de la Vivienda Popular, se delegó en el Director Jurídico de la Caja de la Vivienda Popular, la competencia para adelantar el trámite previsto en el artículo 86 de la Ley 1474 de 2011.  La interventoría radicó la actualización del informe de interventoría del 15 de septiembre de 2023 y del 18 de octubre de 2023.  El día 7 de noviembre de 2023, se dio continuidad a la audiencia de presunto incumplimiento, donde se corrió traslado de las referidas actualizaciones.  El día 14 de noviembre de 2023, tanto el contratista como el garante presentaron descargos.  De acuerdo al informe de interventoría del 15 de septiembre de 2023, se ha amortizado el 100% de valor otorgado de anticipo, equivalente a un valor de $1.817.772.161; acumulado de amortización hasta el acta de recibo parcial 4. Dicha acta de recibo parcial 4 fue remitida a la CAJA DE VIVIENDA POPULAR mediante comunicado ADLCVP-21-0807 del 28 de junio de 2023, por un valor de $1.481.587.974, y donde se amortiza el saldo total del anticipo por un valor de $1.313.609.743, completando así el 100% de la amortización del anticipo, y de la cual, se dio visto bueno mediante radicado CVP 202315000116001; y cuya versión final es remitida el día 29 de agosto de 2023 mediante radicado 202317000153332, y a la cual la Entidad dio el correspondiente trámite.  Según la interventoría, “dada la naturaleza de los recursos del anticipo como propiedad de la Entidad Pública, se solicitó al Contratista legalizar los saldos faltantes por valor de $359.652.206,00 a la Entidad contratante: CAJA DE VIVIENDA POPULAR a fin de continuar con la liquidación del contrato en el componente del anticipo, mediante oficios ALD-CVP-21-0629 y ALD-CVP-21-529, sin que a la fecha se haya recibido la documentación requerida al Contratista para poder liquidar el anticipo”.  Asimismo , mediante oficio del 16 de noviembre de 2023, radicado ALD-CVP-21-0880, la interventoría informó a la entidad que: “En cumplimiento con nuestras obligaciones como Interventores del CONTRATO DE OBRA CVP-CTO-876-2021, remitimos el ACTA DE LIQUIDACIÓN DEL ANTICIPO DEL CONTRATISTA CONSORCIO VIAL CVP, una vez liquidado el contrato de FIDUCIA MERCANTIL CELEBRADO ENTRE FIDUCIARIA BANCOLOMBIA BAJO CONTRATO PA. 14673 ANT CONSORCIO VIAL CVP y amortizado el 100% del anticipo otorgado al contratista”.  Así que con esta liquidación se establecieron mecanismos de remediación que permitieron desestimar los cargos formulados en el informe de interventoría. Esto quiere decir que, con los medios de prueba recaudados durante el trámite de la presente actuación, es posible acreditar fehacientemente que, al día de hoy, está totalmente amortizado el valor del anticipo, razón por la cual, es procedente dar aplicación al inciso final del artículo 86 de la ley 1474 de 2011, según el cual, “La entidad podrá dar por terminado el procedimiento en cualquier momento, si por algún medio tiene conocimiento de la cesación de situación de incumplimiento”.  No obstante, la entidad exhortó a la interventoría y a la supervisión para que, en el marco de sus competencias, determinen si derivado de los hallazgos establecidos en el Informe Final Auditoría de Regularidad Código de Auditoría No.45 del mes mayo de 2023, elaborado por la Contraloría de Bogotá, relacionado con el contrato de obra de la referencia, procede la presentación de nuevos informes de presuntos incumplimientos.  De acuerdo a lo antes expuesto, mediante resolución N° 1838 del 19 de diciembre de 2023, se resolvió archivar el procedimiento, pero se exhortó a la interventoría y a la supervisión para que, en el marco de sus competencias, determinen si derivado de los hallazgos establecidos en el Informe Final Auditoría de Regularidad Código de Auditoría No.45 del mes mayo de 2023, elaborado por la Contraloría de Bogotá, relacionado con el contrato de obra de la referencia, procede la presentación de nuevos informes de presuntos incumplimientos.  En este orden de ideas adjunto la resolución  N° 1838 del 19 de diciembre de 2023, se resolvió archivar el procedimiento, pero se exhortó a la interventoría y a la supervisión para que, en el marco de sus competencias, determinen si derivado de los hallazgos establecidos en el Informe Final Auditoría de Regularidad Código de Auditoría No.45 del mes mayo de 2023, elaborado por la Contraloría de Bogotá, relacionado con el contrato de obra de la referencia, procede la presentación de nuevos informes de presuntos incumplimientos.</t>
  </si>
  <si>
    <t>Mediante memorando No. 202315000042853 del 23 de mayo de 2023, la Directora Técnica de Mejoramiento de Barrios presentó a la Dirección de Gestión Corporativa de la Caja de la Vivienda Popular, el informe de interventoría del contrato en referencia, a fin de dar inicio al proceso administrativo sancionatorio contractual establecido en el artículo 17 de la Ley 1150 de 2007 y el artículo 86 de la Ley 1474 de 2011, del contrato de obra No.CVP-CTO-876-2021, con póliza de cumplimiento No. 11-40-101044494, expedida por Seguros del Estado. El informe de incumplimiento se edificó sobre un único cargo, esto es, el presunto incumplimiento por mal manejo del anticipo. En tal sentido, la Dirección de Gestión Corporativa de la Caja de la Vivienda Popular libró los oficios de citación a la audiencia de debate de que trata el Art. 86 de la Ley 1474 de 2011, al contratista CONSORCIO Vial CVP, bajo oficio radicado No.: 202317000112241 de Fecha 11-07-2023 y a su garante SEGUROS DEL ESTADO bajo oficio radicado No.: 202317000113621 de fecha 12-07-2023, fijando, como fecha y hora de la realización de la misma para el día 25 de julio de 2023. Mediante Resolución 745 del 22 de agosto de 2023, emitida por la Dirección General de la Caja de la Vivienda Popular, se delegó en el Director Jurídico de la Caja de la Vivienda Popular, la competencia para adelantar el trámite previsto en el artículo 86 de la Ley 1474 de 2011. La interventoría radicó la actualización del informe de interventoría del 15 de septiembre de 2023 y del 18 de octubre de 2023. El día 7 de noviembre de 2023, se dio continuidad a la audiencia de presunto incumplimiento, donde se corrió traslado de las referidas actualizaciones. El día 14 de noviembre de 2023, tanto el contratista como el garante presentaron descargos. De acuerdo al informe de interventoría del 15 de septiembre de 2023, se ha amortizado el 100% de valor otorgado de anticipo, equivalente a un valor de $1.817.772.161; acumulado de amortización hasta el acta de recibo parcial 4. Dicha acta de recibo parcial 4 fue remitida a la CAJA DE VIVIENDA POPULAR mediante comunicado ADLCVP-21-0807 del 28 de junio de 2023, por un valor de $1.481.587.974, y donde se amortiza el saldo total del anticipo por un valor de $1.313.609.743, completando así el 100% de la amortización del anticipo, y de la cual, se dio visto bueno mediante radicado CVP 202315000116001; y cuya versión final es remitida el día 29 de agosto de 2023 mediante radicado 202317000153332, y a la cual la Entidad dio el correspondiente trámite. Según la interventoría, “dada la naturaleza de los recursos del anticipo como propiedad de la Entidad Pública, se solicitó al Contratista legalizar los saldos faltantes por valor de $359.652.206,00 a la Entidad contratante: CAJA DE VIVIENDA POPULAR a fin de continuar con la liquidación del contrato en el componente del anticipo, mediante oficios ALD-CVP-21-0629 y ALD-CVP-21-529, sin que a la fecha se haya recibido la documentación requerida al Contratista para poder liquidar el anticipo”. Asimismo, mediante oficio del 16 de noviembre de 2023, radicado ALD-CVP-21-0880, la interventoría informó a la entidad que: “En cumplimiento con nuestras obligaciones como Interventores del CONTRATO DE OBRA CVP-CTO-876-2021, remitimos el ACTA DE LIQUIDACIÓN DEL ANTICIPO DEL CONTRATISTA CONSORCIO VIAL CVP, una vez liquidado el contrato de FIDUCIA MERCANTIL CELEBRADO ENTRE FIDUCIARIA BANCOLOMBIA BAJO CONTRATO PA. 14673 ANT CONSORCIO VIAL CVP y amortizado el 100% del anticipo otorgado al contratista”. Así que con esta liquidación se establecieron mecanismos de remediación que permitieron desestimar los cargos formulados en el informe de interventoría. Esto quiere decir que, con los medios de prueba recaudados durante el trámite de la presente actuación, es posible acreditar fehacientemente que, al día de hoy, está totalmente amortizado el valor del anticipo, razón por la cual, es procedente dar aplicación al inciso final del artículo 86 de la ley 1474 de 2011, según el cual, “La entidad podrá dar por terminado el procedimiento en cualquier momento, si por algún medio tiene conocimiento de la cesación de situación de incumplimiento”. No obstante, la entidad exhortó a la interventoría y a la supervisión para que, en el marco de sus competencias, determinen si derivado de los hallazgos establecidos en el Informe Final Auditoría de Regularidad Código de Auditoría No.45 del mes mayo de 2023, elaborado por la Contraloría de Bogotá, relacionado con el contrato de obra de la referencia, procede la presentación de nuevos informes de presuntos incumplimientos. De acuerdo a lo antes expuesto, mediante resolución N° 1838 del 19 de diciembre de 2023, se resolvió archivar el procedimiento, pero se exhortó a la interventoría y a la supervisión para que, en el marco de sus competencias, determinen si derivado de los hallazgos establecidos en el Informe Final Auditoría de Regularidad Código de Auditoría No.45 del mes mayo de 2023, elaborado por la Contraloría de Bogotá, relacionado con el contrato de obra de la referencia, procede la presentación de nuevos informes de presuntos incumplimientos. En este orden de ideas adjunto la resolución N° 1838 del 19 de diciembre de 2023, se resolvió archivar el procedimiento, pero se exhortó a la interventoría y a la supervisión para que, en el marco de sus competencias, determinen si derivado de los hallazgos establecidos en el Informe Final Auditoría de Regularidad Código de Auditoría No.45 del mes mayo de 2023, elaborado por la Contraloría de Bogotá, relacionado con el contrato de obra de la referencia, procede la presentación de nuevos informes de presuntos incumplimientos.</t>
  </si>
  <si>
    <t>2-REALIZAR UNA SOCIALIZACIÓN A LAS INTERVENTORÌAS Y A LOS PROFESIONALES DE LA DMB ACERCA DE LAS HERRAMIENTAS QUE DISPONE LA SUPERVISIÓN PARA CONMINAR A LOS CONSTRATISTAS AL CUMPLIMIENTO Y DEBIDA EJECUCION DE LAS OBLIGACIONES CONTRACTUALES</t>
  </si>
  <si>
    <t>1 SOCIALIZACIÓN REALIZADA SOBRE HERRAMIENTAS PARA CONMINAR AL CONTRATISTA AL CUMPLIMIENTO DEL CONTRATO</t>
  </si>
  <si>
    <t xml:space="preserve">Se realizó socialización a los contratistas y funcionarios del procedimiento de imposición de multas, dentro del cual se realizó la explicación de los incumplimientos, clausula penal y caducidad, como herramientas para conminar al contratista al cumplimiento y debida ejecución de las obligaciones contractuales. </t>
  </si>
  <si>
    <t xml:space="preserve">Se evidencia cumplimiento de la acción soportado en la socialización a los contratistas y funcionarios del procedimiento de imposición de multas, dentro del cual se realizó la explicación de los incumplimientos, clausula penal y caducidad, como herramientas para conminar al contratista al cumplimiento, debida ejecución de las obligaciones contractuales, puntos de control del procedimiento de Supervisión de Contratos y el procedimiento de liquidaciones. </t>
  </si>
  <si>
    <t>3.2.1.3</t>
  </si>
  <si>
    <t>HALLAZGO ADMINISTRATIVO, CON PRESUNTA INCIDENCIA DISCIPLINARIA, POR CONTINUAR LA CVP ASIGNANDO RESOLUCIONES DE AYUDAS DE REUBICACIÓN TRANSITORIA PARA EL PAGO DE ARRENDAMIENTO A FAMILIAS DE COMUNIDADES INDÍGENAS SIN UN RESPALDO LEGAL, A PARTIR DE LA FECHA EN QUE SE DEROGO EL DECRETO 166 DE 2014</t>
  </si>
  <si>
    <t>2023-45 (DJU)</t>
  </si>
  <si>
    <t>1-REALIZAR LA SOLICITUD DE CONCEPTO A LA SECRETARÍA JURÍDICA DISTRITAL SOBRE LA INTERPRETACIÓN DEL HALLAZGO CONTENIDO EN EL INFORME DE LA CONTRALORÍA DE BOGOTÁ.</t>
  </si>
  <si>
    <t>NÚMERO DE SOLICITUDES REALIZADAS</t>
  </si>
  <si>
    <t>Ya se culmino por completo la actividad correspondiente a este plan de mejoramiento</t>
  </si>
  <si>
    <t>La Dirección Jurídica, solicitó concepto el día 7 de julio 2023 a la Secretaria Jurídica Distrital, en busca de determinar las acciones a seguir frente a las causas del hallazgo para la entrega de las ayudas de Relocalización Transitoria, con el fin de evitar la vulneración de los derechos fundamentales de la comunidad indígena o derechos adquiridos por cuenta de la entrega de las ayudas dadas por el distrito. De lo anterior se emitió respuesta por parte de la Secretaria Jurídica Distrital en la cual se conceptuó sobre la continuidad que debe mantener la CVP frente a la ejecución y pago de las ayudas de la Relocalización Transitoria a la comunidad Indígena de acuerdo a esta disposición la CVP mantiene la emisión de las resoluciones de reubicación transitoria con fundamento en el concepto de 2023, la actualización de la disposición da a la CVP el lineamiento legal actualizado para continuar el pago lo que determina le efectividad de la acción.</t>
  </si>
  <si>
    <t>2-REALIZAR MESAS DE TRABAJO CON LA ALTA CONSEJERÍA PARA LAS VÍCTIMAS, LA SECRETARÍA DE GOBIERNO Y SECRETARÍA DISTRITAL DEL HÁBITAT, SOBRE EL HALLAZGO DE LA CONTRALORÍA Y EL ACTO ADMINISTRATIVO DE SUSPENSIÓN TEMPORAL DE LA AYUDA DE RELOCALIZACIÓN TRANSITORIA A LAS COMUNIDADES INDÍGENAS ANTE LAS CONDICIONES DE VULNERABILIDAD DE ESTA POBLACIÓN Y DE ESPECIAL PROTECCIÓN CONSTITUCIONAL.</t>
  </si>
  <si>
    <t>NÚMERO DE MESAS DE TRABAJO REALIZADAS</t>
  </si>
  <si>
    <t xml:space="preserve">El 13 de julio de 2023, se realizó la Mesa Técnica de trabajo entre las Autoridades tradicionales y consejeros de la Mesa de Pueblos Indígenas Victimas y las entidades como Caja de la Vivienda Popular, Secretaria Distrital del Hábitat, la Alta Consejería para las Victimas, Paz y Reconciliación, el Instituto Distrital de Gestión del Riesgo y Cambio Climático, Personería y Defensoría del Pueblo. Mediante dicho espacio se estableció el diálogo y concertación con los pueblos indígenas con el fin de establecer o crear una ruta metodológica y avance en el acceso a vivienda para los grupos étnicos en específico los pueblos indígenas. Producto de dicha reunión se establecieron los siguientes compromisos: 1.	Apli car la caracterización de la SDHT a las familias indígenas de la Mesa de Pueblos Indígenas Victimas. El 27 de julio de 2023, se realizó el diálogo y concertación con las autoridades tradicionales de las 162 familias indígenas vinculadas a la acción de relocalización transitoria de la CVP, de los cuales 147 familias se encuentran activas y reciben la ayuda de relocalización transitoria que otorga la cvp a través de la Dirección Técnica de Reasentamientos. En dicho espacio se dio a conocer nuevamente a las autoridades y consejera de la MPIV, el hallazgo de la Contraloría Distrital respecto a la continuidad de pagos de ayudas de relocalización a las familias indígenas beneficiarias de la CVP a pesar de haberse derogado el Decreto Distrital 166 de 2014. Se puso en conocimiento a los líderes y representantes de las familias indígenas beneficiarias de la cvp que se suspenderían las ayudas de relocalización mientras expiden un concepto jurídico a la entidad, por tanto, se elevó la consulta a la SDHT y ella a su vez haría la solicitud de concepto a la Secretaría Jurídica Distrital, frente a la derogatoria del Decreto Distrital 166 de 2014. Dicho concepto jurídico fue emitido mediante radicado 2-2023-16920 del 25 de agosto de 2023. Razón de lo anterior, dicho concepto jurídico establece una "situación o condiciones jurídicas consolidadas" frente al artículo 8o del Decreto Distrital 166 de 2014, por lo que no es ilegal o vaya en contravía de la normativa vigente la asignación de la ayuda de relocalización a las familias indígenas beneficiarias de la cvp mientras las autoridades competentes definan una solución de vivienda definitiva. Agotado el ejercicio de acompañamiento y autorizada la viabilidad jurídica para la continuidad en la asignación de la ayuda de relocalización a las familias indígenas víctimas del conflicto, la CVP dio cumplimiento a lo que la constitución y la normativa vigente mandata y es la protección de las familias pertenecientes a los pueblos originarios del país. Por tanto, a las 147 familias activas de la ayuda de relocalización transitoria de la CVP se expidieron los actos administrativos correspondientes para la asignación de la ayuda a los Identificadores de referencia W166 que figuran en el sistema de información Geográfica GIS y de la información que maneja el componente jurídico de relocalización transitoria de la Dirección de Reasentamientos.  También se adelantó actualización de requisitos y soportes documentales que radican los beneficiarios para continuar con los pagos de la ayuda. </t>
  </si>
  <si>
    <t>Se cumplió la acción de acuerdo con la formulación de la misma, la Dirección de Reasentamientos, aporto como evidencias: 1.EL 14 de junio de 2023 se realizó la primera reunión de socialización del hallazgo de la Contraloría, dicha reunión se adelantó a solicitud de parte (autoridades de 3 cabildos indígenas: Wounaan, Eperara y Utitoto) y que se llevó a cabo en la Dirección Técnica de Reasentamientos de la Caja de la Vivienda Popular. 2.El 13 de julio de 2023 asistió a la primera reunión ordinaria de la Mesa de Pueblos Indígenas Victimas en Bogotá, donde la Caja de la Vivienda Popular y la Secretaría Distrital del Hábitat hicieron parte del diálogo y concertación de las ofertas que cuenta el distrito frente al tema de vivienda. De dicha reunión surgieron acuerdos y compromisos que a medida se han ido desarrollando y cumpliendo, como: elaborar una caracterización de las familias pertenecientes a los pueblos indígenas que requieran, vivienda, mejoramiento o programa plan terrazas, como también el seguimiento a las familias indígenas asentadas en el polígono de Tocaimita. 3.El 27 de julio de 2023 la CVP asistió a la reunión con las autoridades tradicionales o gobernadores de los pueblos indígenas Uitoto, Wounaan y Eperara y se socializó nuevamente el hallazgo de la Contraloría y el trámite de consulta o solicitud de concepto jurídico frente a la SDHT y la Secretaría Jurídica Distrital frente a la vigencia del Decreto 166 de 2014, articulo 8. Loa anterior, ayudaría a esclarecer la situación jurídica por la que atraviesan las familias beneficiarias de la ayuda de relocalización transitoria que otorga la CVP. 4.En articulación entre la CVP y la SDHT, adelantan la inscripción de 43 familias indígenas beneficiarias de la ayuda de relocalización transitoria a la feria de vivienda que adelanta la SDHT. Por lo anterior se ha realizado la inscripción correspondiente entre el 04 al 18 de septiembre de 2023. 5. Se emitió concepto por parte de la secretaría jurídica en el sigue dando legalidad a los pagos que reconoce la Dirección Técnica de reasentamientos en las ayudas transitorias de relocalización para las comunidades indígenas y deja con piso jurídico la vigencia del Decreto Distrital Decreto Distrital 166 de 2014 para seguir efectuando los pagos por parte de la Caja de la Vivienda popular.</t>
  </si>
  <si>
    <t>3.2.2.3.1</t>
  </si>
  <si>
    <t>HALLAZGO ADMINISTRATIVO Y FISCAL POR $1.189.938.703 CON PRESUNTA INCIDENCIA DISCIPLINARIA POR LA NO RECUPERACIÓN DE LOS RECURSOS DEL ANTICIPO DEL CONTRATO DE OBRA 876 DE 2021</t>
  </si>
  <si>
    <t>2023-45 (DMB)</t>
  </si>
  <si>
    <t>1-DAR TRÁMITE DE PAGO AL ACTA PARCIAL DE OBRA NO. 04, CORRESPONDIENTE AL PERIODO DEL 01 DE ABRIL AL 13 DE AGOSTO DE 2022, CON EL PROPÓSITO DE AMORTIZAR EL 72,26% FALTANTE DEL ANTICIPO.</t>
  </si>
  <si>
    <t>(VALOR AMORTIZADO DEL ANTICIPO / VALOR TOTAL DEL ANTICIPO)*100</t>
  </si>
  <si>
    <t>La supervisión dio visto bueno al acta parcial de obra No. 4 aprobada por la interventoría, en donde se evidencia la amortización del saldo del anticipo y en consecuencia aprobó el pago mediante acta de reunión el 11 de julio de 2023 (se sugiere cumplimiento del 100% de la acción)</t>
  </si>
  <si>
    <t>Se evidencia que la supervisión dio visto bueno al acta parcial de obra No. 4 aprobada por la interventoría, en donde se evidencia la amortización del saldo del anticipo y en consecuencia aprobó el pago mediante acta de reunión el 11 de julio de 2023. Se da por cumplida la acción por parte de Control Interno. Avance 100%</t>
  </si>
  <si>
    <t>3.2.2.3.2</t>
  </si>
  <si>
    <t>HALLAZGO ADMINISTRATIVO Y FISCAL POR $19.670.886 CON PRESUNTA INCIDENCIA DISCIPLINARIA POR RECONOCER EN EL ACTA DE LIQUIDACIÓN UN MAYOR VALOR EJECUTADO EN EL CONTRATO DE INTERVENTORÍA 898 DE 2020</t>
  </si>
  <si>
    <t>1-ELABORAR UNA HERRAMIENTA QUE PERMITA EVIDENCIAR LA REVISIÓN Y VERIFICACIÓN DE LOS INFORMES DE SUPERVISIÓN</t>
  </si>
  <si>
    <t>1 FORMATO DE REVISIÓN Y VERIFICACIÓN DE LOS INFORMES DE SUPERVISIÓN</t>
  </si>
  <si>
    <t xml:space="preserve">Se realizó la revisión y verificación de los informes de supervisión de los contratos en ejecución durante la vigencia en el formato anexo. </t>
  </si>
  <si>
    <t>Se evidencia cumplimiento de la acción soportado en la creación del formato de “AUTORIZACION DE PAGOS PARA PROVEEDORES”, se utilizó por primera vez con los pagos que se tramitaron en diciembre, se adjuntan los check list diligenciados.</t>
  </si>
  <si>
    <t>2-CURSAR COMUNICACIÓN A LA CONTRALORÍA DE BOGOTÁ CON LOS ARGUMENTOS RESPECTO DE LA INVIABILIAD DEL COBRO DEL VALOR REGISTRADO EN EL HALLAZGO.</t>
  </si>
  <si>
    <t>1 ACTA DE REUNIÓN</t>
  </si>
  <si>
    <t xml:space="preserve">Se cursó comunicación a la contraloría en el mes anterior. Se considera cumplida la acción. </t>
  </si>
  <si>
    <t xml:space="preserve">Se encuentra en evaluación por parte de la Contraloría de Bogotá. Se evidencia cumplimiento de la acción, por cuanto se envió la comunicación mediante oficio No. 202315000147191 del 30ago2023. </t>
  </si>
  <si>
    <t>3.2.2.3.3</t>
  </si>
  <si>
    <t>HALLAZGO ADMINISTRATIVO CON PRESUNTA INCIDENCIA DISCIPLINARIA POR DOCUMENTOS PREVIOS INSUFICIENTES QUE ORIGINARON EL CONTRATO DE INTERVENTORÍA 908-2021 Y EL CONTRATO DE INTERVENTORÍA 898 DE 2020. SE RETIRA LA INCIDENCIA DISCIPLINARIA PARA EL CONTRATO DE INTERVENTORÍA 898 DE 2020.</t>
  </si>
  <si>
    <t>1-PUBLICAR PARA LOS PRÓXIMOS PROCESOS DE CONTRATACIÓN DE LA DMB EL DESGLOSE DEL PRESUPUESTO OFICIAL.</t>
  </si>
  <si>
    <t>( NÚMERO DE PROCESOS DE SELECCIÓN DE LA DMB A LOS QUE SE LES PÚBLICO EL DESGLOSE DEL PRESUPUESTO /  NÚMERO TOTAL DE PROCESOS DE SELECCIÓN DE LA DMB ) X 100</t>
  </si>
  <si>
    <t xml:space="preserve">Se publicó el desglose del presupuesto para el proceso de concurso de méritos CVP-CM-003-2023 </t>
  </si>
  <si>
    <t xml:space="preserve">Se publicó el desglose del presupuesto para los procesos de licitación pública CVP-LP-002-2023 y CVP-LP-002-2023 y los presupuestos de concurso de méritos CVP-CM-002-2023 y CVP-CM-003-2023, se adjuntan a la presente, pero se pueden evidenciar en:  CVP-LP-002-2023: https://community.se cop.gov.co/Public/Te ndering/OpportunityD etail/Index?noticeUI D=CO1.NTC.4724494&amp;is FromPublicArea=True&amp; isModal=False CVP-LP -003-2023: https://c ommunity.secop.gov.c o/Public/Tendering/O pportunityDetail/Ind ex?noticeUID=CO1.NTC .5012347&amp;isFromPubli cArea=True&amp;isModal=F alse  CVP-CM-002-2023: ht tps://community.seco p.gov.co/Public/Tend ering/OpportunityDet ail/Index?noticeUID= CO1.NTC.4797173&amp;isFr omPublicArea=True&amp;is Modal=False  CVP-CM-003-2023:  https://community.s ecop.gov.co/Public/T endering/Opportunity Detail/Index?noticeU ID=CO1.NTC.5057401&amp;i sFromPublicArea=True &amp;isModal=False </t>
  </si>
  <si>
    <t>2-INCLUIR UN PUNTO DE CONTROL JURIDÍCO EN LA REVISIÓN DEL DOCUMENTO DE ANÁLISIS DE SECTOR.</t>
  </si>
  <si>
    <t>NO. PROCESOS DE SELECCIÓN POR CONCURSO DE MÉRITOS DE LA DMB A LOS QUE SE LES REVISÓ EL DOCUMENTO DE ANÁLISIS DEL SECTOR / NÚMERO TOTAL DE PROCESOS DE SELECCIÓN POR CONCURSO DE MÉRITOS DE LA DMB X 100</t>
  </si>
  <si>
    <t>Se publicó el análisis del sector para el proceso de concurso de méritos CVP-CM-003-2023 debidamente revisados por el profesional jurídico de la DMB. (se cumple la acción del 100%)</t>
  </si>
  <si>
    <t>Se publicó el análisis del sector para los procesos de licitación pública CVP-LP-002-2023 y CVP-LP-002-2023 y los concursos de méritos CVP-CM-002-2023 y CVP-CM-003-2023, debidamente revisados por el profesional jurídico (María Paulina Rincón Betancur) de la DMB.</t>
  </si>
  <si>
    <t>3.2.2.3.6</t>
  </si>
  <si>
    <t>HALLAZGO ADMINISTRATIVO CON PRESUNTA INCIDENCIA DISCIPLINARIA POR FALTA DE SUFICIENCIA EN LA GARANTÍA DE RESPONSABILIDAD CIVIL EXTRACONTRACTUAL DEL CONTRATO DE CONSULTORÍA 899 DE 2020 Y CONTRATO DE INTERVENTORÍA 898 DE 2020</t>
  </si>
  <si>
    <t>1-REVISAR QUE LAS PÓLIZAS DE LOS CONTRATOS DE OBRA E INTERVENTORÍA VIGENTES PARA EL AÑO 2023 SE ENCUENTREN DEBIDAMENTE ACTUALIZADAS EN VIRTUD DEL AJUSTE DEL SMMLV POR CAMBIO DE VIGENCIA</t>
  </si>
  <si>
    <t>1 INFORME DE REVISIÓN DE LAS PÓLIZAS DE LOS CONTRATOS DE OBRA E INTERVENTORÍA VIGENTES PARA EL AÑO 2023 EN VIRTUD DEL AJUSTE DEL SMMLV POR CAMBIO DE VIGENCIA</t>
  </si>
  <si>
    <t>Se revisó que las pólizas de los contratos de obra e interventoría vigentes (668-2021, 592-2021, 720-2022 y 761-2022) para la vigencia 2023 se encontraran debidamente actualizadas en virtud del ajuste del SMMLV por cambio de vigencia. (Se cumple la actividad al 100%)</t>
  </si>
  <si>
    <t>Se revisó que las pólizas de los contratos de obra e interventoría vigentes (668-2021, 592-2021, 720-2022 y 761-2022) para la vigencia 2023 se encontraran debidamente actualizadas en virtud del ajuste del SMMLV por cambio de vigencia.</t>
  </si>
  <si>
    <t>2-ESTABLECER UN SISTEMA DE ALERTAS PARA SEGUIMIENTO A LA VIGENCIA DE LAS PÓLIZAS DE LOS PROCESOS DE CONTRATACIÓN EN LAS MODALIDADES DE OBRAS, INTERVENTORÍA Y CONSULTORIA Y SU LIQUIDACIÓN.</t>
  </si>
  <si>
    <t>Durante el presente periodo se realizó la revisión del estado de aprobación de pólizas de los contratos suscritos con la Caja de la Vivienda Popular y como evidencia se incluyó en la plataforma SECOP II la verificación ante la compañía aseguradora donde indica que la póliza se encuentra constituida, esta revisión se realiza periódicamente con el fin de constatar que los contratos se encuentran amparados. Esta revisión se evidencia con la base de datos con la que cuenta la entidad de los contratos suscritos.</t>
  </si>
  <si>
    <t>Se realizó la revisión del estado de aprobación de pólizas de los contratos suscritos con la Caja de la Vivienda Popular y como evidencia se incluyó en la plataforma SECOP II la verificación ante la compañía aseguradora donde indica que la póliza se encuentra constituida, esta revisión se realiza periódicamente con el fin de constatar que los contratos se encuentran amparados. Documento que se encuentra en construcción continuamente y se evidencia la base de datos con la que cuenta la entidad de los contratos suscritos.</t>
  </si>
  <si>
    <t>3-ENVIAR UNA COMUNICACIÓN A LOS CONTRATISTAS DE OBRA E INTERVENTORIA QUE CONTINUEN EN EJECUCIÓN PARA EL AÑO 2024 SOLICITANDO LA ACTUALIZACIÓN DE LAS PÓLIZAS EN VIRTUD DEL AJUSTE DEL SMMLV POR CAMBIO DE VIGENCIA</t>
  </si>
  <si>
    <t>( NÚMERO DE SOLICITUDES DE ACTUALIZACIÓN DE LAS PÓLIZAS EN  VIRTUD DEL AJUSTE DEL SMMLV POR CAMBIO DE VIGENCIA ENVIADAS  /  NÚMERO TOTAL DE CONTRATOS EN EJECUCIÓN  PARA LA VIGENCIA 2024 ) X 100</t>
  </si>
  <si>
    <t xml:space="preserve">Se envió comunicación No. 202415000001423 a los contratistas de obra e interventoría que continúan en ejecución para el año 2024, solicitando la actualización de las pólizas en virtud del ajuste del SMMLV por cambio de vigencia.  </t>
  </si>
  <si>
    <t>Se evidencia el envio de la comunicación No. 202415000001423 a los contratistas de obra e interventoría que continúan en ejecución para el año 2024, solicitando la actualización de las pólizas en virtud del ajuste del SMMLV por cambio de vigencia.</t>
  </si>
  <si>
    <t>3.2.2.3.7</t>
  </si>
  <si>
    <t>HALLAZGO ADMINISTRATIVO CON PRESUNTA INCIDENCIA DISCIPLINARIA POR INDEBIDA PLANEACIÓN EN EL CONTRATO DE OBRA 668 DE 2021</t>
  </si>
  <si>
    <t>1-DELIMITAR EL ALCANCE DE LA ETAPA DE APROPIACIÓN DE ESTUDIOS Y DISEÑOS DE ACUERDO A LA COMPLEJIDAD DEL PROYECTO</t>
  </si>
  <si>
    <t>NÚMERO DE PROCESOS DE SELECCIÓN ADELANTADOS POR LA DMB A LOS QUE SE LES DELIMITÓ EL ALCANCE DE LA ETAPA DE APROPIACIÓN DE ESTUDIOS Y DISEÑOS/ NÚMERO TOTAL DE PROCESOS DE SELECCIÓN DE LA DMB X 100</t>
  </si>
  <si>
    <t>Para el proceso de licitación CVP-LP-003-2023 se delimitó y especificó en el anexo técnico el alcance de la etapa de apropiación de Estudios y Diseños. (Se cumple la actividad al 100%)</t>
  </si>
  <si>
    <t>Para el proceso de licitación CVP-LP-002-2023 se delimitó y especificó las a actividades a realizar en el alcance de la etapa de apropiación del anexo técnico y para el proceso de licitación CVP-LP-003-2023, se eliminó el capítulo de apropiación y se dejó por la fase preliminar</t>
  </si>
  <si>
    <t>3.2.2.3.9</t>
  </si>
  <si>
    <t>HALLAZGO ADMINISTRATIVO CON PRESUNTA INCIDENCIA DISCIPLINARIA POR AUSENCIA DE OTROSÍ MODIFICATORIO O DE ACLARACIÓN DEL ALCANCE DEL OBJETO DEL CONTRATO DE OBRA 668 DE 2021</t>
  </si>
  <si>
    <t>1-SUSCRIBIR OTRO SÍ A LOS CONTRATOS PARA LOS CASOS DE EXCLUSIÓN DE CIV.</t>
  </si>
  <si>
    <t>1 OTRO SÍ SUSCRITO PARA LA EXCLUSIÓN DEL CIV DEL CONTRATO 668-2021</t>
  </si>
  <si>
    <t>Se suscribió Otro si al contrato de obra 668 de 2021  para la exclusión del CIV 11009148 del contrato 668-2021.</t>
  </si>
  <si>
    <t>Se suscribió otrosí al contrato de obra 668 de 2021 para la exclusión del CIV 11009148 del contrato 668-2021.</t>
  </si>
  <si>
    <t>3.3.4.2.2.1</t>
  </si>
  <si>
    <t>HALLAZGO ADMINISTRATIVO POR BAJA GESTIÓN DE GIROS EN EL PROYECTO DE MEJORAMIENTO INTEGRAL DE BARRIOS CON PARTICIPACIÓN CIUDADANA</t>
  </si>
  <si>
    <t>1-REALIZAR MESAS DE SEGUIMIENTO TRIMESTRAL AL GIRO DE RESERVAS CONSTITUIDAS EN EL MARCO DEL PROYECTO DE INVERSIÓN MEJORAMIENTO DE BARRIOS CON PARTICIPACIÓN CIUDADANA.</t>
  </si>
  <si>
    <t>MESAS DE TRABAJO EJECUTADAS/3 MESAS DE TRABAJO PROGRAMADAS</t>
  </si>
  <si>
    <t xml:space="preserve">Se realizó mesa de trabajo el 20 de octubre, 10 de noviembre y 1 de diciembre de 2023 de seguimiento a los contratos que están por liquidar y cuyo recursos se han constituido como reservas. Es importante señalar que los contratos de obra e interventoría de Caracolí aún se encuentran en ejecución y que el giro solo puede realizarse cuando las obligaciones se cumplan de conformidad a lo establecido en los documentos contractuales, los cuales se fundamentan en la normatividad existente en materia de contratación pública.  </t>
  </si>
  <si>
    <t>Se evidencia la realización de mesas de trabajo los días: 23jun2023, el 04ago2023, el 25sep2023, el 20oct2023, el 10nov2023 y el 1dic2023 de seguimiento a los contratos que están por liquidar y cuyos recursos se han constituido como reservas.</t>
  </si>
  <si>
    <t>3.3.4.2.4.1</t>
  </si>
  <si>
    <t>HALLAZGO ADMINISTRATIVO POR BAJA GESTIÓN EN LA AUTORIZACIÓN DE GIROS DE LAS RESERVAS PRESUPUESTALES CONSTITUIDAS EN LA VIGENCIA 2021 Y QUE SE CONVIERTEN EN NUEVOS PASIVOS EXIGIBLE PARA LA CAJA DE LA VIVIENDA POPULAR POR VALOR DE $11.990.002.024. 555</t>
  </si>
  <si>
    <t>1-REALIZAR MESAS DE SEGUIMIENTO TRIMESTRAL AL GIRO DE PASIVOS CONSTITUIDOS EN EL MARCO DEL PROYECTO DE INVERSIÓN MEJORAMIENTO DE BARRIOS CON PARTICIPACIÓN CIUDADANA.</t>
  </si>
  <si>
    <t xml:space="preserve">Se realizó mesa de trabajo el 20 de octubre, 10 de noviembre y 1 de diciembre de 2023 de seguimiento a los contratos que están por liquidar y cuyo recursos se han constituido como reservas. Es importante resaltar que si bien en el reporte de pasivos con corte a 01 de enero de la vigencia fiscal 2023, se registra el valor de $11.916.076.006 en la práctica este valor no es real, toda vez que corresponden a los contratos 766-2021 y 876-2021, los cuales están en proceso de liquidación a espera de hacer el balance financiero, con lo cual se liberará el valor comprometido pendiente. </t>
  </si>
  <si>
    <t>Se evidencia la realización de mesas de trabajo los días: 23jun2023, el 04ago2023, el 25sep2023, el 20oct2023, el 10nov2023 y el 1dic2023 de seguimiento a los contratos que están por liquidar y cuyos recursos se han constituido como pasivos.</t>
  </si>
  <si>
    <t>3.2.2.2.1</t>
  </si>
  <si>
    <t>HALLAZGO ADMINISTRATIVO CON PRESUNTA INCIDENCIA DISCIPLINARIA, POR NO LIQUIDAR EL PATRIMONIO AUTÓNOMO DERIVADO – PAD CONSORCIO LA CASONA Y NO SOLICITAR A LA FIDUCIARIA EL REINTEGRO DE LOS APORTES Y RENDIMIENTOS FINANCIEROS DE PROPIEDAD DE LA CVP QUE NO FUERON COMPROMETIDOS.</t>
  </si>
  <si>
    <t>2023-45 (DUT)</t>
  </si>
  <si>
    <t>1-LIQUIDAR EL PATRIMONIO AUTÓNOMO DERIVADO – PAD CONSORCIO LA CASONA.</t>
  </si>
  <si>
    <t>ACTA DE COMITÉ DIRECTIVO FIDUCIARIO</t>
  </si>
  <si>
    <t xml:space="preserve">Con corte a 31 de diciembre se presenta acta de Comité Técnico Fiduciario No. 149 donde se presenta para aprobación y recomendación al Comité Directivo Fiduciario la aprobación de los términos para la liquidación del Contrato de Fiducia Mercantil No.2-1-43-543 Fideicomiso Consorcio la Casona NK. </t>
  </si>
  <si>
    <t>Se presenta como evidencia a corte a 31 de diciembre 2023 acta de Comité Técnico Fiduciario No. 149 donde se presenta para aprobación y recomendación al Comité Directivo Fiduciario la aprobación de los términos para la liquidación del Contrato de Fiducia Mercantil No.2-1-43-543 Fideicomiso Consorcio la Casona NK. Se recuerda que la acción es " LIQUIDAR EL PATRIMONIO AUTÓNOMO DERIVADO – PAD CONSORCIO LA CASONA." Se recomienda realizar las gestiones necesarias con el fin de dar cumplimiento a la acción la cual tiene fecha de terminación el 31 de mayo de 2024.</t>
  </si>
  <si>
    <t>3.3.1.3.2.1.1</t>
  </si>
  <si>
    <t>HALLAZGO ADMINISTRATIVO POR SUBESTIMACIÓN EN CUANTÍA INDETERMINADA DEL SALDO DE LA CUENTA 192603-01 FIDUCIA MERCANTIL CONSTITUCIÓN – PARQUE METROPOLITANO, AL NO REGISTRAR EL COSTO DE ADQUISICIÓN NI EL VALOR DEL AVALÚO COMERCIAL DE 2 DE LOS 5 PREDIOS QUE CONFORMAN EL SUELO DEL PROYECTO PARQUE METROPOLITANO:</t>
  </si>
  <si>
    <t>1-REVISAR LAS CARACTERÍSTICAS DEL INMUEBLE CON ID 1593 DE SUPERMANZANA 3 PARQUE METROPOLITANO EN EL SENTIDO DE REFLEJARLO COMO ACTIVO DE LA ENTIDAD Y REFLEJAR TAL SITUACIÓN EN EL FORMATO FT-37.</t>
  </si>
  <si>
    <t>UN ID AJUSTADO EN EL FORMATO FT-37</t>
  </si>
  <si>
    <t>A través de memorando con radicado 202313000050053 dirigido a la Subdirección Administrativa, se reporta el ingreso de 173 unidades correspondientes a la Supermanzana 3 en el formato "Ft 37".  Se da cumplimiento de la acción propuesta con el retiro del ID 1593 se da INGRESO  a 173 matrículas identificadas con el ID 15594 hasta el ID 15766, señalando en cada uno el valor del avalúo catastral.</t>
  </si>
  <si>
    <t>Se presenta como evidencia del cumplimiento de la acción memorando con radicado 202313000050053 dirigido a la Subdirección Administrativa, por otra parte se reporta el ingreso de 173 unidades correspondientes a la Supermanzana 3 en el formato "Ft 37" en formato Excel.  Se da cumplimiento de la acción propuesta con el retiro del ID 1593 se da INGRESO  a 173 matrículas identificadas con el ID 15594 hasta el ID 15766, señalando en cada uno el valor del avalúo catastral. Se da por cumplida esta acción.</t>
  </si>
  <si>
    <t>2-ADELANTAR LAS ACCIONES PERTINENTES PARA REALIZAR LA ENTREGA DE LAS ZONAS DE CESION ID 11840 AL DADEP.</t>
  </si>
  <si>
    <t># DE MESAS DE TRABAJO</t>
  </si>
  <si>
    <t xml:space="preserve">	Para el presente seguimiento no se presentan actividades, ni evidencia frente a la presente acción del plan de mejoramiento, toda vez, que para llevar a cabo la entrega de alguna de las zonas de cesión de este Urbanismo y de acuerdo al Decreto 072 del 2023, y según las mesas de trabajo realizadas durante el año con el DADEP, se requiere que las obras en lo referente a las zonas de cesión se encuentren finalizadas para poder obtener los diferentes paz y salvos de las Entidades como IDU, UAESP, Jardín Botánico, EAAB, IDRD y,  con estos el DADEP recibe a satisfacción.   En este caso se deben finalizar e intervenir estos espacios y revisar la posibilidad de modificar el Urbanismo o no para finalizar las obras pendientes allí. Se solicita en virtud de que el indicador es realizar mesas de trabajo se de cumplimiento a la misma o poder llevar a cabo una reunión para poder modificar la misma. </t>
  </si>
  <si>
    <t>No se presentan evidencias para este seguimiento. De acuerdo con los argumentos presentados como avance de la acción en los que se indica "toda vez, que para llevar a cabo la entrega de alguna de las zonas de cesión de este Urbanismo y de acuerdo al Decreto 072 del 2023, y según las mesas de trabajo realizadas durante el año con el DADEP, se requiere que las obras en lo referente a las zonas de cesión se encuentren finalizadas para poder obtener los diferentes paz y salvos de las Entidades como IDU, UAESP, Jardín Botánico, EAAB, IDRD y,  con estos el DADEP recibe a satisfacción.   En este caso se deben finalizar e intervenir estos espacios y revisar la posibilidad de modificar el Urbanismo o no para finalizar las obras pendientes allí" se recomienda por parte de esta asesoría solicitar la modificación de  la acción y plantear una nueva que de cuenta del cumplimiento de la acción. Se recuerda que la acción en estos momentos es "ADELANTAR LAS ACCIONES PERTINENTES PARA REALIZAR LA ENTREGA DE LAS ZONAS DE CESIÓN ID 11840 AL DADEP." con fecha de terminación el 31 de mayo de 2024.</t>
  </si>
  <si>
    <t>3-REALIZAR LOS RECONOCIMIENTOS CONTABLES QUE SURJAN UNA VEZ REALIZADA LA ACCIÓN NO. 1 Y SE RECIBA POR PARTE DE LA DUT REPORTE SEGÚN LO ESTABLECIDO EL PR-12.</t>
  </si>
  <si>
    <t># DE RECONOCIMIENTOS CONTABLES REALIZADOS</t>
  </si>
  <si>
    <t>Se realiza reconocimiento contable del Lote 1 de la Supermanzana 3 (conjunto Monteverde) y del local del proyecto Parque Metropolitano.</t>
  </si>
  <si>
    <t>se evidencia el registro contable del Lote 1 de la Supermanzana 3 (conjunto Monteverde) y del local del proyecto Parque Metropolitano.</t>
  </si>
  <si>
    <t>3.3.1.3.2.1.2</t>
  </si>
  <si>
    <t>HALLAZGO ADMINISTRATIVO POR SOBRESTIMACIÓN EN EL SALDO DE LA CUENTA 192603-01 FIDUCIA MERCANTIL CONSTITUCIÓN – PARQUE METROPOLITANO EN $1.680.678.972,03 AL REFLEJAR LA CVP UN MAYOR VALOR DEL PRESENTADO EN EL BALANCE GENERAL DETALLADO DEL PATRIMONIO AUTÓNOMO PARQUE METROPOLITANO DE SERVITRUST GNB SUDAMERIS S.A. A DICIEMBRE 31 DE 2022, LO ANTERIOR POR EL NO REGISTRO DE LA RESTITUCIÓN A LA CVP DE UN LOTE.</t>
  </si>
  <si>
    <t>1-REVISAR LAS CARACTERÍSTICAS DEL INMUEBLE CON ID 1592 LOCAL COMERCIAL DE PARQUE METROPOLITANO EN EL SENTIDO DE REFLEJAR LA RESTITUCIÓN DEL MISMO POR PARTE DE LA FIDUCIARIA A LA CVP Y REFLEJAR TAL SITUACIÓN EN EL FORMATO FT-37.</t>
  </si>
  <si>
    <t xml:space="preserve">Se adjunta el memorando dirigido a la Direccion de Gestion Corporativa  en la que se señala el retiro del predio  con ID 1592  que se encontraba en encargo fiduciario y se logra la restitución a la Caja de la Vivienda Popular  y se ingresó  a la base del formato Ft-38 de la base de inventarios con ID 14831. </t>
  </si>
  <si>
    <t>Por parte de la DUT se presenta memorando dirigido a la Dirección de Gestión Corporativa  en la que se señala el retiro del predio  con ID 1592  que se encontraba en encargo fiduciario y se logra la restitución a la Caja de la Vivienda Popular  y se ingresó  a la base del formato Ft-37 de la base de inventarios con ID 14831. Por otra parte se anexa el formato Ft- 37 con esta modificación. Se da por cumplida esta acción.</t>
  </si>
  <si>
    <t>2-REALIZAR LOS RECONOCIMIENTOS CONTABLES PERTINENTES SOBRE LA ACCION NO. 1 UNA VEZ LA DUT REPORTE DICHA INFORMACION SEGUN LO ESTABLECIDO EL PR-12.</t>
  </si>
  <si>
    <t>Se realizó los reconocimientos contables pertinentes sobre la acción no. 1 después que la DUT reportó la información requerida según lo establecido el pr-12.  Registro Contable Restitución Lote Comercial Parque Metropolitano. Con esta acción se da por cumplido al 100% el hallazgo referido.</t>
  </si>
  <si>
    <t>Se evidencia que se realizaron los reconocimientos contables pertinentes sobre la acción no. 1 después que la DUT reportó la información requerida según lo establecido el PR-12. Registro Contable Restitución Lote Comercial Parque Metropolitano. Con esta acción se da por cumplido al 100% el hallazgo referido. se evidencia el Registro Contable Restitución Lote Comercial Parque Metropolitano. COMPROBANTE DE TRANSACCIONES MANUALES  31/03/2023 REGISTRO CONTABLE RESTITUCIÓN LOTE COMERCIAL PARQUE METROPOLITANO (1).</t>
  </si>
  <si>
    <t>3.3.1.3.2.2.2</t>
  </si>
  <si>
    <t>HALLAZGO ADMINISTRATIVO POR SOBREESTIMACIÓN DE $9.287.758.000 EN EL SALDO DE LA CUENTA 192603-02 FIDUCIA MERCANTIL-PARQUE ATAHUALPA-TERRENO, AL EFECTUAR EL RECONOCIMIENTO DE UN TERRENO QUE NO CUMPLE CON LOS ATRIBUTOS DE ACTIVO O EN SU DEFECTO POR NO CONSTITUIR LA PROVISIÓN OCASIONADA POR EL DETERIORO GENERADO POR LA OCUPACIÓN DE ESTE, POR PARTE DE TERCEROS.</t>
  </si>
  <si>
    <t>1-ANALIZAR LAS CARACTERÍSTICAS DEL INMUEBLE ID 1485 EN EL SENTIDO DE DETERMINAR SI CUMPLE CON LAS CONDICIONES PARA SER RECONOCIDO O NO COMO ACTIVO PARA LA CVP.</t>
  </si>
  <si>
    <t>UN ANALISIS DE CARACTERÍSTICAS REALIZADO</t>
  </si>
  <si>
    <t xml:space="preserve">Se adjunta el radicado No. 202313000072293 memorando remitido a la Oficina de Control Interno, informando que se remite el informe técnico y financiero sobre la clasificacion contab le del predio identificado con el chip AAA0080JCYN PARQUE ATAHUALPA </t>
  </si>
  <si>
    <t>Se presenta como evidencia del cumplimiento de la acción por parte de DUT  memorando 202313000072293 remitido a la Oficina de Control Interno, donde se remite el informe técnico y financiero sobre la clasificación contable del predio identificado con el chip AAA0080JCYN PARQUE ATAHUALPA. Se da por cumplida esta acción.</t>
  </si>
  <si>
    <t>2-REALIZAR EL RECONOCIMIENTO CONTABLE EN CASO QUE EN CUMPLIMIENTO DE LA ACCIÓN NO. 1 SE DETERMINE QUE EL INMUBLE ID 1485 NO ES ACTIVO PARA LA CVP.</t>
  </si>
  <si>
    <t>Según informe de la DUT radicado bajo el No. 202313000072293 se concluye que el predio denominado ATAHUALPA II es un activo de la Entidad. Por lo anterior, no se debe realizar registro contable, razón por la cual la acción se encuentra cumplida al 100%.</t>
  </si>
  <si>
    <t>Se observan las notas a los EEFF de marzo y junio de 2023, en las que se revela el estado físico y jurídico del proyecto Parque Atahualpa, se realizará seguimiento sep./2023 dic/2023 marzo 2024, durante el mes de septiembre no se reporta avance en esta actividad, hay un concepto en borrador</t>
  </si>
  <si>
    <t>3.3.1.3.2.2.3</t>
  </si>
  <si>
    <t>HALLAZGO ADMINISTRATIVO POR NO REVELAR EN LAS NOTAS A LOS ESTADOS FINANCIEROS EL ESTADO FÍSICO Y JURÍDICO DEL SALDO DE LA CUENTA 192603-02 FIDUCIA MERCANTIL-PARQUE ATAHUALPA-TERRENO CAUSADO POR LA OCUPACIÓN DE TERCEROS</t>
  </si>
  <si>
    <t>1-COMPLEMENTAR POR PARTE DE LA DUT LA INFORMACION QUE SE REMITE TRIMESTRALMENTE A LA SUBDIRECCION FINANCIERA PARA LA ELABORACION DE LAS NOTAS TRIMESTRALES A LOS EEFF, INDICANDO EL ESTADO FÍSICO Y JURÍDICO DEL TERRENO PROYECTO PARQUE ATAHUALPA.</t>
  </si>
  <si>
    <t>4 REPORTES DE INFORMACIÓN DETALLADA ENVIADA A LA SUBDIRECCIÓN FINANCIERA</t>
  </si>
  <si>
    <t>Se encuentra por parte de la DUT en elaboración de la información para revelaciones en notas a los estados financieros con corte 31 de diciembre de 2023, atendiendo el plazo otorgado por la Subdirección Financiera a través del radicado 202317100111353. Plazo máximo 16 de enero de 2024.</t>
  </si>
  <si>
    <t>Para este periodo la DUT presentan evidencias y/o avance de la presente acción  dado que, las notas del trimestre octubre-diciembre se elaboran en el mes de enero de 2024. Se recuerda que la acción es "COMPLEMENTAR POR PARTE DE LA DUT LA INFORMACIÓN QUE SE REMITE TRIMESTRALMENTE A LA SUBDIRECCION FINANCIERA PARA LA ELABORACIÓN DE LAS NOTAS TRIMESTRALES A LOS EEFF, INDICANDO EL ESTADO FÍSICO Y JURÍDICO DEL TERRENO PROYECTO PARQUE ATAHUALPA." Se recomienda realizar las gestiones necesarias con el fin de dar cumplimiento a esta acción la cual tiene fecha de terminación el 31 de mayo de 2024.</t>
  </si>
  <si>
    <t>2-INCLUIR EN LAS NOTAS TRIMESTRALES A LOS EEFF LA INFORMACION APORTADA POR LA DUT</t>
  </si>
  <si>
    <t>4 REPORTES DE NOTAS TRIMESTRALES DETALLADAS INCLUIDAS EN LAS NOTAS A LOS EEFF</t>
  </si>
  <si>
    <t>Durante este mes no se reporta avance en la ejecución de la acción ya que para este hallazgo aún se deben elaborar y presentar los EEFF con corte 31 de diciembre de 2023, en las que se revele el estado físico y jurídico del proyecto PARQUE ATAHUALPA, y la elaboración y presentación se encuentra dentro de los tiempos establecidos por la CVP.</t>
  </si>
  <si>
    <t>se observan las notas trimestrales a los estados financieros que incluyen la información aportada por DUT correspondientes a los periodos marzo 2023 junio 2023 y septiembre 2023</t>
  </si>
  <si>
    <t>3.3.1.3.2.3.1.1</t>
  </si>
  <si>
    <t>HALLAZGO ADMINISTRATIVO POR MANTENER SALDOS IMPRODUCTIVOS EN LA CUENTA BANCARIA NO. 000098053(1673 DEL PATRIMONIO AUTÓNOMO MATRIZ - PAM FIDUBOGOTA S.A. PROYECTO VIVIENDA NUEVA CORRESPONDIENTE A LA CUENTA CONTABLE 19260303-01</t>
  </si>
  <si>
    <t>1-ESTABLECER LA INSTRUCCIÓN DE NO MANTENER SALDOS EN LA CUENTA CORRIENTE Y QUE LOS RECURSOS PERCIBIDOS EN LA MISMA PERMANEZCAN POR UN TÉRMINO NO SUPERIOR A DOS (2) MESES.</t>
  </si>
  <si>
    <t xml:space="preserve">Se adjunta acta del Comité - Sesión N° 229 del 03 de agosto de 2023, en la cual el Comité Directivo Fiduciario impartió la instrucción con el fin de dar cumplimiento a las acciones correctivas correspondientes a los hallazgos N° 3.3.1.3.2.3.1.1 y 3.3.1.6.1, derivados de la Auditoría N° 45 de la vigencia 2023 de la Contraloría Distrital, estableciendo la política de no mantener saldos en la cuenta corriente y que los recursos percibidos en la misma permanezcan por un término no superior a dos (2) meses. </t>
  </si>
  <si>
    <t>Se presenta como evidencia por parte de la DUT acta del Comité - Sesión N° 229 del 03 de agosto de 2023, cual el Comité Directivo Fiduciario impartió la instrucción con el fin de dar cumplimiento a las acciones correctivas correspondientes a los hallazgos N° 3.3.1.3.2.3.1.1 y 3.3.1.6.1, derivados de la Auditoría N° 45 de la vigencia 2023 de la Contraloría Distrital, estableciendo la política de no mantener saldos en la cuenta corriente y que los recursos percibidos en la misma permanezcan por un término no superior a dos (2) meses. Se evidencia en la pagina 13 del acta. Se da por cumplida esta acción.</t>
  </si>
  <si>
    <t>3.3.1.3.2.3.1.3</t>
  </si>
  <si>
    <t>HALLAZGO ADMINISTRATIVO POR FALTA DE CORRELACIÓN ENTRE LOS CONCEPTOS DE LAS OPERACIONES REGISTRADAS EN LOS EXTRACTOS DE LA CUENTA BANCARIA NO. 000098053 (1673) Y LOS CITADOS EN LOS COMPROBANTES DE CONTABILIDAD</t>
  </si>
  <si>
    <t>1-SOLICITAR A LA FIDUCIARIA BOGOTÁ S.A. EL AJUSTE EN LOS CONCEPTOS DE LOS EXTRACTOS GENERADOS, CON EL FIN QUE SE INDIQUE CON DETALLE LAS OPERACIONES REGISTRADAS Y/O REALIZADAS.</t>
  </si>
  <si>
    <t>UN OFICIO ENVIADO</t>
  </si>
  <si>
    <t xml:space="preserve">Se aporta oficio de la Fiduciaria Bogotá S.A. en respuesta al oficio presentado por la CVP, con radicado 202313000114681,  por el cual se da cumplimiento al 100% de la acción. </t>
  </si>
  <si>
    <t>Se presenta como evidencia del cumplimiento de la acción oficio del 26 de julio de 2023 de la Fiduciaria Bogotá S.A. en respuesta al oficio presentado por la CVP, con radicado 202313000114681.Se da por cumplida esta acción.</t>
  </si>
  <si>
    <t>3.3.1.3.2.3.2.1</t>
  </si>
  <si>
    <t>HALLAZGO ADMINISTRATIVO POR NO REVELAR EN LAS NOTAS A LOS ESTADOS FINANCIEROS CORRESPONDIENTES A LAS CUENTAS 19260303-02-04 EFECTIVO FI 200003835/ PLUSVALÍA 69 (1221) Y 19260303-02-08 EFECTIVO FI 2003579370/ REC PROYECTO PORTALES DE ARBORIZADORA (1702) – CVP, LA DESTINACIÓN ESPECÍFICA DE ESTOS RECURSOS</t>
  </si>
  <si>
    <t>1-COMPLEMENTAR POR PARTE DE LA DUT LA INFORMACION QUE SE REMITE TRIMESTRALMENTE A LA SUBDIRECCION FINANCIERA PARA LA ELABORACIÓN DE LAS NOTAS TRIMESTRALES A LOS EEFF INDICANDO LA DESTINACIÓN ESPECÍFICA PARA LOS RECURSOS QUE SE ENCUENTRAN EN LOS FONDOS DE INVERSION: 200003835/ PLUSVALÍA 69 Y 2003579370/ REC PROYECTO PORTALES DE ARBORIZADORA.</t>
  </si>
  <si>
    <t>Para este periodo la DUT presentan evidencias y/o avance de la presente acción  dado que, las notas del trimestre octubre-diciembre se elaboran en el mes de enero de 2024. Se recuerda que la acción es "COMPLEMENTAR POR PARTE DE LA DUT LA INFORMACIÓN QUE SE REMITE TRIMESTRALMENTE A LA SUBDIRECCION FINANCIERA PARA LA ELABORACIÓN DE LAS NOTAS TRIMESTRALES A LOS EEFF, LA DESTINACIÓN ESPECÍFICA PARA LOS RECURSOS QUE SE ENCUENTRAN EN LOS FONDOS DE INVERSIÓN: 200003835/ PLUSVALÍA 69 Y 2003579370/ REC PROYECTO PORTALES DE ARBORIZADORA.." Se recomienda realizar las gestiones necesarias con el fin de dar cumplimiento a esta acción la cual tiene fecha de terminación el 31 de mayo de 2024.</t>
  </si>
  <si>
    <t>Durante este mes no se reporta avance en la ejecución de la acción ya que para este hallazgo aún se deben elaborar y presentar los EEFF con corte 31 de diciembre de 2023, en las que se revele la destinación específica de los recursos que se encuentran en la fiducia como portales de ARBORIZADORA, y la elaboración y presentación se encuentra dentro de los tiempos establecidos por la CVP.</t>
  </si>
  <si>
    <t>Se presentan las notas a los EEFF de marzo junio y septiembre de 2023, en las que se revela la destinación específica de los recursos que se encuentran en la fiducia como Portales de Arborizadora, durante el mes de septiembre no se reportan actividades adicionales</t>
  </si>
  <si>
    <t>3.3.1.3.2.3.3.2.1</t>
  </si>
  <si>
    <t>HALLAZGO ADMINISTRATIVO POR NO CONTAR LA CVP CON LOS SOPORTES DE RETIROS EFECTUADOS A TRAVÉS DE PATRIMONIO AUTÓNOMO DERIVADO – PAD - CONSTRUCTOR PAD EDIFICAR (MANZANA 54 Y 55).</t>
  </si>
  <si>
    <t>1-SOLICITAR A FIDUCIARIA BOGOTÁ S.A  MEDIANTE OFICIO, LOS SOPORTES DE LOS RETIROS  EFECTUADOS A TRAVÉS DE PATRIMONIO AUTÓNOMO DERIVADO – PAD - CONSTRUCTOR PAD EDIFICAR (MANZANA 54 Y 55)</t>
  </si>
  <si>
    <t>OFICIO REMISORIOA LA FIDUCIARIA</t>
  </si>
  <si>
    <t xml:space="preserve">Con corte 30/09/2023 se aporta oficio de la Fiduciaria Bogotá en respuesta al radicado 202313000114611 en el cual se informa el detalle de los movimientos solicitados por la CVP.  Se considera  el cumplimiento al 100% de la acción, razón por la cual se solicita muy respetuosamente, calificar con cumplimiento efectivo la presente acción.  </t>
  </si>
  <si>
    <t xml:space="preserve">Se presenta como evidencia del cumplimiento de la acción oficio del 26 de julio de 2023 de la Fiduciaria Bogotá en respuesta al radicado 202313000114611 en el cual se informa el detalle de los movimientos solicitados por la CVP.  Se da por cumplida esta acción. </t>
  </si>
  <si>
    <t>3.3.1.3.2.3.3.3.1</t>
  </si>
  <si>
    <t>HALLAZGO ADMINISTRATIVO POR SOBRESTIMACIÓN EN $3.528.666.218,67 EN EL SALDO DE LA CUENTA 1926-03-03-04-06-02, PATRIMONIO AUTÓNOMO DERIVADO (PAD) FIDUCIA INMOBILIARIA - EFECTIVO F.I. 2001611677/ PAD ODICO SDHT (1250), AL PRESENTAR COMO PROPIOS LOS RENDIMIENTOS FINANCIEROS GENERADOS CON APORTES DE LA SDHT EN EL PROYECTO ARBOLEDA SANTA TERESITA</t>
  </si>
  <si>
    <t>1-REALIZAR MESAS DE TRABAJO CON LA SDHT CON EL FIN DE ESTABLECER LA DESTINACIÓN DE LOS RENDIMIENTOS FINANCIEROS.</t>
  </si>
  <si>
    <t xml:space="preserve">Se presenta soporte del comprobante contable remitido por SDHT, en el cual se reconocen los rendimientos financieros conciliados en la mesa de trabajo con la CVP a mayo del 2023. Se adjuntan 2 PDF.  </t>
  </si>
  <si>
    <t>Se presenta como evidencia del cumplimiento de la acción el registro de los rendimientos financieros realizados por la SDHTel dia 21 de junio de 2023 por valor de $3.833.226.382, conciliados en la mesa de trabajo con la CVP a mayo del 2023. Se da por cumplida esta acción.</t>
  </si>
  <si>
    <t>2-REALIZAR LOS RECONOCIMIENTOS CONTABLES PERTINENTES AL MOMENTO QUE LA DUT INFORME A LA SUBDIRECCIÓN FINANCIERA LO DEFINIDO EN LA ACCIÓN NO. 1.</t>
  </si>
  <si>
    <t>Se realiza reconocimiento contable de los rendimientos financieros generados en el PAD ODDICO hasta el 30 de abril de 2023.</t>
  </si>
  <si>
    <t>Se evidencia el registro reconocimiento rendimientos financieros no reconocidos por SDHT de mayo a julio 2023 y los rendimientos financieros por la SDHT INV 234-2014</t>
  </si>
  <si>
    <t>HALLAZGO ADMINISTRATIVO POR INEFECTIVIDAD DE LA ACCIÓN CORRECTIVA NO. 1 CORRESPONDIENTE AL HALLAZGO “3.3.1.4.1.3.3 HALLAZGO ADMINISTRATIVO POR MANTENER SALDOS IMPRODUCTIVOS EN LA CUENTA BANCARIA NO. 000098053(1673 DEL PATRIMONIO AUTÓNOMO MATRIZ - PAM FIDUBOGOTA S.A. PROYECTO VIVIENDA NUEVA CORRESPONDIENTE A LA CUENTA CONTABLE 19260303-01”</t>
  </si>
  <si>
    <t>Se presenta como evidencia por parte de la DUT acta del Comité - Sesión N° 229 del 03 de agosto de 2023, en la cual el Comité Directivo Fiduciario impartió la instrucción con el fin de dar cumplimiento a las acciones correctivas correspondientes a los hallazgos N° 3.3.1.3.2.3.1.1 y 3.3.1.6.1, derivados de la Auditoría N° 45 de la vigencia 2023 de la Contraloría Distrital, estableciendo la política de no mantener saldos en la cuenta corriente y que los recursos percibidos en la misma permanezcan por un término no superior a dos (2) meses, en la pagina 13 del acta. Se da por cumplida esta acción.</t>
  </si>
  <si>
    <t>2-EFECTUAR SEGUIMIENTO BIMESTRAL DEL SALDO DE LA CUENTA LA CUENTA BANCARIA NO. 000098053 EL PATRIMONIO AUTÓNOMO MATRIZ - PAM FIDUBOGOTA S.A.</t>
  </si>
  <si>
    <t>EXTRACTO BANCARIO</t>
  </si>
  <si>
    <t>Se presenta soporte de extracto Cuenta corriente No 000098053 correspondiente al mes de julio de 2023, en el cual se realizó el traslado del saldo a la cuenta FIC que pertenecía dejando el saldo final de la cuenta para cierre de mes en saldo 0. Se anexa 1 archivo PDF.</t>
  </si>
  <si>
    <t>Se presenta como evidencia por parte de la DUT extracto Cuenta corriente No 000098053 correspondiente al mes de julio de 2023, en el cual se realizó el traslado del saldo a la cuenta FIC que pertenecía dejando el saldo final de la cuenta para cierre de mes en saldo 0. Se anexa 1 archivo PDF. Se recomienda por parte de esta Asesoría cancelar la cuenta ya que esta cuenta refleja saldo 0.</t>
  </si>
  <si>
    <t>3.3.2.2</t>
  </si>
  <si>
    <t>HALLAZGO ADMINISTRATIVO CON PRESUNTA INCIDENCIA DISCIPLINARIA POR NO APORTAR INFORMACIÓN DE LOS ESTADOS FINANCIEROS DE LAS FIDUCIARIAS DE LOS PATRIMONIOS AUTÓNOMOS CONSTITUIDOS POR LA CVP</t>
  </si>
  <si>
    <t>1-SOLICITAR LA INFORMACIÓN FINANCIERA CON CORTE A 31 DE DICIEMBRE DEL AÑO 2022, EXIGIENDO EL CUMPLIMIENTO DE LAS OBLIGACIONES PACTADAS EN EL CONTRATO FIDUCIARIO</t>
  </si>
  <si>
    <t>ESTADOS FINANCIEROS CON CORTE A 31 DE DICIEMBRE DE 2022</t>
  </si>
  <si>
    <t>HALLAZGO ADMINISTRATIVO POR LA CONCENTRACIÓN DE LAS ACTIVIDADES DE LA DELEGACIÓN DEL GASTO Y LA SUPERVISIÓN EN LOS CONTRATOS INTERVENTORÍA 898 DE 2020, 592 DE 2021, 891 DE 2021, 908 DE 2021, 668 DE 2021 Y 885 DE 2020</t>
  </si>
  <si>
    <t>2023-45 (OAP)</t>
  </si>
  <si>
    <t>1-SOCIALIZAR LA RESOLUCIÓN CVP NO. 359 DE 2023 "POR MEDIO DE LA CUAL SE HACE UNA DELEGACIIÓN DE FUNCIONES RELACIONADAS CON LA ORDENACIÓN DEL GASTO, DEL PAGO Y SE DICTAN OTRAS DISPOSICIONES"</t>
  </si>
  <si>
    <t>CIRCULAR INTERNA COMUNICADA / 1 CIRCULAR PROGRAMADA</t>
  </si>
  <si>
    <t>Oficina Asesora de Planeación</t>
  </si>
  <si>
    <t>Gestión Estratégica</t>
  </si>
  <si>
    <t>Dado que la actividad nunca se actualizó como correspondía y no se delegó finalmente la responsabilidad a la Dirección de Gestión Corporativa, desde la Oficina Asesora de Planeación, el día 12 de septiembre 2023 solicitamos a la Oficina Asesora de Comunicaciones la publicación de la Resolución 359 de 2023, por medio de la cual se hace una delegación de funciones relacionadas con la ordenación del gasto, del pago y se dictan otras disposiciones. La socialización del documento se realizó mediante el correo institucional el día 14 de Septiembre de 2023.</t>
  </si>
  <si>
    <t>Se evidencia como soporte del cumplimiento de la acción la socialización de la resolución CVP NO. 359 DE 2023 "POR MEDIO DE LA CUAL SE HACE UNA DELEGACIÓN DE FUNCIONES RELACIONADAS CON LA ORDENACIÓN DEL GASTO, DEL PAGO</t>
  </si>
  <si>
    <t>2-ACTUALIZAR LOS PROCEDIMIENTOS RELACIONADOS CON LA ORDENACIÓN DEL GASTO</t>
  </si>
  <si>
    <t>NÙMERO DE PROCEDIMIENTOS ACTUALIZADOS / TOTAL DE PROCEDIMIENTOS DE ORDENACIÓN DEL GASTO</t>
  </si>
  <si>
    <t>Se realizó la actualización de los procedimientos relacionados con la Ordenación del Gasto del proceso de Adquisición de Bienes y Servicios para ser modificados e incluidos en el listado maestro de documentos de la Entidad: • 208-ABS-Pr-16 Concurso de méritos • 208-ABS-Pr-18 Contratación directa • 208-ABS-Pr-19 Imposición de multas • 208-ABS-Pr-20 Licitación pública • 208-ABS-Pr-22 Mínima cuantía • 208-ABS-Pr-24 Selección abreviada de menor cuantía • 208-ABS-Pr-25 Selección abreviada por subasta • 208-ABS-Pr-27 Procedimiento de archivo de gestión contractual • 208-DGC-Mn-01 Manual de contratación y supervisión</t>
  </si>
  <si>
    <t>HALLAZGO ADMINISTRATIVO, CON PRESUNTA INCIDENCIA DISCIPLINARIA, POR LA CVP HABER EFECTUADO LA ASIGNACIÓN DE LA RESOLUCIÓN DEL VALOR ÚNICO DE RECONOCIMIENTO - VUR Y LA FAMILIA BENEFICIARIA NO HA REALIZADO LA ENTREGA DEL PREDIO EN ALTO RIESGO A LA CVP Y/O NO HABER REALIZADO LA COMPRAVENTA O CONTRATO DE CESIÓN DE DERECHOS DE LA POSESIÓN MATERIAL.</t>
  </si>
  <si>
    <t>2023-45 (REAS)</t>
  </si>
  <si>
    <t>1-REALIZAR LAS GESTIONES PARA LA RECUPERACIÓN DE LOS 18 PREDIOS DE LOS CASOS 1,2 Y 4 RELACIONADOS EN EL HALLAZGO Y/O EN CASO DE ENCONTRAR RENUENCIA, HACER LAS GESTIONES PARA INICIAR LAS ACCIONES POLICIVAS PARA RECUPERACIÓN DE LOS PAR.</t>
  </si>
  <si>
    <t>NÚMERO PREDIOS RECUPERADOS O CON GESTIONES DE RECUPERACIÓN</t>
  </si>
  <si>
    <t xml:space="preserve">Se aclara que el hallazgo versa lo siguiente “HALLAZGO ADMINISTRATIVO, CON PRESUNTA INCIDENCIA DISCIPLINARIA, POR LA CVP HABER EFECTUADO LA ASIGNACIÓN DE LA RESOLUCIÓN DEL VALOR ÚNICO DE RECONOCIMIENTO - VUR Y LA FAMILIA BENEFICIARIA NO HA REALIZADO LA ENTREGA DEL PREDIO EN ALTO RIESGO A LA CVP Y/O NO HABER REALIZADO LA COMPRAVENTA O CONTRATO DE CESIÓN DE DERECHOS DE LA POSESIÓN MATERIAL”, para el reconocimiento del derecho VUR o adquisición predial no es requisito sine qua non la entrega material del predio a la Caja de la Vivienda Popular de manera previa, ya que muchos de los titulares de los predios habitan en el mismo y solo cuando obtienen una selecciòn de vivienda definitiva (recursos o especie) es cuando se debe constatar por parte de la entidad que se haga la entrega fìsica o legal del predio recomendado a la entidad.   Por ello, el procedimiento establecido según el tipo de asignación se encuentra reglado en el Decreto Distrital 511 de 2010 y la Resolución No. 5590 de 2020.  </t>
  </si>
  <si>
    <t>Se cumplió la acción de acuerdo con la formulación de la misma, la entidad manifiesta la importancia de aclarar que en el hallazgo versa lo siguiente “HALLAZGO ADMINISTRATIVO, CON PRESUNTA INCIDENCIA DISCIPLINARIA, POR LA CVP HABER EFECTUADO LA ASIGNACIÓN DE LA RESOLUCIÓN DEL VALOR ÚNICO DE RECONOCIMIENTO - VUR Y LA FAMILIA BENEFICIARIA NO HA REALIZADO LA ENTREGA DEL PREDIO EN ALTO RIESGO A LA CVP Y/O NO HABER REALIZADO LA COMPRAVENTA O CONTRATO DE CESIÓN DE DERECHOS DE LA POSESIÓN MATERIAL”, sin embargo, para el reconocimiento del derecho VUR o adquisición predial no es requisito sine qua non la entrega material del predio a la Caja de la Vivienda Popular de manera previa, ya que muchos de los titulares de los predios habitan en el mismo y solo cuando obtienen una selección de vivienda definitiva (recursos o especie) es cuando se debe constatar por parte de la entidad que se haga la entrega física o legal del predio recomendado a la entidad. Por ello, el procedimiento establecido según el tipo de asignación se encuentra reglado en el Decreto Distrital 511 de 2010 y la Resolución No. 5590 de 2020. Para el cumplimiento de la acción se aporta informe en el cual se reflejan las gestiones realizadas a cada identificador y se aportan las evidencias de estas.</t>
  </si>
  <si>
    <t>2-OBTENER LA PROMESA DE COMPRAVENTA O EL CONTRATO DE CESIÓN DE DERECHOS DE 118 PREDIOS Y VERIFICAR EL ESTADO ACTUAL DE 12 PREDIOS REALIZANDO LAS GESTIONES PARA LOGRAR LA ENTREGA LEGAL DE ÉSTOS, CORRESPONDIENTES A LOS 130 EXPEDIENTES DEL CASO 3 DEL HALLAZGO</t>
  </si>
  <si>
    <t>NÚMERO DE PREDIOS CON ENTREGA LEGAL O GESTIONES DE ENTREGA LEGAL</t>
  </si>
  <si>
    <t xml:space="preserve">Se aclara que el hallazgo versa lo siguiente “HALLAZGO ADMINISTRATIVO, CON PRESUNTA INCIDENCIA DISCIPLINARIA, POR LA CVP HABER EFECTUADO LA ASIGNACIÓN DE LA RESOLUCIÓN DEL VALOR ÚNICO DE RECONOCIMIENTO - VUR Y LA FAMILIA BENEFICIARIA NO HA REALIZADO LA ENTREGA DEL PREDIO EN ALTO RIESGO A LA CVP Y/O NO HABER REALIZADO LA COMPRAVENTA O CONTRATO DE CESIÓN DE DERECHOS DE LA POSESIÓN MATERIAL”, para el reconocimiento del derecho VUR o adquisición predial no es requisito sine qua non la entrega material del predio a la Caja de la Vivienda Popular de manera previa, ya que muchos de los titulares de los predios habitan en el mismo y solo cuando obtienen una selecciòn de vivienda definitiva (recursos o especie) es cuando se debe constatar por parte de la entidad que se haga la entrega fìsica o legal del predio recomendado a la entidad.   Por ello, el procedimiento establecido según el tipo de asignación se encuentra reglado en el Decreto Distrital 511 de 2010 y la Resolución No. 5590 de 2020.   </t>
  </si>
  <si>
    <t xml:space="preserve">Se cumplió la acción de acuerdo con la formulación de la misma, la entidad manifiesta la importancia de aclarar que en el hallazgo versa lo siguiente “HALLAZGO ADMINISTRATIVO, CON PRESUNTA INCIDENCIA DISCIPLINARIA, POR LA CVP HABER EFECTUADO LA ASIGNACIÓN DE LA RESOLUCIÓN DEL VALOR ÚNICO DE RECONOCIMIENTO - VUR Y LA FAMILIA BENEFICIARIA NO HA REALIZADO LA ENTREGA DEL PREDIO EN ALTO RIESGO A LA CVP Y/O NO HABER REALIZADO LA COMPRAVENTA O CONTRATO DE CESIÓN DE DERECHOS DE LA POSESIÓN MATERIAL”, sin embargo, para el reconocimiento del derecho VUR o adquisición predial no es requisito sine qua non la entrega material del predio a la Caja de la Vivienda Popular de manera previa, ya que muchos de los titulares de los predios habitan en el mismo y solo cuando obtienen una selección de vivienda definitiva (recursos o especie) es cuando se debe constatar por parte de la entidad que se haga la entrega física o legal del predio recomendado a la entidad. Por ello, el procedimiento establecido según el tipo de asignación se encuentra reglado en el Decreto Distrital 511 de 2010 y la Resolución No. 5590 de 2020. Para el cumplimiento de la acción se aportan los documentos relacionados con los contratos de compraventa de predios recomendados, promesas de compraventa y escrituras públicas, en PDF como evidencia solicitada por el ente de control. </t>
  </si>
  <si>
    <t>3.2.1.2</t>
  </si>
  <si>
    <t>HALLAZGO ADMINISTRATIVO, CON PRESUNTA INCIDENCIA DISCIPLINARIA POR NO HABER REALIZADO LA CVP, VISITAS PERIÓDICAS A LOS BENEFICIARIOS DE LA AYUDA DE RELOCALIZACIÓN TRANSITORIA DURANTE LOS AÑOS 2021 Y 2022, PARA VERIFICAR SI EL NÚCLEO FAMILIAR HABITA EL INMUEBLE ARRENDADO.</t>
  </si>
  <si>
    <t>1-REALIZAR VISITAS ALEATORIAS MENSUALES A LOS PROCESOS EN RELOCALIZACIÓN, DE ACUERDO CON LO ESTABLECIDO EN LA RESOLUCIÓN REGLAMENTARIA Y LA CAPACIDAD OPERATIVA DE LA DIRECCIÓN, Y PREVIA VERIFICACIÓN DEL INCUMPLIMIENTO DE REQUISITOS.</t>
  </si>
  <si>
    <t>NÚMERO DE VISITAS ALEATORIAS REALIZADAS/ 189 VISITAS ALEATORIAS PROYECTADAS</t>
  </si>
  <si>
    <t xml:space="preserve">Como resultado de la solicitud realizada por el Ente de Control, se realizaron durante el mes de diciembre del presente año, 02 visitas a los diferentes hogares tradicionales incluidos en el programa de Reasentamiento bajo la modalidad de Relocalización Transitoria, evidenciado efectividad en las 2 familias, es decir, que cumplen con los requisitos establecidos en el Decreto 330 y la Resolución 1139.  Es importante mencionar que, la Resolución N° 1139 de 2022 establece en el Articulo 10 Parágrafo 2 que “(…) La Caja de Vivienda Popular se reserva el derecho de realizar visitas periódicas a las viviendas objeto de arrendamiento”, sin que esto implique una obligación de realizar la totalidad de las visitas a quienes se les está otorgando la ayuda de relocalización, se tiene como criterio que estas se realizan de manera aleatoria y conforme algún indicio de posibles falsedades o simplemente como control vía muestreo de la habitabilidad de las alternativas por cuenta de los beneficiarios del programa.  En conclusión, tenemos un avance del 100% dado a la periodicidad de visitas aleatorias que se vienen realizando mensualmente, adicionalmente se tenia proyectado realizar de manera aleatoria visitas cada mes  para cumplir con el 100% del avance y de acuerdo con la capacidad operativa con la que contamos; avance que se cumplió al 100%.   Adjunto se encuentran  actas de las visitas que se realizaron durante el mes de diciembre de 2023.  </t>
  </si>
  <si>
    <t>Se cumplió la acción de acuerdo con la formulación de la misma,  en cumplimiento de la Resolución N° 1139 de 2022 establece en el Articulo 10 Parágrafo 2 que “(…) La Caja de Vivienda Popular se reserva el derecho de realizar visitas periódicas a las viviendas objeto de arrendamiento”, sin que esto implique una obligación de realizar la totalidad de las visitas a quienes se les está otorgando la ayuda de relocalización, así las cosas se estableció para la acción efectuar las visitas de manera aleatoria y conforme algún indicio de posibles falsedades o simplemente como control vía muestreo de la habitabilidad de las alternativas por cuenta de los beneficiarios del programa. Así las cosas, se efectuaron 43 visitas de 42 programadas entre los meses de agosto y diciembre de 2023, lo que prueba el cumplimiento del 100% de la acción, de estas 37 identificadores tenían habitabilidad y los 6 restantes por el incumplimiento de los requisitos se cursó el trámite de suspensión a la ayuda de relocalización transitoria.</t>
  </si>
  <si>
    <t>3.2.1.4</t>
  </si>
  <si>
    <t>HALLAZGO ADMINISTRATIVO CON PRESUNTA INCIDENCIA DISCIPLINARIA, DEBIDO A QUE LA CAJA DE LA VIVIENDA POPULAR, NO CUMPLIÓ CON LA SUSPENSIÓN DE LA AYUDA DE RELOCALIZACIÓN TRANSITORIA EN LOS IDENTIFICADORES 2016-20-00008 Y 2018-04-16241, PORQUE LOS BENEFICIARIOS NO ENTREGARON OPORTUNAMENTE EL PREDIO PAR A LA CVP</t>
  </si>
  <si>
    <t>1-REALIZAR UN DIAGNÓSTICO ACTUAL DE LA ENTREGA DE PAR DE LOS BENEFICIARIOS EN RELOCALIZACIÓN TRANSITORIA Y PROCEDER A SUSPENDER A QUIENES TENGAN INCUMPLIMIENTO.</t>
  </si>
  <si>
    <t>(NÚMERO SUSPENSIONES REALIZADAS/NÚMERO BENEFICIARIOS CON INCUMPLIMIENTO DEL PAR)</t>
  </si>
  <si>
    <t xml:space="preserve">La Caja de la Vivienda Popular, para los casos objeto de incidencia disciplinaria de conformidad a lo indicado en el punto 3.2.1.4., otorgó la ayuda de relocalización transitoria a los hogares de los ID 2018-04-16241 y 2016-20-00008 mientras culminaba el proceso de reasentamiento, con el fin de salvaguardar la vida de los habitantes ubicados en los predios declarados en zona de alto riesgo no mitigable. Ahora bien, en cuanto a la acción de realizar un diagnóstico actual de la entrega del PAR de los beneficiarios en relocalización transitoria y proceder a suspender a quienes tengan incumplimiento; se cuenta con una base de datos del grupo de Relocalización, en la cual se va seleccionando cada identificador con una periodicidad semanal y se confronta con el GIS, en el ORFEO y de manera física con el objetivo de suspender los beneficiarios que no cumplen con los requisitos exigidos por la resolución 1139 de 2022 (se adjunta base de datos).  Se evidencia que con el cumplimiento de requisitos para la reubicación definitiva se procede a cierre administrativo de los procesos.   Ahora bien, el expediente con ID 2018-04-16241; ya cuenta con acta de cierre definitivo de fecha 11 de julio de 2023; es decir, que ya se culminó su trámite procesal (se adjunta el acta correspondiente).  F inalmente, para el expediente ID 2016-20-00008, se solicitó al área de cierres hacer el seguimiento al proceso, con el fin de verificar si cuenta con excedente para su posterior cierre del proceso   Una vez revisado el expediente del asunto por parte del Area de cierres, se verifico que  no se han pagado los gastos de escrituración de la Alternativa habitacional,   en DAFT  existe un saldo de $3.000.000 que no se pueden girar  para este pago, hasta  que el beneficiario cumpla  con el requisito de entrega de paz y salvos  del PAR.   Indican que excedente no queda para el beneficiario, debido a que una vez el beneficiario cumpla con los requisitos y se realice la escrituración, lo que quede de saldo se debe reintegrar a la CVP, entonces excedente no habría, por lo tanto, se llega al 100% del cumplimiento de la actividad.  (adjunto soporte del correo recibido).  </t>
  </si>
  <si>
    <t xml:space="preserve"> Se cumplió la acción de acuerdo con la formulación de la misma, se aporta la base de datos del grupo de Relocalización transitoria la cual es el insumo para las visitas aleatorias efectuadas por la Caja de la Vivienda Popular, de esta se seleccionan identificadores aleatoriamente con una periodicidad semanal y se confronta con el GIS, en el ORFEO y de manera física con el objetivo de suspender los beneficiarios que no cumplen con los requisitos exigidos por la resolución 1139 de 2022. 
Para los casos objeto de incidencia disciplinaria de conformidad a lo indicado en el punto 3.2.1.4., otorgó la ayuda de relocalización transitoria a los hogares de los ID 2018-04-16241 y 2016-20-00008 mientras culminaba el proceso de reasentamiento, con el fin de salvaguardar la vida de los habitantes ubicados en los predios declarados en zona de alto riesgo no mitigable. Se evidencia que con el cumplimiento de requisitos para la reubicación definitiva se procede a cierre administrativo de los procesos. A los identificadores que originaron el hallazgo se les está realizado seguimiento para el cierre respectivo con el siguiente resultado:
El expediente con ID 2018-04-16241; ya cuenta con acta de cierre definitivo de fecha 11 de julio de 2023; es decir, que ya se culminó su trámite procesal. 
El expediente ID 2016-20-00008, se solicitó al área de cierres hacer el seguimiento al proceso, con el fin de verificar si cuenta con excedente, una vez revisado el expediente del asunto por parte del área de cierres, se verifico que no se han pagado los gastos de escrituración de la Alternativa habitacional, en DAFT existe un saldo de $3.000.000 que no se pueden girar para este pago, hasta que el beneficiario cumpla con el requisito de entrega de paz y salvos  del PAR. Una vez el beneficiario cumpla con los requisitos y se realice la escrituración, lo que quede de saldo se debe reintegrar a la CVP, entonces excedente no habría, por lo tanto, se siguen en las labores de consolidación para el cierre.
</t>
  </si>
  <si>
    <t>2-REALIZAR SEGUIMIENTO AL ESTADO DE ENTREGA DE LOS PREDIOS PAR DE LOS BENEFICIARIOS QUE SON OBJETO DE AYUDA DE RELOCALIZACIÓN Y SUSPENDER A QUIENES ESTÉN INCUMPLIENDO LOS REQUISITOS Y COMPILANDOLO EN UN SISTEMA DE ALERTAS</t>
  </si>
  <si>
    <t>NÚMERO DE SEGUIMIENTOS</t>
  </si>
  <si>
    <t>3.2.2.1.1</t>
  </si>
  <si>
    <t>HALLAZGO ADMINISTRATIVO CON INCIDENCIA FISCAL Y PRESUNTA INCIDENCIA DISCIPLINARIA, EN CUANTÍA DE $832.116.477 PORQUE LA CVP NO HA EFECTUADO LAS GESTIONES Y OBTENIDO EL REINTEGRO POR PARTE DE DAVIVIENDA Y EL BANCO DE COLOMBIA DE LOS RECURSOS QUE SE ENCUENTRAN EN LAS CUENTAS DE AHORRO PROGRAMADO - CAP, EN VIRTUD DE QUE EL VALOR DE 26 RESOLUCIONES VUR POR VALOR DE $863.779.161 FUERON REVOCADAS</t>
  </si>
  <si>
    <t>1-REALIZAR LAS GESTIONES ADMINISTRATIVAS Y JURÍDICAS CON LOS 26 BENEFICIARIOS PARA LA CONCERTACIÓN DE CITAS PARA ACUDIR A LOS BANCOS Y REALIZAR TRÁMITES DE REINTEGRO DE RECURSOS A LA CVP Y, EN CASO DE INCUMPLIMIENTOS O RENUENCIAS, ENVIAR OFICIO A LA DIRECCIÓN JURÍDICA DE LA CVP PARA REALIZAR LAS ACCIONES JURÍDICAS QUE PROCEDAN.</t>
  </si>
  <si>
    <t>NÚMERO DE REINTEGROS GESTIONADOS</t>
  </si>
  <si>
    <t>Se cumplió la acción según lo programado, como evidencia la Dirección de Reasentamientos entrega Base Financiera-Reintegros y soportes de 32 reintegros de los recursos depositados en las Cuentas de Ahorro Programado-CAP por valor de $ 905.373.652,  como resultado de la gestión adelantada por la Dirección en la revisión de los valores VUR girados así como el proceso de acompañamiento al Banco a estos beneficiarios para obtener el reintegro de los recursos desembolsados, en el mismo sentido se individualizaron las actuaciones de los identificadores frente a las acciones ejecutadas entorno de la recuperación de los recursos girados en las cuentas CAP. Es importante resaltar que adicional a las acción del hallazgo, la dirección de reasentamientos estructuró un grupo interdisciplinario, que tiene entre sus actividades gestionar el reintegro de valores VUR en dinero que posteriormente son revocados para otorgar un VUR en especie. De acuerdo a la gestión adelantada para este grupo de procesos observados por el ente de control  se concluye que se ha logrado cumplir la meta propuesta.</t>
  </si>
  <si>
    <t>3.2.2.3.11.1</t>
  </si>
  <si>
    <t>HALLAZGO ADMINISTRATIVO POR INEFECTIVIDAD DE LA ACCIÓN 1 PROPUESTA PARA CORREGIR EL NUMERAL “3.3.5 HALLAZGO ADMINISTRATIVO CON PRESUNTA INCIDENCIA DISCIPLINARIA POR EL NO PAGO DEL 100% DE LOS RECURSOS ASIGNADOS A LOS HOGARES EN LAS RESOLUCIONES, A PESAR DE YA HABER ENTREGADO EL PAR Y HABER ACCEDIDO A LA ALTERNATIVA HABITACIONAL” DE LA AUDITORÍA DE CUMPLIMIENTO, CÓDIGO 209, PAD  2021”</t>
  </si>
  <si>
    <t>1-REALIZAR LA GESTIÓN ADMINISTRATIVA PARA EL CIERRE ADMINISTRATIVO DE 42 PROCESOS RELACIONADOS EN EL HALLAZGO 3.3.5 A.</t>
  </si>
  <si>
    <t>NÚMERO DE CIERRES ADMINISTRATIVOS GESTIONADOS</t>
  </si>
  <si>
    <t>La acción formulada es “REALIZAR LA GESTIÓN ADMINISTRATIVA PARA EL CIERRE ADMINISTRATIVO DE 42 PROCESOS RELACIONADOS EN EL HALLAZGO 3.3.5 ” para lo cual la Dirección de Reasentamientos gestionó y logró treinta y tres (33) actas de cierre de los identificadores que previamente fueron verificados que cumplieron los requisitos, dando  cumplimiento a la acción formulada.</t>
  </si>
  <si>
    <t>3.2.2.3.11.2</t>
  </si>
  <si>
    <t>HALLAZGO ADMINISTRATIVO POR INEFECTIVIDAD LA ACCIÓN 1 PROPUESTA PARA CORREGIR EL NUMERAL “3.3.6 HALLAZGO ADMINISTRATIVO Y FISCAL POR VALOR DE $86.879.041 POR REALIZAR EL PAGO TOTAL DEL INMUEBLE DE REPOSICIÓN Y EXPEDIR ÓRDENES DE PAGO, SIN TRAMITAR LA CORRESPONDIENTE ESCRITURA DE COMPRAVENTA DEL PREDIO PAR Y REGISTRO DE LA MISMA” DE LA AUDITORÍA DE CUMPLIMIENTO, CÓDIGO 209, PAD 2021”</t>
  </si>
  <si>
    <t>1-ELABORAR Y ENVIAR LA MINUTA A REPARTO PARA FIRMA DEL BENEFICIARIO,  POSTERIOR A LA RESPUESTA DE SDH SOBRE IMPUESTOS Y EN CASO DE RENUENCIA ENVIAR A LA DIRECCIÓN JURÍDICA PARA INICIAR LAS ACCIONES JUDICIALES CORRESPONDIENTES.</t>
  </si>
  <si>
    <t>NÚMERO DE MINUTAS ENVIADAS A REPARTO O GESTIONES DE ACCIONES JUDICIALES REALIZADAS</t>
  </si>
  <si>
    <t xml:space="preserve">Se procede a dar reporte de la gestión realizada respecto del identificador tendiente a obtener la entrega legal del predio a la Caja de la Vivienda Popular.   Como quiera que la documentación necesaria para la elaboración de la escritura pública ya cursa en la Notaría 24 del Círculo de Bogotá, mediante oficio radicado 202312000203171 se requirió a los vendedores para que alleguen al despacho notarial el aporte de documentos necesarios para el trámite de escrituración.   Adicionalmente, en virtud al escrito con radicado 202317000217432 del 28 de noviembre de 2023 los titulares manifestaron a la entidad no contar con los recursos económicos para el pago de los gastos de escrituración y registro del predio recomendado, por lo que la entidad gestionó mediante Resolución No. 1757 de 11 de diciembre de 2023 se reconoció el pago de otras ayudas en el proceso de reasentamientos para efectuar el pago de los gastos de escrituración y registro del predio a la entidad.    Actualmente se encuentra en proceso de desembolso del recurso para proceder a programar la firma de la escritura pública.   </t>
  </si>
  <si>
    <t xml:space="preserve"> Se cumplió la acción de acuerdo con la formulación de la misma, a la fecha se tiene el siguiente resultado: La gestión realizada respecto del identificador tendiente a obtener la entrega legal del predio a la Caja de la Vivienda Popular, actualmente la escritura pública ya cursa en la Notaría 24 del Círculo de Bogotá, mediante oficio radicado 202312000203171 se requirió a los vendedores para que alleguen al despacho notarial el aporte de documentos necesarios para el trámite de escrituración. En el mismo sentido en virtud al escrito con radicado 202317000217432 del 28 de noviembre de 2023 los titulares manifestaron a la entidad no contar con los recursos económicos para el pago de los gastos de escrituración y registro del predio recomendado, por lo que la entidad gestionó Resolución No. 1757 de 11 de diciembre de 2023 en la cual se reconoció el pago de otras ayudas en el proceso de reasentamientos para efectuar el pago de los gastos de escrituración y registro del predio a la entidad. Actualmente se encuentra en proceso de desembolso del recurso para proceder a programar la firma de la escritura pública, con el fin de avanzar en la transferencia de dominio del predio a la entidad.</t>
  </si>
  <si>
    <t>3.2.2.3.11.3</t>
  </si>
  <si>
    <t>HALLAZGO ADMINISTRATIVO POR INEFECTIVIDAD DE LA ACCIÓN 1 PROPUESTA PARA CORREGIR EL NUMERAL “3.3.6 HALLAZGO ADMINISTRATIVO Y FISCAL POR VALOR DE $186.613.000 CON PRESUNTA INCIDENCIA DISCIPLINARIA, POR LA CVP HABER EFECTUADO EL GIRO DEL VALOR DE LA RESOLUCIÓN DE ASIGNACIÓN DEL VALOR ÚNICO DE RECONOCIMIENTO - VUR Y NO HABER RECIBIDO EL PREDIO EN ALTO RIESGO – PAR DE CONFORMIDAD CON LA LEY, PERO LOS BENEFICIARIOS SUSCRIBIERON LA ESCRITURA PÚBLICA DE LA VIVIENDA ALTERNATIVA” DE LA AUDITORÍA 50,</t>
  </si>
  <si>
    <t>1-REALIZAR LAS GESTIONES PARA LA RECUPERACIÓN DE LOS 4 PREDIOS RELACIONADO EN EL HALLAZGO 3.3.6 A50, Y/O EN CASO DE ENCONTRAR RENUENCIA, HACER LAS GESTIONES PARA INICIAR LAS ACCIONES POLICIVAS PARA RECUPERACIÓN DE LOS PAR</t>
  </si>
  <si>
    <t>NÚMERO DE PREDIOS RECUPERADOS O CON GESTIONES DE RECUPERACIÓN</t>
  </si>
  <si>
    <t xml:space="preserve">Se procede a dar reporte de las gestiones realizadas respecto de los identificadores relacionados en el hallazgo, tendiente a obtener la entrega legal y material de los predios a la Caja de la Vivienda Popular: Se aclara que tres (3) predios ya cuentan con entrega legal y uno (1) renuente a efectuar la entrega, razón por la cual fue remitido a la Dirección Jurídica de la entidad para el inicio de acciones judiciales. De los cuatro (4) inmuebles ya se obtuvo la entrega material de uno (1), uno (1) se adelanta proceso policivo y el otro fue remitido para inicio de acciones legales en contra de los titulares, por ello se continuará con el seguimiento para recuperar los restantes.  </t>
  </si>
  <si>
    <t>Se cumplió la acción formulada, tendiente a obtener la entrega legal y material de los predios a la Caja de la Vivienda Popular, como evidencia se entrega:
1.ID 2014-Q17- 00841 Se adjunta auto que avoca conocimiento de la Inspección de Atención Prioritaria AP 18 Se da Trámite a Policivo con radicado 202312000021863 de fecha 14 03 2023.
2.ID2006-4-8747 Cuenta con acta de entrega PAR de fecha 18/05/2022.
3.ID 2009-1-11294 Se remitió oficio requiriendo la entrega del predio saneado por todo concepto, pero no se ha obtenido respuesta alguna. Como quiera que el PR se encuentra demolido, se ha tratado de ubicar al beneficiario en la vivienda de reposición, pero no ha sido posible ubicarlo.
4. ID 2013000153 Mediante memorando 202312000072193 del 31 de agosto de 2023 se dio traslado a la dirección jurídica de la entidad para ejercer las acciones judiciales pertinentes tendientes a dar cumplimiento al contrato de compraventa, dado que el titular no ha realizado la entrega material del PAR a la entidad.
De lo anterior, se evidencia todas las gestiones pertinentes y necesarias para dar cumplimiento a la acción formulada.</t>
  </si>
  <si>
    <t>3.3.1.3.1.1</t>
  </si>
  <si>
    <t>HALLAZGO ADMINISTRATIVO POR SOBRESTIMACIÓN DE $30.606.922 EN EL SALDO DE CUENTA 190801-03 RECURSOS ENTREGADOS EN ADMINISTRACIÓN - EN ADMINISTRACIÓN - EN ADMINISTRACIÓN SIN SITUACIÓN DE FONDOS, POR EL NO REGISTRO DE GIROS EFECTUADOS A TERCEROS DE LOS RECURSOS EN LOS DEPÓSITOS A FAVOR DE TERCEROS - DAFT CON CORTE A DICIEMBRE 31 DE 2022</t>
  </si>
  <si>
    <t>1-AVANZAR EN EL PROCESO DE ESCRITURACIÓN DEL ID2005-4-6463 CON EL FIN DE AUTORIZAR EL SEGUNDO DESEMBOLSO Y REMITIR LOS SOPORTES A LA SUBDIRECCIÓN FINANCIERA</t>
  </si>
  <si>
    <t>PORCENTAJE DE AVANCE DE LA ESCRITURACIÓN</t>
  </si>
  <si>
    <t xml:space="preserve">Se realizó reparto notarial para el trámite de la escritura pública a la Caja de la Vivienda Popular, como quiera que la familia manifestó no tener los recursos económicos para la escrituración del inmueble, la entidad gestionó del rubro de otras ayudas en el proceso de reasentamientos el pago de los gastos de escrituración y registro, mediante Resolución No. 760 del 28 de agosto de 2023.   El 18 de septiembre de 2023 se solicitó por parte del área financiera el pago de $558.486 con destino a la Notario 66 señor CARLOS JOSÈ BITAR CASIJ.   Mediante oficio con radicado 202312000203001 del 18/10/2023 se requirió a los titulares para que se acerquen a la notaria a firmar la escritura pública de compraventa del predio a la entidad, como quiera que ya realizó el pago de los derechos notariales.   El 27 de noviembre de 2023 se suscribió la escritura pública del predio recomendado a la entidad, ya suscrita por los titulares, una vez se firme por la parte compradora y el notario se procederá a solicitar el pago de las facturas faltantes correspondientes a impuestos y derechos de registro.   La escritura pública fue devuelta por errores de forma al despacho notarial mediante oficio 202312000252441 y una vez corregida se procedió a la firma por parte de la entidad y envío a la notaría con oficio 201312000. Una vez la escritura se encuentre protocolizada se gestionará el pago de los impuestos y derechos de registro.   Se adjuntan los oficios de radicación en la notaría de la escritura pública.  </t>
  </si>
  <si>
    <t xml:space="preserve">Se cumplió la acción de acuerdo a lo formulado, a la fecha se tiene el siguiente resultado, tendiente a obtener la entrega legal y material del predio a la Caja de la Vivienda Popular: Se realizó reparto notarial para el trámite de la escritura pública a la Caja de la Vivienda Popular, como quiera que la familia manifestó no tener los recursos económicos para la escrituración del inmueble, la entidad gestionó del rubro de otras ayudas en el proceso de reasentamientos el pago de los gastos de escrituración y registro, mediante Resolución No. 760 del 28 de agosto de 2023. El 18 de septiembre de 2023 se solicitó por parte del área financiera el pago de $558.486 con destino a la Notario 66 señor CARLOS JOSÈ BITAR CASIJ. Mediante oficio con radicado 202312000203001 del 18/10/2023 se requirió a los titulares para que se acerquen a la notaria a firmar la escritura pública de compraventa del predio a la entidad, como quiera que ya realizó el pago de los derechos notariales. El 27 de noviembre de 2023 se suscribió la escritura pública del predio recomendado a la entidad, ya suscrita por los titulares, una vez se firme por la parte compradora y el notario se procederá a solicitar el pago de las facturas faltantes correspondientes a impuestos y derechos de registro. La escritura pública fue devuelta por errores de forma al despacho notarial mediante oficio 202312000252441 y una vez corregida se procedió a la firma por parte de la entidad y envío a la notaría con oficio 201312000. Una vez la escritura se encuentre protocolizada se gestionará el pago de los impuestos y derechos de registro. Se adjuntan los oficios de radicación en la notaría de la escritura pública. </t>
  </si>
  <si>
    <t>2-REITERAR LA COMUNICACIÓN CON RADICADO 202312000058741 CURSADA A LA SECRETARIA DE HACIENDA RESPECTO DE LA SOLICITUD DE RECUPERACIÓN DE LOS RECURSOS POR PAGO DE LO NO DEBIDO.</t>
  </si>
  <si>
    <t>No se reporta avance este mes ya que el proceso se encuentra en proceso jurídico, en los avances anteriores se reporto.</t>
  </si>
  <si>
    <t>Se cumplio la acción tendiente a solucionar la causa del hallazgo, con el siguiente resultado, sin embargo no se informa que la Dirección de Reasentamientos, ha solicitado ante el área jurídica conocer el procedimiento enfocado en solicitud de acciones de cobro persuasivo, mediante gestiones administrativas, tendientes a recuperar recursos a favor de la Caja de la Vivienda Popular, valor de $7.968.120, girados a favor del Beneficiario:  HANSEL IVAN RODRIGUEZ RODRIGUEZ, para lo cual se establece cronograma a citar: 
Etapa 1 Dirección de Reasentamientos: 10%
Envío de los documentos y/o expedientes, debidamente revisados y con la totalidad de la documentación relativa a la existencia de la deuda, a efectos de ejecutar de manera adecuada el proceso de gestión persuasiva. Fecha ejecución: lunes 9 de octubre de 2023
Etapa 2 Dirección Jurídica: 90% La etapa de gestión persuasiva tendrá una duración máxima de cuatro (4) meses, contados a partir de la exigibilidad de la obligación. Al vencimiento del término aquí previsto y no logrado el pago de la obligación en mora o el acuerdo de pago, podrá darse inicio al cobro coactivo por parte de la Dirección Jurídica.</t>
  </si>
  <si>
    <t>3.3.1.3.2.3.1.2</t>
  </si>
  <si>
    <t>HALLAZGO ADMINISTRATIVO POR NO REGISTRAR EN LOS COMPROBANTES DE CONTABILIDAD DE LA CUENTA 19260303-01 - CUENTA BANCARIA NO. 000098053 (1673) EL CONCEPTO DEL HECHO ECONÓMICO REALIZADO</t>
  </si>
  <si>
    <t>2023-45 (SFIN)</t>
  </si>
  <si>
    <t>1-REALIZAR MESA DE TRABAJO CON TICS DE LA CVP, A FIN DE REVISAR QUE LOS COMPROBANTES CONTABLES NO SE GENEREN CON LA MARCA DE AGUA QUE INDICA “REPORTE DE PRUEBA DE DESARROLLO”.</t>
  </si>
  <si>
    <t>ACTA DE REUNIÓN</t>
  </si>
  <si>
    <t>Se realiza reunión suscrita con la Oficina TICs de la Entidad a fin de ajustar el reporte generado por el aplicativo LIMAY. Acta de Reunión: AJUSTE MARCA DE AGUA EN REPORTE DE LIMAY. Con esta acción se da por cumplido al 100% el hallazgo referido.</t>
  </si>
  <si>
    <t>Se evidencia ejecución de reunión con la Oficina TICs de la Entidad a fin de ajustar el reporte generado por el aplicativo LIMAY. Acta de Reunión: AJUSTE MARCA DE AGUA EN REPORTE DE LIMAY. Con esta acción se da por cumplido al 100% el hallazgo referido. se evidencia el Acta de Reunión: y el AJUSTE MARCA DE AGUA EN REPORTE DE LIMAY.</t>
  </si>
  <si>
    <t>3.3.4.1.1.1</t>
  </si>
  <si>
    <t>HALLAZGO ADMINISTRATIVO CON PRESUNTA INCIDENCIA DISCIPLINARIA POR NO SUMINISTRARLOS LOS ACTOS ADMINISTRATIVOS MODIFICATORIOS DEL PRESUPUESTO EXPEDIDOS POR LA CAJA DE LA VIVIENDA DE LOS MESES DE ENERO Y FEBRERO DE 2022</t>
  </si>
  <si>
    <t>1-AJUSTAR EL PROCEDIMIENTO CON CODIGO DE CALIDAD NO. 208-SFIN-PR-16 "PROCEDIMIENTO MODIFICACIONES PRESUPUESTALES" CON EL FIN DE ESTABLECER LOS PUNTOS DE CONTROL NECESARIOS PARA REALIZAR LOS TRASLADOS PRESUPUESTALES REQUERIDOS POR LA CVP.</t>
  </si>
  <si>
    <t>UN PROCEDIMIENTO AJUSTADO</t>
  </si>
  <si>
    <t>Se realizó la publicación del procedimiento Código: "208-SFIN-Pr-16 MODIFICACIONES PRESUPUESTALES V1” el cual fue publicado en la carpeta de calidad del serv-cv11 de la CVP. W:\SGC\10. PROCESO GESTIÓN FINANCIERA\5. PROCEDIMIENTOS\208-F IN-Pr-16 MODIFICACIONES PRESUPUESTALES, quedando actualizado así: "208-FIN-Pr-16 MODIFICACIONES PRESUPUESTALES V2".</t>
  </si>
  <si>
    <t>Se evidencian los siguientes soportes: Acta de reunión (15/08/2023)  Plan de trabajo para el desarrollo de las acciones establecidas en plan de mejoramiento Auditoría PAD 45 - 2023 - Hallazgo 3.3.4.1.1.1 Contraloría. 3-12-20 23 procedimiento 208-FIN-Pr-16 (1) 208-FIN-Pr-16 MODIFICACIONES PRESUPUESTALES 208-F IN-Pr-16 PROCEDIMIENTO MODIFICACIONES PRESUPUESTALES  Efec tividad  (subsanación del hallazgo NO, para verificar la efectividad se debe monitorear la aplicación de los formatos instructivo y procedimiento Eficac ia( se cumplió la acción) SI, 100% se cumplió la acción actualización al 208-FIN-Pr-16 PROCEDIMIENTO MODIFICACIONES PRESUPUESTALES</t>
  </si>
  <si>
    <t>2-CREAR UN FORMATO MEDIANTE EL CUAL SE REALICE LA VALIDACIÓN DE LOS REQUISITOS NECESARIOS PARA REALIZAR LAS MODIFICACIONES PRESUPUESTALES AL INTERIOR DE LA CVP.</t>
  </si>
  <si>
    <t>UN FORMATO CREADO</t>
  </si>
  <si>
    <t>Se realizó la publicación del formato Código:  "208-FIN-Ft-103 LISTA DE CHEQUEO MODIFICACIONES PRESUPUESTALES" el cual fue publicado en la carpeta de calidad del serv-cv11 de la CVP. W:\SGC\10. PROCESO GESTIÓN FINANCIERA\7. FORMATOS.</t>
  </si>
  <si>
    <t>Se aportan como soporte de la ejecución de la acción los siguientes documentos: Acta de reunión (15/08/2023) Plan de trabajo para el desarrollo de las acciones establecidas en plan de mejoramiento Auditoría PAD 45 - 2023 - Hallazgo 3.3.4.1.1.1 Contraloría. 208-FIN -Ft-103 LISTA DE CHEQUEO MODIFICACIONES PRESUPUESTALES, se evidencia cumplimiento de la meta fijada para la acción por tanto procede el cumplimineto efectivo de la misma.</t>
  </si>
  <si>
    <t>3-DISEÑAR INSTRUCTIVO EN EL QUE SE DESCRIBAN LOS PASOS Y REQUISITOS NECESARIOS PARA REALIZAR LAS MODIFICACIONES PRESUPUESTALES AL INTERIOR DE LA CVP.</t>
  </si>
  <si>
    <t>UN INSTRUCTIVO DISEÑADO</t>
  </si>
  <si>
    <t>Se realizó la publicación del instructivo Código:  " 208-FIN-In-56 INSTRUCTIVO PARA EL REGISTRO DE MODIFICACIONES PRESUPUESTALES EN EL APLICATIVO SAP (BOGDATA)" el cual fue publicado en la carpeta de calidad del serv-cv11 de la CVP, W:\SGC\10. PROCESO GESTIÓN FINANCIERA\6. INSTRUCTIVOS.</t>
  </si>
  <si>
    <t xml:space="preserve">Se evidencian los siguientes documentos: Acta de reunión (15/08/2023) Plan de trabajo para el desarrollo de las acciones establecidas en plan de mejoramiento Auditoría PAD 45 - 2023 - Hallazgo 3.3.4.1.1.1 Contraloría. INSTRUC TIVO 208-FIN-In-56- INSTRUCTIVO PARA EL REGISTRO DE MODIFICACIONES PRESUPUESTALES EN EL APLICATIVO SAP (BOGDATA)  Efectivid ad  (subsanación del hallazgo NO, para verificar la efectividad se debe monitorear la aplicación de los formatos instructivo y procedimiento Eficac ia( se cumplió la acción) SI, 100% se cumplió la acción creación del 208-FIN-In-56- INSTRUCTIVO PARA EL REGISTRO DE MODIFICACIONES PRESUPUESTALES EN EL APLICATIVO SAP (BOGDATA) </t>
  </si>
  <si>
    <t>4-SOCIALIZAR LAS MODIFICACIONES REALIZADAS AL PROCEDIMIENTO ASÍ COMO AL INSTRUCTIVO Y A LOS FORMATOS IMPLEMENTADOS PARA LAS MODIFICACIONES PRESUPUESTALES AL INTERIOR DE LA CVP</t>
  </si>
  <si>
    <t>Se realizó la socialización de la actualización del procedimiento 208-FIN-Pr-16 MODIFICACIONES PRESUPUESTALES v2, creación del formato 208-FIN-Ft-103 LISTA DE CHEQUEO MODIFICACIONES PRESUPUESTALES y creación del instructivo 208-FIN-In-56 INSTRUCTIVO PARA EL REGISTRO DE MODIFICACIONES PRESUPUESTALES EN EL APLICATIVO SAP (BOGDATA) con el equipo de trabajo y demás personas involucradas en el respectivo procedimiento.</t>
  </si>
  <si>
    <t>Se verifican los siguientes documentos : Acta de reunión (15/08/2023) Plan de trabajo para el desarrollo de las acciones establecidas en plan de mejoramiento Auditoría PAD 45 - 2023 - Hallazgo 3.3.4.1.1.1 Contraloría. Sociali zación 31-12-2023 SOCIALIZACIÓN DE PROCEDIMIENTO MODIFICACIONES  PRESUPUESTALES (grabación y transcripción del chat) Imagen Lista de asistencia (FINANCIERA, Dirección de Mejoramiento de Barrios PROCESO DE GESTIÓN ESTRATÉGICA, SUBDIRECCIÓN FINANCIERA, Dirección de Reasentamientos , Dirección de Mejoramiento de Vivienda se evidencia cumplimiento de la SOCIALIZACIÓN DE PROCEDIMIENTO MODIFICACIONES PRESUPUESTALES que es la meta fijada para esta acción por lo tanto procede el cumplimiento efectivo de la misma</t>
  </si>
  <si>
    <t>HALLAZGO ADMINISTRATIVO, POR NO CONTAR LA CVP CON UN SISTEMA DE INFORMACIÓN PARA EL REGISTRO Y CONTROL DE LAS ACTIVIDADES REALIZADAS EN DESARROLLO DEL PROCESO DE TITULACIÓN DE PREDIOS</t>
  </si>
  <si>
    <t>2023-51 (DUT) Auditoría de Cumplimiento Titulación Cod 51</t>
  </si>
  <si>
    <t>202317000162902</t>
  </si>
  <si>
    <t>Elaborar un diagnostico con la Oficina de Tecnología de la información y las Comunicaciones,  con el fin de determinar si es necesario crear un sistema de información o es viable optimizar los ya existentes en la Entidad, para el registro y control de las actividades realizadas en desarrollo del proceso de titulación de predios.</t>
  </si>
  <si>
    <t>Informe diagnostico</t>
  </si>
  <si>
    <t xml:space="preserve">Para el cumplimiento de la acción propuesta, se efectuó proyección por parte de la DUT del diagnóstico de los sistemas de información en la Caja de la Vivienda Popular para el Proceso de Titulación de Predios –DUT, el cual ya se encuentra con los correspondientes vistos buenos tanto de la jefe Oficina de Tecnología de la información y las Comunicaciones como del Director de Urbanizaciones y Titulación; en tal sentido, solicitamos muy respetuosamente se efectúe la revisión correspondiente y, en consecuencia, se de por cumplida en un 100% la presente acción. </t>
  </si>
  <si>
    <t>Presenta la DUT proyección por parte de la DUT del diagnóstico de los sistemas de información en la Caja de la Vivienda Popular para el Proceso de Titulación de Predios –DUT, el cual ya se encuentra con los correspondientes vistos buenos tanto de la jefe Oficina de Tecnología de la información y las Comunicaciones como del Director de Urbanizaciones y Titulación; no se evidencia el documento firmado por el responsable de la Oficina TIC. Se recuerda que la acción es "Elaborar un diagnostico con la Oficina de Tecnología de la información y las Comunicaciones,  con el fin de determinar si es necesario crear un sistema de información o es viable optimizar los ya existentes en la Entidad, para el registro y control de las actividades realizadas en desarrollo del proceso de titulación de predios.". Se recomienda realizar las gestiones necesarias con el fin de dar cumplimiento a la acción propuesta la cual tiene fecha de terminación el 13 de septiembre de 2024</t>
  </si>
  <si>
    <t xml:space="preserve">2 - Efectuar mesas de trabajo con la Oficina de Tecnología de la información y las Comunicaciones para definir las acciones a llevar a cabo en desarrollo  del diagnostico presentado. </t>
  </si>
  <si>
    <t>numero de mesas de trabajo</t>
  </si>
  <si>
    <t xml:space="preserve">Para el presente seguimiento no se presenta evidencias de cumplimiento del plan de mejoramiento propuesto. Se tiene previsto efectuar la 4 mesa de trabajo con la Oficina TICS a finalizar enero. </t>
  </si>
  <si>
    <t>Se presenta como evidencia acta de reunión 2 y 3 de las mesas de trabajo realizadas con la Oficina de Tecnologías de la Información  y las Comunicaciones, donde se explica la metodología y manejo del proceso de la plataforma donde será anexada toda la información respecto a los predios titulados en el presente año 2023 del área de dirección de urbanizaciones y titulación  y se solicita ajustar la plataforma con las observaciones encontradas. Se recuerda que la acción es " Efectuar mesas de trabajo con la Oficina de Tecnología de la información y las Comunicaciones para definir las acciones a llevar a cabo en desarrollo  del diagnostico presentado.". Se recomienda realizar las gestiones necesarias con el fin de dar cumplimiento a la acción programada la cual tiene fecha de terminación el 13 de septiembre de 2024.</t>
  </si>
  <si>
    <t xml:space="preserve">3- Elaborar plan del trabajo  con la Oficina de Tecnología de la información y las Comunicaciones, resultado del diagnóstico y mesas de trabajo, para definir la implementación del sistema de la información o la optimización de los existentes en la Entidad,para el registro y control de las actividades realizadas en desarrollo del proceso de titulación de predios.  </t>
  </si>
  <si>
    <t>Plan de Trabajo y/o informe</t>
  </si>
  <si>
    <t xml:space="preserve">Con corte a 31 de diciembre 2023,  no se llevaron a cabo actividades con el fin de dar cumplimiento a la acción propuesta. Lo anterior, teniendo en cuenta que nos encontramos llevando a cabo las mesas de trabajo que permitan determinar el plan de trabajo que contempla la presente actividad. </t>
  </si>
  <si>
    <t xml:space="preserve">Para este seguimiento no se presentan evidencias para esta acción,  se informa por parte de la DUT que se encuentran  llevando a cabo las mesas de trabajo que permitan determinar el plan de trabajo que contempla la presente actividad. Se recuerda que la acción es "Elaborar plan del trabajo  con la Oficina de Tecnología de la información y las Comunicaciones, resultado del diagnóstico y mesas de trabajo, para definir la implementación del sistema de la información o la optimización de los existentes en la Entidad,para el registro y control de las actividades realizadas en desarrollo del proceso de titulación de predios.". Se recomienda realizar las gestiones necesarias con el fin de dar cumplimiento a la acción propuesta la cual tiene fecha de terminación el 13 de septiembre de 2024.  </t>
  </si>
  <si>
    <t>HALLAZGO ADMINISTRATIVO, POR EFECTUAR EN EL REPORTE DE TITULACIONES DEL AÑO 2020 Y 2021, TITULACIONES CORRESPONDIENTES A OTROS AÑOS Y POR REPORTAR DE MANERA DUPLICADA 5 TITULACIONES</t>
  </si>
  <si>
    <t>1-Incluir en la base de predios titulados que soporta el reporte de FUSS  la fecha de registro de instrumentos publicos  y cargar la consuta del  registro SNR en el servidor 11 de los  predios titulados en el 2023 y en adelante.</t>
  </si>
  <si>
    <t>Base de predios titulados con la fechas de registro y soporte archivado en Servidor 11 / Total de predios titulados</t>
  </si>
  <si>
    <t xml:space="preserve">En virtud de la creación de la carpeta en el servidor serv-cv11 CV11, se generó un archivo en su interior con la siguiente ruta: \\10.216.160.201\Tit ulación y Urbanizaciones-Carpe ta 1\METAS_2023 . Esta carpeta cuenta con el permiso de verificación para cada uno de los colaboradores de la entidad; dentro de esta carpeta se encuentra: 1. Base de datos reporte FUSS: con los predios titulados en el año 2023 con la información solicitada, la cual se encuentra actualizada a diciembre 2023.  2. Carpetas separadas por mes con los anexos de cada predio titulado.Dicha información también reposa en el DRIVE https://drive.google .com/drive/u/1/folde rs/0AHvf3wXh-tzjUk9P VA al cual tiene acceso el auditor responsable.  La consuta del  registro SNR de los predios titulados en el mes de diciembre se cargará a partir del día 12 de enero de 2024, toda vez, que la pagina presentaba inconvenientes para su descarga.   </t>
  </si>
  <si>
    <t>La DUT presenta como evidencia la creación de la carpeta en el servidor serv-cv11 CV11, en el que se generó un archivo en su interior con la siguiente ruta: \\10.216.160.201\Tit ulación y Urbanizaciones-Carpe ta 1\METAS_2023 . se informa que esa carpeta cuenta con el permiso de verificación para cada uno de los colaboradores de la entidad; dentro de esta carpeta se encuentra: 1. Base de datos reporte FUSS: con los predios titulados en el año 2023 con la información solicitada, la cual se encuentra actualizada a diciembre 2023.  2. Carpetas separadas por mes con los anexos de cada predio titulado. Dicha información también reposa en el DRIVE https://drive.google .com/drive/u/1/folde rs/0AHvf3wXh-tzjUk9P VA . Se recuerda que la acción es "Incluir en la base de predios titulados que soporta el reporte de FUSS  la fecha de registro de instrumentos publicos  y cargar la consulta del  registro SNR en el servidor 11 de los  predios titulados en el 2023 y en adelante. Se recomienda realizar las gestiones necesarias con el fin de dar cumplimiento a la acción propuesta la cual tiene fecha de terminación el 13 de septiembre de 2024.</t>
  </si>
  <si>
    <t>HALLAZGO ADMINISTRATIVO, POR INCUMPLIMIENTO DE LA META FÍSICA DEL AÑO 2020 DE LA META 4 “OBTENER 9,002 TÍTULOS DE PREDIOS” PROYECTO DE INVERSIÓN 471 TITULACIÓN DE PREDIOS PDD BOGOTÁ MEJOR PARA TODOS</t>
  </si>
  <si>
    <t xml:space="preserve">1-Incluir dentro del FUSS un cuadro de control de los predios y/o expedientes  con su estado, para determinar cuales son sujetos de titulación y cuales no, que permita mensualmente efectuar un mayor seguimiento y una adecuada planeación a la ejecución y cumplimiento de la meta de titulación de los predios estratos 1 y 2 y saneamiento de espacio público. </t>
  </si>
  <si>
    <t>FUSS con el cuadro de control de predios sujetos a titulación actualizado mensualmente</t>
  </si>
  <si>
    <t>Adjunto, se presenta el informe FUSS correspondiente al mes de diciembre de 2023 que se encuentra en aprobación de la Oficina de Planeación. Este reporte incluye el cuadro de control que detalla los predios y/o expedientes revisados por los componentes social, técnico y jurídico. Asi mismo, se incluye un seguimiento detallado de las causales que han sido identificadas como impedimentos para la titulación. Se destacan tanto los casos que presentan probabilidad de titulación como aquellos que carecen de dicha posibilidad. El informe también abarca los títulos registrados durante el periodo mencionado, así como las notas devolutivas emitidas por la Oficina de Registro de Instrumentos Públicos (ORIP), en los casos en que sea pertinente.</t>
  </si>
  <si>
    <t>Se presenta como evidencia un adjunto del informe FUSS correspondiente al mes de noviembre de 2023. Este reporte incluye el cuadro de control que detalla los predios y/o expedientes revisados por los componentes social, técnico y jurídico. Asimismo, se incluye un seguimiento detallado de las causales que han sido identificadas como impedimentos para la titulación. Se destacan tanto los casos que presentan probabilidad de titulación como aquellos que carecen de dicha posibilidad. El informe también abarca los títulos registrados durante el periodo mencionado, así como las notas devolutivas emitidas por la Oficina de Registro de Instrumentos Públicos (ORIP), en los casos en que sea pertinente. Se recuerda que la acción es " Incluir dentro del FUSS un cuadro de control de los predios y/o expedientes  con su estado, para determinar cuales son sujetos de titulación y cuales no, que permita mensualmente efectuar un mayor seguimiento y una adecuada planeación a la ejecución y cumplimiento de la meta de titulación de los predios estratos 1 y 2 y saneamiento de espacio público.". Se recomienda realizar las gestiones necesarias con el fin de dar cumplimiento a la acción la cual tiene fecha de vencimiento el 13 de septiembre de 2024.</t>
  </si>
  <si>
    <t>3.1.3.2</t>
  </si>
  <si>
    <t>HALLAZGO ADMINISTRATIVO CON PRESUNTA INCIDENCIA DISCIPLINARIA POR DEFICIENCIAS EN LA SUPERVISIÓN DEL CONTRATO DE PRESTACIÓN DE SERVICIOS PROFESIONALES 661 DE 2020</t>
  </si>
  <si>
    <t>N/A</t>
  </si>
  <si>
    <t>DISEÑAR, IMPLEMENTAR, DIVULGAR, UN INSTRUMENTO INTERNO, PARA LA VERIFICACIÓN DEL CUMPLIMIENTO DE LA SECCIÓN 3 "ACTIVIDADES DE SUPERVISIÓN" DEL MANUAL DE CONTRATACIÓN Y SUPERVISIÓN DE LA ENTIDAD CÓDIGO 208 - DGC - MN - 01.</t>
  </si>
  <si>
    <t>(NÚMERO DE CONTRATOS CON SEGUIMIENTO Y VERIFICACIÓN / NÚMERO DE CONTRATOS SUSCRITOS EN LA DMV)X100%</t>
  </si>
  <si>
    <t>Cumplida para el seguimiento del 30nov2021
  Se controla cumplimiento instructivo ctas cobro de manera permanente mediante instructivo creado para este fin. Se aporta reporte Nov. Se adjunta correo de la divulgación del Instructivo y el instructivo.</t>
  </si>
  <si>
    <t>Cumplida para el seguimiento del 31 de julio del 2022.
  El 1° de julio se observa la formalización del "instrumento para la presentación de informe mensual de actividades de la Dirección de Mejoramiento de Vivienda" ante la Oficina Asesora de Planeación con su respectiva socialización.</t>
  </si>
  <si>
    <t>3.1.3.3</t>
  </si>
  <si>
    <t>HALLAZGO ADMINISTRATIVO CON PRESUNTA INCIDENCIA DISCIPLINARIA POR VULNERAR EL PRINCIPIO DE PLANEACIÓN EN LA ELABORACIÓN DE LOS ESTUDIOS PREVIOS DEL CONTRATO 582 DE 2018 Y 661 DE 2020. OBSERVACIÓN DESVIRTUADA PARA EL CASO DEL CONTRATO 617 DE 2018</t>
  </si>
  <si>
    <t>REALIZAR CONTROL ANTICIPADO, A LOS ESTUDIOS PREVIOS VERIFICANDO QUE ESTÉN ACORDES CON LO REQUERIDO, NECESIDAD, PERTINENCIA, CONVENIENCIA Y FINALIDAD DEL CONTRATO A SUSCRIBIRSE, CONFORME A LO ESTABLECIDO EN EL MANUAL DE CONTRATACIÓN 208-DGC-MN-01 Y EL ESTATUTO GENERAL DE CONTRATACIÓN DE LA ADMINISTRACIÓN.</t>
  </si>
  <si>
    <t>UN CONTRATO CON LA OBLIGACIÓN DE VERIFICACIÓN DEL CONTROL ANTICIPADO</t>
  </si>
  <si>
    <t>Cumplida para el seguimiento del 31dic2021
  Se adjunta contrato CVP-CTO-903-2021. Obligaciones Específicas. 1. Revisar la documentación que soporta los procesos contractuales requeridos para la ejecución de los proyectos misionales de conformidad con los criterios establecidos por la entidad y en el Sistema de Gestión de Calidad, dando cumplimiento a las normas que regulan la materia.
  Se adjunta contrato CVP-CTO-215-2022. Obligaciones Específicas. 2. Revisar la documentación que soporta los procesos contractuales requeridos para la ejecución de los proyectos misionales de conformidad con los criterios establecidos por la entidad y en el Sistema de Gestión de Calidad, dando cumplimiento a las normas que regulan la materia.</t>
  </si>
  <si>
    <t>Cumplida para el seguimiento del 31dic2021
  El control anticipado se realiza por medio de dos personas, las cuales cuentan como obligación específica lo siguiente: 
  • Contrato CVP-CTO-903-2021. Obligación Específica. 1. Revisar la documentación que soporta los procesos contractuales requeridos para la ejecución de los proyectos misionales de conformidad con los criterios establecidos por la entidad y en el Sistema de Gestión de Calidad, dando cumplimiento a las normas que regulan la materia.
  • Contrato CVP-CTO-215-2022. Obligación Específica. 2. Revisar la documentación que soporta los procesos contractuales requeridos para la ejecución de los proyectos misionales de conformidad con los criterios establecidos por la entidad y en el Sistema de Gestión de Calidad, dando cumplimiento a las normas que regulan la materia.</t>
  </si>
  <si>
    <t>3.1.3.4</t>
  </si>
  <si>
    <t>HALLAZGO ADMINISTRATIVO CON PRESUNTA INCIDENCIA DISCIPLINARIA POR FALTA DE OPORTUNIDAD EN LA ASIGNACIÓN DEL VALOR ÚNICO DE RECONOCIMIENTO (VUR) EN EL IDENTIFICADOR 2012- ALES-459</t>
  </si>
  <si>
    <t>VERIFICAR LOS 46 CASOS DE ALTOS DE LA ESTANCIA QUE SE ENCUENTRAN EN ESTUDIO POR PARTE DE LA DIRECCIÓN DE REASENTAMIENTOS, Y ADOPTAR LAS MEDIDAS JURÍDICAS QUE CORRESPONDAN EN CADA UNO DE ELLOS</t>
  </si>
  <si>
    <t>NÚMERO DE CASOS VERIFICADOS CON MEDIDAS ADOPTADAS</t>
  </si>
  <si>
    <t>La acción se viene desarrollando según lo programado, ya se revisaron los 46 casos de Altos de la Estancia y se elaboraron los informes de proceso en curso; sin embargo, falta pasarlos a la Mesa Técnica de Reasentamientos para determinar la acción que procede en cada uno de los casos. Por lo anterior, se establece un avance del 90%. Se relacionan 2 evidencias: 
  1. Informe de avance de la acción con los 46 casos revisados
  1.1. Correo de entrega del Informe.</t>
  </si>
  <si>
    <t>Cumplida para el seguimiento del 31 de julio del 2022.
  Se realizó la verificación de los 46 casos del Polígono de Altos de la Estancia, se elaboró informe de las acciones realizadas por cada uno, así como de sus acciones jurídicas. Adicionalmente, se realizó gestión con el ID 2012- ALES-459 objeto del hallazgo, logrando el Acta del Cierre del Proceso con Reasentamiento. Se evidencia: 1. Informe Final de la acción 1.1. Anexo avance acciones por ID 1.2. Correo entrega del informe 2. Acta de cierre del proceso</t>
  </si>
  <si>
    <t>3.1.3.5</t>
  </si>
  <si>
    <t>HALLAZGO ADMINISTRATIVO POR MANTENER RECURSOS DEL VUR EN DEPÓSITO A FAVOR DE TERCEROS Y/O EN LA CUENTA DE AHORRO PROGRAMADO SIN DAR DESTINACIÓN ESPECÍFICA EN EL CASO DEL IDENTIFICADOR 2012- ALES-459</t>
  </si>
  <si>
    <t>ELABORAR PLANES DE ACCIÓN POR VIGENCIA DONDE SE DETERMINE LA ACCIÓN, LA CANTIDAD, EL RESPONSABLE, MEDICIÓN Y SEGUIMIENTO DE LOS RECURSOS EN DEPÓSITO A FAVOR DE TERCEROS - DAFT Y CUENTAS DE AHORRO PROGRAMADO - CAP, ACORDE CON LA CAPACIDAD OPERATIVA DE LA DIRECCIÓN DE REASENTAMIENTOS E INCLUIRLO COMO PUNTO DE CONTROL EN EL PROCEDIMIENTO DE REUBICACIÓN DE FAMILIAS CÓDIGO 208-REAS-PR-05</t>
  </si>
  <si>
    <t>NÚMERO DE PLANES ELABORADOS Y EJECUTADOS</t>
  </si>
  <si>
    <t>De acuerdo con la capacidad operativa de la Dirección, presupuesto asignado, y diagnósticos que se han estado realizando, se presentó a la Dirección General la Estrategia(en tres focos de trabajo) para la movilización de los procesos y de los recursos que se encuentran en CAP y DAFT, durante la vigencia 2022, se actualizarán los VURES de 200 familias que cumplen los requisitos, de manera que puedan tener el cierre financiero y movilizar los recursos que están en CAP. Así mismo, para las familias que cumplen el requisito se modificará la resolución de VUR en recursos para VUR en especie (vivienda en Arboleda Santa Teresita) de está manera se liberarán los recursos de DAFT y CAP. Se entregan 3 soportes : 
  1. Estrategia movilización DAFT Y CAP
  2. Presentación estado de la acción
  2.2 Correo con envío de información</t>
  </si>
  <si>
    <t>Cumplida para el seguimiento del 31 de julio del 2022.
  Cumplida en el plazo planeados cuenta con el informe que relaciona las actividades desarrolladas relacionadas con la consolidación y análisis de la información, para generar el diagnóstico y determinar las estrategias que permitieran iniciar la primera fase de movilización de recursos en DAFT y CAP, teniendo en cuenta el volumen de éstos. Así mismo, la actualización de los procedimientos, y el establecimiento de puntos de control; para este caso específico se determinó la creación de un instructivo que consolidara todas las modalidades de desembolsos y pagos de recursos. Adicionalmente, se realizó gestión con el ID 2012- ALES-459 objeto del hallazgo, logrando el Acta del Cierre del Proceso con Reasentamiento. Se evidencia:
  1. Informe Final de la acción
  1.2 Correo entrega del Informe 
  2. Acta de cierre del proceso
  3. Informe actualización procedimientos
  3.1 Procedimiento Reubicación Definitiva
  3.2 Procedimiento Saneamiento y Adquisición de predios y/o mejoras</t>
  </si>
  <si>
    <t>3.1.3.6</t>
  </si>
  <si>
    <t>HALLAZGO ADMINISTRATIVO CON PRESUNTA INCIDENCIA DISCIPLINARIA POR FALTA DE AMPLIACIÓN DE LA VIGENCIA DEL CUBRIMIENTO DE LA PÓLIZA DEL CONTRATO 1096-2020 (ORDEN DE COMPRA COLOMBIA COMPRA EFICIENTE NO. 61898).</t>
  </si>
  <si>
    <t>IMPLEMENTAR BITÁCORA CON EL CONTROL DE EJECUCIÓN DE LOS CONTRATOS ASIGNADOS A LA OFICINA TIC, DE SEGUIMIENTO SEMANAL CON REGISTRO POR EVENTO PARA LAS NOVEDADES QUE PRESENTA LA EJECUCIÓN DE LOS MISMOS; CON RESPALDO DEL ACTA DE REUNIÓN Y REGISTRO DE COMPROMISOS.</t>
  </si>
  <si>
    <t>(NO CONTRATOS CON SEGUIMIENTO / NO DE CONTRATOS SUSCRITOS)X100%</t>
  </si>
  <si>
    <t>Oficina de Tecnologías de la Información y las Comunicaciones</t>
  </si>
  <si>
    <t>Gestión Tecnología de la Información y Comunicaciones</t>
  </si>
  <si>
    <t>Se realiza seguimiento semanal al proceso de contratación de la Oficina TIC y los contratos vigentes, a fin de llevar control de contratos para proveedores y contratistas. Para el periodo se han ejecutado 10 contratos que corresponden a proveedores de servicio, con validación de pólizas de cumplimiento para las mismas.</t>
  </si>
  <si>
    <t>Cumplida para el seguimiento del 31 de julio del 2022.
  En revisión del archivo "Bitácora PAA 2022" se observa seguimiento semanal de los procesos contractuales en ejecución y se contrastan con los soportes de 3 contratos que corresponden a proveedores de servicio y sus respectivas pólizas.
  Desde el inicio de la acción se evidencia el seguimiento semanal planteado por la OTIC en relación con los procesos contractuales que gestiona. Durante la revisión bimestral desarrollada por la oficina Asesora de Control interno se ha encontrado coincidencia entre los procesos contractuales en ejecución, las pólizas asociadas y la herramienta de control creada "Bitácora PAA 2022” por la oficina TIC. Por tanto, se considera que se reúnen las evidencias necesarias para evaluar la acción como cumplida efectiva.</t>
  </si>
  <si>
    <t>HALLAZGO ADMINISTRATIVO POR PRESENTAR INCONSISTENCIAS EN EL VALOR DE ASIGNACIÓN PRESUPUESTAL DE ALGUNAS RESOLUCIONES DE AYUDA TRANSITORIA DE RELOCALIZACIÓN CON LA INFORMACIÓN REPORTADA EN EL DOCUMENTO CB-0422 GASTOS E INVERSIONES POR PROYECTO Y META CVP AÑO 2020 Y DOCUMENTO EXCEL -RELACIÓN INVERSIÓN SOLICITUD 2-2021-10492, ALLEGADO POR LA CVP RELACIONADA CON LA META (K)22 PROYECTO INVERSIÓN 3075 Y META (C)3 PROYECTO INVERSIÓN 7698, VIGENCIA 2020</t>
  </si>
  <si>
    <t>ESTABLECER E IMPLEMENTAR UN TABLERO DE CONTROL QUE RELACIONE LOS BENEFICIARIOS DE RELOCALIZACIÓN E INCLUYA LA INFORMACIÓN DE LA DURACIÓN Y VALOR DE LA AYUDA, Y GENERE ALERTAS PARA LA MODIFICACIÓN OPORTUNA DE LOS ACTOS ADMINISTRATIVOS QUE HAYA A LUGAR, E INCLUIRLO COMO PUNTO DE CONTROL EN EL PROCEDIMIENTO DE REUBICACIÓN DE FAMILIAS 208-REAS-PR-05.</t>
  </si>
  <si>
    <t>NÚMERO TABLEROS DE CONTROL IMPLEMENTADOS</t>
  </si>
  <si>
    <t>Se implementó un cuadro de control de los beneficiario que se encuentran en Relocalización Transitoria, se realiza seguimiento permanente, se estableció un control en la matriz de riesgos y se está trabajando en un instructivo de Relocalización Transitoria, para asociarlo al Procedimiento de Reubicación Definitiva. Se anexan los documentos siguientes:
  1. Acta de Reunión
  1.1 Correo con la entrega de información
  2. Tablero de control
  3. Matriz de Riesgo con la identificación del control
  4. Correo electrónico evidenciando la revisión del instructivo</t>
  </si>
  <si>
    <t>Cumplida para el seguimiento del 31 de julio del 2022.
  REAS creó e implemento el Tablero de Control para la ayuda de Relocalización Transitoria, se realizó Acta para el cierre de la acción de mejora. Así mismo, la actualización del procedimiento con el punto de control y para este caso específico se determinó la creación de un instructivo que permite establecer con detalle las condiciones y pasos para acceder y permanecer en Relocalización Transitoria. 
  1. Acta de seguimiento
  1.2 Archivo Excel - Relocalización - Tablero de control
  1.3 Correo entrega de información
  2. Informe actualización procedimientos
  2.1 Procedimiento Reubicación Definitiva</t>
  </si>
  <si>
    <t>HALL ADMTIVO INEFECTIVIDAD ACC 1 PROPUESTA CVP PARA SUBSANAR HALLAZ 3.3.5.1 HALL ADMTIVO CON PRESUNTA INCIDENCIA DISCIP POR ACUMULACIÓN DE INMUEBLES CATEGORIZADOS COMO SUELO PROTEGIDO EN CABEZA DE CVP, SIN QUE FINIQUITEN EL PROCESO NORMATIVO QUE ORDENA SU ENTREGA A LA SDA CORRESP A AUD DE DESEMP-2019 CÓD 35, EN SEGUIM PROCESO AUDITOR SOPORTES ALLEGADOS POR LA ENT, NO EVIDENCIA QUE SDA HAYA RECIBIDO PREDIOS POR LA CVP</t>
  </si>
  <si>
    <t>ESTABLECER E IMPLEMENTAR PLANES DE ACCIÓN POR VIGENCIA APROBADO POR LA “INSTANCIA DE APOYO TÉCNICO AL COMITÉ INSTITUCIONAL DE GESTIÓN Y DESEMPEÑO EN LO RELACIONADO CON LA GESTIÓN DE BIENES INMUEBLES - MESA DE TRABAJO PARA LA GESTIÓN DE BIENES INMUEBLES”, PARA LA ENTREGA DE PREDIOS RECOMENDADO - PR O PREDIOS EN ALTO RIESGO - PAR A LA SECRETARÍA DISTRITAL DE AMBIENTE</t>
  </si>
  <si>
    <t>La acción se viene ejecutando conforme a lo establecido. Se tiene Plan de Bienes Inmuebles aprobado en la Mesa de Trabajo para la Gestión de Bienes Inmuebles, en el cual se estableció la acción, para el 2022 de entregar a la SDA de 219 predios. El Plan se viene cumpliendo. Se entregan las siguientes evidencias: así: 
  1. Informe del estado de la acción 
  1.1 Correo electrónico de entrega de informe
  2. Oficio de entrega de predios a la SDA 
  3. Reporte de seguimiento del Plan 
  4. Acta aprobación Plan 2022-2024</t>
  </si>
  <si>
    <t>Cumplida para el seguimiento del 31 de julio del 2022.
  REAS implemento los planes de acción, los cuales se revisaron y aprobaron en las instancias institucionales respectivas. Se elaboró un informe detallado con el desarrollo de la acción, indicando cada uno de los momentos en los cuales se hizo entrega de predios a la SDA, inicialmente, de acuerdo con los lineamientos de la SDA y a partir de junio, adicionalmente con los lineamientos del DADEP. Se evidencia:
  1. Informe de cumplimiento de la acción
  1.1. Correo entrega de información
  Se relacionan 22 anexos del informe.</t>
  </si>
  <si>
    <t>3.2.1.5</t>
  </si>
  <si>
    <t>3.3.1.2.1.1</t>
  </si>
  <si>
    <t>HALLAZGO ADMINISTRATIVO POR NO PRESENTAR EN EL BASE DE DATOS DE LOS INMUEBLES CATEGORIZADOS COMO INVENTARIO, EL COSTO DE ADQUISICIÓN DE 23 BIENES</t>
  </si>
  <si>
    <t>ACTUALIZAR EN LA BASE DE DATOS, 23 BIENES INMUEBLES REPORTADOS EN EL FORMATO 208-GA-FT-37 “CARACTERÍSTICAS DE BIENES INMUEBLES CON CORTE A JUNIO 2021”, EVIDENCIANDO EL VALOR CORRESPONDIENTE AL COSTO DE ADQUISICIÓN “CON CONTRAPRESTACIÓN” O “SIN CONTRAPRESTACIÓN”, SEGÚN CORRESPONDA.</t>
  </si>
  <si>
    <t>1 BASE DE DATOS: "CARACTERÍSTICAS DE BIENES INMUEBLES JUNIO 2021”, FORMATO 208-GA-FT-37" ACTUALIZADA</t>
  </si>
  <si>
    <t>Dirección deUrbanizaciones yTitulación</t>
  </si>
  <si>
    <t>Cumplida para el seguimiento del 30nov2021
  Se presenta como evidencia la base de datos: "CARACTERÍSTICAS DE BIENES INMUEBLES FORMATO 208-GA-FT-37" Actualizada</t>
  </si>
  <si>
    <t>Cumplida para el seguimiento del 30nov2021
  Se evidencia la base de datos: "CARACTERÍSTICAS DE BIENES INMUEBLES FORMATO 208-GA-FT-37" Actualizada</t>
  </si>
  <si>
    <t>3.3.1.4.1.3.1</t>
  </si>
  <si>
    <t>HALLAZGO ADMINISTRATIVO POR INCUMPLIMIENTO DE LAS DECISIONES DEL ACTA 168 DEL COMITÉ DIRECTIVO DEL FIDEICOMISO FIDUBOGOTA S.A. PROYECTO CONSTRUCCIÓN VIVIENDA NUEVA DE OCTUBRE 15 DE 2020</t>
  </si>
  <si>
    <t>PRESENTAR MÍNIMO 3 INFORMES A LOS COMITÉS DIRECTIVOS FIDUCIARIOS DEL SEGUIMIENTO DE LAS INSTRUCCIONES FINANCIERAS IMPARTIDAS ANEXANDO LA CERTIFICACIÓN FIDUCIARIA DE LAS OPERACIONES REALIZADAS</t>
  </si>
  <si>
    <t>(N° DE INFORMES PRESENTADOS AL COMITÉ DIRECTIVO FIDUCIARIO / N° COMITÉS FIDUCIARIOS DONDE SE IMPARTAN INSTRUCCIONES FINANCIERAS)X100%</t>
  </si>
  <si>
    <t>Para este periodo no se presenta informe a los Comités Directivos Fiduciarios</t>
  </si>
  <si>
    <t>Cumplida para el seguimiento del 31 de julio del 2022.
  Se evidencia del cumplimiento de la acción tres (3) informes de seguimiento de las instrucciones financieras impartidas por el Comité Directivo Fiduciario, el primero da cuenta del cumplimiento de las instrucciones impartidas en las secciones Nos 179, 181 y 183, del Comité Directivo Financiero, el segundo informe explica el cumplimiento de las instrucciones impartidas en las secciones Nos. 186, 187, 188, 189, y 190 del Comité Directivo Financiero, y el tercero hace referencia las instrucciones impartidas en las secciones Nos. 193, 194 y 195 del Comité Directivo Financiero, los cuales se presentaron y fueron aprobados por parte del Comité Directivo Fiduciario en cesión del día 29 de junio de 2022, ACTA 201. Se da como cumplida la acción.</t>
  </si>
  <si>
    <t>3.3.1.4.1.3.2</t>
  </si>
  <si>
    <t>HALLAZGO ADMINISTRATIVO POR NO CONSTITUIR UN FIC INDEPENDIENTE PARA EL MANEJO DE LOS RECURSOS PERCIBIDOS DE LOS SUBSIDIOS EN EL MARCO DEL PROGRAMA DE VIVIENDA DE INTERÉS PRIORITARIO VIPA OTORGADO A LOS BENEFICIARIOS DEL PROYECTO LA CASONA EN LA SUMA DE $1.628.869.570</t>
  </si>
  <si>
    <t>3.3.1.4.1.3.4</t>
  </si>
  <si>
    <t>HALLAZGO ADMINISTRATIVO POR SITUAR EN EL FI 200003835/ PLUSVALÍA 69 (1221) RECURSOS CORRESPONDIENTES AL FI 2005030591 LADERA SANTA TERESITA</t>
  </si>
  <si>
    <t>3.3.1.4.1.3.6</t>
  </si>
  <si>
    <t>HALLAZGO ADMINISTRATIVO POR SOBRESTIMACIÓN EN $4.412.530.464,87 DEL SALDO DE LA CUENTA AUXILIAR 1926-03-03-04-03, CONSTRUCTOR PAD CONSORCIO LA CASONA Y SOBRESTIMACIÓN EN $1.558.038.300 DEL SALDO DE LA CUENTA 9308-04-01 RECURSOS ADMINISTRADOS EN NOMBRE DE TERCEROS - FIDUCIA MERCANTIL - CONSTRUCTOR PAD CONSORCIO LA CASONA, POR EL NO RECONOCIMIENTO DE LA ESCRITURACIÓN Y ENTREGA DE 93 VIP A LOS HOGARES BENEFICIARIOS DEL PROYECTO DE VIVIENDA LA CASONA.</t>
  </si>
  <si>
    <t>CERRAR FINANCIERAMENTE EL PROYECTO LA CASONA CONFORME EL ANEXO 4 DE LA FIDUCIARIA CON EL FIN QUE SE REFLEJE EN LOS ESTADOS FINANCIEROS DEL FIDEICOMISO</t>
  </si>
  <si>
    <t>UN CIERRE FINANCIERO REFLEJADO EN LOS ESTADOS FINANCIEROS DEL FIDEICOMISO</t>
  </si>
  <si>
    <t>Cumplida para el seguimiento del 31dic2021
  Registro contable correspondiente de conformidad con lo establecido en el Anexo 4, Soportes Registros Anexos de Ventas, se adjunta REGISTRO CONTABLE ANEXO 4 CONSORCIO LA CASONA NK - CONSORCIO EDIFICAR BOGOTA</t>
  </si>
  <si>
    <t>Cumplida para el seguimiento del 31dic2021
  Se evidencian los siguientes soportes en la carpeta: *Memorando 202113000163621 *Reintegración solicitud registro contable *Memorando 202113000184871 *REGISTRO CONTABLE LA CASONA NK SA *Registro Contable CONVENIO 408 1 DICIEMBRE 2021 *Formato de creación terceros por grupo 1 diciembre 2021 *RE_ REGISTRO CONTABLE ANEXO 4 CONSORCIO LA CASONA NK - CONSORCIO EDIFICAR BOGOTA *Estado de situación financiera PRELIMINAR 43543 l *REGISTRO COSTO DE VENTA 90 CASAS *REGISTRO VENTA 90 CASAS Se evidencia radicado número 202113000163621 donde se solicita a la Fiduciaria Bogotá S. A., de manera oficial realizar el registro contable correspondiente de conformidad con lo establecido en el Anexo 4, suministrado por la fiduciaria, para tal fin. Se evidencia que la Dirección de Urbanizaciones y Titulación de la Caja de la Vivienda Popular, mediante correo electrónico de fecha 3 de noviembre de 2021, solicitó el estado del registro contable a la Fiduciaria. Se evidencia que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 En consecuencia el día 03 de diciembre de 2021, Fiduciaria Bogotá S.A., remitió la confirmación del cargue de ventas del fideicomiso 43543. Remitiendo el Envío Preliminar del mes de noviembre de 2021. Posteriormente, el día 9 de diciembre de 2021, mediante correo electrónico, la fiduciaria Bogotá, remitió el “Balance de Noviembre para el fideicomiso 2-1-43543 CONSORCIO LA CASONA NK con las ventas registradas”. Se incluye dentro de las evidencias el informe final del estado de la situación financiera con corte a 30 de noviembre de 2021 como soporte para el registro contable de la contabilidad de la CVP al igual que soporte del registro contable del área financiera de la CVP.</t>
  </si>
  <si>
    <t>3.3.1.4.1.3.7</t>
  </si>
  <si>
    <t>HALLAZGO ADMINISTRATIVO POR SOBRESTIMACIÓN EN $5.136.027.061,65 DEL SALDO DE LA CUENTA AUXILIAR 1926-03-03-04-05, CONSTRUCTOR PAD EDIFICAR MANZANA 54 Y 55 Y SOBRESTIMACIÓN EN $2.429.199.500 DEL SALDO DE LA CUENTA 9308-04-02 RECURSOS ADMINISTRADOS EN NOMBRE DE TERCEROS - FIDUCIA MERCANTIL - CONSTRUCTOR PAD EDIFICAR MANZANA 54 Y 55, POR EL NO RECONOCIMIENTO DE LA ESCRITURACIÓN Y ENTREGA DE 145 VIP A LOS HOGARES BENEFICIARIOS DEL PROYECTO DE VIVIENDA MANZANA 54 Y 55.</t>
  </si>
  <si>
    <t>CERRAR FINANCIERAMENTE EL PROYECTO MZ 54 Y 55 CONFORME EL ANEXO 4 DE LA FIDUCIARIA CON EL FIN QUE SE REFLEJE EN LOS ESTADOS FINANCIEROS DEL FIDEICOMISO</t>
  </si>
  <si>
    <t>Cumplida para el seguimiento del 31dic2021
  Registro contable correspondiente de conformidad con lo establecido en el Anexo 4, Soportes Registros Anexos de Ventas, se adjunta balance del fideicomiso 2-1-53021 PAD EDIFICAR con corte a31 de diciembre de 2021. Estado situación financiera FIDUBOGOTA periodo 202112</t>
  </si>
  <si>
    <t>Se evidencia el registro total mediante el Anexo No. 4 de las 297 viviendas (adjunto) que conforman este proyecto urbanístico, lo cual se refleja en el estado financiero de la CVP y fue remitido a la Fiduciaria; se remite como soporte el respectivo registro contable con fecha de corte 31 de diciembre de 2022. 
  Se adjuntan los siguientes soporte como evidencia del cumplimiento de la acción
  01, REGISTRO ENTREGA TOTAL MZ 54 Y 55 cierre
  02. ESTADO DE SITUACIÓN FINANCIERA PRELIMNAR NOV 2022 (297 Viviendas)
  03.REGISTRO CANCELACION ENCARGO EDIFICAR (1)
  Con los soportes antes relacionados se evidencia por el reconocimiento de la escrituración y entrega de 297 VIP viviendas a los beneficiarios del proyecto de vivienda del Proyecto Mz 54 y 55 dando cumplimiento a la acción propuesta</t>
  </si>
  <si>
    <t>3.3.4.5.3.1</t>
  </si>
  <si>
    <t>HALLAZGO ADMINISTRATIVO POR LA INOPORTUNA GESTIÓN PARA DEPURAR LOS PASIVOS EXIGIBLES Y LA CONSTITUCIÓN DE NUEVOS PASIVOS EXIGIBLES POR DEFICIENCIAS EN LA EJECUCIÓN DE LAS RESERVAS PRESUPUESTALES EN LA VIGENCIA AUDITADA</t>
  </si>
  <si>
    <t>DEPURAR Y/O GIRAR 60 CASOS DE PASIVOS EXIGIBLES DE LA DIRECCIÓN DE REASENTAMIENTOS, DE ACUERDO CON LOS RECURSOS APROPIADOS.</t>
  </si>
  <si>
    <t>NÚMERO DE PASIVOS GIRADOS Y/O DEPURADOS</t>
  </si>
  <si>
    <t>Se mantiene el porcentaje de ejecución de la actividad, con una ejecución de 92%. Se depuraron y pagaron 55 pasivos de los 60 programados. Se anexan 2 archivos así: 
  1. Presentación con el estado de la acción.
  1.1 Correo electrónico de entrega de la presentación</t>
  </si>
  <si>
    <t>Cumplida para el seguimiento del 31 de julio del 2022.
  REAS realizó de acuerdo con la acción planteada la depuración y giro de 64 pasivos, dando un cumplimiento del 107%. No se evidencia constitución de pasivos para la vigencia 2022, y de acuerdo con el seguimiento realizado a la ejecución del presupuesto, de las reservas constituidas a 31 de diciembre de 2021, que tuvieron una disminución del 1.276%, en relación con vigencias anteriores, con corte al 31 de julio de 2022 la ejecución es del 44% y actualmente se están realizando todas las gestiones para no constituir pasivos, evidenciando una mejora en el control y ejecución del presupuesto. Se elaboró informe relacionando cada uno de ellos. Se evidencia: 
  1. Informe de cumplimiento de la acción
  1.1 Correo entrega de la información</t>
  </si>
  <si>
    <t>REALIZAR SEGUIMIENTOS MENSUALES A LA GESTIÓN, DEPURACIÓN Y GIRO DE LOS PASIVOS EXIGIBLES</t>
  </si>
  <si>
    <t>(NÚMERO DE SEGUIMIENTOS MENSUALES REALIZADOS / NÚMERO DE SEGUIMIENTOS MENSUALES PROGRAMADOS)X100%</t>
  </si>
  <si>
    <t>En reuniones del 02 de febrero y el 18 de marzo de 2022 se realizaron seguimientos mensuales a la gestión, depuración y giro de los pasivos exigibles.</t>
  </si>
  <si>
    <t>En reuniones del 11 de agosto y el 19 de septiembre de 2022 se realizaron seguimientos mensuales a la gestión, depuración y giro de los pasivos exigibles.
  De acuerdo con el informe de la Auditoría Código 55 - PAD 2020, hallazgo no. 3.3.4.5.3.1. en el cual se manifiesta que para la vigencia 2020 la Dirección de Mejoramiento de Barrios contaba con pasivos por $1.243.475.545, conformado por 27 obligaciones. 
  Durante la vigencia 2021 se gestionó el pago o liberación de pasivos exigibles por $830.753.198, correspondientes a un 66.81% del total constituido.
  Durante la vigencia 2022 se han liberado $975.067 de los contratos 170-2019 y 578-2019 y se realizó el giro por $6.729.333 del contrato 213 de 2019. 
  Por otro lado, se está en espera de traslado por parte de la Dirección de Presupuesto de la Secretaria Distrital de Hacienda, para la gestión de pasivos por valor de $405.017 de los Contratos No. 627 de 2017 y 638 de 2017. Con el pago en octubre de estos pasivos, se cumple con la gestión, giro y liberación de todos los pasivos exigibles constituidos a 2021 en la Dirección de Mejoramiento de Barrios.</t>
  </si>
  <si>
    <t>3.3.4.5.4.2</t>
  </si>
  <si>
    <t>HALLAZGO ADMINISTRATIVO POR DEFICIENCIAS EN LA GESTIÓN OPORTUNA, EN LA APLICACIÓN DE LOS RECURSOS CONFORME A LOS PRINCIPIOS DE PLANEACIÓN Y ANUALIDAD, QUE OBLIGA A LA CONSTITUCIÓN DE RESERVAS PRESUPUESTALES AL CIERRE DE LA VIGENCIA 2020</t>
  </si>
  <si>
    <t>ESTABLECER E IMPLEMENTAR 3 ACCIONES (GESTIÓN, SEGUIMIENTO E INFORME) E INCLUIRLAS EN EL CRONOGRAMA DE EJECUCIÓN DE LA META NO. 5 DEL PROYECTO DE INVERSIÓN 7698, ENFOCADAS A LA OPORTUNA GESTIÓN DE LA DEPURACIÓN Y PAGOS DE RESERVAS PRESUPUESTALES Y RECURSOS DE LA VIGENCIA.</t>
  </si>
  <si>
    <t>NÚMERO DE ACTIVIDADES INCLUIDAS E IMPLEMENTADAS EN EL CRONOGRAMA DE EJECUCIÓN DE LA META 5</t>
  </si>
  <si>
    <t>Se incluyeron las tres acciones en el Plan de Acción de la Meta No. 5 relacionadas con la gestión, seguimiento e informe y según las etapas del proceso de Reasentamientos, las cuales están enfocada a contribuir a la gestión efectiva de los recursos. Se entregan 3 archivos así:
  1. Presentación con el estado de la acción
  1.1. Correo electrónico de entrega de la presentación
  2. Cronograma de la Meta 5
  2.1 Correo con la entrega de la proyección de las Metas. 
  Es importante señalar que la programación cuantitativa de las actividades de la meta son dinámicas, dependiendo de los lineamientos que se establezcan. Sin embargo, se garantiza la ejecución de las 3 acciones establecidas para el hallazgo</t>
  </si>
  <si>
    <t>Cumplida para el seguimiento del 31 de julio del 2022.
  REAS implemento el cronograma de ejecución de la Meta No. 5 del Proyecto de Inversión 7698, enfocadas a la oportuna gestión del presupuesto de la vigencia y de reservas, se evidencia una óptima ejecución con corte al 31 de diciembre de 2021 y buena ejecución para la vigencia 2022, de manera que se consideran efectivas las acciones implementadas. Se evidencia: 1. Informe de cumplimiento de la acción 1.1 Correo entrega de la información</t>
  </si>
  <si>
    <t>EJECUTAR MÍNIMO 95% DEL PRESUPUESTO ASIGNADO A LA DUT CON EL FIN DE NO CONSTITUIR RESERVAS PRESUPUESTALES SUPERIORES A 5% DEL MISMO.</t>
  </si>
  <si>
    <t>(PREPUESTO EJECUTADO/PRESUPUESTO ASIGNADO A LA DUT)*100%</t>
  </si>
  <si>
    <t>Cumplida para el seguimiento del 31dic2021
  Se presenta en formato EXCEL la ejecución presupuestal a 31 de diciembre de 2021; la información correspondiente al porcentaje de ejecución del proyecto de inversión se encuentra en amarillo.</t>
  </si>
  <si>
    <t>Cumplida para el seguimiento del 31dic2021
  Se da por cumplida la acción por cuanto las reservas presupuestales constituidas en la vigencia 2020 del proyecto de inversión 471 (primer semestre) fue del 1%y del proyecto de inversión 7684 (segundo semestre) fue del 42%; mientras que para la 2021 fueron del 6%, cumpliendo lo establecido en el Manual Operativo Presupuestal del Distrito Capital (Resolución SDH N° 191 del 22 de septiembre de 2017), lo que evidencia que la acción fue efectiva.
  Se evidencia un documento en Excel de la ejecución presupuestal a 31 de diciembre de 2021; la información correspondiente al porcentaje de ejecución del proyecto de inversión a diciembre 31 de 2021.</t>
  </si>
  <si>
    <t>3.3.4.7</t>
  </si>
  <si>
    <t>HALLAZGO ADMINISTRATIVO POR INEFECTIVIDAD DE LA ACCIÓN NO. 2 PROPUESTA POR LA CAJA DE LA VIVIENDA POPULAR PARA SUBSANAR LAS CAUSAS QUE ORIGINARON EL HALLAZGO “3.3.4.6.3.1. HALLAZGO ADMINISTRATIVO POR DEFICIENCIAS EN LA GESTIÓN OPORTUNA, EN LA APLICACIÓN DE LOS RECURSOS CONFORME A LOS PRINCIPIOS DE PLANEACIÓN Y ANUALIDAD, QUE OBLIGA A LA CONSTITUCIÓN DE RESERVAS AL CIERRE DE LA VIGENCIA 2019</t>
  </si>
  <si>
    <t>(PRESUPUESTO EJECUTADO / PRESUPUESTO ASIGNADO A LA DUT)X100%</t>
  </si>
  <si>
    <t>FINALIZAR LOS CONTRATOS DE LA DIRECCIÓN DE MEJORAMIENTO DE VIVIENDA AL 31-12-2020, EXCEPTO AQUELLOS NECESARIOS PARA GARANTIZAR LA CONTINUIDAD EN LA PRESTACIÓN DEL SERVICIO (SERVICIO DEL CIUDADANO, CONTRATACIÓN, REPORTES Y CIERRE DE ANUALIDAD)</t>
  </si>
  <si>
    <t>(# DE CTOS FINALIZADOS AL 31DIC21 EXCEPTO LOS REQUERIDOS PARA GARANTIZAR LA PRESTACIÓN DEL SERVICIO/# TOTAL DE CTOS SUSCRITOS EXCEPTO LOS REQUERIDOS PARA GARANTIZAR LA PRESTACIÓN DEL SERVICIO)X100%</t>
  </si>
  <si>
    <t>Cumplida para el seguimiento del 31dic2021
  La necesidad de prevenir, conllevó a la necesidad de tomar decisiones estratégicas teniendo en cuenta que la gestión pública se le mide por resultados, es necesario aumentar la eficiencia en el uso de los recursos públicos que nos fueron asignados para l vigencia 2021, buscando como punto de equilibrio la necesidad de garantizar la asistencia técnica, social, jurídica y financiera durante el periodo cubierto por ley de garantías. Como efecto se tomaron medidas que garantizaran el soporte técnico y administrativo que se requiere en el primer semestre para garantizar mantener la confianza y gobernabilidad ganadas así como el cumplimiento de las metas, las cuales presentan un aumento aproximado del 24% con respecto a las del 2021.
  Se adjunta como soporte, el listado de los contratos de soporte técnico y administrativo.</t>
  </si>
  <si>
    <t>La DMV giró el 100% de las reservas y pasivos con las que contaba el proyecto de inversión, para el 2023.</t>
  </si>
  <si>
    <t>3.3.1.10</t>
  </si>
  <si>
    <t>HALLAZGO ADMINISTRATIVO CON PRESUNTA INCIDENCIA DISCIPLINARIA POR FALLAS EN LA SUPERVISIÓN DEL CONTRATO DE PRESTACIÓN DE SERVICIOS CPS-PCVN-3-1-30589-062 DEL 04 DE ENERO DE 2021, POR CARENCIA DE DOCUMENTOS QUE SOPORTAN Y EVIDENCIAN LA EJECUCIÓN DE LAS OBLIGACIONES ESPECÍFICAS DEL CONTRATISTA.</t>
  </si>
  <si>
    <t>SOCIALIZAR A LAS PERSONAS INVOLUCRADAS EN LOS PROCESOS DE CONTRATACIÓN DERIVADOS DEL CONTRATO DE FIDUCIA MERCANTIL, EN LA ETAPA CONTRACTUAL CON ENFASIS EN LOS REQUISITOS NECESARIOS PARA LA AUTORIZACIÓN DE PAGO.</t>
  </si>
  <si>
    <t>DOS SOCIALIZACIONES</t>
  </si>
  <si>
    <t>Para este periodo no se presentó socialización a las personas involucradas en los procesos de contratación derivados del contrato de fiducia mercantil, en la etapa contractual con énfasis en los requisitos necesarios para la autorización de pago.</t>
  </si>
  <si>
    <t>La DUT presenta como evidencia Acta de reunión de fecha 10 de octubre de 2022, hora 3: PM, realizada de manera presencial y virtual , en la cual se socializó con las personas involucradas en los procesos de contratación derivados del contrato de fiducia mercantil, con énfasis en el cumplimiento de los requisitos pasa autorización de pagos: PDF; Acta socialización gestión financiera autorización pagos Fiducia No 2 y presentación en power point PROCEDIMIENTO DE PAGOS FUDUCIA No 2. Se da por cumplida esta acción.</t>
  </si>
  <si>
    <t>REMITIR POR PARTE DE LA SUPERVISIÓN DEL CONVENIO 234 DE 2014 DE LA CVP, LOS INFORMES DE SUPERVISIÓN, EN EL PLAZO ESTABLECIDO EN EL CONVENIO 234 DE 2014 A LA SDHT.</t>
  </si>
  <si>
    <t>RADICADO REMISORIO DE / INFORMES DE SUPERVISIÓN EN EL PLAZO CONTRACTUAL</t>
  </si>
  <si>
    <t>Con radicado 202213000041841 Se remitió a la SDHT. informe bimestral periodo ENERO - FEBRERO 2022, el informe de seguimiento presupuestal, de gestión y de ejecución de los contratos que se desprenden del citado convenio interadministrativo, correspondiente al periodo de ENERO y FEBRERO de 2022 del Convenio Interadministrativo No. 234 de 2014, y recibido con radicado 1-2022-9773 de fecha 11 de marzo de 2022 en la SDHT.</t>
  </si>
  <si>
    <t>La DUT informa que para este periodo se presenta como evidencia radicado No, 202213000192901 de fecha 12 de septiembre de 2022, la Dirección de Urbanizaciones y Titulación de la CVP, remite a la SDHT, radicado recibido No. 1-2022-38432, el informe bimestral periodo julio y agosto de 2022, relacionado con el convenio No. 234 de 2014.se adjunta informe convenio 234 SDHT. Se da por cumplida esta acción.</t>
  </si>
  <si>
    <t>3.3.1.4</t>
  </si>
  <si>
    <t>HALLAZGO ADMINISTRATIVO CON PRESUNTA INCIDENCIA DISCIPLINARIA POR RETRASOS RECURRENTES EN LA EJECUCIÓN DEL CONVENIO INTERADMINISTRATIVO 234 DE 2014</t>
  </si>
  <si>
    <t>REALIZAR UN OTROSÍ MODIFICATORIO AL CONVENIO 234 DE 2014, CON EL FIN DE FORMALIZAR LA BUENA PRÁCTICA QUE HA TENIDO LA CVP DE REMITIR UN INFORME QUE DÉ CUENTA DEL ESTADO TÉCNICO, FINANCIERO Y JURÍDICO DEL PROYECTO. POR TANTO INCLUIR EN LA CLÁUSULA SEXTA DEL CONVENIO LA OBLIGACIÓN DEL RESPECTIVO INFORME PREVIO A CUALQUIER SOLICITUD DE PRORROGA AL REFERIDO CONVENIO LA CVP.</t>
  </si>
  <si>
    <t>OTROSÍ MODIFICATORIO</t>
  </si>
  <si>
    <t>Con radicado 202213000007491, se solicitó a la SDHT, la convocatoria de comité de seguimiento – Modificación Convenio Interadministrativo No. 234 de 2014 y mediante correo se informa que desde el día 28 de febrero de 2022, la petición se encuentra en el despacho de la supervisora del convenio Dra. Mónica Beatriz Piñeros, Subdirectora de recursos públicos de la Secretaria Distrital de Hábitat</t>
  </si>
  <si>
    <t>La DUT presenta como evidencia el otrosí No. 12 modificatorio del Convenio Interadministrativo 234 de 2014 clausula sexta numeral 6.2.1.5 "Remitir informe a la SDTH que de cuenta del estado técnico, financiero..". Se da por cumplida esta acción.</t>
  </si>
  <si>
    <t>3.3.1.6</t>
  </si>
  <si>
    <t>HALLAZGO ADMINISTRATIVO CON PRESUNTA INCIDENCIA DISCIPLINARIA POR DEFICIENCIAS TÉCNICAS EN LA EJECUCIÓN DEL CONTRATO CPS-PCVN-3-30589-045-2015 Y DEL CONTRATO CPS-PCVN-3-1-30589-046-2015</t>
  </si>
  <si>
    <t>REALIZAR UN DIAGNÓSTICO TÉCNICO CON PERSONAL ESPECIALIZADOS A FIN DE GENERAR EL RECONOCIMIENTO DE LAS POSIBLES DEFICIENCIAS TÉCNICAS Y LAS ACCIONES A IMPLEMENTAR.</t>
  </si>
  <si>
    <t>UN DIAGNÓSTICO TÉCNICO</t>
  </si>
  <si>
    <t>Para este periodo no se presenta diagnóstico técnico con personal especializados a fin de generar el reconocimiento de las posibles deficiencias técnicas y las acciones a implementar.</t>
  </si>
  <si>
    <t>Se evidencia la realización del diagnóstico técnico de patología del 3 de noviembre de 2022, cuyo objeto consiste en "Estudio que comprende el análisis detallado de lesiones y seguimiento a las mismas durante 3 meses de la torre 34", en el cual se concluyó que la torre 34, no presenta riesgo de colapso, no presenta deficiencias estructurales que comprometan su estabilidad a la fecha, no presentó movimientos activos en los meses de evaluación, fue ejecutado de acuerdo con los diseños estructurales que reposan en los planos récord y en las memorias de cálculo, La resistencia a la compresión del concreto corresponde a la establecida por el ingeniero calculista. Con el anterior diagnóstico técnico se da por cerrada y cumplida la acción al 100%</t>
  </si>
  <si>
    <t>3.3.1.7</t>
  </si>
  <si>
    <t>HALLAZGO ADMINISTRATIVO POR INCONSISTENCIAS EN EL ESTUDIO DE MERCADO DEL CONTRATO DE OBRA CIVIL CPS-PVCN-3-1-30589-066 DE 2021</t>
  </si>
  <si>
    <t>SOCIALIZAR A LAS PERSONAS INVOLUCRADAS EN LOS PROCESOS DE CONTRATACIÓN DERIVADOS DEL CONTRATO DE FIDUCIA MERCANTIL, EN LA ETAPA PRECONTRACTUAL CON ENFASIS EN ESTUDIO DE MERCADO Y ANALISIS DE PRECIOS COMPARATIVOS.</t>
  </si>
  <si>
    <t>Para este periodo no se presentó socialización a las personas involucradas en los procesos de contratación derivados del contrato de fiducia mercantil, en la etapa precontractual con énfasis en estudio de mercado y análisis de precios comparativos.</t>
  </si>
  <si>
    <t>La DUT presenta como evidencia de avance del cumplimiento de la acción en formato POWER POINT, estudio de mercado parte II, reunión de fecha 18 de agosto de 2022, desde las 2 pm hasta las 3 pm de la tarde , realizada de manera semi - presencial (virtual), en la cual se socializó con las personas involucradas en los procesos de contratación derivados del contrato de fiducia mercantil, con énfasis en el cumplimiento de los requisitos pasa autorización de pagos. Se da por cumplida la acción.</t>
  </si>
  <si>
    <t>3.3.1.8</t>
  </si>
  <si>
    <t>HALLAZGO ADMINISTRATIVO AL ASIGNAR EL CONTRATO A QUIEN NO APORTÓ TODOS LOS DOCUMENTOS HABILITANTES DENTRO DE LA PROPUESTA PRESENTADA, EN DESARROLLO DE LA CONVOCATORIA PÚBLICA NO 002-2020 DEL CONTRATO DE INTERVENTORÍA NO. CPS-PCVN-3-1-30589-064 DE 2020.</t>
  </si>
  <si>
    <t>ARCHIVAR EN EL EXPEDIENTE DEL PROCESO DE SELECCIÓN EL SOPORTE DE VERIFICACION EN LINEA DE LOS DOCUMENTOS HABILITANTES CUANDO POR MEDIOS DIGITALES SE PUEDAN CONSULTAR, PARA LA MODALIDAD DE SELECCIÓN CONVOCATORIA PÚBLICA.</t>
  </si>
  <si>
    <t>SOPORTE DOCUMENTOS VERIFICADOS / DOCUMENTOS SOLICITADOS EN EL ESTUDIO DE NECESIDAD</t>
  </si>
  <si>
    <t>Para este periodo no se archiva en el expediente del proceso de selección el soporte de verificación en línea de los documentos habilitantes cuando por medios digitales se puedan consultar, para la modalidad de selección convocatoria pública.</t>
  </si>
  <si>
    <t>Cumplida para el seguimiento del 31 de julio del 2022.
  La DUT presenta como evidencia la publicación y recibo de todos los documentos y requisitos habilitantes de los procesos de selección n° 001, 002, 003 y 004 de 2022, a través del siguiente link:
  https://www.cajaviviendapopular.gov.co/?q=Convocatoria-Cvp/vivienda-nueva y al link de la Fiducia Bogotá https://www.fidubogota.com/convocatorias-oficiales clic en el icono de la Caja de la Vivienda Popular</t>
  </si>
  <si>
    <t>3.3.1.9</t>
  </si>
  <si>
    <t>HALLAZGO ADMINISTRATIVO POR FALENCIAS Y DEBILIDADES EN LA CONSTITUCIÓN Y APROBACIÓN DE LAS PÓLIZAS DE SEGUROS EN EL CONTRATO CPS-PCVN-3-1-30589-063 DE 2020, CONTRATO CPS-PCVN-3-1-30589-064 DE 2020, CONTRATO CPS-PCVN-3-1-30589-065-2021, CONTRATO CPS-PCVN-3-1-30589-055-2018 Y CONTRATO CPS-CPVN-3-1-30589-062-2021.</t>
  </si>
  <si>
    <t>SOLICITAR MEDIANTE RADICADO POR PARTE DE LA CVP, DIRIGIDO A FIDUBOGOTÁ A FIN DE REQUERIR EL DOCUMENTO IDONEO QUE PERMITA ESTABLECER LA APROBACIÓN DE LAS POLIZAS PRESENTADAS POR LOS CONTRATISTAS EN LA EJECUCIÓN DE LOS CONTRATOS DERIVADOS DEL CONTRATO FIDUCIARIO.</t>
  </si>
  <si>
    <t>Para este periodo no se presenta informe establecer la aprobación de las pólizas presentadas por los contratistas en la ejecución de los contratos derivados del contrato fiduciario.</t>
  </si>
  <si>
    <t>Se evidencia la aprobación de pólizas y garantías de los contratos 063-2020, 064-2020, 065-2021. 055-2018 Y 062-2021, en donde se muestra la aprobación emitido por el área jurídica de la Fiduciaria Bogotá S.A..</t>
  </si>
  <si>
    <t>HALLAZGO ADMINISTRATIVO CON PRESUNTA INCIDENCIA DISCIPLINARIA POR EL INOPORTUNO CONTROL DE LOS RECURSOS GIRADOS AL PROYECTO DE VIVIENDA, EN RELACIÓN CON LA AMORTIZACIÓN DEL ANTICIPO DESEMBOLSADO MEDIANTE LA SUSCRIPCIÓN DEL OTROSÍ NO. 11 DEL CONTRATO CPS-PCVN-3-1-30589-045-2015</t>
  </si>
  <si>
    <t>SOCIALIZAR POR PARTE DEL COMPONENTE FINANCIERO DE LA DIRECCIÓN DE URBANIZACIONES Y TITULACIÓN; EN TEMAS DE GESTIÓN FINANCIERA A LAS PERSONAS INVOLUCRADAS EN LOS PROCESOS DE CONTRATACIÓN DERIVADOS DEL CONTRATO DE FIDUCIA MERCANTIL.</t>
  </si>
  <si>
    <t>UNA SOCIALIZACIÓN</t>
  </si>
  <si>
    <t>Para este periodo no se presentó socialización por parte del componente financiero de la dirección de urbanizaciones y titulación; en temas de gestión financiera a las personas involucradas en los procesos de contratación derivados del contrato de fiducia mercantil, en los procesos de contratación derivados del contrato de fiducia mercantil.</t>
  </si>
  <si>
    <t>Cumplida para el seguimiento del 31 de julio del 2022.
  La DUT presenta como evidencia del cumplimiento de la acción "ACTA DE REUNIÓN" de fecha 29 de julio de 2022, hora 3:PM, realizada de manera virtual, en la cual se socializó por parte de la doctora María Nidia Salgado, contratista de la Dirección de urbanizaciones y Titulación, en temas de gestión financiera de los procesos de contratación derivados del contrato de fiducia mercantil. Se da cumplimento a la acción propuesta</t>
  </si>
  <si>
    <t>HALLAZGO ADMINISTRATIVO POR DEFICIENCIAS EN EL MANEJO DE LA INFORMACIÓN FINANCIERA DEL CONTRATO DE INTERVENTORÍA CPS-PCVN-3-30589-046 DE 2015 POR PARTE DE LA SUPERVISIÓN DEL CONTRATO.</t>
  </si>
  <si>
    <t>HALLAZGO ADMINISTRATIVO CON PRESUNTA INCIDENCIA DISCIPLINARIA: POR NO EFECTUAR LA LIQUIDACIÓN DE CONVENIO INTERADMINISTRATIVO 044 DE 2014</t>
  </si>
  <si>
    <t>REALIZAR CUATRO REPORTES O INFORME DEL ESTADO DE LA CONTRATACIÓN, DURANTE LA VIGENCIA (1 TRIMESTRAL) UTILIZANDO EL TABLERO DE CONTROL, DE MANERA QUE SE TOMEN OPORTUNAMENTE LAS DECISIONES SOBRE ÉSTA</t>
  </si>
  <si>
    <t>NÚMERO DE REPORTES O INFORMES REALIZADOS / 4 REPORTES O INFORMES PROGRAMADOS</t>
  </si>
  <si>
    <t>Para dar cumplimiento a la acción y tener control sobre la contratación, se realizó reunión y se estableció un Tablero de Control que, de acuerdo con la información registrada, permite tomar decisiones sobre la ejecución del presupuesto y actas de liquidación y liberación de recursos, cuando aplique. Se anexa lo siguiente:
  1. Acta de reunión
  1.1 Correo entrega documentos 
  2. Tablero de Control con la contratación realizada en el primer trimestre.
  Cabe señalar que por Ley de Garantías la contratación directa no se puede ejecutar, por lo anterior la siguiente reunión se realiza posterior a las elecciones presidenciales.</t>
  </si>
  <si>
    <t>La Dirección de REAS durante la vigencia 2022 realizó reuniones para la revisión del estado de la contratación y el rubro asignado a este concepto, lo cual garantizó el monitoreo y toma de decisiones. Se da por cumplida la acción. Se anexa: 
  1. Acta de seguimiento contratación
  1.1. Correo entrega acta
  Se establece una ejecución del 100%.Se recomienda realizar un informe consolidado en el cual se pueda evidenciar la efectividad frente a la causa del hallazgo y lo que subsana la acción esto en busca que cuando la acción sea analizada por la Contraloría pueda demostrarse la efectividad.</t>
  </si>
  <si>
    <t>3.3.2</t>
  </si>
  <si>
    <t>HALLAZGO ADMINISTRATIVO POR NO REPORTAR DE MANERA CONSISTENTE Y CONFIABLE, LA BASE DE DATOS DE LA EJECUCIÓN DE AYUDAS TEMPORALES EJECUTADA CON RECURSOS DEL CONVENIO 044 DE 2014</t>
  </si>
  <si>
    <t>DISEÑAR, IMPLEMENTAR, DIVULGAR, UN INSTRUMENTO INTERNO DE CONTROL QUE RELACIONE LA INFORMACIÓN DE LOS BENEFICIARIOS DE RELOCALIZACIÓN VIGENTES Y PERMITA EL REPORTE CONSOLIDADO DE LOS DATOS, E IDENTIFICAR EL CONTROL EN EL PROCEDIMIENTO 208-REAS-PR-05 REUBICACIÓN DE FAMILIAS Y EN LA MATRIZ DE RIESGOS</t>
  </si>
  <si>
    <t>INSTRUMENTO IMPLEMENTADO E INCLUÍDO EN EL PROCEDIMIENTO 208-REAS-PR-05 Y EN LA MATRIZ DE RIESGOS</t>
  </si>
  <si>
    <t>REAS diseñó una herramienta de Control, elaboró y socializó el instructivo de Ayuda de Relocalización Transitoria en el cual se determinan los requisitos y condiciones, incluyendo el punto de Control en los procedimientos 208-REAS-Pr-05 Reubicación Definitiva y 208-REAS-Pr-10 Reubicación Temporal, realizaron seguimiento a la Matriz de Riesgos. Se evidencia:
  1. Informe del estado de avance de la Acción 
  1.1 Tablero de control
  1.2. Correo electrónico de entrega informe 
  Se establece un porcentaje de cumplimiento del 100%</t>
  </si>
  <si>
    <t>HALLAZGO ADMINISTRATIVO POR BAJA E INOPORTUNA EJECUCIÓN DE LOS RECURSOS COMPROMETIDOS PARA LA REUBICACIÓN DEFINITIVA DE LOS HOGARES EN CUMPLIMIENTO DEL CONVENIO 044 DE 2014</t>
  </si>
  <si>
    <t>IDENTIFICAR LOS RIESGOS EN EL PROCEDIMIENTO 208-REAS-PR-05 REUBICACIÓN DE FAMILIAS, E IMPLEMENTAR ACTIVIDADES DE CONTROL Y DOCUMENTAR CONTROLES QUE PERMITAN EL CONTROL EFECTIVO DE LOS RECURSOS</t>
  </si>
  <si>
    <t>NÚMERO DE MATRICES CON RIESGOS IDENTIFICADOS Y CONTROLES IMPLEMENTADOS EN EL PROCEDIMIENTO 208-REAS-PR-05</t>
  </si>
  <si>
    <t>Teniendo en cuenta que, durante el cuarto trimestre del 2021, se actualización los procedimientos y los puntos de control del Proceso de Reasentamientos, a partir de enero de 2022 se inicio la revisión y actualización de las matrices de riesgos. Es así como se definieron 9 riesgos (5 gestión y 3 corrupción) los cuales cuentan con acción de control y plan. El primer reporte del seguimiento se realizará cuatrimestralmente, en el marco del PAAC. Se anexa como soporte:
  1. Comunicado para la OAP con la entrega de los mapas de riesgo
  2. Matriz de Riesgos Corrupción
  3. Matriz de Riesgos Gestión
  4. Comunicado entregando la actualización de la DOFA
  Con lo anterior, se garantiza un monitoreo permanente a los controles para evitar que se materialicen riesgos asociados al hallazgo.</t>
  </si>
  <si>
    <t>"La Dirección de REAS en busca de garantizar la materialización de riesgos, y disminuir las causas de los hallazgos, desde el inicio de la vigencia 2022, hizo una revisión y actualización de la normatividad, análisis del contexto, procedimientos, instructivos, formatos, riesgos, y puntos de control relacionados con el Proceso de Reasentamientos. La documentación actualizada se encuentra publicada en el servidor 11 - carpeta de calidad para consulta de todos. Así mismo, se hicieron las socializaciones respectivas. Con respecto a los riesgos, se realizó un análisis de los informes de la Contraloría y con base en estos, se definieron los riesgos, su plan de manejo y controles, y en los procedimientos en el numeral de ""puntos de control"" se estableció la acción, periodicidad y responsabilidad de sus ejecución. Se realizó el último seguimiento de la vigencia en el reporte del PAAC - Matrices de Riesgos y evidencias de cumplimiento. Radicado 202212000138903 de diciembre 2022. Se da por cumplida la acción en el 100% . Se aporta como evidencia lo siguiente:
  1. Comunicado entrega de información seguimiento PAAC - Riesgos
  1.1 Matriz de seguimiento Riesgos Corrupción_Corte 30 diciembre de 2022
  1.2 Matriz de seguimiento Riesgos Gestión_Corte 30 diciembre de 2022
  2. Socialización puntos de control
  3. Acta de OAP y REAS " 100% CUMPLIDA EFECTIVA CUMPLIDA EFECTIVA POR CONTROL INTERNO</t>
  </si>
  <si>
    <t>HALLAZGO ADMINISTRATIVO POR EL DESCONOCIMIENTO QUE TIENE LA CVP SOBRE LOS SALDOS QUE PRESENTA CADA CUENTA EN AHORRO PROGRAMADO - CAP Y SUS RENDIMIENTOS FINANCIEROS</t>
  </si>
  <si>
    <t>IDENTIFICAR LOS RIESGOS EN EL PROCEDIMIENTO 208-REAS-PR-05 REUBICACIÓN DE FAMILIAS E IMPLEMENTAR ACTIVIDADES DE CONTROL Y DOCUMENTAR CONTROLES QUE PERMITAN EL CONTROL EFECTIVO DE LOS RECURSOS</t>
  </si>
  <si>
    <t>3.3.7</t>
  </si>
  <si>
    <t>HALLAZGO ADMINISTRATIVO POR NO SUSCRIBIR LA PROMESA DE COMPRAVENTA DEL PREDIO UBICADO EN ZONA DE ALTO RIESGO NO MITIGABLE A FAVOR DE LA CVP EN LOS IDENTIFICADORES: 2010-5-11539, 2010-5-11522, 2011-5-13356, 2010-5-11487, 2010-5-11494</t>
  </si>
  <si>
    <t>IDENTIFICAR LOS RIESGOS EN EL PROCEDIMIENTO 208-REAS-PR-04 SANEAMIENTO Y ADQUISICIÓN DE PREDIOS Y/O MEJORAS E IMPLEMENTAR ACTIVIDADES DE CONTROL Y DOCUMENTAR CONTROLES QUE PERMITAN LA OPORTUNA SUSCRIPCIÓN DE LA PROMESA DE COMPRAVENTA DE LOS PREDIOS PAR FAVOR DE LA CVP</t>
  </si>
  <si>
    <t>NÚMERO DE MATRICES CON RIESGOS IDENTIFICADOS Y CONTROLES IMPLEMENTADOS EN EL PROCEDIMIENTO 208-REAS-PR-04</t>
  </si>
  <si>
    <t>IDENTIFICAR LOS RIESGOS EN EL PROCEDIMIENTO 208-REAS-PR-04 SANEAMIENTO Y ADQUISICIÓN DE PREDIOS Y/O MEJORAS E IMPLEMENTAR ACTIVIDADES DE CONTROL Y DOCUMENTAR CONTROLES QUE PERMITAN EL CIERRE EFECTIVO DE LOS PROCESOS</t>
  </si>
  <si>
    <t>3.1.5</t>
  </si>
  <si>
    <t>HALLAZGO ADMINISTRATIVO POR DEBILIDADES EN EL SISTEMA DE CONTROL INTERNO AL NO CONTAR CON UN PROCEDIMIENTO Y/O ACTIVIDADES ESPECÍFICAS PARA LOS CASOS DE “CIERRE ADMINISTRATIVO SIN REASENTAMIENTO” PARA LOS IDENTIFICADORES DE LAS VIGENCIAS 2014 Y 2015.</t>
  </si>
  <si>
    <t>REVISAR Y ACTUALIZAR LOS PROCEDIMIENTOS DEL PROCESO DE REASENTAMIENTOS, INCLUYENDO LA ACTIVIDAD DE CIERRE ADMINISTRATIVO SIN REASENTAMIENTO, DE ACUERDO CON LA NORMATIVIDAD VIGENTE</t>
  </si>
  <si>
    <t>PROCEDIMIENTOS ACTUALIZADOS CON CONTROLES</t>
  </si>
  <si>
    <t>De acuerdo con el memorando No. 202211200037223 del 07abr2022 la fecha de inicio de la actividad se estipula el 1 de abril del 2022.</t>
  </si>
  <si>
    <t>Cumplida para el seguimiento del 31 de julio del 2022.
  La Dirección de Reasentamientos formalizo con la OAP la revisión y actualización del los procedimientos del Proceso de Reasentamientos, con base en la normatividad vigente. Incluyeron puntos de control para la entrega del PAR y verificación de requisitos. Los procedimientos se encuentran publicados en el servidor 11 - carpeta de calidad para consulta de todos. Se envió correo electrónico socializando su actualización y publicación. Se evidencia lo siguiente: 1. Comunicados solicitud de actualización 1.1 Procedimiento 208-REAS-Pr-09 Versión 03 del 6/07/2022 1.2 Procedimiento 208-REAS-Pr-05 Versión 11 del 22/07/2022 1.3 Procedimiento 208-REAS-Pr-04 Versión 09 del 22/07/2022 1.4 Correos de socialización.</t>
  </si>
  <si>
    <t>HALLAZGO ADMINISTRATIVO POR EXPEDICIÓN DE CONCEPTO JURÍDICO DE VIABILIDAD AYUDA DE RELOCALIZACIÓN TEMPORAL EN LA QUE SE CERTIFICA EL CUMPLIMIENTO DE UN REQUISITO INEXISTENTE, RELACIONADO CON LA ENTREGA DE PREDIO EN ALTO RIESGO</t>
  </si>
  <si>
    <t>ELABORAR Y SOCIALIZAR INSTRUCTIVO DE RELOCALIZACIÓN TRANSITORIA DETERMINANDO LOS REQUISITOS Y CONDICIONES PARA OTORGAR AYUDA TEMPORAL</t>
  </si>
  <si>
    <t>INSTRUCTIVO ELABORADO Y SOCIALIZADO</t>
  </si>
  <si>
    <t>El proceso de REAS elaboró, socializó y publicó el Instructivo de Relocalización Transitoria en el cual se determinan los requisitos y condiciones. 
  1. Instructivo de Relocalización 
  1.1. Socialización del Instructivo
  1.2. Socialización actualización carpeta calidad</t>
  </si>
  <si>
    <t>MODIFICAR EL PROCEDIMIENTO DE REUBICACIÓN DEFINITIVA SEÑALANDO UN PERIODO MAXIMO DE ENTREGA DE LA ALTERNATIVA HABITACIONAL DEFINITVA A PARTIR DE LA ASIGNACION DE LOS RECURSOS</t>
  </si>
  <si>
    <t>UN PROCEDIMIENTO ACTUALIZADO</t>
  </si>
  <si>
    <t>Fecha de inicio es posterior al corte de seguimiento, por lo tanto no se le realiza verificación de estado de avance</t>
  </si>
  <si>
    <t>La Dirección de Reasentamientos dio cumplimiento a la acción actualizando los procedimientos del Proceso de Reasentamientos. Se realizó la socialización de la actualización de la información en la carpeta de calidad de la entidad con acceso a todo el personal de la CVP. Se aporta como evidencia:
  1. Comunicado para la OAP solicitando la actualización
  1.1. Correo con respuesta de la OAP
  1.2 Corre con la socialización al equipo de Reasentamientos
  Se da el cumplimiento al 100%</t>
  </si>
  <si>
    <t>MODIFICAR EL PROCEDIMIENTO DE ADQUISICIÓN PREDIAL SEÑALANDO UN PERIODO MAXIMO DE TERMINACIÓN DEL PROCESO DE ADQUISICIÓN DESDE EL MOMENTO DE LA OFERTA</t>
  </si>
  <si>
    <t>ACCIÓN 3.1.2-1 CÓD 56: 1-PRESENTAR A LA FIDUCIARIA LA PROPUESTA DE MODIFICACIÓN DEL MANUAL OPERATIVO CONTABLE Y DE CONTRATACIÓN DERIVADA, FRENTE AL PROCEDIMIENTO DE LIQUIDACIÓN DE LOS CONTRATOS DERIVADOS PARA SU ESTUDIO.-SEGUIMIENTO: LA DIRECCIÓN DE URBANIZACIONES Y TITULACIÓN ADELANTO LAS GESTIONES PERTINENTES DE "PRESENTAR A LA FIDUCIARIA LA PROPUESTA DE MODIFUCACIÓN DEL MANUAL OPERATIVO" SE PRESENTÓ COMO EVIDENCIA EL RADICADO 202213000136541 POR MEDIO DEL CUAL SE REITERÓ A FIDUBOGOTÁ S. A., LA MODIFICACIÓN DEL MANUAL OPERATIVO CONTABLE Y DE CONTRATACIÓN DERIVADA Y EN FORMATO PDF, LA RESPUESTA DE FECHA 4 DE AGOSTO DE 2022, SUSCRITO POR LA DRA. SANDRA PATRICIA ROBAYO BUITRAGO, COORDINADORA DE LA FIDUCIARIA BOGOTÁ S. A.  RELACIONADO CON LA MODIFICACIÓN MANUAL OPERATIVO CONTABLE Y DE CONTRATACIÓN DERIVADA DE CONTRATOS. ADICIONAL A ESTO SE PRESENTA  COMUNICACIÓN  A LA FIDUCIARIA BOGOTÁ CON RADICADO 202313000246481 EN LA QUE SE REITERA LA SOLICITUD DE  ADELANTAR LIQUIDACIÓN UNILATERAL DEL CONTRATO DE OBRA 042 DE 2014 PRESENTADA INICIALMENTE A TRAVÉS DEL RADICADO 202313000216981. -RECOMENDACIÓN: SE RECOMIENDA REALIZAR LAS GESTIONES NECESARIAS CON EL FIN DE LOGRAR LA MODIFICACIÓN DEL MANUAL O EN SU DEFECTO DIRECTRICES PARA EL  PROCEDIMIENTO PARA LA LIQUIDACIÓN DE LOS CONTRATOS DERIVADOS DEL CONTRATO DE FIDUCIA 3-1-30589- % ACANCE DE LA ACCIÓN: 100-CUMPLIDA INEFECTIVA POR CONTROL INTERNO- FECHA DE FINALIZACIÓN: 45100</t>
  </si>
  <si>
    <t>ACCIÓN 3.3.1.2.2-1 CÓD 56: 1-PRESENTAR A LA FIDUCIARIA LA PROPUESTA DE MODIFICACIÓN DEL MANUAL OPERATIVO CONTABLE Y DE CONTRATACIÓN DERIVADA, FRENTE A LA LIQUIDACIÓN DE LOS PATRIMONIOS AUTÓNOMOS DERIVADOS DE LA FIDUCIARIA, DONDE SE INCLUYA UN BALANCE ECONÓMICO PARA SU ESTUDIO.-SEGUIMIENTO: SE PRESENTO ACTA  DE COMITE TECNICO FIDUCIARIO DEL JUEVES 07 DE DICIEMBRE DE 2023, DONDE SE SOMETIÓ AL COMITÉ TÉCNICO FIDUCIARIO EL PUNTO N° 5 DE LA SESIÓN N° 149, EL CUAL ESTABLECE LO SIGUIENTE:
"APROBAR LA RECOMENDACIÓN DEL COMITÉ TÉCNICO FIDUCIARIO EN SESIÓN N° 149, RELACIONADO CON DAR CUMPLIMIENTO A LAS ACCIONES CORRECTIVAS CORRESPONDIENTE AL HALLAZGO N° 3.3.1.2.2 DE LA AUDITORÍA CÓDIGO N° 56 DE 2022 DE LA CONTRALORÍA DISTRITAL, EN CONSECUENCIA SE INSTRUYA A LA FIDUCIARIA BOGOTÁ S.A PARA QUE ESTABLEZCA LA POLÍTICA DE INCLUIR DENTRO DEL ACTA DE LIQUIDACIÓN DE LOS PATRIMONIOS AUTÓNOMOS DERIVADOS, EL BALANCE ECONÓMICO DE LA ADMINISTRACIÓN DE LOS RECURSOS". POR LO ANTERIOR, SE ADJUNTA ACTA MENCIONADA.  SE ADJUNTA ACTA DE COMITE TECNICO FIDUCIARIO.-RECOMENDACIÓN: SE RECOMIENDA REALIZAR LAS GESTIONES NECESARIAS CON EL FIN DE LOGRAR QUE SE PRESENTE EL BALANCE ECONÓMICO DE LA ADMINISTRACIÓN DE LOS RECURSOS APORTADOS Y POR NO PRECISAR LOS TÉRMINOS EN QUE SE REALIZARÍA EL REINTEGRO DE LOS RECURSOS NO COMPROMETIDOS- % ACANCE DE LA ACCIÓN: 100-CUMPLIDA INEFECTIVA POR CONTROL INTERNO- FECHA DE FINALIZACIÓN: 45100</t>
  </si>
  <si>
    <t>ACCIÓN 3.3.4.1.1-6 CÓD 61: 6-DAR RESPUESTA A LOS INFORMES DE SEGUIMIENTO A LA EJECUCIÓN PRESUPUESTAL DE LA ENTIDAD REMITIDOS POR LA SUBDIRECCIÓN FINANCIERA.-SEGUIMIENTO: SE REALIZÓ SEGUIMIENTO A LA EJECUCIÓN PRESUPUESTAL DE ACUERDO CON LAS FECHAS ESTABLECIDAS, CON CORTES ASÍ: OCTUBRE 2022, ENERO, ABRIL, JULIO Y OCTUBRE 2023. SE RESPONDIERON POR PARTE DE LA DGC LOS SIGUIENTES MEMORANDOS:
• CORTE OCTUBRE 2022, RAD NO. 202217000122393 Y 202217000122403
• CORTE ENERO, RAD NO. 202317000015663 Y 202317000015673
• CORTE ABRIL, RAD NO. 202317000043153 Y 202317000043163
• CORTE JULIO, RAD. NO. 202317000070983 Y 202317000071013
• CORTE OCTUBRE 2023, RAD NO. 202317000103683 Y 202317000103673-RECOMENDACIÓN: SE RECOMIENDA GESTIONAR LO ANTES POSIBLE LAS RESERVAS Y LOS PASIVOS CONSTITUIDAS DURANTE LA VIGENCIA 2024- % ACANCE DE LA ACCIÓN: 100-CUMPLIDA INEFECTIVA POR CONTROL INTERNO- FECHA DE FINALIZACIÓN: 45218</t>
  </si>
  <si>
    <t>ACCIÓN 3.3.4.10.1-6 CÓD 61: 6-DAR RESPUESTA A LOS INFORMES DE SEGUIMIENTO A LA EJECUCIÓN PRESUPUESTAL DE LA ENTIDAD REMITIDOS POR LA SUBDIRECCIÓN FINANCIERA.-SEGUIMIENTO: SE REALIZÓ SEGUIMIENTO A LA EJECUCIÓN PRESUPUESTAL DE ACUERDO CON LAS FECHAS ESTABLECIDAS, CON CORTES ASÍ: OCTUBRE 2022, ENERO, ABRIL, JULIO Y OCTUBRE 2023. SE RESPONDIERON POR PARTE DE LA DGC LOS SIGUIENTES MEMORANDOS:
• CORTE OCTUBRE 2022, RAD NO. 202217000122393 Y 202217000122403
• CORTE ENERO, RAD NO. 202317000015663 Y 202317000015673
• CORTE ABRIL, RAD NO. 202317000043153 Y 202317000043163
• CORTE JULIO, RAD. NO. 202317000070983 Y 202317000071013
• CORTE OCTUBRE 2023, RAD NO. 202317000103683 Y 202317000103673-RECOMENDACIÓN: SE RECOMIENDA GESTIONAR LO ANTES POSIBLE LAS RESERVAS Y LOS PASIVOS CONSTITUIDAS DURANTE LA VIGENCIA 2024- % ACANCE DE LA ACCIÓN: 100-CUMPLIDA INEFECTIVA POR CONTROL INTERNO- FECHA DE FINALIZACIÓN: 45218</t>
  </si>
  <si>
    <t>ACCIÓN 3.3.4.12.1-2 CÓD 61: 2-DAR RESPUESTA A LOS INFORMES DE SEGUIMIENTO A LA EJECUCIÓN PRESUPUESTAL DE LA ENTIDAD REMITIDOS POR LA SUBDIRECCIÓN FINANCIERA.-SEGUIMIENTO: EN CUMPLIMIENTO DE LA ACCIÓN PROPUESTA LAS DIRECCIONES DE MEJORAMIENTOS DE BARRIOS, MEJORAMIENTO DE VIVIENDA, REASENTAMIENTO, URBANIZACIONES Y TITULACIÓN Y CORPORATIVA DE EMITIERON RESPUESTA FRENTE AL SEGUIMIENTO A LA EJECUCIÓN PRESUPUESTAL DE ACUERDO A LAS FECHAS ESTABLECIDAS, CON CORTES ASÍ: OCTUBRE 2022, ENERO, ABRIL, JULIO Y OCTUBRE 2023 MEDIANTE LOS SIGUIENTES MEMORANDOS
• CORTE OCTUBRE 2022, RAD NO. 202215000132313, 202214000132303, 202313000042913, 202217000122393 Y 202217000122403
• CORTE ENERO, RAD NO. 202315000017033, 202314000016853, 202313000062913, 202317000015663 Y 202317000015673
• CORTE ABRIL, RAD NO. 202315000055073, 202314000042033, 202313000072273, 202317000043153 Y 202317000043163
• CORTE JULIO, RAD. NO. 202315000065233, 202314000070933, 202313000085923, 202317000070983 Y 202317000071013
• CORTE OCTUBRE 2023, RAD NO. 202315000103373, 202314000084723, 202313000098813 202317000103683 Y 202317000103673
ES ASI QUE LA ENTIDAD LOGRO PARA LA VIGENCIA 2023 UNA EJECUCIÓN PRESUPUESTAL DEL 95%.-RECOMENDACIÓN: SE RECOMIENDA GESTIONAR LO ANTES POSIBLE LAS RESERVAS Y LOS PASIVOS CONSTITUIDAS DURANTE LA VIGENCIA 2024- % ACANCE DE LA ACCIÓN: 100-CUMPLIDA INEFECTIVA POR CONTROL INTERNO- FECHA DE FINALIZACIÓN: 45218</t>
  </si>
  <si>
    <t>ACCIÓN 3.3.4.12.1-7 CÓD 61: 7-DAR RESPUESTA A LOS INFORMES DE SEGUIMIENTO A LA EJECUCIÓN PRESUPUESTAL DE LA ENTIDAD REMITIDOS POR LA SUBDIRECCIÓN FINANCIERA.-SEGUIMIENTO: SE REALIZÓ SEGUIMIENTO A LA EJECUCIÓN PRESUPUESTAL DE ACUERDO CON LAS FECHAS ESTABLECIDAS, CON CORTES ASÍ: OCTUBRE 2022, ENERO, ABRIL, JULIO Y OCTUBRE 2023. SE RESPONDIERON POR PARTE DE LA DGC LOS SIGUIENTES MEMORANDOS:
• CORTE OCTUBRE 2022, RAD NO. 202217000122393 Y 202217000122403
• CORTE ENERO, RAD NO. 202317000015663 Y 202317000015673
• CORTE ABRIL, RAD NO. 202317000043153 Y 202317000043163
• CORTE JULIO, RAD. NO. 202317000070983 Y 202317000071013
• CORTE OCTUBRE 2023, RAD NO. 202317000103683 Y 202317000103673-RECOMENDACIÓN: SE RECOMIENDA GESTIONAR LO ANTES POSIBLE LAS RESERVAS Y LOS PASIVOS CONSTITUIDAS DURANTE LA VIGENCIA 2024- % ACANCE DE LA ACCIÓN: 100-CUMPLIDA INEFECTIVA POR CONTROL INTERNO- FECHA DE FINALIZACIÓN: 45218</t>
  </si>
  <si>
    <t>ACCIÓN 3.2.1.4-1 CÓD 45: 1-REALIZAR UN DIAGNÓSTICO ACTUAL DE LA ENTREGA DE PAR DE LOS BENEFICIARIOS EN RELOCALIZACIÓN TRANSITORIA Y PROCEDER A SUSPENDER A QUIENES TENGAN INCUMPLIMIENTO.-SEGUIMIENTO:  SE CUMPLIÓ LA ACCIÓN DE ACUERDO CON LA FORMULACIÓN DE LA MISMA, SE APORTA LA BASE DE DATOS DEL GRUPO DE RELOCALIZACIÓN TRANSITORIA LA CUAL ES EL INSUMO PARA LAS VISITAS ALEATORIAS EFECTUADAS POR LA CAJA DE LA VIVIENDA POPULAR, DE ESTA SE SELECCIONAN IDENTIFICADORES ALEATORIAMENTE CON UNA PERIODICIDAD SEMANAL Y SE CONFRONTA CON EL GIS, EN EL ORFEO Y DE MANERA FÍSICA CON EL OBJETIVO DE SUSPENDER LOS BENEFICIARIOS QUE NO CUMPLEN CON LOS REQUISITOS EXIGIDOS POR LA RESOLUCIÓN 1139 DE 2022. 
PARA LOS CASOS OBJETO DE INCIDENCIA DISCIPLINARIA DE CONFORMIDAD A LO INDICADO EN EL PUNTO 3.2.1.4., OTORGÓ LA AYUDA DE RELOCALIZACIÓN TRANSITORIA A LOS HOGARES DE LOS ID 2018-04-16241 Y 2016-20-00008 MIENTRAS CULMINABA EL PROCESO DE REASENTAMIENTO, CON EL FIN DE SALVAGUARDAR LA VIDA DE LOS HABITANTES UBICADOS EN LOS PREDIOS DECLARADOS EN ZONA DE ALTO RIESGO NO MITIGABLE. SE EVIDENCIA QUE CON EL CUMPLIMIENTO DE REQUISITOS PARA LA REUBICACIÓN DEFINITIVA SE PROCEDE A CIERRE ADMINISTRATIVO DE LOS PROCESOS. A LOS IDENTIFICADORES QUE ORIGINARON EL HALLAZGO SE LES ESTÁ REALIZADO SEGUIMIENTO PARA EL CIERRE RESPECTIVO CON EL SIGUIENTE RESULTADO:
EL EXPEDIENTE CON ID 2018-04-16241; YA CUENTA CON ACTA DE CIERRE DEFINITIVO DE FECHA 11 DE JULIO DE 2023; ES DECIR, QUE YA SE CULMINÓ SU TRÁMITE PROCESAL. 
EL EXPEDIENTE ID 2016-20-00008, SE SOLICITÓ AL ÁREA DE CIERRES HACER EL SEGUIMIENTO AL PROCESO, CON EL FIN DE VERIFICAR SI CUENTA CON EXCEDENTE, UNA VEZ REVISADO EL EXPEDIENTE DEL ASUNTO POR PARTE DEL ÁREA DE CIERRES, SE VERIFICO QUE NO SE HAN PAGADO LOS GASTOS DE ESCRITURACIÓN DE LA ALTERNATIVA HABITACIONAL, EN DAFT EXISTE UN SALDO DE $3.000.000 QUE NO SE PUEDEN GIRAR PARA ESTE PAGO, HASTA QUE EL BENEFICIARIO CUMPLA CON EL REQUISITO DE ENTREGA DE PAZ Y SALVOS  DEL PAR. UNA VEZ EL BENEFICIARIO CUMPLA CON LOS REQUISITOS Y SE REALICE LA ESCRITURACIÓN, LO QUE QUEDE DE SALDO SE DEBE REINTEGRAR A LA CVP, ENTONCES EXCEDENTE NO HABRÍA, POR LO TANTO, SE SIGUEN EN LAS LABORES DE CONSOLIDACIÓN PARA EL CIERRE.
-RECOMENDACIÓN: ES IMPORTANTE MANTENER COMO CONTROL DEL PROCESO, LAS VISITAS ALEATORIAS A LOS BENEFICIARIOS DE RELOCALIZACIÓN TRANSITORIA DE ACUERDO CON LA CAPACIDAD OPERATIVA DE REAS EN  BUSCA DE SUSPENDER A QUIENES NO CUMPLEN CON LOS REQUISITOS EXIGIDOS POR LA RESOLUCIÓN 1139 DE 2022.- % ACANCE DE LA ACCIÓN: 100-CUMPLIDA INEFECTIVA POR CONTROL INTERNO- FECHA DE FINALIZACIÓN: 45169</t>
  </si>
  <si>
    <t>VIGENCIA AUDITORIA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</si>
</sst>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0"/>
      <color rgb="FF000000"/>
      <name val="Arial"/>
      <scheme val="minor"/>
    </font>
    <font>
      <b/>
      <sz val="10"/>
      <color theme="1"/>
      <name val="Arial"/>
    </font>
    <font>
      <sz val="10"/>
      <color theme="1"/>
      <name val="Arial"/>
    </font>
  </fonts>
  <fills count="3">
    <fill>
      <patternFill patternType="none"/>
    </fill>
    <fill>
      <patternFill patternType="gray125"/>
    </fill>
    <fill>
      <patternFill patternType="solid">
        <fgColor rgb="FFFFFF00"/>
        <bgColor rgb="FFFFFF00"/>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s>
  <cellStyleXfs count="1">
    <xf numFmtId="0" fontId="0" fillId="0" borderId="0"/>
  </cellStyleXfs>
  <cellXfs count="17">
    <xf numFmtId="0" fontId="0" fillId="0" borderId="0" xfId="0" applyFont="1" applyAlignment="1"/>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2"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left" vertical="center" wrapText="1"/>
    </xf>
    <xf numFmtId="0" fontId="0" fillId="0" borderId="3" xfId="0" applyFont="1" applyBorder="1" applyAlignment="1"/>
    <xf numFmtId="0" fontId="0" fillId="0" borderId="4" xfId="0" applyFont="1" applyBorder="1" applyAlignment="1"/>
    <xf numFmtId="0" fontId="0" fillId="0" borderId="5" xfId="0" applyFont="1" applyBorder="1" applyAlignment="1"/>
    <xf numFmtId="0" fontId="0" fillId="0" borderId="6" xfId="0" applyFont="1" applyBorder="1" applyAlignment="1"/>
    <xf numFmtId="0" fontId="0" fillId="0" borderId="7" xfId="0" applyFont="1" applyBorder="1" applyAlignment="1"/>
    <xf numFmtId="0" fontId="0" fillId="0" borderId="8" xfId="0" applyFont="1" applyBorder="1" applyAlignment="1"/>
    <xf numFmtId="0" fontId="0" fillId="0" borderId="9" xfId="0" applyFont="1" applyBorder="1" applyAlignment="1"/>
    <xf numFmtId="0" fontId="0" fillId="0" borderId="10" xfId="0" applyFont="1" applyBorder="1" applyAlignment="1"/>
    <xf numFmtId="0" fontId="0" fillId="0" borderId="11" xfId="0" applyFont="1" applyBorder="1" applyAlignment="1"/>
    <xf numFmtId="0" fontId="0"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Javier Sarmiento" refreshedDate="45323.573298726849" refreshedVersion="6" recordCount="216">
  <cacheSource type="worksheet">
    <worksheetSource ref="A1:W217" sheet="PMC_dic2023"/>
  </cacheSource>
  <cacheFields count="25">
    <cacheField name="ID HALLAZGO" numFmtId="0">
      <sharedItems containsSemiMixedTypes="0" containsString="0" containsNumber="1" containsInteger="1" minValue="242" maxValue="639"/>
    </cacheField>
    <cacheField name="LINEA DE AUDITORIA" numFmtId="0">
      <sharedItems containsSemiMixedTypes="0" containsString="0" containsNumber="1" containsInteger="1" minValue="2021" maxValue="2023"/>
    </cacheField>
    <cacheField name="PAD" numFmtId="0">
      <sharedItems containsSemiMixedTypes="0" containsString="0" containsNumber="1" containsInteger="1" minValue="45" maxValue="209"/>
    </cacheField>
    <cacheField name="HALLAZGO" numFmtId="0">
      <sharedItems/>
    </cacheField>
    <cacheField name="NUMERO Y DESCRIPCION DEL HALLAZGO" numFmtId="0">
      <sharedItems/>
    </cacheField>
    <cacheField name="PLAN" numFmtId="0">
      <sharedItems/>
    </cacheField>
    <cacheField name="RADICADO" numFmtId="0">
      <sharedItems/>
    </cacheField>
    <cacheField name="ID ACCIÓN" numFmtId="0">
      <sharedItems containsMixedTypes="1" containsNumber="1" containsInteger="1" minValue="267" maxValue="467"/>
    </cacheField>
    <cacheField name="CÓDIGO DE LA ACCIÓN" numFmtId="0">
      <sharedItems containsSemiMixedTypes="0" containsString="0" containsNumber="1" containsInteger="1" minValue="1" maxValue="7"/>
    </cacheField>
    <cacheField name="ACCIONES CORRECTIVAS" numFmtId="0">
      <sharedItems/>
    </cacheField>
    <cacheField name="INDICADORES" numFmtId="0">
      <sharedItems/>
    </cacheField>
    <cacheField name="META" numFmtId="0">
      <sharedItems containsSemiMixedTypes="0" containsString="0" containsNumber="1" minValue="0.2" maxValue="189"/>
    </cacheField>
    <cacheField name="ÁREA RESPONSABLE" numFmtId="0">
      <sharedItems/>
    </cacheField>
    <cacheField name="PROCESO RESPONSABLE" numFmtId="0">
      <sharedItems/>
    </cacheField>
    <cacheField name="RESPONSABLES DE LA EJECUCIÓN" numFmtId="0">
      <sharedItems/>
    </cacheField>
    <cacheField name="RECURSOS" numFmtId="0">
      <sharedItems/>
    </cacheField>
    <cacheField name="INICIO PMC" numFmtId="0">
      <sharedItems containsSemiMixedTypes="0" containsString="0" containsNumber="1" containsInteger="1" minValue="2021" maxValue="2023"/>
    </cacheField>
    <cacheField name="INICIO" numFmtId="14">
      <sharedItems containsSemiMixedTypes="0" containsNonDate="0" containsDate="1" containsString="0" minDate="2021-07-26T00:00:00" maxDate="2023-09-15T00:00:00"/>
    </cacheField>
    <cacheField name="FINALIZACIÓN" numFmtId="14">
      <sharedItems containsSemiMixedTypes="0" containsNonDate="0" containsDate="1" containsString="0" minDate="2022-01-31T00:00:00" maxDate="2024-09-14T00:00:00"/>
    </cacheField>
    <cacheField name="RESULTADO DEL SEGUIMIENTO ENTIDAD" numFmtId="0">
      <sharedItems/>
    </cacheField>
    <cacheField name="RESULTADO DEL INDICADOR DE CONTRALORÍA" numFmtId="0">
      <sharedItems containsSemiMixedTypes="0" containsString="0" containsNumber="1" containsInteger="1" minValue="0" maxValue="100"/>
    </cacheField>
    <cacheField name="RESULTADO SEGUIMIENTO CONTROL INTERNO" numFmtId="0">
      <sharedItems/>
    </cacheField>
    <cacheField name="CALIFICACIÓN" numFmtId="0">
      <sharedItems/>
    </cacheField>
    <cacheField name="% DE AVANCE" numFmtId="0">
      <sharedItems containsSemiMixedTypes="0" containsString="0" containsNumber="1" containsInteger="1" minValue="0" maxValue="100"/>
    </cacheField>
    <cacheField name="EVALUAD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6">
  <r>
    <n v="242"/>
    <n v="2021"/>
    <n v="209"/>
    <s v="3.3.8"/>
    <s v="HALLAZGO ADMINISTRATIVO POR NO REALIZAR EL CIERRE DEL PROCESO DE REASENTAMIENTO EN EL IDENTIFICADOR 2010-5-11592"/>
    <s v="2021-209"/>
    <s v="2-2021-31749"/>
    <n v="267"/>
    <n v="2"/>
    <s v="2-REALIZAR LAS ACTAS DE CIERRE DE LOS PROCESOS CON LAS FAMILIAS DEL CONVENIO 044, QUE CUMPLIERON LOS REQUISITOS DEL PROCESO DE REASENTAMIENTOS"/>
    <s v="NÚMERO DE FAMILIAS QUE CUMPLIERON PARA ETAPA DE CIERRE /NÚMERO DE ACTAS DE CIERRE"/>
    <n v="1"/>
    <s v="Dirección de Reasentamientos"/>
    <s v="Reasentamientos"/>
    <s v="arojasgu"/>
    <s v="Humano"/>
    <n v="2022"/>
    <d v="2022-01-03T00:00:00"/>
    <d v="2023-06-28T00:00:00"/>
    <s v="Para este mes no se reporta avance de la actividad"/>
    <n v="100"/>
    <s v="La acción formulada es “REALIZAR LAS ACTAS DE CIERRE DE LOS PROCESOS CON LAS FAMILIAS DEL CONVENIO 044, QUE CUMPLIERON LOS REQUISITOS DEL PROCESO DE REASENTAMIENTOS” para lo cual el proceso de Reasentamientos gestiono y logro treinta  y tres (33) actas de"/>
    <s v="Cumplida Efectiva por Control Interno"/>
    <n v="100"/>
    <s v="CONTROL INTERNO"/>
  </r>
  <r>
    <n v="243"/>
    <n v="2021"/>
    <n v="55"/>
    <s v="3.2.1.6"/>
    <s v="HALL ADM INEFECT ACC 1 PROPUESTA POR CVP PARA SUBSANAR HALL ADMI POR NO PRESENTAR DOCS QUE DEN CUENTA ENTREGA A SDA DE PREDIO CHIP AAA0128SYKC ASÍ COMO SOLICITAR A FOPAE, REALIZAR DEMOLICIÓN DE CONSTRUCCIONES Y MEJORAS ADQUIRIDAS EN EL PREDIO DE ALTO RIES"/>
    <s v="2021-55 (REAS)"/>
    <s v="2-2021-18220"/>
    <n v="268"/>
    <n v="1"/>
    <s v="1-ESTABLECER E IMPLEMENTAR PLANES DE ACCIÓN POR VIGENCIA APROBADO POR LA “INSTANCIA DE APOYO TÉCNICO AL COMITÉ INSTITUCIONAL DE GESTIÓN Y DESEMPEÑO EN LO RELACIONADO CON LA GESTIÓN DE BIENES INMUEBLES - MESA DE TRABAJO PARA LA GESTIÓN DE BIENES INMUEBLES”"/>
    <s v="NÚMERO DE PLANES DE ACCIÓN IMPLEMENTADOS"/>
    <n v="2"/>
    <s v="Dirección de Reasentamientos"/>
    <s v="Reasentamientos"/>
    <s v="arojasgu"/>
    <s v="Humano"/>
    <n v="2021"/>
    <d v="2021-08-01T00:00:00"/>
    <d v="2022-07-22T00:00:00"/>
    <s v="Respecto al hallazgo, teniendo el grado de avance de este proceso respecto a lo ya informado por esta entidad en el mes de julio de 2023, y como quiera que se encuentra pendiente la aprobación del acto administrativo tripartita por parte de las entidades "/>
    <n v="100"/>
    <s v="Respecto al hallazgo, teniendo el grado de avance de este proceso respecto a lo ya informado por esta entidad en el mes de julio de 2023, y como quiera que se encuentra pendiente la aprobación del acto administrativo tripartita por parte de las entidades "/>
    <s v="Cumplida Efectiva por Contraloria"/>
    <n v="100"/>
    <s v="CONTRALORÍA"/>
  </r>
  <r>
    <n v="244"/>
    <n v="2021"/>
    <n v="55"/>
    <s v="3.3.1.4.1.3.5"/>
    <s v="HALLAZGO ADMINISTRATIVO POR SOBRESTIMACIÓN EN $4.189.281.404,35 EN EL SALDO DE LA CUENTA 1926-03-03-04, PATRIMONIO AUTÓNOMO DERIVADO (PAD) FIDUCIA INMOBILIARIA, AL PRESENTAR COMO PROPIOS LOS RENDIMIENTOS FINANCIEROS GENERADOS CON APORTES DE LA SDHT EN LOS"/>
    <s v="2021-55 (DUT)"/>
    <s v="2-2021-18220"/>
    <n v="269"/>
    <n v="2"/>
    <s v="2-SOLICITAR MENSUALMENTE MEDIANTE COMUNICACIÓN A LA SDHT EL REGISTRO CONTABLE DE LOS RENDIMIENTOS FINANCIEROS, HASTA QUE SE HAGA EL RESPECTIVO REGISTRO CONTABLE EN ESA ENTIDAD."/>
    <s v="1 REGISTRO CONTABLE DE LOS RENDIMIENTOS FINANCIEROS DERIVADOS DE LOS CONVENIOS 408 Y 234, RELEJADOS EN LOS ESTADOS FINANCIEROS DE LA SDHT"/>
    <n v="1"/>
    <s v="Dirección de Urbanizaciones y Titulación"/>
    <s v="Urbanizaciones y Titulación"/>
    <s v="amartinezt"/>
    <s v="Humano"/>
    <n v="2021"/>
    <d v="2021-07-26T00:00:00"/>
    <d v="2022-07-22T00:00:00"/>
    <s v="SE APORTA EL REGISTRO CONTABLE DE LOS RENDIMIENTOS FINANCIEROS REALIZADO POR LA SDHT "/>
    <n v="100"/>
    <s v="Se presenta como evidencia del cumplimiento de la acción el registro de los rendimientos financieros realizados por la SDHT el día 21 de junio de 2023 por valor de $3.833.226.382. El día 17 de julio de 2023 se cargo en el aplicativo SIVICOF el seguimiento"/>
    <s v="Cumplida Efectiva por Contraloria"/>
    <n v="100"/>
    <s v="CONTRALORÍA"/>
  </r>
  <r>
    <n v="245"/>
    <n v="2021"/>
    <n v="55"/>
    <s v="3.3.2.3"/>
    <s v="HALL ADM INEFECTIVIDAD ACCIÓN DE CVP SUBSANAR HALL 3.3.1.3 HALL ADM POR FALTA DE CONTROL Y SEGUIMIENTO A PARTIDAS CONCILIATORIAS QUE FIGURAN COMO “CHEQUES PENDIENTES DE COBRO” DE VIGS ANTERIORES POR VALOR $120.321.091 PENDIENTES DE DEPURAR” CORRESPONDIENT"/>
    <s v="2021-55 (SFIN)"/>
    <s v="2-2021-18220"/>
    <n v="270"/>
    <n v="1"/>
    <s v="1-DEPURAR 13 CUENTAS POR VALOR DE 80 MILLONES DEL SALDO REFLEJADO A CORTE A 31/12/2020 DE LA CUENTA “CHEQUES NO COBRADOS O POR RECLAMAR."/>
    <s v="(NÚMERO DE TERCEROS DEPURADOS / NÚMERO DE TERCEROS A DEPURAR)X100%"/>
    <n v="1"/>
    <s v="Subdirección Financiera"/>
    <s v="Gestión Financiera"/>
    <s v="pladinoy"/>
    <s v="Humano"/>
    <n v="2021"/>
    <d v="2021-08-01T00:00:00"/>
    <d v="2023-01-22T00:00:00"/>
    <s v="La oficina Jurídica aún no ha dado respuesta sobre la viabilidad de la depuración de la subcuenta 2-4-90-32-03 rechazos. Se remitió a la Dirección de Reasentamientos con el radicado 202317100113193 del 13 de diciembre, solicitando la depuración de la cuen"/>
    <n v="89"/>
    <s v="La Subdirección Financiera gestionó con el apoyo principalmente de la Dirección de Reasentamientos, la depuración de $ 63.176.600, de acuerdo con las siguientes actas de depuración ordinaria:_x000a_Acta Ordinaria No. 4 Valor depurado $13.936.000 (2022) _x000a_Acta Or"/>
    <s v="Cumplida Efectiva por Control Interno"/>
    <n v="89"/>
    <s v="CONTROL INTERNO"/>
  </r>
  <r>
    <n v="246"/>
    <n v="2021"/>
    <n v="60"/>
    <s v="3.3.1.1"/>
    <s v="HALLAZGO ADMINISTRATIVO CON PRESUNTA INCIDENCIA DISCIPLINARIA POR LA NO ENTREGA DE LOS PRODUCTOS PACTADOS EN EL CONTRATO DE OBRA CPS-PCVN-3-30589-045 -2015 EN DESARROLLO DEL PROYECTO ARBOLEDA DE SANTA TERESITA."/>
    <s v="2021-60"/>
    <s v="2-2021-26041"/>
    <n v="271"/>
    <n v="1"/>
    <s v="1-ELABORAR Y SOCIALIZAR UN INSTRUCTIVO AL INTERIOR DE LA DIRECCIÓN DE URBANIZACIONES Y TITULACIÓN QUE GENERE LINEAMIENTOS ESPECÍFICOS FRENTE A LA EJECUCION DE LA CONTRATACIÓN DERIVADA DE LOS CONTRATOS DE FIDUCIA"/>
    <s v="UN INSTRUCTIVO DE CONTRATACIÓN DERIVADA DE LOS CONTRATOS DE FIDUCIA Y UNA SOCIALIZACIÓN"/>
    <n v="1"/>
    <s v="Dirección de Urbanizaciones y Titulación"/>
    <s v="Urbanizaciones y Titulación"/>
    <s v="amartinezt"/>
    <s v="Humano"/>
    <n v="2021"/>
    <d v="2021-11-05T00:00:00"/>
    <d v="2023-04-22T00:00:00"/>
    <s v="Con corte a 30/09/2023, se adjunta el instructivo de &quot;SUPERVISIÓN Y/O INTERVENTORIA Y CONTROL DE LAS NORMAS AMBIENTALES EN LOS CONTRATOS DERIVADOS DE LOS ENCARGOS FIDUCIARIOS&quot;, junto con el formato de  asistencia correspondiente a la socialización del ins"/>
    <n v="100"/>
    <s v="Se presenta como evidencia por parte de la DUT acta de socialización del instructivo lineamientos específicos en el ejercicio de la supervisión y/o interventoría y control de las normas ambientales en los contratos derivados de los encargos fiduciarios de"/>
    <s v="Cumplida Efectiva por Control Interno"/>
    <n v="100"/>
    <s v="CONTROL INTERNO"/>
  </r>
  <r>
    <n v="247"/>
    <n v="2021"/>
    <n v="60"/>
    <s v="3.3.1.2"/>
    <s v="HALLAZGO ADMINISTRATIVO Y FISCAL CON PRESUNTA INCIDENCIA DISCIPLINARIA POR VALOR DE $3.408.303.180 POR PRODUCTOS NO RECIBIDOS Y PAGADOS EN DESARROLLO DEL PROYECTO ARBOLEDA DE SANTA TERESITA, CONTRATO DE OBRA CPS-PCVN-3-30589-045 -2015."/>
    <s v="2021-60"/>
    <s v="2-2021-26041"/>
    <n v="272"/>
    <n v="1"/>
    <s v="1-ELABORAR Y SOCIALIZAR UN INSTRUCTIVO AL INTERIOR DE LA DIRECCIÓN DE URBANIZACIONES Y TITULACIÓN QUE GENERE LINEAMIENTOS ESPECÍFICOS FRENTE A LA EJECUCION DE LA CONTRATACIÓN DERIVADA DE LOS CONTRATOS DE FIDUCIA"/>
    <s v="UN INSTRUCTIVO DE CONTRATACIÓN DERIVADA DE LOS CONTRATOS DE FIDUCIA Y UNA SOCIALIZACIÓN"/>
    <n v="1"/>
    <s v="Dirección de Urbanizaciones y Titulación"/>
    <s v="Urbanizaciones y Titulación"/>
    <s v="amartinezt"/>
    <s v="Humano"/>
    <n v="2021"/>
    <d v="2021-11-05T00:00:00"/>
    <d v="2023-04-22T00:00:00"/>
    <s v="Se adjunta el instructivo Cod 208,  “INSTRUCTIVO DE LINEAMIENTOS ESPECÍFICOS EN EL EJERCICIO DE LA SUPERVISIÓN Y/O INTERVENTORÍA Y CONTROL DE LA S NORMAS AMBIENTALES EN LOS CONTRATOS DERIVADOS DE LOS ENCARGOS FIDUCIARIOS. De igual manera,  se adjunta acta"/>
    <n v="100"/>
    <s v="Se pudo evidenciar un instructivo Cod 208,  “INSTRUCTIVO DE LINEAMIENTOS ESPECÍFICOS EN EL EJERCICIO DE LA SUPERVISIÓN Y/O INTERVENTORÍA Y CONTROL DE LAS NORMAS AMBIENTALES EN LOS CONTRATOS DERIVADOS DE LOS ENCARGOS FIDUCIARIOS, Acta de socialización del "/>
    <s v="Cumplida Efectiva por Control Interno"/>
    <n v="100"/>
    <s v="CONTROL INTERNO"/>
  </r>
  <r>
    <n v="248"/>
    <n v="2021"/>
    <n v="60"/>
    <s v="3.3.1.3"/>
    <s v="HALLAZGO ADMINISTRATIVO CON PRESUNTA INCIDENCIA DISCIPLINARIA POR INCUMPLIMIENTO DE LAS OBLIGACIONES DE LA CVP E INCONSISTENCIAS EN EL COMITÉ DE SEGUIMIENTO IMPLEMENTADO EN EL MARCO DEL CONVENIO INTERADMINISTRATIVO 234 DE 2014"/>
    <s v="2021-60"/>
    <s v="2-2021-26041"/>
    <n v="273"/>
    <n v="2"/>
    <s v="2-SOLICITAR LA MODIFICACIÓN DEL CONVENIO 234 DE 2014, EN LA CLÁUSULA OCTAVA, LITERAL A, EN EL SENTIDO DE “REALIZAR REUNIONES SEMESTRALES O CUANDO LO SOLICITE ALGUNA DE LAS PARTES”, TODA VEZ QUE LA CVP, PRESENTA UN INFORME BIMESTRAL DE SEGUIMIENTO PRESUPUE"/>
    <s v="OTROSI MODIFICACIÓN DEL CONVENIO 234 DE 2014, EN LA CLÁUSULA OCTAVA, LITERAL A"/>
    <n v="1"/>
    <s v="Dirección de Urbanizaciones y Titulación"/>
    <s v="Urbanizaciones y Titulación"/>
    <s v="amartinezt"/>
    <s v="Humano"/>
    <n v="2021"/>
    <d v="2021-11-05T00:00:00"/>
    <d v="2023-04-22T00:00:00"/>
    <s v="Se adjunta Otrosí 12 al Convenio Interadministrativo 234 de 2014, en la que se incorporan las modificaciones planteadas en la acción del plan de mejoramiento. "/>
    <n v="100"/>
    <s v="Se presenta por parte de la DUT evidencia de Otrosí 12 al Convenio Interadministrativo 234 de 2014 del 13 de octubre de 2022, en la que se incorporan las modificaciones planteadas en la acción del plan de mejoramiento,de REALIZAR REUNIONES SEMESTRALES O C"/>
    <s v="Cumplida Efectiva por Control Interno"/>
    <n v="100"/>
    <s v="CONTROL INTERNO"/>
  </r>
  <r>
    <n v="249"/>
    <n v="2021"/>
    <n v="60"/>
    <s v="3.3.1.5"/>
    <s v="HALLAZGO ADMINISTRATIVO CON PRESUNTA INCIDENCIA DISCIPLINARIA POR INCUMPLIMIENTO DE LAS NORMAS AMBIENTALES EN EL MARCO DEL CONTRATO DE OBRA CIVIL CPS-PVCN-3-1-30589-0 45-2015"/>
    <s v="2021-60"/>
    <s v="2-2021-26041"/>
    <n v="274"/>
    <n v="1"/>
    <s v="1-ELABORAR Y SOCIALIZAR UN INSTRUCTIVO AL INTERIOR DE LA DIRECCIÓN DE URBANIZACIONES Y TITULACIÓN QUE GENERE LINEAMIENTOS ESPECÍFICOS FRENTE A LA EJECUCION DE LA CONTRATACIÓN DERIVADA DE LOS CONTRATOS DE FIDUCIA"/>
    <s v="UN INSTRUCTIVO DE CONTRATACIÓN DERIVADA DE LOS CONTRATOS DE FIDUCIA Y UNA SOCIALIZACIÓN"/>
    <n v="1"/>
    <s v="Dirección de Urbanizaciones y Titulación"/>
    <s v="Urbanizaciones y Titulación"/>
    <s v="amartinezt"/>
    <s v="Humano"/>
    <n v="2021"/>
    <d v="2021-11-05T00:00:00"/>
    <d v="2023-04-22T00:00:00"/>
    <s v="Se adjunta el instructivo Cod 208,  “INSTRUCTIVO DE LINEAMIENTOS ESPECÍFICOS EN EL EJERCICIO DE LA SUPERVISIÓN Y/O INTERVENTORÍA Y CONTROL DE LA S NORMAS AMBIENTALES EN LOS CONTRATOS DERIVADOS DE LOS ENCARGOS FIDUCIARIOS.  De igual manera, se adjunta acta"/>
    <n v="100"/>
    <s v="Se ajunta por parte de la DUT  INSTRUCTIVO 208 - IT- IN-03 DE LINEAMIENTOS ESPECÍFICOS EN EL EJERCICIO DE LA SUPERVISIÓN Y/O INTERVENTORÍA Y CONTROL DE LA  NORMAS AMBIENTALES EN LOS CONTRATOS DERIVADOS DE LOS ENCARGOS FIDUCIARIOS, acta de socialización de"/>
    <s v="Cumplida Efectiva por Control Interno"/>
    <n v="100"/>
    <s v="CONTROL INTERNO"/>
  </r>
  <r>
    <n v="250"/>
    <n v="2022"/>
    <n v="50"/>
    <s v="3.1.1"/>
    <s v="HALLAZGO ADMINISTRATIVO CON PRESUNTA INCIDENCIA DISCIPLINARIA POR NO CONTAR CON UN SISTEMA DE INFORMACIÓN ADECUADO, INTEGRAL, ACTUALIZADO Y ADOPTADO MEDIANTE ACTO ADMINISTRATIVO PARA EFECTUAR EL CONTROL Y SEGUIMIENTO DE CADA UNO DE LOS IDENTIFICADORES Y L"/>
    <s v="2022-50 (REAS)"/>
    <s v="2-2022-0591"/>
    <n v="275"/>
    <n v="1"/>
    <s v="1-ADOPTAR LA PRIMERA FASE DEL SISTEMA DE INFORMACIÓN DE LAS TRES PRIMERAS ETAPAS DEL PROCESO DE REASENTAMIENTOS (VERIFICACIÓN, PREFACTIBILIDAD Y FACTIBILIDAD) CARGANDO LA INFORMACIÓN DE LOS PROCESOS QUE TENGAN CARACTERIZACIÓN DE POBLACIÓN Y FICHA TÉCNICA "/>
    <s v="ACTO ADMINISTRATIVO DE ADOPCIÓN DE LA PRIMERA FASE DEL SISTEMA DE INFORMACIÓN DEL PROCESO DE REASENTAMIENTOS"/>
    <n v="1"/>
    <s v="Dirección de Reasentamientos"/>
    <s v="Reasentamientos"/>
    <s v="arojasgu"/>
    <s v="Humano"/>
    <n v="2022"/>
    <d v="2022-03-16T00:00:00"/>
    <d v="2023-09-15T00:00:00"/>
    <s v="Se adjuntan pantallazos del uso del aplicativo de los procesos nuevos en curso."/>
    <n v="100"/>
    <s v="El proceso de Reasentamientos, dio cumplimiento a ala acción formulada y aporta como evidencia de la gestión:  -Resolución del 792 del 12 de septiembre de 2023 &quot;Por la cual se adopta el sistema misional de la Caja de la Vivienda Popular para el soporte de"/>
    <s v="Cumplida Efectiva por Control Interno"/>
    <n v="100"/>
    <s v="CONTROL INTERNO"/>
  </r>
  <r>
    <n v="250"/>
    <n v="2022"/>
    <n v="50"/>
    <s v="3.1.1"/>
    <s v="HALLAZGO ADMINISTRATIVO CON PRESUNTA INCIDENCIA DISCIPLINARIA POR NO CONTAR CON UN SISTEMA DE INFORMACIÓN ADECUADO, INTEGRAL, ACTUALIZADO Y ADOPTADO MEDIANTE ACTO ADMINISTRATIVO PARA EFECTUAR EL CONTROL Y SEGUIMIENTO DE CADA UNO DE LOS IDENTIFICADORES Y L"/>
    <s v="2022-50 (REAS)"/>
    <s v="2-2022-0591"/>
    <n v="276"/>
    <n v="2"/>
    <s v="2-ACTUALIZAR LA BASE DE DATOS (ARCHIVO DE EXCEL) ENVIADO POR LA CONTRALORÍA CON LA INFORMACIÓN DE LOS PROCESOS DE REUBICACIÓN DEFINITIVA Y ADQUISICIÓN PREDIAL, PARA LAS VIGENCIAS 2022 A 2020 CON LA INFORMACIÓN ACTUALIZADA CON CORTE AL MES INMEDIATAMENTE A"/>
    <s v="BASE DE DATOS DE REUBICACIÓN Y ADQUISICIÓN PREDIAL DE LAS VIGENCIAS 2022-2014 ACTUALIZADA"/>
    <n v="1"/>
    <s v="Dirección de Reasentamientos"/>
    <s v="Reasentamientos"/>
    <s v="arojasgu"/>
    <s v="Humano y tecnologico"/>
    <n v="2022"/>
    <d v="2022-03-16T00:00:00"/>
    <d v="2023-09-15T00:00:00"/>
    <s v="Se reporta la base de la contraloría en el siguiente mes ya que se encuentra en periodo de depuración, se presentara el 15 de enero la base directamente a la Contraloría."/>
    <n v="100"/>
    <s v="Teniendo en cuenta la acción estructurada que indica “ACTUALIZAR LA BASE DE DATOS (ARCHIVO DE EXCEL) ENVIADO POR LA CONTRALORÍA CON LA INFORMACIÓN DE LOS PROCESOS DE REUBICACIÓN DEFINITIVA Y ADQUISICIÓN PREDIAL, PARA LAS VIGENCIAS 2022 A 2020 CON LA INFOR"/>
    <s v="Cumplida Efectiva por Control Interno"/>
    <n v="100"/>
    <s v="CONTROL INTERNO"/>
  </r>
  <r>
    <n v="251"/>
    <n v="2022"/>
    <n v="50"/>
    <s v="3.1.2"/>
    <s v="HALLAZGO ADMINISTRATIVO CON PRESUNTA INCIDENCIA DISCIPLINARIA POR NO CONTAR CON UN SISTEMA DE INFORMACIÓN ADECUADO, INTEGRAL, ACTUALIZADO Y ADOPTADO MEDIANTE ACTO ADMINISTRATIVO PARA EFECTUAR EL CONTROL Y SEGUIMIENTO DE CADA UNO DE LOS IDENTIFICADORES Y L"/>
    <s v="2022-50 (REAS)"/>
    <s v="2-2022-0591"/>
    <n v="277"/>
    <n v="1"/>
    <s v="1-ACTUALIZAR Y COMPLEMENTAR LA BASE DE DATOS (ARCHIVO DE EXCEL) ENVIADO POR LA CONTRALORÍA CON LA INFORMACIÓN DE LOS PROCESOS DE RELOCALIZACIÓN DE LOS ÚLTIMOS CINCO (5) AÑOS, A PARTIR DEL 2022, DE ACUERDO CON LAS DINÁMICAS DEL PROCESO DE REASENTAMIENTOS."/>
    <s v="BASE DE DATOS RELOCALIZACIÓN DE LAS VIGENCIAS 2022-2018 ACTUALIZADA"/>
    <n v="1"/>
    <s v="Dirección de Reasentamientos"/>
    <s v="Reasentamientos"/>
    <s v="arojasgu"/>
    <s v="Humano y tecnologico"/>
    <n v="2022"/>
    <d v="2022-03-16T00:00:00"/>
    <d v="2023-09-15T00:00:00"/>
    <s v="Se presenta avance a corte 31/12/2022: Como parte del Plan de Mejoramiento del hallazgo en mención, se diligenció base de datos de Relocalización transitoria para las vigencias de 2018 a 2022 donde se compiló la mayor cantidad de información asociada al p"/>
    <n v="100"/>
    <s v="La acción se cumplió en los términos de la formulación de acuerdo con la capacidad operativa del proceso, se diligenció la base de datos de Relocalización transitoria para las vigencias de 2018 a 2022 donde se compiló la información asociada al programa d"/>
    <s v="Cumplida Efectiva por Control Interno"/>
    <n v="100"/>
    <s v="CONTROL INTERNO"/>
  </r>
  <r>
    <n v="252"/>
    <n v="2022"/>
    <n v="50"/>
    <s v="3.1.3"/>
    <s v="HALLAZGO ADMINISTRATIVO CON PRESUNTA INCIDENCIA DISCIPLINARIA POR DEBILIDADES EN EL ARCHIVO DOCUMENTAL, QUE SOPORTA EL PROCESO DE REUBICACIÓN DEFINITIVA"/>
    <s v="2022-50 (REAS)"/>
    <s v="2-2022-0591"/>
    <n v="278"/>
    <n v="1"/>
    <s v="1-DEFINIR E IMPLEMENTAR UN PLAN DE GESTIÓN DOCUMENTAL PARA LA DIRECCIÓN DE REASENTAMIENTOS ACORDE CON LA CAPACIDAD OPERATIVA Y DE RECURSOS Y CONCERTADO CON EL LÍDER DEL PROCESO DE GESTIÓN DOCUMENTAL."/>
    <s v="PLAN DE GESTIÓN DOCUMENTAL DEFINIDO Y APROBADO"/>
    <n v="1"/>
    <s v="Dirección de Reasentamientos"/>
    <s v="Reasentamientos"/>
    <s v="arojasgu"/>
    <s v="Humano"/>
    <n v="2022"/>
    <d v="2022-03-16T00:00:00"/>
    <d v="2023-09-15T00:00:00"/>
    <s v="En los avances anteriores se reporto el 100 % de las actividades."/>
    <n v="100"/>
    <s v="Se estructuro el Plan de Gestión Documental con 12 actividades que se cumplieron en los parámetros establecidos al 100% por las dependencias de la entidad, para lo cual se aportan las evidencias de cada una, en busca de lograr el cierre de la acción. Se l"/>
    <s v="Cumplida Efectiva por Control Interno"/>
    <n v="100"/>
    <s v="CONTROL INTERNO"/>
  </r>
  <r>
    <n v="252"/>
    <n v="2022"/>
    <n v="50"/>
    <s v="3.1.3"/>
    <s v="HALLAZGO ADMINISTRATIVO CON PRESUNTA INCIDENCIA DISCIPLINARIA POR DEBILIDADES EN EL ARCHIVO DOCUMENTAL, QUE SOPORTA EL PROCESO DE REUBICACIÓN DEFINITIVA"/>
    <s v="2022-50 (REAS)"/>
    <s v="2-2022-0591"/>
    <n v="279"/>
    <n v="2"/>
    <s v="2-REALIZAR SEGUIMIENTO AL PLAN DE GESTIÓN DOCUMENTAL DE LA DIRECCIÓN DE REASENTAMIENTOS"/>
    <s v="INFORME DE SEGUIMIENTO AL PLAN DE GESTIÓN DOCUMENTAL"/>
    <n v="1"/>
    <s v="Asesoría de Control Interno"/>
    <s v="Evaluación de la Gestión"/>
    <s v="jgaitanf_enlace"/>
    <s v="Humano"/>
    <n v="2022"/>
    <d v="2022-03-16T00:00:00"/>
    <d v="2023-09-15T00:00:00"/>
    <s v="31/10/2023: La Asesoría de Control Interno mediante memorando 202212000113233 del 21/10/2022 se recibió el Plan de Acción Gestión Documental de la Dirección de Reasentamientos vigencia 2022, 2023– Acciones de mejora 3.1.3 y 3.1.6  CÓD 50  y se ha realizad"/>
    <n v="100"/>
    <s v="Se evidencia la acción “REALIZAR SEGUIMIENTO AL PLAN DE GESTIÓN DOCUMENTAL DE LA DIRECCIÓN DE REASENTAMIENTOS” la Asesoría de Control Interno realizó las gestiones necesarias para el cumplimiento de la acción; mediante Memorando 202212000113233 del 21/10/"/>
    <s v="Cumplida Efectiva por Control Interno"/>
    <n v="100"/>
    <s v="CONTROL INTERNO"/>
  </r>
  <r>
    <n v="253"/>
    <n v="2022"/>
    <n v="50"/>
    <s v="3.1.4"/>
    <s v="HALLAZGO ADMINISTRATIVO POR LA INEXISTENCIA DE CONTROLES DENTRO DE LOS RIESGOS IDENTIFICADOS DE ALGUNAS DE LAS ACTIVIDADES ESTABLECIDAS EN LOS PROCEDIMIENTOS VIGENTES PARA LOS AÑOS 2014 Y 2015, EN EL PROGRAMA DE REASENTAMIENTOS DE LA CAJA DE LA VIVIENDA P"/>
    <s v="2022-50 (REAS)"/>
    <s v="2-2022-0591"/>
    <n v="280"/>
    <n v="1"/>
    <s v="1-REVISAR Y ACTUALIZAR LA MATRIZ DE RIESGOS DEL PROCESO DE REASENTAMIENTOS DE ACUERDO CON LOS PROCEDIMIENTOS Y NORMATIVIDAD VIGENTE"/>
    <s v="MATRIZ DE RIESGOS ACTUALIZADA"/>
    <n v="1"/>
    <s v="Dirección de Reasentamientos"/>
    <s v="Reasentamientos"/>
    <s v="arojasgu"/>
    <s v="Humano"/>
    <n v="2022"/>
    <d v="2022-03-16T00:00:00"/>
    <d v="2023-03-15T00:00:00"/>
    <s v="No aplica en el seguimiento ya que se encuentra cumplida y efectiva por parte de control interno."/>
    <n v="100"/>
    <s v="Cumplida al 100%, la Dirección de REAS revisó los riesgos del proceso para la vigencia 2023 y el 11 de marzo de 2023 envió correo a la OAP. Realizó seguimiento a los riesgos y lo reportó a la OAP el 3 de mayo de 2023. Evidencias de cumplimiento: 1. Matriz"/>
    <s v="Cumplida Efectiva por Control Interno"/>
    <n v="100"/>
    <s v="CONTROL INTERNO"/>
  </r>
  <r>
    <n v="254"/>
    <n v="2022"/>
    <n v="50"/>
    <s v="3.1.6"/>
    <s v="HALLAZGO ADMINISTRATIVO CON PRESUNTA INCIDENCIA DISCIPLINARIA POR INCONSISTENCIAS Y FALTA DE INFORMACIÓN DE LOS EXPEDIENTES RELACIONADOS CON LA RELOCALIZACIÓN TRANSITORIA 2003-19-4724, 2010-1-12092, 2011-1-13192, 2011-4-12696 Y 2012-18-14270."/>
    <s v="2022-50 (REAS)"/>
    <s v="2-2022-0591"/>
    <n v="281"/>
    <n v="1"/>
    <s v="1-DEFINIR E IMPLEMENTAR UN PLAN DE GESTIÓN DOCUMENTAL PARA LA DIRECCIÓN DE REASENTAMIENTOS ACORDE CON LA CAPACIDAD OPERATIVA Y DE RECURSOS Y CONCERTADO CON EL LÍDER DEL PROCESO DE GESTIÓN DOCUMENTAL."/>
    <s v="PLAN DE GESTIÓN DOCUMENTAL DEFINIDO Y APROBADO"/>
    <n v="1"/>
    <s v="Dirección de Reasentamientos"/>
    <s v="Reasentamientos"/>
    <s v="arojasgu"/>
    <s v="Humano"/>
    <n v="2022"/>
    <d v="2022-03-16T00:00:00"/>
    <d v="2023-09-15T00:00:00"/>
    <s v="En los avances anteriores se reporto el 100 % de las actividades."/>
    <n v="100"/>
    <s v="Se estructuro el Plan de Gestión Documental con 12 actividades que se cumplieron en los parámetros establecidos al 100% por las dependencias de la entidad, para lo cual se aportan las evidencias de cada una, en busca de lograr el cierre de la acción. Se l"/>
    <s v="Cumplida Efectiva por Control Interno"/>
    <n v="100"/>
    <s v="CONTROL INTERNO"/>
  </r>
  <r>
    <n v="254"/>
    <n v="2022"/>
    <n v="50"/>
    <s v="3.1.6"/>
    <s v="HALLAZGO ADMINISTRATIVO CON PRESUNTA INCIDENCIA DISCIPLINARIA POR INCONSISTENCIAS Y FALTA DE INFORMACIÓN DE LOS EXPEDIENTES RELACIONADOS CON LA RELOCALIZACIÓN TRANSITORIA 2003-19-4724, 2010-1-12092, 2011-1-13192, 2011-4-12696 Y 2012-18-14270."/>
    <s v="2022-50 (REAS)"/>
    <s v="2-2022-0591"/>
    <n v="282"/>
    <n v="2"/>
    <s v="2-REALIZAR SEGUIMIENTO AL PLAN DE GESTIÓN DOCUMENTAL DE LA DIRECCIÓN DE REASENTAMIENTOS"/>
    <s v="INFORME DE SEGUIMIENTO AL PLAN DE GESTIÓN DOCUMENTAL"/>
    <n v="1"/>
    <s v="Asesoría de Control Interno"/>
    <s v="Evaluación de la Gestión"/>
    <s v="jgaitanf_enlace"/>
    <s v="Humano"/>
    <n v="2022"/>
    <d v="2022-03-16T00:00:00"/>
    <d v="2023-09-15T00:00:00"/>
    <s v="31/10/2023:La Asesoría de Control Interno  mediante Memorando 202212000113233 del 21/10/2022 recibió el Plan de Acción Gestión Documental de la Dirección de Reasentamientos vigencia 2022, 2023– Acciones de mejora 3.1.3 y 3.1.6 Código 50. y ha realizado lo"/>
    <n v="100"/>
    <s v="Se evidencia la acción “REALIZAR SEGUIMIENTO AL PLAN DE GESTIÓN DOCUMENTAL DE LA DIRECCIÓN DE REASENTAMIENTOS” la Asesoría de Control Interno realizó las gestiones necesarias para el cumplimiento de la acción; mediante Memorando 202212000113233 del 21/10/"/>
    <s v="Cumplida Efectiva por Control Interno"/>
    <n v="100"/>
    <s v="CONTROL INTERNO"/>
  </r>
  <r>
    <n v="255"/>
    <n v="2022"/>
    <n v="50"/>
    <s v="3.3.1"/>
    <s v="HALLAZGO ADMINISTRATIVO POR EFECTUAR UN MENOR DEPÓSITO EN CAP O EN DAFT DEL ORDENADO EN LA RESOLUCIÓN DE ASIGNACIÓN DEL VUR O DE ADQUISICIÓN PREDIAL"/>
    <s v="2022-50 (REAS)"/>
    <s v="2-2022-0591"/>
    <n v="283"/>
    <n v="1"/>
    <s v="1-IDENTIFICAR Y PRIORIZAR PARA GESTIONAR LOS PROCESOS DE REASENTAMIENTOS QUE ESTÁN EN DAFT Y CAP, DE ACUERDO CON LA DISPONIBLIDAD PRESUPUESTAL Y CAPACIDAD OPERATIVA DE LA DIRECCIÓN DE REASENTAMIENTOS."/>
    <s v="BASE DE DATOS PROCESOS DE REASENTAMIENTOS DAFT Y CAP IDENTIFICADOS, PRIORIZADOS Y GESTIONADOS"/>
    <n v="1"/>
    <s v="Dirección de Reasentamientos"/>
    <s v="Reasentamientos"/>
    <s v="arojasgu"/>
    <s v="Humano y tecnologico"/>
    <n v="2022"/>
    <d v="2022-03-16T00:00:00"/>
    <d v="2023-03-15T00:00:00"/>
    <s v="se informa que la Dirección de Reasentamientos realizó el diagnóstico del estado actual de los predios identificados en el hallazgo 3.3.1, cómo se puede observar en el  cuadro presentado en el informe adjunto."/>
    <n v="100"/>
    <s v="En atención a la acción la Dirección de Reasentamientos, identificó, priorizó y gestionó identificadores del hallazgo que en la actualidad siguen su trámite de acuerdo a las etapas del proceso de reasentamientos, se aporta informe con las actividades real"/>
    <s v="Cumplida Inefectiva por Control Interno"/>
    <n v="100"/>
    <s v="CONTROL INTERNO"/>
  </r>
  <r>
    <n v="256"/>
    <n v="2022"/>
    <n v="50"/>
    <s v="3.3.10"/>
    <s v="HALLAZGO ADMINISTRATIVO CON PRESUNTA INCIDENCIA DISCIPLINARIA POR TENER INACTIVOS $14.328.685.043 DEL VALOR TOTAL DE LOS RECURSOS DEPOSITADOS EN CUENTAS DE AHORRO PROGRAMADO CAP Y DEPÓSITOS A FAVOR DE TERCEROS DAFT, PARA ATENDER LAS RESOLUCIONES DE VUR Y "/>
    <s v="2022-50 (REAS)"/>
    <s v="2-2022-0591"/>
    <n v="284"/>
    <n v="1"/>
    <s v="1-IDENTIFICAR Y PRIORIZAR PARA GESTIONAR LOS PROCESOS DE REASENTAMIENTOS QUE ESTÁN EN DAFT Y CAP, DE ACUERDO CON LA DISPONIBLIDAD PRESUPUESTAL Y CAPACIDAD OPERATIVA DE LA DIRECCIÓN DE REASENTAMIENTOS"/>
    <s v="BASE DE DATOS PROCESOS DE REASENTAMIENTOS DAFT Y CAP IDENTIFICADOS, PRIORIZADOS Y GESTIONADOS"/>
    <n v="1"/>
    <s v="Dirección de Reasentamientos"/>
    <s v="Reasentamientos"/>
    <s v="arojasgu"/>
    <s v="Humano y tecnologico"/>
    <n v="2022"/>
    <d v="2022-03-16T00:00:00"/>
    <d v="2023-03-15T00:00:00"/>
    <s v="Este avance corresponde a un avance ejecutado durante el mes de diciembre del 13% sobre el hallazgo descrito. Al momento de entrega del presente informe se ha ejecutado un total de dispersiones por valor de $9.312.754.865.00, que corresponde al 65% del ha"/>
    <n v="100"/>
    <s v="Se cumplió a la acción de acuerdo con la formulación de la misma, la Dirección de Reasentamientos, ha aplicado seguimiento mensual a la depuración de los recursos liberados de acuerdo al cumplimiento del lleno de los requisitos, en alcance a lo cual evide"/>
    <s v="Cumplida Efectiva por Control Interno"/>
    <n v="100"/>
    <s v="CONTROL INTERNO"/>
  </r>
  <r>
    <n v="257"/>
    <n v="2022"/>
    <n v="50"/>
    <s v="3.3.11"/>
    <s v="HALLAZGO ADMINISTRATIVO CON PRESUNTA INCIDENCIA DISCIPLINARIA POR INCONSISTENCIA EN EL PROCESO DE REASENTAMIENTO DEL IDENTIFICADOR 2011-4-12914 UNIFICADO CON EL 2011-4-13324"/>
    <s v="2022-50 (REAS)"/>
    <s v="2-2022-0591"/>
    <n v="285"/>
    <n v="1"/>
    <s v="1-SOCIALIZAR LOS PROCEDIMIENTOS VIGENTES Y HACER REUNIÓN DE SEGUIMIENTO A LOS PUNTOS DE CONTROL"/>
    <s v="SOCIALIZACIONES Y SEGUIMIENTOS REALIZADOS / SOCIALIZACIONES Y SEGUIMIENTOS PROGRAMADOS"/>
    <n v="1"/>
    <s v="Dirección de Reasentamientos"/>
    <s v="Reasentamientos"/>
    <s v="arojasgu"/>
    <s v="Humano"/>
    <n v="2022"/>
    <d v="2022-03-16T00:00:00"/>
    <d v="2023-03-15T00:00:00"/>
    <s v="Se profirió la Resolución N° 801 del 19 de septiembre de 2023 “Por medio de la cual se modifica las Resoluciones N° 3744 del 29 de diciembre de 2014 y 4135 del 29 de diciembre de 2015 y se formula oferta de compra para la adquisición de un predio declarad"/>
    <n v="100"/>
    <s v="Se cumplió a la acción de acuerdo con la formulación de la misma, la Dirección de Reasentamientos, realizó la socialización de los procedimientos con énfasis en los puntos de control. Es importante resaltar que adicional a la acción implementada la Direcc"/>
    <s v="Cumplida Efectiva por Control Interno"/>
    <n v="100"/>
    <s v="CONTROL INTERNO"/>
  </r>
  <r>
    <n v="258"/>
    <n v="2022"/>
    <n v="50"/>
    <s v="3.3.12"/>
    <s v="HALLAZGO ADMINISTRATIVO POR NO SUSCRIBIR ACTA PROMESA DE COMPRAVENTA DEL PREDIO UBICADO EN ZONA DE ALTO RIESGO NO MITIGABLE A FAVOR DE LA CVP ANTES DE LA ELABORACIÓN DE LA RESOLUCIÓN DE ASIGNACIÓN DEL VALOR ÚNICO DE RECONOCIMIENTO – VUR- EN LOS IDENTIFICA"/>
    <s v="2022-50 (REAS)"/>
    <s v="2-2022-0591"/>
    <n v="286"/>
    <n v="1"/>
    <s v="1-SOCIALIZAR LOS PROCEDIMIENTOS VIGENTES Y HACER REUNIÓN DE SEGUIMIENTO A LOS PUNTOS DE CONTROL"/>
    <s v="SOCIALIZACIONES Y SEGUIMIENTOS REALIZADOS / SOCIALIZACIONES Y SEGUIMIENTOS PROGRAMADOS"/>
    <n v="1"/>
    <s v="Dirección de Reasentamientos"/>
    <s v="Reasentamientos"/>
    <s v="arojasgu"/>
    <s v="Humano"/>
    <n v="2022"/>
    <d v="2022-03-16T00:00:00"/>
    <d v="2023-03-15T00:00:00"/>
    <s v="De acuerdo con las acciones de mejora establecidas, se informa que la Dirección de Reasentamientos realizó el diagnóstico del estado actual de los predios identificados en el hallazgo 3.3.1, cómo se puede observar en el  cuadro anexo en el informe con cad"/>
    <n v="100"/>
    <s v="Se cumplió a la acción de acuerdo con la formulación de la misma, la Dirección de Reasentamientos, realizó la socialización de los procedimientos con énfasis en los puntos de control. Es importante resaltar que adicional a la acción implementada la Direcc"/>
    <s v="Cumplida Efectiva por Control Interno"/>
    <n v="100"/>
    <s v="CONTROL INTERNO"/>
  </r>
  <r>
    <n v="259"/>
    <n v="2022"/>
    <n v="50"/>
    <s v="3.3.3"/>
    <s v="HALLAZGO ADMINISTRATIVO CON PRESUNTA INCIDENCIA DISCIPLINARIA POR BAJA E INOPORTUNA EJECUCIÓN DE LOS RECURSOS COMPROMETIDOS PARA LA REUBICACIÓN DEFINITIVA DE LOS HOGARES"/>
    <s v="2022-50 (REAS)"/>
    <s v="2-2022-0591"/>
    <n v="287"/>
    <n v="1"/>
    <s v="1-IDENTIFICAR Y PRIORIZAR PARA GESTIONAR LOS PROCESOS DE REASENTAMIENTOS QUE ESTÁN EN DAFT Y CAP, DE ACUERDO CON LA DISPONIBLIDAD PRESUPUESTAL Y CAPACIDAD OPERATIVA DE LA DIRECCIÓN DE REASENTAMIENTOS"/>
    <s v="BASE DE DATOS PROCESOS DE REASENTAMIENTOS DAFT Y CAP IDENTIFICADOS, PRIORIZADOS Y GESTIONADOS"/>
    <n v="1"/>
    <s v="Dirección de Reasentamientos"/>
    <s v="Reasentamientos"/>
    <s v="arojasgu"/>
    <s v="Humano"/>
    <n v="2022"/>
    <d v="2022-03-16T00:00:00"/>
    <d v="2023-03-15T00:00:00"/>
    <s v="Corresponde a un avance ejecutado durante el mes de diciembre del 13% sobre el hallazgo descrito. Al momento de entrega del presente informe se ha ejecutado un total de dispersiones por valor de $9.312.754.865.00, que corresponde al 65% del hallazgo "/>
    <n v="100"/>
    <s v="Se cumplió a la acción de acuerdo con la formulación de la misma, la Dirección de Reasentamientos, ha aplicado seguimiento mensual a la depuración de los recursos liberados de acuerdo al cumplimiento del lleno de los requisitos, en alcance a lo cual evide"/>
    <s v="Cumplida Efectiva por Control Interno"/>
    <n v="100"/>
    <s v="CONTROL INTERNO"/>
  </r>
  <r>
    <n v="260"/>
    <n v="2022"/>
    <n v="50"/>
    <s v="3.3.4"/>
    <s v="HALLAZGO ADMINISTRATIVO Y FISCAL POR VALOR DE $392.323.689 CON PRESUNTA INCIDENCIA DISCIPLINARIA PORQUE SE REALIZÓ UN PAGO MAYOR AL 92% DE LA RESOLUCIÓN DE ASIGNACIÓN DEL VUR O DE ADQUISICIÓN PREDIAL SIN QUE SE HAYA EFECTUADO LA ENTREGA DEL PREDIO PAR, NI"/>
    <s v="2022-50 (REAS)"/>
    <s v="2-2022-0591"/>
    <n v="288"/>
    <n v="1"/>
    <s v="1-REALIZAR INFORMES CON LA REVISIÓN DE LOS 18 EXPEDIENTES RELACIONADOS EN EL HALLAZGO, DONDE SE DETERMINEN LAS ACCIONES QUE PROCEDEN EN CADA CASO"/>
    <s v="INFORMES REALIZADOS"/>
    <n v="2"/>
    <s v="Dirección de Reasentamientos"/>
    <s v="Reasentamientos"/>
    <s v="arojasgu"/>
    <s v="Humano"/>
    <n v="2022"/>
    <d v="2022-03-16T00:00:00"/>
    <d v="2023-03-15T00:00:00"/>
    <s v="_x0009_De acuerdo con las acciones de mejora establecidas, se informa  que la Dirección de Reasentamientos ha identificado 18 casos en los cuales se presenta un informe con sus respectivas evidencias, con su respectivo porcentaje de avance."/>
    <n v="100"/>
    <s v="Se cumplió a la acción de acuerdo con la formulación de la misma, la Dirección de Reasentamientos realiza actividades de revisión a los identificadores del hallazgo, registrando el seguimiento donde se observan las gestiones realizadas de acuerdo con la a"/>
    <s v="Cumplida Efectiva por Control Interno"/>
    <n v="100"/>
    <s v="CONTROL INTERNO"/>
  </r>
  <r>
    <n v="261"/>
    <n v="2022"/>
    <n v="50"/>
    <s v="3.3.5"/>
    <s v="HALLAZGO ADMINISTRATIVO CON INCIDENCIA FISCAL Y PRESUNTA INCIDENCIA DISCIPLINARIA POR NO HABER RECUPERADO LOS DINEROS VUR POR CUANTÍA DE $64.192.000, GIRADOS A LA FIDUCIARIA ACCIÓN FIDUCIARIA - FONDO ABIERTO ACCIÓN UNO, Y QUE CORRESPONDEN, PRIMERO AL DESI"/>
    <s v="2022-50 (REAS)"/>
    <s v="2-2022-0591"/>
    <n v="289"/>
    <n v="1"/>
    <s v="1-ELABORAR INFORMES CON LA GESTIÓN REALIZADA PARA LA DEVOLUCIÓN DE LOS DINEROS QUE SE ENCUENTRA EN EL PATRIMONIO AUTÓNOMO O EN EL ENCARGO FIDUCIARIO"/>
    <s v="INFORMES REALIZADOS"/>
    <n v="2"/>
    <s v="Dirección de Reasentamientos"/>
    <s v="Reasentamientos"/>
    <s v="arojasgu"/>
    <s v="Humano"/>
    <n v="2022"/>
    <d v="2022-03-16T00:00:00"/>
    <d v="2023-03-15T00:00:00"/>
    <s v="Para este periodo no se reporta avance."/>
    <n v="100"/>
    <s v="Se cumplió a la acción de acuerdo con la formulación de la misma, la Dirección de Reasentamientos emitió informes de las actividades, en busca de la recuperación de los dineros girados a la fiduciaria Acción Fiduciaria - Fondo Abierto Acción Uno, y que co"/>
    <s v="Cumplida Efectiva por Control Interno"/>
    <n v="100"/>
    <s v="CONTROL INTERNO"/>
  </r>
  <r>
    <n v="262"/>
    <n v="2022"/>
    <n v="50"/>
    <s v="3.3.9"/>
    <s v="HALLAZGO ADMINISTRATIVO CON PRESUNTA INCIDENCIA DISCIPLINARIA POR EL NO PAGO DEL 100% DE LOS RECURSOS ASIGNADOS A LOS HOGARES EN LAS RESOLUCIONES VUR Y DE ADQUISICIÓN PREDIAL, A PESAR DE YA HABER ENTREGADO EL PAR Y HABER ACCEDIDO A LA ALTERNATIVA HABITACI"/>
    <s v="2022-50 (REAS)"/>
    <s v="2-2022-0591"/>
    <n v="290"/>
    <n v="1"/>
    <s v="1-GESTIONAR EL CIERRE DEL 20% DE LOS PROCESOS DE LOS HOGARES QUE TIENEN RESOLUCIÓN VUR O ADQUISICIÓN PREDIAL, CON ENTREGA DE PAR Y ALTERNATIVA HABITACIONAL, RELACIONADOS EN EL HALLAZGO."/>
    <s v="ACTAS DE CIERRE DE PROCESO ELABORADAS / TOTAL DE FAMILIAS RELACIONADAS EN EL HALLAZGO"/>
    <n v="0.2"/>
    <s v="Dirección de Reasentamientos"/>
    <s v="Reasentamientos"/>
    <s v="arojasgu"/>
    <s v="Humano"/>
    <n v="2022"/>
    <d v="2022-03-16T00:00:00"/>
    <d v="2023-09-15T00:00:00"/>
    <s v="De conformidad con el contenido del archivo Anexo 1 Info_punto8-2014-201 5_Definitivo reportado por la CVP con oficio No. 202212000012681 de febrero 01 de 2022 y las comunicaciones y soportes aportados en desarrollo de la auditoría por parte de la CVP, se"/>
    <n v="100"/>
    <s v="De acuerdo con la formulación, la Dirección de Reasentamientos durante la vigencia 2023 gestiono el cierre administrativo 38 actas de cierre, lo que indica que ya fueron desembolsados el total de los recursos asignados en las resoluciones VUR, tanto por p"/>
    <s v="Cumplida Efectiva por Control Interno"/>
    <n v="100"/>
    <s v="CONTROL INTERNO"/>
  </r>
  <r>
    <n v="263"/>
    <n v="2022"/>
    <n v="56"/>
    <s v="3.1.1"/>
    <s v="HALLAZGO ADMINISTRATIVO POR LA INEXISTENCIA DE PROCEDIMIENTOS E IDENTIFICACIÓN DE CONTROLES DENTRO DEL PROGRAMA DE VIVIENDA DE INTERÉS PRIORITARIO - VIP Y CONTRATOS DE FIDUCIAS EJECUTADOS POR LA CAJA DE LA VIVIENDA POPULAR – CVP-"/>
    <s v="2022-56"/>
    <s v="2-2022-12991"/>
    <n v="291"/>
    <n v="1"/>
    <s v="1-REVISAR Y ACTUALIZAR EL MAPA DE RIESGOS DEL PROCESO DE DUT E INCLUIR PUNTOS DE CONTROL"/>
    <s v="MAPA DE RIESGOS ACTUALIZADO"/>
    <n v="1"/>
    <s v="Dirección de Urbanizaciones y Titulación"/>
    <s v="Urbanizaciones y Titulación"/>
    <s v="amartinezt"/>
    <s v="Humano"/>
    <n v="2022"/>
    <d v="2022-06-24T00:00:00"/>
    <d v="2023-08-30T00:00:00"/>
    <s v="Se incoropó a la matriz de riesgos de gestión, un control con el fin de requerir a la Fiduciara en en los casos que sea necesario completar la información por parte de ésta, este riesgo fue aprobado por el comité de Gestión de la Entidad y esta en proceso"/>
    <n v="100"/>
    <s v="Se presenta como evidencia de avance del cumplimiento de la acción matriz de riesgos de gestión actualizada con el riesgo 44 en la que se observa la incorporación de un control con el fin de requerir a la Fiduciaria en los casos que sea necesario completa"/>
    <s v="Cumplida Efectiva por Control Interno"/>
    <n v="100"/>
    <s v="CONTROL INTERNO"/>
  </r>
  <r>
    <n v="264"/>
    <n v="2022"/>
    <n v="56"/>
    <s v="3.1.2"/>
    <s v="HALLAZGO ADMINISTRATIVO CON PRESUNTA INCIDENCIA DISCIPLINARIA POR NO ESTABLECER EN EL MANUAL OPERATIVO, CONTABLE Y DE CONTRATACIÓN DERIVADA EL PROCEDIMIENTO PARA LA LIQUIDACIÓN DE LOS CONTRATOS DERIVADOS DEL CONTRATO DE FIDUCIA 3-1-30589"/>
    <s v="2022-56"/>
    <s v="2-2022-12991"/>
    <n v="292"/>
    <n v="1"/>
    <s v="1-PRESENTAR A LA FIDUCIARIA LA PROPUESTA DE MODIFICACIÓN DEL MANUAL OPERATIVO CONTABLE Y DE CONTRATACIÓN DERIVADA, FRENTE AL PROCEDIMIENTO DE LIQUIDACIÓN DE LOS CONTRATOS DERIVADOS PARA SU ESTUDIO."/>
    <s v="SOLICITUD A LA FIDUCIARIA DE LA PROPUESTA DE MODIFICACIÓN DEL MANUAL OPERATIVO CONTABLE Y DE CONTRATACIÓN DERIVADA"/>
    <n v="1"/>
    <s v="Dirección de Urbanizaciones y Titulación"/>
    <s v="Urbanizaciones y Titulación"/>
    <s v="amartinezt"/>
    <s v="Humano"/>
    <n v="2022"/>
    <d v="2022-06-24T00:00:00"/>
    <d v="2023-06-23T00:00:00"/>
    <s v="Se adjunta comunicación  a la Fiduciaria Bogotá con radicado 202313000246481 en la que se reitera la solicitud de  adelantar liquidación unilateral del contrato de obra 042 de 2014 presentada inicialmente a través del radicado 202313000216981. "/>
    <n v="100"/>
    <s v="La Dirección de Urbanizaciones y Titulación adelanto las gestiones pertinentes de &quot;Presentar a la Fiduciaria la propuesta de modifucación del Manual Operativo&quot; se presentó como evidencia el radicado 202213000136541 por medio del cual se reiteró a Fidubogo"/>
    <s v="Cumplida Inefectiva por Control Interno"/>
    <n v="100"/>
    <s v="CONTROL INTERNO"/>
  </r>
  <r>
    <n v="265"/>
    <n v="2022"/>
    <n v="56"/>
    <s v="3.2.1"/>
    <s v="HALLAZGO ADMINISTRATIVO POR DIFERENCIAS ENCONTRADAS ENTRE LA INFORMACIÓN PRESENTADA EN EL BALANCE GENERAL DETALLADO DEL PATRIMONIO AUTÓNOMO PARQUE ATAHUALPA DE SERVITRUST GNB SUDAMERIS S.A. A DICIEMBRE 31 DE 2021 Y EL ESTADO DE SITUACIÓN FINANCIERA DE LA "/>
    <s v="2022-56"/>
    <s v="2-2022-12991"/>
    <n v="293"/>
    <n v="1"/>
    <s v="1-ACTUALIZAR EL AVALÚO COMERCIAL DEL PREDIO DENOMINADO ATAHUALPA DANDO APLICACIÓN A LA NORMA URBANÍSTICA VIGENTE DE CONFORMIDAD CON LA ORDEN DE 14 DE JUNIO DE 2022, PROFERIDA POR EL JUZGADO 5 ADMINISTRATIVO ORAL DEL CIRCUITO DE BOGOTÁ"/>
    <s v="UN AVALÚO COMERCIAL"/>
    <n v="1"/>
    <s v="Dirección de Urbanizaciones y Titulación"/>
    <s v="Urbanizaciones y Titulación"/>
    <s v="amartinezt"/>
    <s v="Humano"/>
    <n v="2022"/>
    <d v="2022-06-24T00:00:00"/>
    <d v="2023-06-23T00:00:00"/>
    <s v="Se presentó  como evidencia EL AVALÚO COMERCIAL DEL PREDIO DENOMINADO ATAHUALPA, Elaborado por: OSCAR HUMBERTO PAVA Reg. Evaluador R.A.A.: AVAL 79447510, CORPORACIÓN AUTORREGULADOR NACIONAL DE AVALUADORES – A.N.A. fecha Agosto 18 de 2022. Se da cumplida e"/>
    <n v="100"/>
    <s v="Se presentó  como evidencia EL AVALÚO COMERCIAL DEL PREDIO DENOMINADO ATAHUALPA, Elaborado por: OSCAR HUMBERTO PAVA Reg. Evaluador R.A.A.: AVAL 79447510, CORPORACIÓN AUTORREGULADOR NACIONAL DE AVALUADORES – A.N.A. fecha Agosto 18 de 2022. Se da cumplida e"/>
    <s v="Cumplida Efectiva por Control Interno"/>
    <n v="100"/>
    <s v="CONTROL INTERNO"/>
  </r>
  <r>
    <n v="265"/>
    <n v="2022"/>
    <n v="56"/>
    <s v="3.2.1"/>
    <s v="HALLAZGO ADMINISTRATIVO POR DIFERENCIAS ENCONTRADAS ENTRE LA INFORMACIÓN PRESENTADA EN EL BALANCE GENERAL DETALLADO DEL PATRIMONIO AUTÓNOMO PARQUE ATAHUALPA DE SERVITRUST GNB SUDAMERIS S.A. A DICIEMBRE 31 DE 2021 Y EL ESTADO DE SITUACIÓN FINANCIERA DE LA "/>
    <s v="2022-56"/>
    <s v="2-2022-12991"/>
    <n v="294"/>
    <n v="2"/>
    <s v="2-REPORTAR A TRAVÉS DE MEMORANDO A LA SUBDIRECCIÓN FINANCIERA DE LA CVP EL VALOR DEL AVALÚO COMERCIAL DEL PREDIO DENOMINADO ATAHUALPA VIGENCIA 2022, PARA LA ACTUALIZACIÓN DE LA INFORMACIÓN FINANCIERA Y SOLICITANDO EL REPORTE DE SU ACTUALIZACIÓN"/>
    <s v="UN OFICIO RADICADO"/>
    <n v="1"/>
    <s v="Dirección de Urbanizaciones y Titulación"/>
    <s v="Urbanizaciones y Titulación"/>
    <s v="amartinezt"/>
    <s v="Humano"/>
    <n v="2022"/>
    <d v="2022-06-24T00:00:00"/>
    <d v="2023-06-23T00:00:00"/>
    <s v="Se presentó como evidencia radicado 202213000090293 de fecha 31 de agosto de 2022, aclarado con el radicado 202213000090513, se remitió a la Subdirección financiera con copia a la Dirección Jurídica, el AVALÚO COMERCIAL DEL PREDIO DENOMINADO ATAHUALPA, El"/>
    <n v="100"/>
    <s v="Se presenta como evidencia por parte de la DUT radicado 202213000090293 de fecha 31 de agosto de 2022, aclarado con el radicado 202213000090513, se remitió a la Subdirección financiera con copia a la Dirección Jurídica, el AVALÚO COMERCIAL DEL PREDIO DENO"/>
    <s v="Cumplida Efectiva por Control Interno"/>
    <n v="100"/>
    <s v="CONTROL INTERNO"/>
  </r>
  <r>
    <n v="265"/>
    <n v="2022"/>
    <n v="56"/>
    <s v="3.2.1"/>
    <s v="HALLAZGO ADMINISTRATIVO POR DIFERENCIAS ENCONTRADAS ENTRE LA INFORMACIÓN PRESENTADA EN EL BALANCE GENERAL DETALLADO DEL PATRIMONIO AUTÓNOMO PARQUE ATAHUALPA DE SERVITRUST GNB SUDAMERIS S.A. A DICIEMBRE 31 DE 2021 Y EL ESTADO DE SITUACIÓN FINANCIERA DE LA "/>
    <s v="2022-56"/>
    <s v="2-2022-12991"/>
    <n v="295"/>
    <n v="3"/>
    <s v="3-REPORTAR A TRAVÉS DE OFICIO A LA FIDUCIA MERCANTIL-PARQUE ATAHUALPA EL VALOR DEL AVALÚO COMERCIAL DEL PREDIO DENOMINADO ATAHUALPA VIGENCIA 2022, PARA LA ACTUALIZACIÓN DE LA INFORMACIÓN FINANCIERA"/>
    <s v="UN OFICIO RADICADO"/>
    <n v="1"/>
    <s v="Dirección de Urbanizaciones y Titulación"/>
    <s v="Urbanizaciones y Titulación"/>
    <s v="amartinezt"/>
    <s v="Humano"/>
    <n v="2022"/>
    <d v="2022-06-24T00:00:00"/>
    <d v="2023-06-23T00:00:00"/>
    <s v="Se presentó como evidencia radicado salida 202213000187181 de fecha 31 de agosto de 2022, aclarado con el radicado 202213000187181, se remitió a la Fiduciaria Servitrust GNB Sudameris, el AVALÚO COMERCIAL DEL PREDIO DENOMINADO ATAHUALPA, Elaborado por: OS"/>
    <n v="100"/>
    <s v="Se presentó como evidencia radicado salida 202213000187181 de fecha 31 de agosto de 2022, aclarado con el radicado 202213000187191 del 1 de septiembre de 2022en donde se aclara el valor del avaluo el cual es $9.287.758.000 , se remitió a la Fiduciaria Ser"/>
    <s v="Cumplida Efectiva por Control Interno"/>
    <n v="100"/>
    <s v="CONTROL INTERNO"/>
  </r>
  <r>
    <n v="265"/>
    <n v="2022"/>
    <n v="56"/>
    <s v="3.2.1"/>
    <s v="HALLAZGO ADMINISTRATIVO POR DIFERENCIAS ENCONTRADAS ENTRE LA INFORMACIÓN PRESENTADA EN EL BALANCE GENERAL DETALLADO DEL PATRIMONIO AUTÓNOMO PARQUE ATAHUALPA DE SERVITRUST GNB SUDAMERIS S.A. A DICIEMBRE 31 DE 2021 Y EL ESTADO DE SITUACIÓN FINANCIERA DE LA "/>
    <s v="2022-56"/>
    <s v="2-2022-12991"/>
    <n v="296"/>
    <n v="4"/>
    <s v="4-VERIFICAR QUE SE REFLEJE LA INFORMACIÓN REPORTADA EN LOS ESTADOS FINANCIEROS DE LA FIDUCIA Y LA CVP"/>
    <s v="ACTA DE VERIFICACIÓN"/>
    <n v="1"/>
    <s v="Dirección de Urbanizaciones y Titulación"/>
    <s v="Urbanizaciones y Titulación"/>
    <s v="amartinezt"/>
    <s v="Humano"/>
    <n v="2022"/>
    <d v="2022-06-24T00:00:00"/>
    <d v="2023-06-23T00:00:00"/>
    <s v="Se presentó como evidencia radicado 202217100091183 del 5 de septiembre de 2022, por medio del cual la Subdirección Financiera de la CVP informa la actualización en los estados financieros de la entidad el valor del AVALÚO COMERCIAL DEL PREDIO DENOMINADO "/>
    <n v="100"/>
    <s v="Se presentó como evidencia radicado 202217100091183 del 5 de septiembre de 2022, por medio del cual la Subdirección Financiera de la CVP informa la actualización en los estados financieros de la entidad el valor del AVALÚO COMERCIAL DEL PREDIO DENOMINADO "/>
    <s v="Cumplida Efectiva por Control Interno"/>
    <n v="100"/>
    <s v="CONTROL INTERNO"/>
  </r>
  <r>
    <n v="266"/>
    <n v="2022"/>
    <n v="56"/>
    <s v="3.2.2"/>
    <s v="HALLAZGO ADMINISTRATIVO POR SOBRESTIMACIÓN DE $7.531.384.770 EN EL SALDO DE LA CUENTA 192603-02 FIDUCIA MERCANTIL-PARQUE ATAHUALPA-TERRENO, AL EFECTUAR EL RECONOCIMIENTO DE UN TERRENO QUE NO CUMPLE CON LOS ATRIBUTOS DE ACTIVO O EN SU DEFECTO POR NO CONSTI"/>
    <s v="2022-56"/>
    <s v="2-2022-12991"/>
    <n v="297"/>
    <n v="1"/>
    <s v="1-ELABORAR INFORME QUE JUSTIFIQUE LA CLASIFICACIÓN DEL PREDIO DENOMINADO ATAHUALPA COMO ACTIVO DE LA ENTIDAD"/>
    <s v="UN INFORME"/>
    <n v="1"/>
    <s v="Dirección de Urbanizaciones y Titulación"/>
    <s v="Urbanizaciones y Titulación"/>
    <s v="amartinezt"/>
    <s v="Humano"/>
    <n v="2022"/>
    <d v="2022-06-24T00:00:00"/>
    <d v="2023-06-23T00:00:00"/>
    <s v="No se presenta evidencia en virtud del seguimiento efectuado por la Oficina de Control Interno así: &quot;Por parte de la DUT se presenta en formato PDF INFORME CLASIFICACIÓN COMO ACTIVO PARQUE ATAHUALPA. del 1 de junio de 2022. Se da por cumplida esta acción."/>
    <n v="100"/>
    <s v="Por parte de la DUT se presento en el seguimiento con cortes a 31 de marzo de 2023 en formato PDF INFORME CLASIFICACIÓN COMO ACTIVO PARQUE ATAHUALPA. del 1 de junio de 2022 elaborado por la contratista Paola Nataly Turizo abogada de la DUT donde se establ"/>
    <s v="Cumplida Efectiva por Control Interno"/>
    <n v="100"/>
    <s v="CONTROL INTERNO"/>
  </r>
  <r>
    <n v="267"/>
    <n v="2022"/>
    <n v="56"/>
    <s v="3.2.3"/>
    <s v="HALLAZGO ADMINISTRATIVO POR SOBRESTIMACIÓN EN $4.025.609.572,17 EN EL SALDO DE LA CUENTA 1926-03-03-04, PATRIMONIO AUTÓNOMO DERIVADO (PAD) FIDUCIA INMOBILIARIA, AL PRESENTAR COMO PROPIOS LOS RENDIMIENTOS FINANCIEROS GENERADOS CON APORTES DE LA SDHT EN LOS"/>
    <s v="2022-56"/>
    <s v="2-2022-12991"/>
    <n v="298"/>
    <n v="1"/>
    <s v="1-REALIZAR LA DEVOLUCIÓN DE LOS RENDIMIENTOS FINANCIEROS GENERADOS POR LOS APORTES DE SDHT DENTRO DEL CONVENIO 408 DE 2013"/>
    <s v="REGISTRO CONTABLE"/>
    <n v="1"/>
    <s v="Dirección de Urbanizaciones y Titulación"/>
    <s v="Urbanizaciones y Titulación"/>
    <s v="amartinezt"/>
    <s v="Humano"/>
    <n v="2022"/>
    <d v="2022-06-24T00:00:00"/>
    <d v="2023-06-23T00:00:00"/>
    <s v="SE APORTA LOS SOPORTES DE LA DEVOLUCIÓN DE LOS RENDIMIENTOS FINANCIEROS GENERADOS POR LOS APORTES DE SDHT DENTRO DEL CONVENIO 408 DE 2013. "/>
    <n v="100"/>
    <s v="Por parte de la DUT se presento soportes de la devolución de los rendimientos financieros generados por los aportes de la SDHT dentro del convenio 408 de 2013. Se da por cumplida esta acción."/>
    <s v="Cumplida Efectiva por Control Interno"/>
    <n v="100"/>
    <s v="CONTROL INTERNO"/>
  </r>
  <r>
    <n v="267"/>
    <n v="2022"/>
    <n v="56"/>
    <s v="3.2.3"/>
    <s v="HALLAZGO ADMINISTRATIVO POR SOBRESTIMACIÓN EN $4.025.609.572,17 EN EL SALDO DE LA CUENTA 1926-03-03-04, PATRIMONIO AUTÓNOMO DERIVADO (PAD) FIDUCIA INMOBILIARIA, AL PRESENTAR COMO PROPIOS LOS RENDIMIENTOS FINANCIEROS GENERADOS CON APORTES DE LA SDHT EN LOS"/>
    <s v="2022-56"/>
    <s v="2-2022-12991"/>
    <n v="299"/>
    <n v="2"/>
    <s v="2-REALIZAR LA CONCILIACIÓN ENTRE CVP- SDHT DEL VALOR DE LOS RENDIMIENTOS FINANCIEROS GENERADOS EN EL MARCO DEL CONVENIO 234 DE 2014."/>
    <s v="CONCILIACIÓN DE RENDIMIENTOS FINANCIEROS"/>
    <n v="1"/>
    <s v="Dirección de Urbanizaciones y Titulación"/>
    <s v="Urbanizaciones y Titulación"/>
    <s v="amartinezt"/>
    <s v="Humano"/>
    <n v="2022"/>
    <d v="2022-06-24T00:00:00"/>
    <d v="2023-06-23T00:00:00"/>
    <s v="SE APORTA LA CONCILIACIÓN ENTRE CVP- SDHT DEL VALOR DE LOS RENDIMIENTOS FINANCIEROS GENERADOS EN EL MARCO DEL CONVENIO 234 DE 2014. "/>
    <n v="100"/>
    <s v="Por parte de la DUT se presenta acta de reunión del 15 de junio de 2023 donde se realizo la conciliación entre la CVP- SDHT del valor de los rendimientos financieros generados en el marco del convenio 234 de 2014. Se da por cumplida esta acción."/>
    <s v="Cumplida Efectiva por Control Interno"/>
    <n v="100"/>
    <s v="CONTROL INTERNO"/>
  </r>
  <r>
    <n v="268"/>
    <n v="2022"/>
    <n v="56"/>
    <s v="3.2.4"/>
    <s v="HALLAZGO ADMINISTRATIVO POR INEFECTIVIDAD DE LA ACCIÓN PROPUESTA PARA CORREGIR LAS CAUSAS QUE ORIGINARON EL “HALLAZGO ADMINISTRATIVO CON PRESUNTA INCIDENCIA DISCIPLINARIA, POR NO LIQUIDAR LOS CONTRATOS CPS-PCVN-3-1-30589-0 56-2018 Y CPS-PCVN-3-130589-05 9"/>
    <s v="2022-56"/>
    <s v="2-2022-12991"/>
    <n v="300"/>
    <n v="1"/>
    <s v="1-LIQUIDAR CONTRATO 056 DE 2018"/>
    <s v="ACTA DE LIQUIDACIÓN DEL CONTRATO"/>
    <n v="1"/>
    <s v="Dirección de Urbanizaciones y Titulación"/>
    <s v="Urbanizaciones y Titulación"/>
    <s v="amartinezt"/>
    <s v="Humano"/>
    <n v="2022"/>
    <d v="2022-06-24T00:00:00"/>
    <d v="2023-06-23T00:00:00"/>
    <s v="Se aporta acta de liquidación del contrato 056 de 2018, de fecha 11 de julio de 2022. "/>
    <n v="100"/>
    <s v="Se aporta por parte de DUT acta de liquidación del contrato 056 de 2018, de fecha 11 de julio de 2022. Se da por cumplida esta acción."/>
    <s v="Cumplida Efectiva por Control Interno"/>
    <n v="100"/>
    <s v="CONTROL INTERNO"/>
  </r>
  <r>
    <n v="268"/>
    <n v="2022"/>
    <n v="56"/>
    <s v="3.2.4"/>
    <s v="HALLAZGO ADMINISTRATIVO POR INEFECTIVIDAD DE LA ACCIÓN PROPUESTA PARA CORREGIR LAS CAUSAS QUE ORIGINARON EL “HALLAZGO ADMINISTRATIVO CON PRESUNTA INCIDENCIA DISCIPLINARIA, POR NO LIQUIDAR LOS CONTRATOS CPS-PCVN-3-1-30589-0 56-2018 Y CPS-PCVN-3-130589-05 9"/>
    <s v="2022-56"/>
    <s v="2-2022-12991"/>
    <n v="301"/>
    <n v="2"/>
    <s v="2-LIQUIDAR EL CONTRATO 059 DE 2019 MEDIANTE ACTA BILATERAL O SOLICITAR ACTA DE CIERRE A LA FIDUCIARIA"/>
    <s v="ACTA DE LIQUIDACIÓN O SOLICITUD DE ACTA DE CIERRE A LA FIDUCIA CONTRATO 059 DE 2019"/>
    <n v="1"/>
    <s v="Dirección de Urbanizaciones y Titulación"/>
    <s v="Urbanizaciones y Titulación"/>
    <s v="amartinezt"/>
    <s v="Humano"/>
    <n v="2022"/>
    <d v="2022-06-24T00:00:00"/>
    <d v="2023-06-23T00:00:00"/>
    <s v="Se aporta acta de liquidación del contrato 059 de 2019, de fecha 30 de septiembre de 2022. "/>
    <n v="100"/>
    <s v="Se aporta por la DUT acta de liquidación del contrato 059 de 2019, de fecha 30 de septiembre de 2022. Se da cumplida esta acción."/>
    <s v="Cumplida Efectiva por Control Interno"/>
    <n v="100"/>
    <s v="CONTROL INTERNO"/>
  </r>
  <r>
    <n v="269"/>
    <n v="2022"/>
    <n v="56"/>
    <s v="3.3.1.10.1"/>
    <s v="HALLAZGO ADMINISTRATIVO POR SUMINISTRO DE INFORMACIÓN A LA CONTRALORÍA DE BOGOTÁ D.C. INEXACTA Y SIN LA CONFIRMACIÓN RESPECTIVA, EN RELACIÓN CON LOS APORTES AL CONVENIO 408 DE 2013 DESTINADOS A LA REALIZACIÓN DEL PROYECTO DE VIVIENDA ARBOLEDA BAJA MANZANA"/>
    <s v="2022-56"/>
    <s v="2-2022-12991"/>
    <n v="302"/>
    <n v="1"/>
    <s v="1-ELABORAR INFORME CON LA IDENTIFICACIÓN DE LOS APORTES REALIZADOS POR LA CVP EN EL MARCO DEL CONVENIO 408 DE 2013"/>
    <s v="INFORME CON LA IDENTIFICACIÓN DE LOS APORTES REALIZADOS POR LA CVP EN EL MARCO DEL CONVENIO 408 DE 2013"/>
    <n v="1"/>
    <s v="Dirección de Urbanizaciones y Titulación"/>
    <s v="Urbanizaciones y Titulación"/>
    <s v="amartinezt"/>
    <s v="Humano"/>
    <n v="2022"/>
    <d v="2022-06-24T00:00:00"/>
    <d v="2023-06-23T00:00:00"/>
    <s v="SE APORTA INFORME CON LA IDENTIFICACIÓN DE LOS APORTES REALIZADOS POR LA CVP EN EL MARCO DEL CONVENIO 408 DE 2013 COMUNICADO A LA SUBDIRECCIÓN FINANCIERA CON RAD 202313000051653 "/>
    <n v="100"/>
    <s v="Por parte de la DUT se presenta informe con la identificación de los aportes realizados por la CVP en el marco del convenio 408 de 2013 comunicado a la Subdirección Financiera con rad 202313000051653 el día 23 de junio de 2023. Se da por cumplida esta acc"/>
    <s v="Cumplida Efectiva por Control Interno"/>
    <n v="100"/>
    <s v="CONTROL INTERNO"/>
  </r>
  <r>
    <n v="270"/>
    <n v="2022"/>
    <n v="56"/>
    <s v="3.3.1.11.1"/>
    <s v="HALLAZGO ADMINISTRATIVO POR NO SUMINISTRAR LA TOTALIDAD DE LOS EXTRACTOS DE LOS FONDOS DE INVERSIÓN COLECTIVA - FIC DEL PATRIMONIO AUTÓNOMO DERIVADO – PAD CONSORCIO EDIFICAR BOGOTÁ, PARA DETERMINAR LA EJECUCIÓN DE LOS RECURSOS APORTADOS"/>
    <s v="2022-56"/>
    <s v="2-2022-12991"/>
    <n v="303"/>
    <n v="1"/>
    <s v="1-CONSOLIDAR MES A MES LOS EXTRACTOS POR CADA UNO DE LOS FIC DEL CONSORCIO EDIFICAR BOGOTÁ"/>
    <s v="UN EXTRACTO BANCARIO POR CADA FIC"/>
    <n v="1"/>
    <s v="Dirección de Urbanizaciones y Titulación"/>
    <s v="Urbanizaciones y Titulación"/>
    <s v="amartinezt"/>
    <s v="Humano"/>
    <n v="2022"/>
    <d v="2022-06-24T00:00:00"/>
    <d v="2023-06-23T00:00:00"/>
    <s v="Se presentan soportes de extractos FIC No 2001243762 y FIC No. 2007102126 correspondientes al periodo de abril 2023 a junio de 2023. Se anexan 6 archivos PDF. "/>
    <n v="100"/>
    <s v="Por parte de la DUT se presenta soportes de extractos FIC No 2001243762 y FIC No. 2007102126 correspondientes al periodo de abril 2023 a junio de 2023. Se anexan 6 archivos PDF. Se da por cumplida esta acción."/>
    <s v="Cumplida Efectiva por Control Interno"/>
    <n v="100"/>
    <s v="CONTROL INTERNO"/>
  </r>
  <r>
    <n v="271"/>
    <n v="2022"/>
    <n v="56"/>
    <s v="3.3.1.11.2"/>
    <s v="HALLAZGO ADMINISTRATIVO CON PRESUNTA INCIDENCIA DISCIPLINARIA POR NO GESTIONAR OPORTUNAMENTE ANTE LA FIDUCIARIA BOGOTÁ, LA ENTREGA DE LA INFORMACIÓN FINANCIERA DEL PATRIMONIO AUTÓNOMO DERIVADO – PAD CONSORCIO EDIFICAR BOGOTÁ CON CORTE A 31/12/2021, Y ADIC"/>
    <s v="2022-56"/>
    <s v="2-2022-12991"/>
    <n v="304"/>
    <n v="1"/>
    <s v="1-SOLICITAR LA INFORMACIÓN FINANCIERA CON CORTE A 31 DE DICIEMBRE DEL AÑO EN CURSO, EXIGIENDO EL CUMPLIMIENTO DE LAS OBLIGACIONES PACTADAS EN EL CONTRATO FIDUCIARIO"/>
    <s v="ESTADOS FINANCIEROS CON CORTE A 31 DE DICIEMBRE DEL AÑO EN CURSO"/>
    <n v="1"/>
    <s v="Dirección de Urbanizaciones y Titulación"/>
    <s v="Urbanizaciones y Titulación"/>
    <s v="amartinezt"/>
    <s v="Humano"/>
    <n v="2022"/>
    <d v="2022-06-24T00:00:00"/>
    <d v="2023-10-30T00:00:00"/>
    <s v="SE APORTA LA INFORMACIÓN DE LOS ESTADOS FINANCIEROS DE LAS FIDUCIARIAS DE LOS PATRIMONIOS AUTÓNOMOS CONSTITUIDOS POR LA CVP- PAD LA CASONA-PAD EFIFICAR-PAD ODICCO-PA MATRIZ  (8 ARCHIVOS PDF) "/>
    <n v="100"/>
    <s v="Por parte de la DUT se presenta información de los estados financieros de las fiduciarias de los patrimonios autónomos constituidos por la CVP- PAD la Casona-PAD Edificar-PAD Odicco  (8 archivos pdf) EF PA MATRIZ 30589 -EF PAD EDIFICAR 53021- EF PAD LA CA"/>
    <s v="Cumplida Efectiva por Control Interno"/>
    <n v="100"/>
    <s v="CONTROL INTERNO"/>
  </r>
  <r>
    <n v="272"/>
    <n v="2022"/>
    <n v="56"/>
    <s v="3.3.1.15.2"/>
    <s v="HALLAZGO ADMINISTRATIVO CON PRESUNTA INCIDENCIA DISCIPLINARIA POR NO HABERSE EFECTUADO LA TOTAL AMORTIZACIÓN DEL PRIMER ANTICIPO, ESTANDO AÚN PENDIENTE LA CIFRA DE $271.547.198"/>
    <s v="2022-56"/>
    <s v="2-2022-12991"/>
    <n v="305"/>
    <n v="1"/>
    <s v="1-LIQUIDAR EL CONTRATO DE OBRA CIVIL CPS-PCVN-3-30589-042 DE 2014 MEDIANTE ACTA BILATERAL O SOLICITAR ACTA DE CIERRE A LA FIDUCIARIA"/>
    <s v="ACTA DE LIQUIDACIÓN O SOLICITUD DE ACTA DE CIERRE A LA FIDUCIA CONTRATO DE OBRA CIVIL CPS-PCVN-3-30589-042 DE 2014"/>
    <n v="1"/>
    <s v="Dirección de Urbanizaciones y Titulación"/>
    <s v="Urbanizaciones y Titulación"/>
    <s v="amartinezt"/>
    <s v="Humano"/>
    <n v="2022"/>
    <d v="2022-06-24T00:00:00"/>
    <d v="2023-08-30T00:00:00"/>
    <s v="Teniendo en cuenta la negativa del conratista (Consorcio Urbanizadora) respecto de la suscripción del Acta de Liquidación Bilateral del contractual, se elaboró el Balance Final del Contrato 042 de 2014 el cual se encuentra suscrito por la interventoría, l"/>
    <n v="100"/>
    <s v="Se presenta como evidencia por parte de la DUT , Balance Final del Contrato 042 de 2014 el cual se encuentra suscrito por la interventoría, la Fiduciaria y la CVP en calidad de supervisor del Contrato. Igualmente, se informa por parte de la DUT que en cum"/>
    <s v="Cumplida Efectiva por Control Interno"/>
    <n v="100"/>
    <s v="CONTROL INTERNO"/>
  </r>
  <r>
    <n v="273"/>
    <n v="2022"/>
    <n v="56"/>
    <s v="3.3.1.15.3"/>
    <s v="HALLAZGO ADMINISTRATIVO CON PRESUNTA INCIDENCIA DISCIPLINARIA POR NO LIQUIDAR EL CONTRATO DE OBRA CIVIL CPS-PCVN-3-1-30589-4 2-2014 OPORTUNAMENTE"/>
    <s v="2022-56"/>
    <s v="2-2022-12991"/>
    <n v="306"/>
    <n v="1"/>
    <s v="1-LIQUIDAR EL CONTRATO DE OBRA CIVIL CPS-PCVN-3-30589-042 DE 2014 MEDIANTE ACTA BILATERAL O SOLICITAR ACTA DE CIERRE A LA FIDUCIARIA"/>
    <s v="ACTA DE LIQUIDACIÓN O SOLICITUD DE ACTA DE CIERRE A LA FIDUCIA CONTRATO DE OBRA CIVIL CPS-PCVN-3-30589-042 DE 2014"/>
    <n v="1"/>
    <s v="Dirección de Urbanizaciones y Titulación"/>
    <s v="Urbanizaciones y Titulación"/>
    <s v="amartinezt"/>
    <s v="Humano"/>
    <n v="2022"/>
    <d v="2022-06-24T00:00:00"/>
    <d v="2023-08-30T00:00:00"/>
    <s v="Teniendo en cuenta la negativa del conratista (Consorcio Urbanizadora) respecto de la suscripción del Acta de Liquidación Bilateral del contractual, se elaboró el Balance Final del Contrato 042 de 2014 el cual se encuentra suscrito por la interventoría, l"/>
    <n v="100"/>
    <s v="Se presenta como evidencia por parte de la DUT , Balance Final del Contrato 042 de 2014 el cual se encuentra suscrito por la interventoría, la Fiduciaria y la CVP en calidad de supervisor del Contrato. Igualmente, se informa por parte de la DUT que en cum"/>
    <s v="Cumplida Efectiva por Control Interno"/>
    <n v="100"/>
    <s v="CONTROL INTERNO"/>
  </r>
  <r>
    <n v="274"/>
    <n v="2022"/>
    <n v="56"/>
    <s v="3.3.1.15.4"/>
    <s v="HALLAZGO ADMINISTRATIVO PORQUE NO SE HAN ACTUALIZADO LAS PÓLIZAS DEL CONTRATO DE OBRA CIVIL CVCN- 3-1-30589-42- 2014"/>
    <s v="2022-56"/>
    <s v="2-2022-12991"/>
    <n v="307"/>
    <n v="1"/>
    <s v="1-ELABORAR DOCUMENTO DE JUSTIFICACIÓN TÉCNICA DE LA COBERTURA Y VIGENCIA DE LAS PÓLIZAS PARA EL CONTRATO 042 DE 2014."/>
    <s v="DOCUMENTO DE JUSTIFICACIÓN TÉCNICA"/>
    <n v="1"/>
    <s v="Dirección de Urbanizaciones y Titulación"/>
    <s v="Urbanizaciones y Titulación"/>
    <s v="amartinezt"/>
    <s v="Humano"/>
    <n v="2022"/>
    <d v="2022-06-24T00:00:00"/>
    <d v="2023-09-30T00:00:00"/>
    <s v="En virtud de las observaciones presentadas por el Auditor responsable, se anexa la Convocatoria No.001 de 2023 con la garantía solicitada y sus correspondientes soportes de publicación, con el fin de dar por cumplida la acción."/>
    <n v="100"/>
    <s v="Se presenta como evidencia la Convocatoria No.001 de 2023 con la inclusión en el  capitulo 7 garantias y en numeral 7.1 Garantias de seriedad de la oferta y en el item c) de los amparos, vigencia y valores asegurados el tiempo de amparo que debe ser por 5"/>
    <s v="Cumplida Efectiva por Control Interno"/>
    <n v="100"/>
    <s v="CONTROL INTERNO"/>
  </r>
  <r>
    <n v="275"/>
    <n v="2022"/>
    <n v="56"/>
    <s v="3.3.1.15.5"/>
    <s v="HALLAZGO ADMINISTRATIVO POR DEFICIENCIAS EN EL SUMINISTRO DE INFORMACIÓN SOLICITADA A LA CAJA DE LA VIVIENDA POPULAR EN CUANTO A SU OPORTUNIDAD Y CONFIABILIDAD"/>
    <s v="2022-56"/>
    <s v="2-2022-12991"/>
    <n v="308"/>
    <n v="1"/>
    <s v="1-REALIZAR CAPACITACIÓN A FUNCIONARIOS Y CONTRATISTAS DE LA DIRECCIÓN DE URBANIZACIONES Y TITULACIÓN RESPECTO DE LOS PROYECTOS DE VIVIENDA NUEVA, CON ÉNFASIS EN LA OPORTUNIDAD Y CONFIABILIDAD DE LA INFORMACIÓN QUE SE DEBE SUMINISTRAR A LOS ENTES DE CONTRO"/>
    <s v="UNA CAPACITACIÓN"/>
    <n v="1"/>
    <s v="Dirección de Urbanizaciones y Titulación"/>
    <s v="Urbanizaciones y Titulación"/>
    <s v="amartinezt"/>
    <s v="Humano"/>
    <n v="2022"/>
    <d v="2022-06-24T00:00:00"/>
    <d v="2023-06-23T00:00:00"/>
    <s v="El pasado 21 de Junio, se efectúo capacitación a los colaboradores de la DUT, respecto de la Atención que se le debe suministrar a los organismos de Control, Se adjunta formato de asistencia y presentación efectuada al grupo de trabajo "/>
    <n v="100"/>
    <s v="Por parte de la DUT se presenta capacitación a los colaboradores de la DUT, respecto de la Atención que se le debe suministrar a los organismos de Control, Se adjunta formato de asistencia y presentación efectuada al grupo de trabajo realizada el día 21 d"/>
    <s v="Cumplida Efectiva por Control Interno"/>
    <n v="100"/>
    <s v="CONTROL INTERNO"/>
  </r>
  <r>
    <n v="275"/>
    <n v="2022"/>
    <n v="56"/>
    <s v="3.3.1.15.5"/>
    <s v="HALLAZGO ADMINISTRATIVO POR DEFICIENCIAS EN EL SUMINISTRO DE INFORMACIÓN SOLICITADA A LA CAJA DE LA VIVIENDA POPULAR EN CUANTO A SU OPORTUNIDAD Y CONFIABILIDAD"/>
    <s v="2022-56"/>
    <s v="2-2022-12991"/>
    <n v="309"/>
    <n v="2"/>
    <s v="2-REMITIR UN OFICIO A LA CONTRALORIA DE BOGOTÁ SOLICITANDO UNA REUNIÓN CON EL EQUIPO AUDITOR CON EL FIN DE BUSCAR MECANISMOS DE CONTROL POR PARTE DEL ENTE DE CONTROL DE LA INFORMACIÓN QUE ENTREGADA EN DRIVE"/>
    <s v="UN OFICIO RADICADO"/>
    <n v="1"/>
    <s v="Asesoría de Control Interno"/>
    <s v="Evaluación de la Gestión"/>
    <s v="jgaitanf_enlace"/>
    <s v="Humano"/>
    <n v="2022"/>
    <d v="2022-06-24T00:00:00"/>
    <d v="2023-06-23T00:00:00"/>
    <s v="31/08/2023: En cumplimiento de la acción la Asesoría de Control Interno remitió un comunicado a la Contraloría mediante radicado No. 202211200192261 del 09/09/2022 cuyo asunto fue“Información Drive Auditoría Cód. 61 - PAD 2022, Cuenta de correo y solicitu"/>
    <n v="100"/>
    <s v="Se evidencia la acción “REMITIR UN OFICIO A LA CONTRALORIA DE BOGOTÁ SOLICITANDO UNA REUNIÓN CON EL EQUIPO AUDITOR CON EL FIN DE BUSCAR MECANISMOS DE CONTROL POR PARTE DEL ENTE DE CONTROL DE LA INFORMACIÓN QUE ENTREGADA EN DRIVE” realizó un Oficio con rad"/>
    <s v="Cumplida Efectiva por Control Interno"/>
    <n v="100"/>
    <s v="CONTROL INTERNO"/>
  </r>
  <r>
    <n v="276"/>
    <n v="2022"/>
    <n v="56"/>
    <s v="3.3.1.16.3.1"/>
    <s v="HALLAZGO ADMINISTRATIVO CON PRESUNTA INCIDENCIA DISCIPLINARIA POR DEFICIENCIAS TÉCNICAS Y CONTROL EN LA SUPERVISIÓN DE LAS OBRAS Y EN EL SEGUIMIENTO A LA ESTABILIDAD Y CALIDAD DE LAS MISMAS EN LA EJECUCIÓN DEL CONTRATO DE OBRA CIVIL 042-2014."/>
    <s v="2022-56"/>
    <s v="2-2022-12991"/>
    <n v="310"/>
    <n v="1"/>
    <s v="1-ACTUALIZAR EL PROCEDIMIENTO URBANIZACIONES - VIVIENDA NUEVA FORTALECIENDO LOS PUNTOS DE CONTROL"/>
    <s v="PROCEDIMIENTO ACTUALIZADO"/>
    <n v="1"/>
    <s v="Dirección de Urbanizaciones y Titulación"/>
    <s v="Urbanizaciones y Titulación"/>
    <s v="amartinezt"/>
    <s v="Humano"/>
    <n v="2022"/>
    <d v="2022-06-24T00:00:00"/>
    <d v="2023-06-23T00:00:00"/>
    <s v="Se actualizo el Procedimiento : Urbanizaciones Vivienda Nueva fortaleciendo los puntos de control según  procedimiento 208-TIT-Pr-02v5 del 28/07/2022. "/>
    <n v="100"/>
    <s v="Se presenta como evidencia del cumplimiento de la acción el Procedimiento actualizado : Urbanizaciones Vivienda Nueva fortaleciendo los puntos de control según  procedimiento 208-TIT-Pr-02v5 del 28/07/2022. Se da por cumplida esta acción."/>
    <s v="Cumplida Efectiva por Control Interno"/>
    <n v="100"/>
    <s v="CONTROL INTERNO"/>
  </r>
  <r>
    <n v="277"/>
    <n v="2022"/>
    <n v="56"/>
    <s v="3.3.1.18.1"/>
    <s v="HALLAZGO ADMINISTRATIVO POR FALTA DE GESTIÓN DE LA CVP FRENTE AL COBRO DE LOS SUBSIDIOS VIPA PENDIENTES POR GIRARSE DEL PROYECTO DE VIVIENDA ARBORIZADORA BAJA MANZANA 54 Y 55."/>
    <s v="2022-56"/>
    <s v="2-2022-12991"/>
    <n v="311"/>
    <n v="1"/>
    <s v="1-SOLICITAR A LA FIDUCIARIA CONSTANCIA DE FINALIZACIÓN DE LOS COBROS DE SUBSIDIO VIPA EN EL MARCO DEL PROGRAMA DE VIVIENDA DE INTERÉS PRIORITARIO."/>
    <s v="CONSTANCIA DE LA FIDUCIA"/>
    <n v="1"/>
    <s v="Dirección de Urbanizaciones y Titulación"/>
    <s v="Urbanizaciones y Titulación"/>
    <s v="amartinezt"/>
    <s v="Humano"/>
    <n v="2022"/>
    <d v="2022-06-24T00:00:00"/>
    <d v="2023-06-23T00:00:00"/>
    <s v="Se aporta CONSTANCIA DE FINALIZACIÓN DE LOS COBROS DE SUBSIDIO VIPA EN EL MARCO DEL PROGRAMA DE VIVIENDA DE INTERÉS PRIORITARIO. "/>
    <n v="100"/>
    <s v="Se presenta como evidencia del cumplimiento de la acción CERTIFICADO DE FINALIZACIÓN DE LOS COBROS DE SUBSIDIO VIPA EN EL MARCO DEL PROGRAMA DE VIVIENDA DE INTERÉS PRIORITARIO del 8 de mayo de 2023. Se da por cumplida esta acción."/>
    <s v="Cumplida Efectiva por Control Interno"/>
    <n v="100"/>
    <s v="CONTROL INTERNO"/>
  </r>
  <r>
    <n v="278"/>
    <n v="2022"/>
    <n v="56"/>
    <s v="3.3.1.18.2"/>
    <s v="HALLAZGO ADMINISTRATIVO POR EL REGISTRO DE LOS RECURSOS NO APLICADOS PROVENIENTES DE LA SDHT AL PROYECTO DE VIVIENDA ARBOLEDA BAJA MANZANA 54 Y 55, DEBIDO A LA FINANCIACIÓN CON RECURSOS DE LA NACIÓN DEL SUBSIDIO DEL PROGRAMA DE VIVIENDA DE INTERÉS PRIORIT"/>
    <s v="2022-56"/>
    <s v="2-2022-12991"/>
    <n v="312"/>
    <n v="1"/>
    <s v="1-EFECTUAR LA RESTITUCIÓN DE LOS APORTES A LA SECRETARÍA DISTRITAL DE HÁBITAT DE LOS RECURSOS NO EJECUTADOS DE LOS PROYECTOS DE VIVIENDA URBANIZACIÓN ARBORIZADORA BAJA MANZANA 54 Y 55 EN EL MARCO DEL CONVENIO INTERADMINISTRATIVO 408 DE 2013"/>
    <s v="UN REGISTRO CONTABLE"/>
    <n v="1"/>
    <s v="Dirección de Urbanizaciones y Titulación"/>
    <s v="Urbanizaciones y Titulación"/>
    <s v="amartinezt"/>
    <s v="Humano"/>
    <n v="2022"/>
    <d v="2022-06-24T00:00:00"/>
    <d v="2023-06-23T00:00:00"/>
    <s v="Se carga al aplicativo, el registro contable de devolución de recursos no ejecutados en el marco del Convenio Interadministrativo 408 de 2013 de acuerdo a la solicitud efectuada por la Secretaría Distrital de Hábitat. "/>
    <n v="100"/>
    <s v="Se presentan como evidencia por parte de la DUT del cumplimiento de la acción la restitución de los aportes a la secretaría distrital de hábitat de los recursos no ejecutados de los proyectos de vivienda urbanización Arborizadora baja manzana 54 y 55 en e"/>
    <s v="Cumplida Efectiva por Control Interno"/>
    <n v="100"/>
    <s v="CONTROL INTERNO"/>
  </r>
  <r>
    <n v="279"/>
    <n v="2022"/>
    <n v="56"/>
    <s v="3.3.1.19.1"/>
    <s v="HALLAZGO ADMINISTRATIVO CON INCIDENCIA FISCAL POR VALOR DE $490.213.507 Y PRESUNTA DISCIPLINARIA POR EL RECONOCIMIENTO ECONÓMICO DE OBRAS (REDES HIDRÁULICAS, SANITARIAS, PLUVIALES Y DISEÑOS) DEL PROYECTO VIP “BOSQUES DE ARBORIZADORA MANZANA 102”; SIN QUE "/>
    <s v="2022-56"/>
    <s v="2-2022-12991"/>
    <n v="313"/>
    <n v="1"/>
    <s v="1-ACTUALIZAR EL PROCEDIMIENTO URBANIZACIONES - VIVIENDA NUEVA FORTALECIENDO LOS PUNTOS DE CONTROL CON ÉNFASIS EN EL ANEXO TÉCNICO DE LOS ESTUDIOS PREVIOS REQUERIDOS PARA LOS PREDIOS A DESARROLLAR."/>
    <s v="PROCEDIMIENTO ACTUALIZADO"/>
    <n v="1"/>
    <s v="Dirección de Urbanizaciones y Titulación"/>
    <s v="Urbanizaciones y Titulación"/>
    <s v="amartinezt"/>
    <s v="Humano"/>
    <n v="2022"/>
    <d v="2022-06-24T00:00:00"/>
    <d v="2023-06-23T00:00:00"/>
    <s v="Se  actualizó el Procedimiento: Urbanizaciones Vivienda Nueva fortaleciendo los puntos de control según  formato 208-TIT-Pr-02v5 del 28/07/2022.  "/>
    <n v="100"/>
    <s v="Se presenta como evidencia actualización del  Procedimiento: Urbanizaciones Vivienda Nueva fortaleciendo los puntos de control según  formato 208-TIT-Pr-02v5 del 28/07/2022. Se da por cumplida esta acción."/>
    <s v="Cumplida Efectiva por Control Interno"/>
    <n v="100"/>
    <s v="CONTROL INTERNO"/>
  </r>
  <r>
    <n v="280"/>
    <n v="2022"/>
    <n v="56"/>
    <s v="3.3.1.2.1"/>
    <s v="HALLAZGO ADMINISTRATIVO, POR NO HABER APORTADO AL PATRIMONIO AUTÓNOMO DERIVADO – PAD PORTALES DE ARBORIZADORA, LOS RECURSOS PACTADOS EN EL CONVENIO 408 DE 2013 PARA ESTE PROYECTO"/>
    <s v="2022-56"/>
    <s v="2-2022-12991"/>
    <n v="314"/>
    <n v="1"/>
    <s v="1-GENERAR UNA HERRAMIENTA QUE PERMITA EL MANEJO, CONTROL Y VERICACIÓN DE LOS MOVIMIENTOS FINANCIEROS DE CADA UNO DE LOS FIC"/>
    <s v="HERRAMIENTA PARA EL MANEJO, CONTROL Y VERIFICACIÓN DE LOS MOVIMIENTOS FINANCIEROS DE CADA UNO DE LOS FIC"/>
    <n v="1"/>
    <s v="Dirección de Urbanizaciones y Titulación"/>
    <s v="Urbanizaciones y Titulación"/>
    <s v="amartinezt"/>
    <s v="Humano"/>
    <n v="2022"/>
    <d v="2022-06-24T00:00:00"/>
    <d v="2023-06-23T00:00:00"/>
    <s v="SE ANEXA HERRAMIENTA EN EXCEL PARA EL MANEJO Y CONTROL DE LOS MOVIMIENTOS FINANCIEROS CON INFORMACION ACTUALIZADA A 30/06/2023 "/>
    <n v="100"/>
    <s v="Por parte de la DUT se presenta herramienta en formato Excel para el manejo y control de los movimientos financieros con corte a 30 de junio de 2023 CONSOLIDADO PAD EDIFICAR - CONSOLIDADO PAD LA CASONA - CONSOLIDADO PAD ODICCO - CONSOLIDADO PAD PORTALES D"/>
    <s v="Cumplida Efectiva por Control Interno"/>
    <n v="100"/>
    <s v="CONTROL INTERNO"/>
  </r>
  <r>
    <n v="280"/>
    <n v="2022"/>
    <n v="56"/>
    <s v="3.3.1.2.1"/>
    <s v="HALLAZGO ADMINISTRATIVO, POR NO HABER APORTADO AL PATRIMONIO AUTÓNOMO DERIVADO – PAD PORTALES DE ARBORIZADORA, LOS RECURSOS PACTADOS EN EL CONVENIO 408 DE 2013 PARA ESTE PROYECTO"/>
    <s v="2022-56"/>
    <s v="2-2022-12991"/>
    <n v="315"/>
    <n v="2"/>
    <s v="2-ELABORAR INFORME CON LA IDENTIFICACIÓN DE LOS APORTES REALIZADOS POR LA CVP EN EL MARCO DEL CONVENIO 408 DE 2013"/>
    <s v="INFORME CON LA IDENTIFICACIÓN DE LOS APORTES REALIZADOS POR LA CVP EN EL MARCO DEL CONVENIO 408 DE 2013"/>
    <n v="1"/>
    <s v="Dirección de Urbanizaciones y Titulación"/>
    <s v="Urbanizaciones y Titulación"/>
    <s v="amartinezt"/>
    <s v="Humano"/>
    <n v="2022"/>
    <d v="2022-06-24T00:00:00"/>
    <d v="2023-06-23T00:00:00"/>
    <s v="SE APORTA INFORME CON LA IDENTIFICACIÓN DE LOS APORTES REALIZADOS POR LA CVP EN EL MARCO DEL CONVENIO 408 DE 2013 COMUNICADO A LA SUBDIRECCIÓN FINANCIERA CON RAD 202313000051653 "/>
    <n v="100"/>
    <s v="Por parte de la DUT se presenta un informe con la identificación de los aportes realizados por la CVP en el marco del convenio 408 de 2013 dirigido a la Subdirección Financiera con Radicado 202313000051653 del 23 de junio de 2023. Se da por cumplida esta "/>
    <s v="Cumplida Efectiva por Control Interno"/>
    <n v="100"/>
    <s v="CONTROL INTERNO"/>
  </r>
  <r>
    <n v="281"/>
    <n v="2022"/>
    <n v="56"/>
    <s v="3.3.1.2.2"/>
    <s v="HALLAZGO ADMINISTRATIVO, PORQUE EN EL ACTA DE LIQUIDACIÓN DEL PATRIMONIO AUTÓNOMO DERIVADO – PAD PORTALES DE ARBORIZADORA NO SE PRESENTA EL BALANCE ECONÓMICO DE LA ADMINISTRACIÓN DE LOS RECURSOS APORTADOS Y POR NO PRECISAR LOS TÉRMINOS EN QUE SE REALIZARÍ"/>
    <s v="2022-56"/>
    <s v="2-2022-12991"/>
    <n v="316"/>
    <n v="1"/>
    <s v="1-PRESENTAR A LA FIDUCIARIA LA PROPUESTA DE MODIFICACIÓN DEL MANUAL OPERATIVO CONTABLE Y DE CONTRATACIÓN DERIVADA, FRENTE A LA LIQUIDACIÓN DE LOS PATRIMONIOS AUTÓNOMOS DERIVADOS DE LA FIDUCIARIA, DONDE SE INCLUYA UN BALANCE ECONÓMICO PARA SU ESTUDIO."/>
    <s v="SOLICITUD A LA FIDUCIARIA DE LA PROPUESTA DE MODIFICACIÓN DEL MANUAL OPERATIVO CONTABLE Y DE CONTRATACIÓN DERIVADA"/>
    <n v="1"/>
    <s v="Dirección de Urbanizaciones y Titulación"/>
    <s v="Urbanizaciones y Titulación"/>
    <s v="amartinezt"/>
    <s v="Humano"/>
    <n v="2022"/>
    <d v="2022-06-24T00:00:00"/>
    <d v="2023-06-23T00:00:00"/>
    <s v="El jueves 07 de diciembre de 2023, se sometió al Comité Técnico Fiduciario el punto N° 5 de la Sesión N° 149, el cual establece lo siguiente:  &quot;Aprobar la recomendación del Comité Técnico Fiduciario en Sesión N° 149, relacionado con dar cumplimiento a las"/>
    <n v="100"/>
    <s v="Se presento Acta  de Comite Tecnico Fiduciario del jueves 07 de diciembre de 2023, donde se sometió al Comité Técnico Fiduciario el punto N° 5 de la Sesión N° 149, el cual establece lo siguiente:_x000a_&quot;Aprobar la recomendación del Comité Técnico Fiduciario en "/>
    <s v="Cumplida Inefectiva por Control Interno"/>
    <n v="100"/>
    <s v="CONTROL INTERNO"/>
  </r>
  <r>
    <n v="282"/>
    <n v="2022"/>
    <n v="56"/>
    <s v="3.3.1.4.1"/>
    <s v="HALLAZGO ADMINISTRATIVO, POR NO CONTAR CON TODOS LOS EXTRACTOS DE LOS FIC DEL PATRIMONIO AUTÓNOMO DERIVADO – PAD “CONSORCIO LA CASONA NK (2-1-43543)”, QUE LE PERMITA A LA CVP DETERMINAR LA EJECUCIÓN DE LOS RECURSOS APORTADOS"/>
    <s v="2022-56"/>
    <s v="2-2022-12991"/>
    <n v="317"/>
    <n v="1"/>
    <s v="1-CONSOLIDAR MES A MES LOS EXTRACTOS POR CADA UNO DE LOS FIC CONSORCIO LA CASONA NK"/>
    <s v="UN EXTRACTO BANCARIO POR CADA FIC"/>
    <n v="1"/>
    <s v="Dirección de Urbanizaciones y Titulación"/>
    <s v="Urbanizaciones y Titulación"/>
    <s v="amartinezt"/>
    <s v="Humano"/>
    <n v="2022"/>
    <d v="2022-06-24T00:00:00"/>
    <d v="2023-06-23T00:00:00"/>
    <s v="Se anexan soportes de los extractos FIC No 2000990974, FIC No. 2001763708 y FIC No 2006134264 de los meses abril, mayo y Junio de 2023 en 9 PDF.  "/>
    <n v="100"/>
    <s v="Por parte de la DUT se presenta soportes de los extractos FIC No 2000990974, FIC No. 2001763708 y FIC No 2006134264 de los meses abril, mayo y Junio de 2023 en 9 PDF. Se da por cumplida esta acción."/>
    <s v="Cumplida Efectiva por Control Interno"/>
    <n v="100"/>
    <s v="CONTROL INTERNO"/>
  </r>
  <r>
    <n v="283"/>
    <n v="2022"/>
    <n v="56"/>
    <s v="3.3.1.5.1"/>
    <s v="HALLAZGO ADMINISTRATIVO CON PRESUNTA INCIDENCIA DISCIPLINARIA POR IRREGULARIDADES EN LA SUSCRIPCIÓN DEL OTROSÍ 9 DEL CONTRATO DE OBRA CIVIL NO. CPS-PVCN-3-1-30589-0 41-2014"/>
    <s v="2022-56"/>
    <s v="2-2022-12991"/>
    <n v="318"/>
    <n v="1"/>
    <s v="1-REALIZAR CAPACITACIÓN RESPECTO DE LA SUSCRIPCIÓN, MODIFICACIÓN, CONTROL Y SEGUIMIENTO DE LOS CONTRATOS DERIVADOS"/>
    <s v="CAPACITACIÓN A FUNCIONARIOS Y CONTRATISTAS DE LA DIRECCIÓN DE URBANIZACIONES Y TITULACIÓN"/>
    <n v="1"/>
    <s v="Dirección de Urbanizaciones y Titulación"/>
    <s v="Urbanizaciones y Titulación"/>
    <s v="amartinezt"/>
    <s v="Humano"/>
    <n v="2022"/>
    <d v="2022-06-24T00:00:00"/>
    <d v="2023-06-23T00:00:00"/>
    <s v="El 21 de junio de 2023 se capacitó a los colaboradores de la DUT,  respecto de la suscripción, modificación, control y seguimiento de los contratos derivados del Contrato de Fiducia Mercantil de administración y pagos N° 3-1-30589 de 2012. Se adjunta arch"/>
    <n v="100"/>
    <s v="Por parte de la DUT se presenta como evidencia del cumplimiento de la acción archivo Power Point expuesto y el acta de asistencia suscrita de lacapacitación realizada el 21 de junio de 2023 donde se capacito a los colaboradores de la DUT,  respecto de la "/>
    <s v="Cumplida Efectiva por Control Interno"/>
    <n v="100"/>
    <s v="CONTROL INTERNO"/>
  </r>
  <r>
    <n v="284"/>
    <n v="2022"/>
    <n v="56"/>
    <s v="3.3.1.6.1"/>
    <s v="HALLAZGO ADMINISTRATIVO CON PRESUNTA INCIDENCIA DISCIPLINARIA POR DEFICIENCIAS TÉCNICAS EN LA EJECUCIÓN DE LOS CONTRATOS CPS-PCVN-3-30589-041 -2014 Y DEL CONTRATO CPS-PCVN-3-1-30589-0 44-2014"/>
    <s v="2022-56"/>
    <s v="2-2022-12991"/>
    <n v="319"/>
    <n v="1"/>
    <s v="1-ACTUALIZAR EL PROCEDIMIENTO URBANIZACIONES - VIVIENDA NUEVA FORTALECIENDO LOS PUNTOS DE CONTROL"/>
    <s v="PROCEDIMIENTO ACTUALIZADO"/>
    <n v="1"/>
    <s v="Dirección de Urbanizaciones y Titulación"/>
    <s v="Urbanizaciones y Titulación"/>
    <s v="amartinezt"/>
    <s v="Humano"/>
    <n v="2022"/>
    <d v="2022-06-24T00:00:00"/>
    <d v="2023-06-23T00:00:00"/>
    <s v="Se actualizó el Procedimiento : Urbanizaciones Vivienda Nueva fortaleciendo los puntos de control según  procedimiento 208-TIT-Pr-02v5 del 28/07/2022. "/>
    <n v="100"/>
    <s v="La DUT presenta como evidencia actualización del Procedimiento : Urbanizaciones Vivienda Nueva fortaleciendo los puntos de control según procedimiento 208-TIT-Pr-02v5 del 28/07/2022. Se da por cumplida esta acción."/>
    <s v="Cumplida Efectiva por Control Interno"/>
    <n v="100"/>
    <s v="CONTROL INTERNO"/>
  </r>
  <r>
    <n v="285"/>
    <n v="2022"/>
    <n v="56"/>
    <s v="3.3.1.9.1"/>
    <s v="HALLAZGO ADMINISTRATIVO POR NO EFECTUAR LA CAUSACIÓN DEL VALOR ADEUDADO A LA SDHT EN FUNCIÓN A LOS RECURSOS NO APLICADOS AL PROYECTO DE VIP LA CASONA O EN SU DEFECTO EL CORRESPONDIENTE A LA PARTICIPACIÓN EN LOS APORTES REALIZADOS POR EL GOBIERNO NACIONAL "/>
    <s v="2022-56"/>
    <s v="2-2022-12991"/>
    <n v="320"/>
    <n v="1"/>
    <s v="1-EFECTUAR LA RESTITUCIÓN DE LOS APORTES A LA SECRETARÍA DISTRITAL DE HÁBITAT DE LOS RECURSOS NO EJECUTADOS DE LOS PROYECTOS DE VIVIENDA LA CASONA EN EL MARCO DEL CONVENIO INTERADMINISTRATIVO 408 DE 2013"/>
    <s v="UN REGISTRO CONTABLE"/>
    <n v="1"/>
    <s v="Dirección de Urbanizaciones y Titulación"/>
    <s v="Urbanizaciones y Titulación"/>
    <s v="amartinezt"/>
    <s v="Humano"/>
    <n v="2022"/>
    <d v="2022-06-24T00:00:00"/>
    <d v="2023-06-23T00:00:00"/>
    <s v="Se carga al aplicativo el registro contable de devolución de recursos no ejecutados en el marco del Convenio Interadministrativo 408 de 2013, de acuerdo a la solicitud efectuada por la Secretaría Distrital de Hábitat con radicado 2-2022-27353.  "/>
    <n v="100"/>
    <s v="Se presentan como evidencia del cumplimiento de la acción la restitución de los aportes a la Secretaría Distrital de Hábitat de los recursos no ejecutados de los proyectos de vivienda Casona en el marco del convenio interadministrativo 408 de 2013 como ev"/>
    <s v="Cumplida Efectiva por Control Interno"/>
    <n v="100"/>
    <s v="CONTROL INTERNO"/>
  </r>
  <r>
    <n v="286"/>
    <n v="2022"/>
    <n v="56"/>
    <s v="3.3.1.9.2"/>
    <s v="HALLAZGO ADMINISTRATIVO POR INCONSISTENCIAS EN LA DETERMINACIÓN Y CONTABILIZACIÓN DE LOS COSTOS DE VENTA DE LAS UNIDADES ESCRITURADAS DEL PROYECTO DE VIP LA CASONA"/>
    <s v="2022-56"/>
    <s v="2-2022-12991"/>
    <n v="321"/>
    <n v="1"/>
    <s v="1-DETERMINAR Y COMUNICAR A LA SUBDIRECCIÓN FINANCIERA LOS CONCEPTOS CORRESPONDIENTES AL COSTO DE LA UNIDAD DE VIVIENDA, EN EL MARCO DEL CONVENIO INTERADMINISTRATIVO 408 DE 2013"/>
    <s v="UN MEMORANDO RADICADO"/>
    <n v="1"/>
    <s v="Dirección de Urbanizaciones y Titulación"/>
    <s v="Urbanizaciones y Titulación"/>
    <s v="amartinezt"/>
    <s v="Humano"/>
    <n v="2022"/>
    <d v="2022-06-24T00:00:00"/>
    <d v="2023-06-23T00:00:00"/>
    <s v="SE APORTA MEMORANDO No 202313000044033 DETERMINANDO Y COMUNICANDO A LA SUBDIRECCIÓN FINANCIERA LOS CONCEPTOS CORRESPONDIENTES AL COSTO DE LA UNIDAD DE VIVIENDA, EN EL MARCO DEL CONVENIO INTERADMINISTRATIVO 408 DE 2013DEL PROYECTO DE VIP LA CASONA "/>
    <n v="100"/>
    <s v="Por parte de la DUT se presenta memorando 202313000044033 del 26 de mayo de 2023 en el que informan a la Subdirección financiera los conceptos correspondientes al costo de la unidad de vivienda en el marco del convenio interadministrativo 408 del 2013 del"/>
    <s v="Cumplida Efectiva por Control Interno"/>
    <n v="100"/>
    <s v="CONTROL INTERNO"/>
  </r>
  <r>
    <n v="287"/>
    <n v="2022"/>
    <n v="61"/>
    <s v="3.3.2.1"/>
    <s v="HALLAZGO ADMINISTRATIVO POR NO PRESENTAR LAS ACCIONES IMPLEMENTADAS, LAS EVALUACIONES EFECTUADAS NI LOS SEGUIMIENTOS REALIZADOS POR LA ENTIDAD RELACIONADOS CON LAS SOBREESTIMACIONES DE LOS SALDOS QUE SE VIENEN PRESENTANDO Y COMUNICANDO A LA CAJA DE LA VIV"/>
    <s v="2022-61 (ACI)"/>
    <s v="2-2022-22432"/>
    <n v="322"/>
    <n v="1"/>
    <s v="1-INCLUIR EN EL INFORME ANUAL DE CONTROL INTERNO CONTABLE DEL AÑO 2022, LAS ACCIONES IMPLEMENTADAS, LAS EVALUACIONES Y SEGUIMIENTOS REALIZADOS POR LA ENTIDAD, RELACIONADOS CON ESTAS SOBREESTIMACIONES DE LOS SALDOS."/>
    <s v="UN INFORME ANUAL DE CONTROL INTERNO CONTABLE VIGENCIA 2022"/>
    <n v="1"/>
    <s v="Asesoría de Control Interno"/>
    <s v="Evaluación de la Gestión"/>
    <s v="jgaitanf_enlace"/>
    <s v="Humano"/>
    <n v="2022"/>
    <d v="2022-10-20T00:00:00"/>
    <d v="2023-10-19T00:00:00"/>
    <s v="31/10/2023: Se evidencia la acción “INCLUIR EN EL INFORME ANUAL DE CONTROL INTERNO CONTABLE DEL AÑO 2022, LAS ACCIONES IMPLEMENTADAS, LAS EVALUACIONES Y SEGUIMIENTOS REALIZADOS POR LA ENTIDAD, RELACIONADOS CON ESTAS SOBREESTIMACIONES DE LOS SALDOS” la Ase"/>
    <n v="100"/>
    <s v="Se evidencia la acción “INCLUIR EN EL INFORME ANUAL DE CONTROL INTERNO CONTABLE DEL AÑO 2022, LAS ACCIONES IMPLEMENTADAS, LAS EVALUACIONES Y SEGUIMIENTOS REALIZADOS POR LA ENTIDAD, RELACIONADOS CON ESTAS SOBREESTIMACIONES DE LOS SALDOS” la Asesoría de Con"/>
    <s v="Cumplida Efectiva por Control Interno"/>
    <n v="100"/>
    <s v="CONTROL INTERNO"/>
  </r>
  <r>
    <n v="288"/>
    <n v="2022"/>
    <n v="61"/>
    <s v="3.1.1.1"/>
    <s v="HALLAZGO ADMINISTRATIVO POR LA AUSENCIA DE FECHA EN DIFERENTES DOCUMENTOS DE LA ETAPA PRECONTRACTUAL Y CONTRACTUAL"/>
    <s v="2022-61 (DGC)"/>
    <s v="2-2022-22432"/>
    <n v="323"/>
    <n v="1"/>
    <s v="1-INCLUIR LA FECHA DE ELABORACIÓN Y/O DILIGENCIAMIENTO EN LOS FORMATOS DE LOS DOCUMENTOS DE LA ETAPA PRECONTRACTUAL Y CONTRACTUAL, QUE SE REQUIERA, DEL PROCESO DE ADQUISICIÓN DE BIENES Y SERVICIOS."/>
    <s v="(NO. DE FORMATOS ACTUALIZADOS / NO. DE FORMATOS QUE REQUIEREN ACTUALIZACIÓN) * 100"/>
    <n v="100"/>
    <s v="Dirección de Gestión Corporativa"/>
    <s v="Adquisición de Bienes y Servicios"/>
    <s v="jsolanor"/>
    <s v="Humano"/>
    <n v="2022"/>
    <d v="2022-10-20T00:00:00"/>
    <d v="2023-03-31T00:00:00"/>
    <s v="Se realizó la actualización de siete (7) formatos del proceso de Adquisición de Bienes y Servicios, incluyendo la fecha de elaboración y/o diligenciamiento en los documentos de la etapa precontractual y contractual:   * 208-ABS-Ft-45 ESTUDIOS PREVIOS OTRO"/>
    <n v="100"/>
    <s v="Se realizó la actualización de siete (7) formatos del proceso de Adquisición de Bienes y Servicios, incluyendo la fecha de elaboración y/o diligenciamiento en los documentos de la etapa precontractual y contractual:   * 208-ABS-Ft-45 ESTUDIOS PREVIOS OTRO"/>
    <s v="Cumplida Efectiva por Control Interno"/>
    <n v="100"/>
    <s v="CONTROL INTERNO"/>
  </r>
  <r>
    <n v="289"/>
    <n v="2022"/>
    <n v="61"/>
    <s v="3.2.2.5"/>
    <s v="HALLAZGO ADMINISTRATIVO CON PRESUNTA INCIDENCIA DISCIPLINARIA POR INCONSISTENCIAS EN LA ESTRUCTURA DEL ESTUDIO DE MERCADO DEL PROCESO DE SELECCIÓN QUE ORIGINÓ EL CONTRATO DE OBRA 691 DE 2018"/>
    <s v="2022-61 (DMB)"/>
    <s v="2-2022-22432"/>
    <n v="324"/>
    <n v="1"/>
    <s v="1-DAR VISTO BUENO A LOS ESTUDIOS DEL SECTOR Y A LA ESTRUCTURACIÓN DE LOS PRESUPUESTOS OFICIALES DE FUTUROS PROCESOS CONTRACTUALES, SÓLO CUANDO ESTOS SEAN REALIZADOS DIRECTAMENTE POR LA CVP, COMO EVIDENCIA DE LA REVISIÓN POR PARTE DE LOS PROFESIONALES Y EL"/>
    <s v="NÚMERO DE ESTUDIOS DE MERCADO Y PRESUPUESTOS (GENERADOS DIRECTAMENTE POR LA CVP) CON VISTO BUENO / ESTUDIOS DE MERCADO Y PRESUPUESTOS (GENERADOS DIRECTAMENTE POR LA CVP) PROGRAMADOS * 100"/>
    <n v="100"/>
    <s v="Dirección de Mejoramiento de Barrios"/>
    <s v="Mejoramiento de Barrios"/>
    <s v="ebeltrans"/>
    <s v="Humano"/>
    <n v="2022"/>
    <d v="2022-10-20T00:00:00"/>
    <d v="2023-10-19T00:00:00"/>
    <s v="Se da visto bueno a los estudios previos, presupuestos y análisis del sector definitivos del proceso contractual CVP-CM-003-2023. Se cumple al 100% la acción. "/>
    <n v="100"/>
    <s v="Se evidencia cumplimiento de la acción soportado en el análisis del sector, los estudios previos y los presupuestos con las respectivas firmas de revisión, de las convocatorias:  1. CVP-LP-002-2023 2. CVP-CM-002-2023 3.CV P-LP-003-2023  4. CVP-CM-003-2023"/>
    <s v="Cumplida Efectiva por Control Interno"/>
    <n v="100"/>
    <s v="CONTROL INTERNO"/>
  </r>
  <r>
    <n v="290"/>
    <n v="2022"/>
    <n v="61"/>
    <s v="3.2.2.6"/>
    <s v="HALLAZGO ADMINISTRATIVO CON PRESUNTA INCIDENCIA DISCIPLINARIA POR FALTA DE SEGUIMIENTO POR PARTE DE LA CVP A LA CANCELACIÓN DE LA CONTRIBUCIÓN PARAFISCAL AL FONDO NACIONAL DE FORMACIÓN PROFESIONAL DE LA INDUSTRIA DE LA CONSTRUCCIÓN (FIC) DENTRO DEL CONTRA"/>
    <s v="2022-61 (DMB)"/>
    <s v="2-2022-22432"/>
    <n v="325"/>
    <n v="1"/>
    <s v="1-SOLICITAR AL CONTRATISTA DE OBRA CONSTRUCTORA CAMACON SAS LOS SOPORTES QUE ACREDITEN EL PAGO DE LA CONTRIBUCIÓN AL FIC."/>
    <s v="RESPUESTA O SOPORTE DE PAGO RECIBIDOS / NÚMERO DE SOLICITUDES ENVIADAS * 100"/>
    <n v="100"/>
    <s v="Dirección de Mejoramiento de Barrios"/>
    <s v="Mejoramiento de Barrios"/>
    <s v="ebeltrans"/>
    <s v="Humano"/>
    <n v="2022"/>
    <d v="2022-10-20T00:00:00"/>
    <d v="2023-10-19T00:00:00"/>
    <s v="Se envió reiteración de solicitud de soportes de pago de la contribución al FIC al contratista de obra mediante rad. 202315000078841 de fecha 19 de mayo de 2023. Se recibió certificación emitida por el SENA del 04 de julio de 2023 del pago de la contribuc"/>
    <n v="100"/>
    <s v="Se evidencia cumplimiento de la acción soportado en la solicitud de soportes de pago de la contribución al FIC al contratista de obra mediante rad. 202315000078841 de fecha 19 de mayo de 2023. Se recibió certificación emitida por el SENA del 04 de julio d"/>
    <s v="Cumplida Efectiva por Control Interno"/>
    <n v="100"/>
    <s v="CONTROL INTERNO"/>
  </r>
  <r>
    <n v="290"/>
    <n v="2022"/>
    <n v="61"/>
    <s v="3.2.2.6"/>
    <s v="HALLAZGO ADMINISTRATIVO CON PRESUNTA INCIDENCIA DISCIPLINARIA POR FALTA DE SEGUIMIENTO POR PARTE DE LA CVP A LA CANCELACIÓN DE LA CONTRIBUCIÓN PARAFISCAL AL FONDO NACIONAL DE FORMACIÓN PROFESIONAL DE LA INDUSTRIA DE LA CONSTRUCCIÓN (FIC) DENTRO DEL CONTRA"/>
    <s v="2022-61 (DMB)"/>
    <s v="2-2022-22432"/>
    <n v="326"/>
    <n v="2"/>
    <s v="2-SOLICITAR A LAS INTERVENTORÍAS VERIFICAR EN LOS CONTRATOS DE OBRA EN EJECUCIÓN EN EL 2022 EL CUMPLIMIENTO DE LA OBLIGACIÓN DE PAGO DE LA CONTRIBUCIÓN AL FIC, PARA LOS CASOS QUE APLIQUE."/>
    <s v="OFICIOS DE SOLICITUD A LA INTERVENTORIA DE VERIFICACIÓN DE LOS FIC / CONTRATOS DE OBRA EN EJECUCIÓN EN EL 2022 *100"/>
    <n v="100"/>
    <s v="Dirección de Mejoramiento de Barrios"/>
    <s v="Mejoramiento de Barrios"/>
    <s v="ebeltrans"/>
    <s v="Humano"/>
    <n v="2022"/>
    <d v="2022-10-20T00:00:00"/>
    <d v="2023-10-19T00:00:00"/>
    <s v="Todas las solicitudes propuestas en la acción fueron enviadas por la DMB. No se reporta avance para el presente periodo."/>
    <n v="100"/>
    <s v="Se evidencia cumplimiento de la acción soportado en la solicitud a las interventorías de la certificación sobre el pago FIC de los contratistas:  1. 416 del 2021: Solicitud rad. No. 202315000088071 del 02jun2023, respuesta: Certificación FIC 2. 477 del 20"/>
    <s v="Cumplida Efectiva por Control Interno"/>
    <n v="100"/>
    <s v="CONTROL INTERNO"/>
  </r>
  <r>
    <n v="291"/>
    <n v="2022"/>
    <n v="61"/>
    <s v="3.2.2.7"/>
    <s v="HALLAZGO ADMINISTRATIVO CON PRESUNTA INCIDENCIA DISCIPLINARIA POR INCUMPLIMIENTO AL PRINCIPIO DE PLANEACIÓN, EN RELACIÓN AL CONTRATO DE OBRA 691 DE 2018"/>
    <s v="2022-61 (DMB)"/>
    <s v="2-2022-22432"/>
    <n v="327"/>
    <n v="1"/>
    <s v="1-VERIFICAR QUE LAS OPCIONES PREVISTAS PARA OTORGAR EL PUNTAJE DEL FACTOR DE CALIDAD ESTÁN DE ACUERDO A LO ESTABLECIDO EN LOS DOCUMENTOS TIPO."/>
    <s v="NÚMERO DE PROCESOS DE LICITACIÓN DE OBRA PÚBLICA VERIFICADOS / NÚMERO DE PROCESOS DE LICITACIÓN DE OBRA PÚBLICA PUBLICADOS DURANTE LA VIGENCIA 2022 Y 2023 * 100"/>
    <n v="100"/>
    <s v="Dirección de Mejoramiento de Barrios"/>
    <s v="Mejoramiento de Barrios"/>
    <s v="ebeltrans"/>
    <s v="Humano"/>
    <n v="2022"/>
    <d v="2022-10-20T00:00:00"/>
    <d v="2023-10-19T00:00:00"/>
    <s v="Se verificó que las opciones previstas para otorgar el puntaje del factor de calidad de la licitación de obra pública CVP-LP-003-2023 estuvieran de acuerdo a lo establecido en los documentos tipo. "/>
    <n v="100"/>
    <s v="Se evidencia cumplimiento de la acción soportado en el análisis realizado en las convocatorias CVP-LP-002-2023 y CVP-LP-003-2023 frente a que el puntaje para otorgar el factor de calidad en los procesos de selección para que estén de acuerdo a lo establec"/>
    <s v="Cumplida Efectiva por Control Interno"/>
    <n v="100"/>
    <s v="CONTROL INTERNO"/>
  </r>
  <r>
    <n v="292"/>
    <n v="2022"/>
    <n v="61"/>
    <s v="3.2.2.8"/>
    <s v="HALLAZGO ADMINISTRATIVO POR DEFICIENCIAS TÉCNICAS ENCONTRADAS EN LAS OBRAS REALIZADAS EN EL MARCO DEL CONTRATO 691 DE 2018"/>
    <s v="2022-61 (DMB)"/>
    <s v="2-2022-22432"/>
    <n v="328"/>
    <n v="1"/>
    <s v="1-REITERAR A LA COMUNIDAD LA ACCIONES A EJECUTAR PARA ASEGURAR EL BUEN USO DE LAS OBRAS, SEGÚN ACUERDO DE SOSTENIBILIDAD"/>
    <s v="OFICIO ENVIADO A LA JUNTA DE ACCIÓN COMUNAL"/>
    <n v="1"/>
    <s v="Dirección de Mejoramiento de Barrios"/>
    <s v="Mejoramiento de Barrios"/>
    <s v="ebeltrans"/>
    <s v="Humano"/>
    <n v="2022"/>
    <d v="2022-10-20T00:00:00"/>
    <d v="2023-10-19T00:00:00"/>
    <s v="Se reiteró a la comunidad de los barrios Cerro Norte y Santa Cecilia las acciones a ejecutar para asegurar el buen uso de las obras según acuerdo de sostenibilidad, a través de los rad. No. 202315000087561 y 202315000087611. (Se cumple la actividad al 100"/>
    <n v="100"/>
    <s v="Se evidencia cumplimiento de la acción soportado la reiteración a la comunidad de los barrios Cerro Norte y Santa Cecilia las acciones a ejecutar para asegurar el buen uso de las obras según acuerdo de sostenibilidad, a través de los rad. No. 202315000087"/>
    <s v="Cumplida Efectiva por Control Interno"/>
    <n v="100"/>
    <s v="CONTROL INTERNO"/>
  </r>
  <r>
    <n v="293"/>
    <n v="2022"/>
    <n v="61"/>
    <s v="3.1.1.3"/>
    <s v="HALLAZGO ADMINISTRATIVO CON PRESUNTA INCIDENCIA DISCIPLINARIA POR LA INEXISTENCIA DE PROCEDIMIENTOS E IDENTIFICACIÓN DE CONTROLES DENTRO DEL PROYECTO 7680 Y ESPECÍFICAMENTE EN SU META 4 “IMPLEMENTAR 100% DEL BANCO DE MATERIALES COMO UN INSTRUMENTO DE SOPO"/>
    <s v="2022-61 (DMV)"/>
    <s v="2-2022-22432"/>
    <n v="329"/>
    <n v="1"/>
    <s v="1-ESTRUCTURAR Y FORMALIZAR EL PROCEDIMIENTO Y CONTROLES PARA EL BANCO DISTRITAL DE MATERIALES"/>
    <s v="DOCUMENTO &quot;PROCEDIMIENTO BANCO DE MATERIALES&quot; FORMALIZADO Y DIVULGADO EN PÁGINA DE CALIDAD."/>
    <n v="1"/>
    <s v="Dirección de Mejoramiento de Vivienda"/>
    <s v="Mejoramiento de Vivienda"/>
    <s v="gbojacab"/>
    <s v="Humano"/>
    <n v="2022"/>
    <d v="2022-10-20T00:00:00"/>
    <d v="2023-03-31T00:00:00"/>
    <s v="Actividad cumplida Efectiva al corte del 30 de junio del 2023."/>
    <n v="100"/>
    <s v="Se evidencia cumplimiento de la acción soportado en la elaboración del procedimiento, el flujograma y el anexo técnico, publicado en la carpeta Calidad y con vigencia desde el 16ene2023 contando con 3 puntos de control en el procedimiento"/>
    <s v="Cumplida Efectiva por Control Interno"/>
    <n v="100"/>
    <s v="CONTROL INTERNO"/>
  </r>
  <r>
    <n v="294"/>
    <n v="2022"/>
    <n v="61"/>
    <s v="3.2.1.1"/>
    <s v="HALLAZGO ADMINISTRATIVO CON PRESUNTA INCIDENCIA DISCIPLINARIA, POR LA GESTIÓN INEFICAZ E INCUMPLIMIENTO DE LAS METAS 2 Y 4 DEL PROYECTO DE INVERSIÓN 7680 Y LAS META 1 Y 2 DEL PROYECTO DE INVERSIÓN 7698, QUE ADEMÁS ESTABAN PREVISTOS EN EL MARCO DEL BALANCE"/>
    <s v="2022-61 (DMV)"/>
    <s v="2-2022-22432"/>
    <n v="330"/>
    <n v="1"/>
    <s v="1-REALIZAR SEGUIMIENTO A LA EJECUCIÓN FINANCIERA DEL PATRIMONIO AUTÓNOMO PLAN TERRAZAS SUSCRITO EN DESARROLLO DEL CONVENIO 686 DEL 2021, ESPECÍFICAMENTE A LOS RECURSOS DESTINADOS PARA LA CONTRATACIÓN DE LA INTERVENTORÍA A LAS OBRAS"/>
    <s v="INFORME DE SEGUIMIENTO A LA CONTRATACIÓN DE LA INTERVENTORÍA"/>
    <n v="11"/>
    <s v="Dirección de Mejoramiento de Vivienda"/>
    <s v="Mejoramiento de Vivienda"/>
    <s v="gbojacab"/>
    <s v="Humano"/>
    <n v="2022"/>
    <d v="2022-10-20T00:00:00"/>
    <d v="2023-10-19T00:00:00"/>
    <s v="Se realizó jornada de seguimiento al cierre de la presente vigencia.  Se adjunta reporte del estado ejecución financiera del patrimonio autónomo Plan Terrazas."/>
    <n v="100"/>
    <s v="La Dirección de Mejoramiento de Vivienda,  de acuerdo con lo establecido en la acción , presenta informe al 17 de septimbre del 2023 con el seguimiento financiero del Patrimonio Autónomo Plan Terrazas suscrito en desarrollo del convenio 686 del 2021 por c"/>
    <s v="Cumplida Efectiva por Control Interno"/>
    <n v="100"/>
    <s v="CONTROL INTERNO"/>
  </r>
  <r>
    <n v="295"/>
    <n v="2022"/>
    <n v="61"/>
    <s v="3.3.1.1.2.3.2"/>
    <s v="HALLAZGO ADMINISTRATIVO POR SOBRESTIMACIÓN EN $5.444.757.500 EN EL SALDO DE LA CUENTA 1926-03-03-04, PATRIMONIO AUTÓNOMO DERIVADO (PAD) FIDUCIA INMOBILIARIA, POR NO RECONOCER LAS OBLIGACIONES POR PAGAR A FAVOR DE LA SECRETARÍA DISTRITAL DEL HÁBITAT CON OC"/>
    <s v="2022-61 (DUT)"/>
    <s v="2-2022-22432"/>
    <n v="331"/>
    <n v="1"/>
    <s v="1-REINTEGRAR A LA SECRETARIA DISTRITAL DEL HÁBITAT LOS RECURSOS APORTADOS Y NO COMPROMETIDOS CON SUS CORRESPONDIENTES RENDIMIENTOS FINANCIEROS DE LOS PROYECTOS LA CASONA Y MANZANA 54 Y 55."/>
    <s v="# DE REINTEGROS REALIZADOS"/>
    <n v="2"/>
    <s v="Dirección de Urbanizaciones y Titulación"/>
    <s v="Urbanizaciones y Titulación"/>
    <s v="amartinezt"/>
    <s v="Humano"/>
    <n v="2022"/>
    <d v="2022-10-20T00:00:00"/>
    <d v="2023-10-19T00:00:00"/>
    <s v="Se presentan como evidencia de cumplimiento de la acción la restitución de los aportes a la Secretaría Distrital de Hábitat de los recursos no ejecutados del proyecto la casona en el marco del convenio interadministrativo 408 de 2013 como evidencia se ane"/>
    <n v="100"/>
    <s v="Se presentan como evidencia de cumplimiento de la acción la restitución de los aportes a la Secretaría Distrital de Hábitat de los recursos no ejecutados del proyecto la casona en el marco del convenio interadministrativo 408 de 2013 como evidencia se ane"/>
    <s v="Cumplida Efectiva por Control Interno"/>
    <n v="100"/>
    <s v="CONTROL INTERNO"/>
  </r>
  <r>
    <n v="295"/>
    <n v="2022"/>
    <n v="61"/>
    <s v="3.3.1.1.2.3.2"/>
    <s v="HALLAZGO ADMINISTRATIVO POR SOBRESTIMACIÓN EN $5.444.757.500 EN EL SALDO DE LA CUENTA 1926-03-03-04, PATRIMONIO AUTÓNOMO DERIVADO (PAD) FIDUCIA INMOBILIARIA, POR NO RECONOCER LAS OBLIGACIONES POR PAGAR A FAVOR DE LA SECRETARÍA DISTRITAL DEL HÁBITAT CON OC"/>
    <s v="2022-61 (DUT)"/>
    <s v="2-2022-22432"/>
    <n v="332"/>
    <n v="2"/>
    <s v="2-REALIZAR LA LIQUIDACIÓN DE LOS FICS ASOCIADOS A LOS PROYECTOS LA CASONA Y MANZANA 54 Y 55."/>
    <s v="# DE LIQUIDACIONES REALIZADAS"/>
    <n v="2"/>
    <s v="Dirección de Urbanizaciones y Titulación"/>
    <s v="Urbanizaciones y Titulación"/>
    <s v="amartinezt"/>
    <s v="Humano"/>
    <n v="2022"/>
    <d v="2022-10-20T00:00:00"/>
    <d v="2023-10-19T00:00:00"/>
    <s v="Se presenta como evidencia dos liquidaciones y/o cancelaciones de FIC, de los cual se anexa certificaciones de Cancelación de los FIC 200099223 PAD la Casona y FIC 200128642 PAD Edificar MANZANA 54 Y 55, se anexan  con saldos cero. "/>
    <n v="100"/>
    <s v="Para el seguimiento de 30 de junio de 2023 se informo que para la Casona, se evidencia que se realizó la devolución de los rendimientos generados desde la creación del FIC hasta su cancelación, lo cual se soporta con el recibo No. 22990059722 del 15 de ju"/>
    <s v="Cumplida Efectiva por Control Interno"/>
    <n v="100"/>
    <s v="CONTROL INTERNO"/>
  </r>
  <r>
    <n v="295"/>
    <n v="2022"/>
    <n v="61"/>
    <s v="3.3.1.1.2.3.2"/>
    <s v="HALLAZGO ADMINISTRATIVO POR SOBRESTIMACIÓN EN $5.444.757.500 EN EL SALDO DE LA CUENTA 1926-03-03-04, PATRIMONIO AUTÓNOMO DERIVADO (PAD) FIDUCIA INMOBILIARIA, POR NO RECONOCER LAS OBLIGACIONES POR PAGAR A FAVOR DE LA SECRETARÍA DISTRITAL DEL HÁBITAT CON OC"/>
    <s v="2022-61 (DUT)"/>
    <s v="2-2022-22432"/>
    <n v="333"/>
    <n v="3"/>
    <s v="3-REALIZAR LOS REGISTROS CONTABLES DE LOS HECHOS ECONÓMICOS UNA VEZ SE CUMPLAN AL 100% LAS ACCIONES 1 Y 2, SEGÚN LA NORMATIVIDAD VIGENTE EN EL SISTEMA DE INFORMACIÓN SICAPITAL."/>
    <s v="# DE REGISTROS CONTABLES REALIZADOS"/>
    <n v="2"/>
    <s v="Subdirección Financiera"/>
    <s v="Gestión Financiera"/>
    <s v="pladinoy"/>
    <s v="Humano"/>
    <n v="2022"/>
    <d v="2022-10-20T00:00:00"/>
    <d v="2023-10-19T00:00:00"/>
    <s v="Se adjuntan evidencias, que soportan el 100% del cumplimiento de la acción."/>
    <n v="100"/>
    <s v="Se evidencian los registros contables dando cumplimiento a la acción:  1. Comprobante contabilidad id 101726 REGISTRO DEVOLUCIÓN DE RENDIMIENTOS FINANCIEROS DE LA SDHT A LA DDT PROYECTO LA CASONA Y MANZANA 54 Y 55 - JULIO DE 2022 (31/07/2022) 2. Comproban"/>
    <s v="Cumplida Efectiva por Control Interno"/>
    <n v="100"/>
    <s v="CONTROL INTERNO"/>
  </r>
  <r>
    <n v="296"/>
    <n v="2022"/>
    <n v="61"/>
    <s v="3.2.2.1"/>
    <s v="HALLAZGO ADMINISTRATIVO: POR NO CONTAR CON UNA CONCILIACIÓN DE LOS SALDOS PRESENTADOS EN CUENTAS DE AHORRO PROGRAMADO - CAP CON CORTE A DICIEMBRE 31 DE 2021"/>
    <s v="2022-61 (REAS)"/>
    <s v="2-2022-22432"/>
    <n v="334"/>
    <n v="1"/>
    <s v="1-SOLICITAR CONCEPTO A LA SUPERINTENDENCIA FINANCIERA CON EL FIN DE QUE LAS INSTITUCIONES FINANCIERAS SUMINISTREN A LA CVP PERIODICAMENTE LA INFORMACIÓN DE LOS SALDOS DE CAP EN DONDE SE HAYAN CONSIGNADO RECURSOS PUBLICOS."/>
    <s v="OFICIO DE CONCEPTO SOLICITADO"/>
    <n v="1"/>
    <s v="Dirección de Reasentamientos"/>
    <s v="Reasentamientos"/>
    <s v="arojasgu"/>
    <s v="Humano"/>
    <n v="2022"/>
    <d v="2022-10-20T00:00:00"/>
    <d v="2023-03-31T00:00:00"/>
    <s v="No se reporta para este mes avance"/>
    <n v="100"/>
    <s v="De acuerdo con la formulación, la Dirección de Reasentamientos mediante oficio 202312000121011, dirigido a la Superintendencia Financiera, solicito concepto. Para el cual se recibió por parte de la Superintendencia Financiera respuesta mediante Radicación"/>
    <s v="Cumplida Efectiva por Control Interno"/>
    <n v="100"/>
    <s v="CONTROL INTERNO"/>
  </r>
  <r>
    <n v="296"/>
    <n v="2022"/>
    <n v="61"/>
    <s v="3.2.2.1"/>
    <s v="HALLAZGO ADMINISTRATIVO: POR NO CONTAR CON UNA CONCILIACIÓN DE LOS SALDOS PRESENTADOS EN CUENTAS DE AHORRO PROGRAMADO - CAP CON CORTE A DICIEMBRE 31 DE 2021"/>
    <s v="2022-61 (REAS)"/>
    <s v="2-2022-22432"/>
    <n v="335"/>
    <n v="2"/>
    <s v="2-PRESENTAR INFORME A 31 DE DICIEMBRE DE 2022 DE LAS CONCILIACIONES RELIZADAS EN CUENTAS DE AHORRO PROGRAMADO CAP EN LOS AÑOS 2021 - 2022"/>
    <s v="UN INFORME PRESENTADO"/>
    <n v="1"/>
    <s v="Dirección de Reasentamientos"/>
    <s v="Reasentamientos"/>
    <s v="arojasgu"/>
    <s v="Humano"/>
    <n v="2022"/>
    <d v="2022-10-20T00:00:00"/>
    <d v="2023-01-31T00:00:00"/>
    <s v="Una vez verificado el alcance de las acciones implementadas por la Entidad para este plan de mejora, a la fecha se tiene el siguiente resultado: 1._x0009_Se adelantó el proceso de revisión de los valores VUR girados a los siguientes beneficiarios así como el pr"/>
    <n v="100"/>
    <s v="De acuerdo con la formulación, la Dirección de Reasentamientos emitió INFORME DE SEGUIMIENTO A LAS ACCIONES DEL HALLAZGOS 3.2.2.1 CORTE 30 DE DICIEMBRE DE 2023 el cual se aporta como evidencia,  la relación de las actividades implementadas en busca de dar"/>
    <s v="Cumplida Efectiva por Control Interno"/>
    <n v="100"/>
    <s v="CONTROL INTERNO"/>
  </r>
  <r>
    <n v="296"/>
    <n v="2022"/>
    <n v="61"/>
    <s v="3.2.2.1"/>
    <s v="HALLAZGO ADMINISTRATIVO: POR NO CONTAR CON UNA CONCILIACIÓN DE LOS SALDOS PRESENTADOS EN CUENTAS DE AHORRO PROGRAMADO - CAP CON CORTE A DICIEMBRE 31 DE 2021"/>
    <s v="2022-61 (REAS)"/>
    <s v="2-2022-22432"/>
    <n v="336"/>
    <n v="3"/>
    <s v="3-REMITIR OFICIO A DAVIVIENDA Y BANCOLOMBIA SOLICITANDO LA INFORMACIÓN DE LOS SALDOS CAP DE TODOS LOS BENEFICIARIOS QUE SE TIENEN EN LA BASE DE REASENTAMIENTOS."/>
    <s v="UN OFICIO DE SOLUTUD DE INFORMACIÒN A DAVIVIENDA Y BANCOLOMBIA"/>
    <n v="2"/>
    <s v="Dirección de Reasentamientos"/>
    <s v="Reasentamientos"/>
    <s v="arojasgu"/>
    <s v="Humano"/>
    <n v="2022"/>
    <d v="2022-10-20T00:00:00"/>
    <d v="2023-03-31T00:00:00"/>
    <s v="No se reporta para este mes avance."/>
    <n v="100"/>
    <s v="De acuerdo con la formulación, la Dirección de Reasentamientos mediante los radicados del día 15 de diciembre de 2022, se envió solicitud de información a los gerentes de la sucursal Marly del Bancos Davivienda y Bancolombia, con número de radicado 202212"/>
    <s v="Cumplida Efectiva por Control Interno"/>
    <n v="100"/>
    <s v="CONTROL INTERNO"/>
  </r>
  <r>
    <n v="297"/>
    <n v="2022"/>
    <n v="61"/>
    <s v="3.2.2.10"/>
    <s v="HALLAZGO ADMINISTRATIVO POR INEFECTIVIDAD DE LA ACCIÓN NO. 2 PROPUESTA PARA SUBSANAR EL HALLAZGO “4.1.1. HALLAZGO ADMINISTRATIVO CON INCIDENCIA FISCAL POR VALOR DE $1.724.487.869 Y PRESUNTA INCIDENCIA DISCIPLINARIA POR EL PAGO DEL VALOR VUR A BENEFICIARIO"/>
    <s v="2022-61 (REAS)"/>
    <s v="2-2022-22432"/>
    <n v="337"/>
    <n v="1"/>
    <s v="1-PRESENTAR INFORME A 31 DE DICIEMBRE DE 2022 DE LA GESTION REALIZADA A LOS 59 PROCESOS PARA LA RECUPERACION DE LOS PREDIOS O DE LOS RECURSOS EN EL SECTOR DE MALVINAS, A DICIEMBRE 31 DE 2022"/>
    <s v="NÚMERO DE INFORMES PRESENTADOS"/>
    <n v="1"/>
    <s v="Dirección de Reasentamientos"/>
    <s v="Reasentamientos"/>
    <s v="arojasgu"/>
    <s v="Humano"/>
    <n v="2022"/>
    <d v="2022-10-20T00:00:00"/>
    <d v="2023-03-31T00:00:00"/>
    <s v="De los 59 procesos de reasentamientos del sector Malvinas, es necesario aclarar que 35 aún no cuentan con entrega de la vivienda de reposición, ya que en su mayoría no han seleccionado vivienda definitiva, razón por la cual se adelantará el trámite de ren"/>
    <n v="100"/>
    <s v="De acuerdo con la formulación, la Dirección de Reasentamientos emitió informe al 31 de diciembre de 2023, del estado de los 59 identificadores en atención a la acción estructurada. El cumplimiento de la acción planteada se da al 100% en los términos de la"/>
    <s v="Cumplida Efectiva por Control Interno"/>
    <n v="100"/>
    <s v="CONTROL INTERNO"/>
  </r>
  <r>
    <n v="298"/>
    <n v="2022"/>
    <n v="61"/>
    <s v="3.2.2.2"/>
    <s v="HALLAZGO ADMINISTRATIVO POR MANTENER INACTIVOS $29.707.334.622 DEL VALOR TOTAL DE LOS RECURSOS DEPOSITADOS EN CUENTAS DE AHORRO PROGRAMADO CAP Y DEPÓSITOS A FAVOR DE TERCEROS DAFT, PARA ATENDER LAS RESOLUCIONES DE VUR Y DE ADQUISICIÓN PREDIAL EXPEDIDAS EN"/>
    <s v="2022-61 (REAS)"/>
    <s v="2-2022-22432"/>
    <n v="338"/>
    <n v="1"/>
    <s v="1-PRESENTAR INFORME A 31 DE DICIEMBRE DE 2022 DE LAS RESOLUCIONES DE VUR Y DE ADQUISICIÓN PREDIAL EXPEDIDAS ENTRE LOS AÑOS 2013 A 2021 SOBRE LOS CUALES SE REALIZARON GESTIONES Y/O MOVILIZARON RECURSOS ASIGNADOS, SE RECIBIÓ EL PAR, CON OCASIÓN A LA GESTIÓN"/>
    <s v="UN INFORME PRESENTADO"/>
    <n v="1"/>
    <s v="Dirección de Reasentamientos"/>
    <s v="Reasentamientos"/>
    <s v="arojasgu"/>
    <s v="Humano"/>
    <n v="2022"/>
    <d v="2022-10-20T00:00:00"/>
    <d v="2023-01-31T00:00:00"/>
    <s v="Del listado de los 633 predios a los cuales se les efectuaron giros de recursos en los años 2020 y 2021 se informa que a la fecha se encuentran 5 pendientes de entrega material a la entidad y 1 con imposibilidad de la entrega en virtud al desplazamiento f"/>
    <n v="100"/>
    <s v="De acuerdo con la formulación, la Dirección de Reasentamientos emitió informe al 31 de diciembre de 2023, en el que indica del listado de los 633 predios a los cuales se les efectuaron giros de recursos en los años 2020 y 2021. El cumplimiento de la acció"/>
    <s v="Cumplida Efectiva por Control Interno"/>
    <n v="100"/>
    <s v="CONTROL INTERNO"/>
  </r>
  <r>
    <n v="298"/>
    <n v="2022"/>
    <n v="61"/>
    <s v="3.2.2.2"/>
    <s v="HALLAZGO ADMINISTRATIVO POR MANTENER INACTIVOS $29.707.334.622 DEL VALOR TOTAL DE LOS RECURSOS DEPOSITADOS EN CUENTAS DE AHORRO PROGRAMADO CAP Y DEPÓSITOS A FAVOR DE TERCEROS DAFT, PARA ATENDER LAS RESOLUCIONES DE VUR Y DE ADQUISICIÓN PREDIAL EXPEDIDAS EN"/>
    <s v="2022-61 (REAS)"/>
    <s v="2-2022-22432"/>
    <n v="339"/>
    <n v="2"/>
    <s v="2-CONTINUAR CON LA EJECUCIÓN DEL PLAN DE ACCIÓN DE LA DIRECCION DE REASENTAMIENTOS 2022 Y 2023, REFERENTE A LA PRIORIDAD NO.3, DEPURACION FINANCIERA Y CONTABLE"/>
    <s v="INFORMES DE EJECUCIÓN DEL PLAN DE ACCIÓN 2022 Y 2023"/>
    <n v="2"/>
    <s v="Dirección de Reasentamientos"/>
    <s v="Reasentamientos"/>
    <s v="arojasgu"/>
    <s v="Humano"/>
    <n v="2022"/>
    <d v="2022-10-20T00:00:00"/>
    <d v="2023-10-19T00:00:00"/>
    <s v="De acuerdo con la acción antes descrita, se informa que la Dirección de Reasentamientos, ha aplicado seguimiento mensual a la depuración de los recursos liberados de acuerdo con el cumplimiento del lleno de los requisitos, en alcance a lo cual evidencia l"/>
    <n v="100"/>
    <s v="Se cumplió a la acción de acuerdo con la formulación de la misma, la Dirección de Reasentamientos, ha aplicado seguimiento mensual a la depuración de los recursos liberados de acuerdo al cumplimiento del lleno de los requisitos, en alcance a lo cual evide"/>
    <s v="Cumplida Efectiva por Control Interno"/>
    <n v="100"/>
    <s v="CONTROL INTERNO"/>
  </r>
  <r>
    <n v="299"/>
    <n v="2022"/>
    <n v="61"/>
    <s v="3.2.2.4"/>
    <s v="HALLAZGO ADMINISTRATIVO POR LA CVP HABER EFECTUADO EL GIRO A TERCEROS DEL 100% DEL VALOR DE LA RESOLUCIÓN DE ASIGNACIÓN DEL VALOR ÚNICO DE RECONOCIMIENTO - VUR SIN HABER RECIBIDO EL PREDIO EN ALTO RIESGO - PAR Y SIN QUE SE HAYA EFECTUADO LA ENTREGA Y ESCR"/>
    <s v="2022-61 (REAS)"/>
    <s v="2-2022-22432"/>
    <n v="340"/>
    <n v="1"/>
    <s v="1-PRESENTAR INFORME A 31 DE DICIEMBRE DE 2022 DE LOS PREDIOS ALTO RIESGO PAR RECIBIDOS MATERIALMENTE Y LEGALMENTE, CON OCASIÓN A LA GESTIÓN REALIZADA A DICIEMBRE 31 DE 2022"/>
    <s v="UN INFORME PRESENTADO"/>
    <n v="1"/>
    <s v="Dirección de Reasentamientos"/>
    <s v="Reasentamientos"/>
    <s v="arojasgu"/>
    <s v="Humano"/>
    <n v="2022"/>
    <d v="2022-10-20T00:00:00"/>
    <d v="2023-01-31T00:00:00"/>
    <s v="Es pertinente aclarar que para los procesos referidos en este hallazgo, el consolidado de los faltantes es: 45 pendientes de entrega material y 46 pendientes de la legal.   Para los pendientes de entrega material, existen aproximadamente 37 procesos que n"/>
    <n v="100"/>
    <s v="La Dirección de Reasentamientos, cumplió a la acción de acuerdo a lo formulado en la misma “Presentar informe a 31 de diciembre de 2022 de los predios alto riesgo PAR recibidos materialmente y legalmente, con ocasión a la gestión realizada a diciembre 31 "/>
    <s v="Cumplida Efectiva por Control Interno"/>
    <n v="100"/>
    <s v="CONTROL INTERNO"/>
  </r>
  <r>
    <n v="299"/>
    <n v="2022"/>
    <n v="61"/>
    <s v="3.2.2.4"/>
    <s v="HALLAZGO ADMINISTRATIVO POR LA CVP HABER EFECTUADO EL GIRO A TERCEROS DEL 100% DEL VALOR DE LA RESOLUCIÓN DE ASIGNACIÓN DEL VALOR ÚNICO DE RECONOCIMIENTO - VUR SIN HABER RECIBIDO EL PREDIO EN ALTO RIESGO - PAR Y SIN QUE SE HAYA EFECTUADO LA ENTREGA Y ESCR"/>
    <s v="2022-61 (REAS)"/>
    <s v="2-2022-22432"/>
    <n v="341"/>
    <n v="2"/>
    <s v="2-CONTINUAR CON LA EJECUCIÓN DEL PLAN DE ACCIÓN DE LA DIRECCION DE REASENTAMIENTOS 2022 Y 2023, REFERENTE A LA PRIORIDAD NO.2, DEPURACION PREDIAL"/>
    <s v="INFORMES DE EJECUCIÓN DEL PLAN DE ACCIÓN 2022 Y 2023"/>
    <n v="2"/>
    <s v="Dirección de Reasentamientos"/>
    <s v="Reasentamientos"/>
    <s v="arojasgu"/>
    <s v="Humano"/>
    <n v="2022"/>
    <d v="2022-10-20T00:00:00"/>
    <d v="2023-10-19T00:00:00"/>
    <s v="Se adjunta el informe plan de acción de la Dirección de Reasentamientos con avance de la Prioridad 2, en el que se mencionan las estrategias que actualmente se están ejecutando para avanzar en el saneamiento de los predios declarado en alto riesgo, así co"/>
    <n v="100"/>
    <s v="La Dirección de Reasentamientos  adjunta base con la gestión de saneamiento relizado durante la vigencia 2023, que contiene los registros de contrato de compraventa de mejoras, promesas y escrituras del predio declarado de alto riesgo a favor de la entida"/>
    <s v="Incumplida por Control Interno"/>
    <n v="100"/>
    <s v="CONTROL INTERNO"/>
  </r>
  <r>
    <n v="300"/>
    <n v="2022"/>
    <n v="61"/>
    <s v="3.1.1.2"/>
    <s v="HALLAZGO ADMINISTRATIVO CON PRESUNTA INCIDENCIA DISCIPLINARIA POR FALTA DE SOPORTES EN LOS EXPEDIENTES CORRESPONDIENTES A LOS CONTRATOS DE PRESTACIÓN DE SERVICIOS 618 DE 2019 Y 836 DE 2020"/>
    <s v="2022-61 (SADM)"/>
    <s v="2-2022-22432"/>
    <n v="342"/>
    <n v="1"/>
    <s v="1-REALIZAR CAPACITACIONES SEMESTRALES AL TALENTO HUMANO DE LA CVP ENCARGADO DE LA SUPERVISIÓN Y APOYO A LA SUPERVISIÓN DE CONTRATOS SOBRE LA PUBLICIDAD EN EL SECOP II Y ORGANIZACIÓN DOCUMENTAL RESULTANTE DE LA EJECUCIÓN CONTRACTUAL"/>
    <s v="CAPACITACIONES SEMESTRALES REALIZADAS"/>
    <n v="2"/>
    <s v="Subdirección Administrativa"/>
    <s v="Gestión Administrativa"/>
    <s v="lgutierrezr"/>
    <s v="Humano"/>
    <n v="2022"/>
    <d v="2022-10-20T00:00:00"/>
    <d v="2023-10-19T00:00:00"/>
    <s v="Capacitación en Secop II"/>
    <n v="100"/>
    <s v="Se evidencia la acción “REALIZAR CAPACITACIONES SEMESTRALES AL TALENTO HUMANO DE LA CVP ENCARGADO DE LA SUPERVISIÓN Y APOYO A LA SUPERVISIÓN DE CONTRATOS SOBRE LA PUBLICIDAD EN EL SECOP II Y ORGANIZACIÓN DOCUMENTAL RESULTANTE DE LA EJECUCIÓN CONTRACTUAL” "/>
    <s v="Cumplida Efectiva por Control Interno"/>
    <n v="100"/>
    <s v="CONTROL INTERNO"/>
  </r>
  <r>
    <n v="301"/>
    <n v="2022"/>
    <n v="61"/>
    <s v="3.2.2.9"/>
    <s v="HALLAZGO ADMINISTRATIVO CON PRESUNTA INCIDENCIA DISCIPLINARIA POR FALENCIAS EN LAS LABORES DE SUPERVISIÓN DEL CONTRATO DE PRESTACIÓN DE SERVICIOS 836 DE 2020, Y CONTRATO DE OBRA 1002 DE 2020"/>
    <s v="2022-61 (SADM)"/>
    <s v="2-2022-22432"/>
    <n v="343"/>
    <n v="1"/>
    <s v="1-REALIZAR CAPACITACIONES SEMESTRALES AL TALENTO HUMANO DE LA CVP ENCARGADO DE LA SUPERVISIÓN Y APOYO A LA SUPERVISIÓN DE CONTRATOS SOBRE LA PUBLICIDAD EN EL SECOP II Y ORGANIZACIÓN DOCUMENTAL RESULTANTE DE LA EJECUCIÓN CONTRACTUAL"/>
    <s v="CAPACITACIONES SEMESTRALES REALIZADAS"/>
    <n v="2"/>
    <s v="Subdirección Administrativa"/>
    <s v="Gestión Administrativa"/>
    <s v="lgutierrezr"/>
    <s v="Humano"/>
    <n v="2022"/>
    <d v="2022-10-20T00:00:00"/>
    <d v="2023-10-19T00:00:00"/>
    <s v="Capacitación en Secop II"/>
    <n v="100"/>
    <s v="Se evidencia la acción “REALIZAR CAPACITACIONES SEMESTRALES AL TALENTO HUMANO DE LA CVP ENCARGADO DE LA SUPERVISIÓN Y APOYO A LA SUPERVISIÓN DE CONTRATOS SOBRE LA PUBLICIDAD EN EL SECOP II Y ORGANIZACIÓN DOCUMENTAL RESULTANTE DE LA EJECUCIÓN CONTRACTUAL” "/>
    <s v="Cumplida Efectiva por Control Interno"/>
    <n v="100"/>
    <s v="CONTROL INTERNO"/>
  </r>
  <r>
    <n v="302"/>
    <n v="2022"/>
    <n v="61"/>
    <s v="3.3.1.1.1.1"/>
    <s v="HALLAZGO ADMINISTRATIVO: POR SOBRESTIMACIÓN DE $59.565.619 EN EL SALDO DE CUENTA 190801-03 RECURSOS ENTREGADOS EN ADMINISTRACIÓN - EN ADMINISTRACIÓN - EN ADMINISTRACIÓN SIN SITUACIÓN DE FONDOS, CORRESPONDIENTE MAYORES VALORES REGISTRADOS EN LOS DEPÓSITOS "/>
    <s v="2022-61 (SFIN)"/>
    <s v="2-2022-22432"/>
    <n v="344"/>
    <n v="1"/>
    <s v="1-CREAR UN FORMATO PARA REALIZAR DE MANERA PERIÓDICA LA CONCILIACIÓN ENTRE EL ÁREA DE TESORERÍA, CONTABILIDAD Y LA DIRECCIÓN TÉCNICA DE REASENTAMIENTOS, Y LA SHD, QUE PERMITA TENER UN CONTROL DE LOS DEPÓSITOS A FAVOR DE TERCEROS SIN SITUACIÓN DE FONDOS, L"/>
    <s v="# DE FORMATOS CREADOS"/>
    <n v="1"/>
    <s v="Subdirección Financiera"/>
    <s v="Gestión Financiera"/>
    <s v="pladinoy"/>
    <s v="Humano"/>
    <n v="2022"/>
    <d v="2022-10-20T00:00:00"/>
    <d v="2023-10-19T00:00:00"/>
    <s v="Se adjuntan evidencias, que soportan el 100% del cumplimiento de la acción."/>
    <n v="100"/>
    <s v="Se observan las siguientes actividades que soportan la acción:  Conciliació n:  208-FIN-Ft-101 CONCILIACIÓN DAFT SSF CVP-SHD (1) Correo:  Correo de Bogotá es TIC - Formato 208-FIN-Ft-101 CONCILIACIÓN DAFT SSF CVP-SHD Formato FORMATO CONCILIACIÓN DAFT SSF "/>
    <s v="Cumplida Efectiva por Control Interno"/>
    <n v="100"/>
    <s v="CONTROL INTERNO"/>
  </r>
  <r>
    <n v="302"/>
    <n v="2022"/>
    <n v="61"/>
    <s v="3.3.1.1.1.1"/>
    <s v="HALLAZGO ADMINISTRATIVO: POR SOBRESTIMACIÓN DE $59.565.619 EN EL SALDO DE CUENTA 190801-03 RECURSOS ENTREGADOS EN ADMINISTRACIÓN - EN ADMINISTRACIÓN - EN ADMINISTRACIÓN SIN SITUACIÓN DE FONDOS, CORRESPONDIENTE MAYORES VALORES REGISTRADOS EN LOS DEPÓSITOS "/>
    <s v="2022-61 (SFIN)"/>
    <s v="2-2022-22432"/>
    <n v="345"/>
    <n v="2"/>
    <s v="2-REALIZAR DE MANERA PERIÓDICA LA CONCILIACIÓN ENTRE EL ÁREA DE TESORERÍA, CONTABILIDAD Y LA DIRECCIÓN TÉCNICA DE REASENTAMIENTOS, Y LA SHD, QUE PERMITA TENER UN CONTROL DE LOS DEPÓSITOS A FAVOR DE TERCEROS SIN SITUACIÓN DE FONDOS, LOS CUALES SE ENCUENTRA"/>
    <s v="# DE CONCILIACIONES REALIZADAS / # DE CONCILIACIONES PROGRAMADOS *100"/>
    <n v="100"/>
    <s v="Subdirección Financiera"/>
    <s v="Gestión Financiera"/>
    <s v="pladinoy"/>
    <s v="Humano"/>
    <n v="2022"/>
    <d v="2022-10-20T00:00:00"/>
    <d v="2023-10-19T00:00:00"/>
    <s v="Se realizan las conciliaciones periódicas entre el área de tesorería, contabilidad, área técnica de Reasentamientos y la SHD que permite efectuar el control de los depósitos a favor de terceros sin situación de fondos:  CONCILIACIO N DAFT SSF CVP-SHD 30 S"/>
    <n v="100"/>
    <s v="Se realizan las conciliaciones periódicas entre el área de tesorería, contabilidad, área técnica de Reasentamientos y la SHD que permite tener el control de los depósitos a favor de terceros sin situación de fondos.  1. CONCILIACIÓN DAFT SSF CVP-SHD 30 AB"/>
    <s v="Cumplida Efectiva por Control Interno"/>
    <n v="100"/>
    <s v="CONTROL INTERNO"/>
  </r>
  <r>
    <n v="303"/>
    <n v="2022"/>
    <n v="61"/>
    <s v="3.3.4.1.1"/>
    <s v="HALLAZGO ADMINISTRATIVO CON PRESUNTA INCIDENCIA DISCIPLINARIA POR SUPERAR LOS PORCENTAJES ESTABLECIDOS PARA LA CONSTITUCIÓN DE RESERVAS PRESUPUESTALES DE FUNCIONAMIENTO E INVERSIÓN, CAUSANDO UNA REDUCCIÓN DEL PRESUPUESTO DE LA CAJA DE LA VIVIENDA POPULAR "/>
    <s v="2022-61 (SFIN)"/>
    <s v="2-2022-22432"/>
    <n v="346"/>
    <n v="1"/>
    <s v="1-REALIZAR SEGUIMIENTO A LA EJECUCIÓN PRESUPUESTAL DE LA ENTIDAD, REMITIENDO UN INFORME A LOS ORDENADORES DE GASTO CON BASE EN LA INFORMACIÓN DISPONIBLE EN BOGDATA Y EL PAGI-PAA."/>
    <s v="5 INFORMES ENVIADOS PARA LOS 5 TRIMESTRES ENTRE OCTUBRE DE 2022 A SEPTIEMBRE DE 2023"/>
    <n v="25"/>
    <s v="Subdirección Financiera"/>
    <s v="Gestión Financiera"/>
    <s v="pladinoy"/>
    <s v="Humano"/>
    <n v="2022"/>
    <d v="2022-10-20T00:00:00"/>
    <d v="2023-10-19T00:00:00"/>
    <s v=" Se enviaron informes de seguimiento con corte octubre de 2023, de la ejecución presupuestal con base en la información disponible en BOGDATA y el PAGI-PAA, así:  BARRIOS 202317100101083 DUT 202317100101033 FORT ALECIMIENTO 202317100101073 FUNC IONAMIENTO"/>
    <n v="100"/>
    <s v="se realiza la validación por parte de la asesoría de control interno para cada proceso: 1. DMB( octubre 2022,enero,abril, julio, octubre) 2. DMV( octubre 2022,enero,abril, julio, octubre) 3. REAS( octubre 2022,enero,abril, julio, octubre) 4. DUT( octubre,"/>
    <s v="Cumplida Efectiva por Control Interno"/>
    <n v="100"/>
    <s v="CONTROL INTERNO"/>
  </r>
  <r>
    <n v="303"/>
    <n v="2022"/>
    <n v="61"/>
    <s v="3.3.4.1.1"/>
    <s v="HALLAZGO ADMINISTRATIVO CON PRESUNTA INCIDENCIA DISCIPLINARIA POR SUPERAR LOS PORCENTAJES ESTABLECIDOS PARA LA CONSTITUCIÓN DE RESERVAS PRESUPUESTALES DE FUNCIONAMIENTO E INVERSIÓN, CAUSANDO UNA REDUCCIÓN DEL PRESUPUESTO DE LA CAJA DE LA VIVIENDA POPULAR "/>
    <s v="2022-61 (SFIN)"/>
    <s v="2-2022-22432"/>
    <n v="347"/>
    <n v="2"/>
    <s v="2-DAR RESPUESTA A LOS INFORMES DE SEGUIMIENTO A LA EJECUCIÓN PRESUPUESTAL DE LA ENTIDAD REMITIDOS POR LA SUBDIRECCIÓN FINANCIERA."/>
    <s v="# DE RESPUESTA EMITIDAS"/>
    <n v="25"/>
    <s v="Dirección de Mejoramiento de Barrios"/>
    <s v="Mejoramiento de Barrios"/>
    <s v="ebeltrans"/>
    <s v="Humano"/>
    <n v="2022"/>
    <d v="2022-10-20T00:00:00"/>
    <d v="2023-10-19T00:00:00"/>
    <s v="Se envió respuesta a la Subdirección Financiera mediante Radicado No. 202315000103373. "/>
    <n v="100"/>
    <s v="En cumplimiento de la acción propuesta las Direcciones de Mejoramientos de Barrios, Mejoramiento de Vivienda, Reasentamiento, Urbanizaciones y Titulación y Corporativa emitieron respuestas frente al seguimiento a la ejecución presupuestal de la vigencia d"/>
    <s v="Cumplida Efectiva por Control Interno"/>
    <n v="100"/>
    <s v="CONTROL INTERNO"/>
  </r>
  <r>
    <n v="303"/>
    <n v="2022"/>
    <n v="61"/>
    <s v="3.3.4.1.1"/>
    <s v="HALLAZGO ADMINISTRATIVO CON PRESUNTA INCIDENCIA DISCIPLINARIA POR SUPERAR LOS PORCENTAJES ESTABLECIDOS PARA LA CONSTITUCIÓN DE RESERVAS PRESUPUESTALES DE FUNCIONAMIENTO E INVERSIÓN, CAUSANDO UNA REDUCCIÓN DEL PRESUPUESTO DE LA CAJA DE LA VIVIENDA POPULAR "/>
    <s v="2022-61 (SFIN)"/>
    <s v="2-2022-22432"/>
    <n v="348"/>
    <n v="3"/>
    <s v="3-DAR RESPUESTA A LOS INFORMES DE SEGUIMIENTO A LA EJECUCIÓN PRESUPUESTAL DE LA ENTIDAD REMITIDOS POR LA SUBDIRECCIÓN FINANCIERA."/>
    <s v="# DE RESPUESTA EMITIDAS"/>
    <n v="25"/>
    <s v="Dirección de Mejoramiento de Vivienda"/>
    <s v="Mejoramiento de Vivienda"/>
    <s v="gbojacab"/>
    <s v="Humano"/>
    <n v="2022"/>
    <d v="2022-10-20T00:00:00"/>
    <d v="2023-10-19T00:00:00"/>
    <s v="Esta actividad cerró el 19 de octubre. La Dirección de Mejoramiento aportó la totalidad de los soportes para el cierre efectivo de la acción."/>
    <n v="100"/>
    <s v="De acuerdo con las fechas establecidas, cada proceso debe entregar 5 respuestas trimestralmente, con cortes así: octubre 2022, enero, abril, julio y octubre 2023.  Se respondieron por parte de la DMV los siguientes memorandos: • Corte octubre 2022, Rad No"/>
    <s v="Cumplida Efectiva por Control Interno"/>
    <n v="100"/>
    <s v="CONTROL INTERNO"/>
  </r>
  <r>
    <n v="303"/>
    <n v="2022"/>
    <n v="61"/>
    <s v="3.3.4.1.1"/>
    <s v="HALLAZGO ADMINISTRATIVO CON PRESUNTA INCIDENCIA DISCIPLINARIA POR SUPERAR LOS PORCENTAJES ESTABLECIDOS PARA LA CONSTITUCIÓN DE RESERVAS PRESUPUESTALES DE FUNCIONAMIENTO E INVERSIÓN, CAUSANDO UNA REDUCCIÓN DEL PRESUPUESTO DE LA CAJA DE LA VIVIENDA POPULAR "/>
    <s v="2022-61 (SFIN)"/>
    <s v="2-2022-22432"/>
    <n v="349"/>
    <n v="4"/>
    <s v="4-DAR RESPUESTA A LOS INFORMES DE SEGUIMIENTO A LA EJECUCIÓN PRESUPUESTAL DE LA ENTIDAD REMITIDOS POR LA SUBDIRECCIÓN FINANCIERA."/>
    <s v="# DE RESPUESTA EMITIDAS"/>
    <n v="25"/>
    <s v="Dirección de Reasentamientos"/>
    <s v="Reasentamientos"/>
    <s v="arojasgu"/>
    <s v="Humano"/>
    <n v="2022"/>
    <d v="2022-10-20T00:00:00"/>
    <d v="2023-10-19T00:00:00"/>
    <s v="Se anexa oficio en el cual se da a respuesta a financiera en cada uno de los iIem financieros, entregando la información respectiva."/>
    <n v="100"/>
    <s v="Se cumplió la acción de acuerdo con la formulación de la misma, La Dirección de Reasentamiento emitió respuesta a los informes de seguimiento a la ejecución presupuestal de la Entidad remitidos por la Subdirección Financiera, se propuso un plan de trabajo"/>
    <s v="Cumplida Efectiva por Control Interno"/>
    <n v="100"/>
    <s v="CONTROL INTERNO"/>
  </r>
  <r>
    <n v="303"/>
    <n v="2022"/>
    <n v="61"/>
    <s v="3.3.4.1.1"/>
    <s v="HALLAZGO ADMINISTRATIVO CON PRESUNTA INCIDENCIA DISCIPLINARIA POR SUPERAR LOS PORCENTAJES ESTABLECIDOS PARA LA CONSTITUCIÓN DE RESERVAS PRESUPUESTALES DE FUNCIONAMIENTO E INVERSIÓN, CAUSANDO UNA REDUCCIÓN DEL PRESUPUESTO DE LA CAJA DE LA VIVIENDA POPULAR "/>
    <s v="2022-61 (SFIN)"/>
    <s v="2-2022-22432"/>
    <n v="350"/>
    <n v="5"/>
    <s v="5-DAR RESPUESTA A LOS INFORMES DE SEGUIMIENTO A LA EJECUCIÓN PRESUPUESTAL DE LA ENTIDAD REMITIDOS POR LA SUBDIRECCIÓN FINANCIERA."/>
    <s v="# DE RESPUESTA EMITIDAS"/>
    <n v="25"/>
    <s v="Dirección de Urbanizaciones y Titulación"/>
    <s v="Urbanizaciones y Titulación"/>
    <s v="amartinezt"/>
    <s v="Humano"/>
    <n v="2022"/>
    <d v="2022-10-20T00:00:00"/>
    <d v="2023-10-19T00:00:00"/>
    <s v="Se adjunta memorando con radicado 202313000098813 dirigido a la Subdirección Financiera, con el fin de informar los motivos por los cuales no se ejecutó en su totalidad el PAC programado para el mes de octubre 2023."/>
    <n v="100"/>
    <s v="Se presenta por parte de la DUT memorando con radicado 202313000098813 dirigido a la Subdirección Financiera, donde se  informa los motivos por los cuales no se ejecutó en su totalidad el PAC programado para el mes de octubre 2023. Se da por cumplida esta"/>
    <s v="Cumplida Efectiva por Control Interno"/>
    <n v="100"/>
    <s v="CONTROL INTERNO"/>
  </r>
  <r>
    <n v="303"/>
    <n v="2022"/>
    <n v="61"/>
    <s v="3.3.4.1.1"/>
    <s v="HALLAZGO ADMINISTRATIVO CON PRESUNTA INCIDENCIA DISCIPLINARIA POR SUPERAR LOS PORCENTAJES ESTABLECIDOS PARA LA CONSTITUCIÓN DE RESERVAS PRESUPUESTALES DE FUNCIONAMIENTO E INVERSIÓN, CAUSANDO UNA REDUCCIÓN DEL PRESUPUESTO DE LA CAJA DE LA VIVIENDA POPULAR "/>
    <s v="2022-61 (SFIN)"/>
    <s v="2-2022-22432"/>
    <n v="351"/>
    <n v="6"/>
    <s v="6-DAR RESPUESTA A LOS INFORMES DE SEGUIMIENTO A LA EJECUCIÓN PRESUPUESTAL DE LA ENTIDAD REMITIDOS POR LA SUBDIRECCIÓN FINANCIERA."/>
    <s v="# DE RESPUESTA EMITIDAS"/>
    <n v="25"/>
    <s v="Dirección de Gestión Corporativa"/>
    <s v="Adquisición de Bienes y Servicios"/>
    <s v="jsolanor"/>
    <s v="Humano"/>
    <n v="2022"/>
    <d v="2022-10-20T00:00:00"/>
    <d v="2023-10-19T00:00:00"/>
    <s v="Mediante los memorandos No. 202317000103673 y 202317000103683 se tramitaron las respuestas de los memorandos No. 202317100101053 y 202317100101073, asunto: Informe seguimiento ejecución presupuestal corte 31 de octubre de 2023 - Plan de mejoramiento formu"/>
    <n v="100"/>
    <s v="Se realizó seguimiento a la ejecución presupuestal de acuerdo con las fechas establecidas, con cortes así: octubre 2022, enero, abril, julio y octubre 2023. Se respondieron por parte de la DGC los siguientes memorandos:_x000a_• Corte octubre 2022, Rad No. 20221"/>
    <s v="Cumplida Inefectiva por Control Interno"/>
    <n v="100"/>
    <s v="CONTROL INTERNO"/>
  </r>
  <r>
    <n v="304"/>
    <n v="2022"/>
    <n v="61"/>
    <s v="3.3.4.1.2"/>
    <s v="HALLAZGO ADMINISTRATIVO POR DEFICIENCIA EN EL SEGUIMIENTO DE LOS VALORES REPORTADOS EN LA EJECUCIÓN PRESUPUESTAL DEL MES DE SEPTIEMBRE DE 2021 PARA EL ÍTEM DE RECAUDO"/>
    <s v="2022-61 (SFIN)"/>
    <s v="2-2022-22432"/>
    <n v="352"/>
    <n v="1"/>
    <s v="1-REALIZAR UN ANÁLISIS DETALLADO DEL CERTIFICADO DE INGRESO CON EL FIN DE ACTUALIZAR Y MODIFICAR EL PROCEDIMIENTO 208-SFIN-PR-06 OPERACIONES DE PRESUPUESTO LO CUAL PERMITA GENERAR LOS LINEAMIENTOS Y CONTROLES PARA EL SEGUIMIENTO Y CONCILIACIÓN DE LOS VALO"/>
    <s v="# DE PROCEDIMIENTOS ACTUALIZADOS Y MODIFICADOS"/>
    <n v="1"/>
    <s v="Subdirección Financiera"/>
    <s v="Gestión Financiera"/>
    <s v="pladinoy"/>
    <s v="Humano"/>
    <n v="2022"/>
    <d v="2022-10-20T00:00:00"/>
    <d v="2023-03-31T00:00:00"/>
    <s v="Se adjuntan evidencias, que soportan el 100% del cumplimiento de la acción."/>
    <n v="100"/>
    <s v="Se evidencia actualización del formato que permite el seguimiento y conciliación de los valores que se cargan a BOGDATA, actualizado el 28dic2022 208-FIN-Pr -20 PROCEDIMIENTO PARA LA APERTURA Y CIERRE PRESUPUESTAL. Se verificará el cumplimento del instruc"/>
    <s v="Cumplida Efectiva por Control Interno"/>
    <n v="100"/>
    <s v="CONTROL INTERNO"/>
  </r>
  <r>
    <n v="304"/>
    <n v="2022"/>
    <n v="61"/>
    <s v="3.3.4.1.2"/>
    <s v="HALLAZGO ADMINISTRATIVO POR DEFICIENCIA EN EL SEGUIMIENTO DE LOS VALORES REPORTADOS EN LA EJECUCIÓN PRESUPUESTAL DEL MES DE SEPTIEMBRE DE 2021 PARA EL ÍTEM DE RECAUDO"/>
    <s v="2022-61 (SFIN)"/>
    <s v="2-2022-22432"/>
    <n v="353"/>
    <n v="2"/>
    <s v="2-REALIZAR UN ANÁLISIS DETALLADO DEL CERTIFICADO DE INGRESO CON EL FIN DE ACTUALIZAR EL FORMATO 208-SFIN-FT-91 CERTIFICADO REGISTRO INGRESOS, PARA EL SEGUIMIENTO Y CONCILIACIÓN DE LOS VALORES QUE SE CARGAN A BOGDATA."/>
    <s v="# DE FORMATOS ACTUALIZADOS"/>
    <n v="1"/>
    <s v="Subdirección Financiera"/>
    <s v="Gestión Financiera"/>
    <s v="pladinoy"/>
    <s v="Humano"/>
    <n v="2022"/>
    <d v="2022-10-20T00:00:00"/>
    <d v="2023-10-19T00:00:00"/>
    <s v="Se adjuntan evidencias, que soportan el 100% del cumplimiento de la acción."/>
    <n v="100"/>
    <s v="Se evidencia actualización y aplicación del Instructivo 208-FIN-Ft-91 CERTIFICADO REGISTRO INGRESOS Certificado 208-FIN-In-51 INSTRUCTIVO PARA EL REGISTRO DE INGRESOS EN EL APLICATIVO SAP (BOGDATA)."/>
    <s v="Cumplida Efectiva por Control Interno"/>
    <n v="100"/>
    <s v="CONTROL INTERNO"/>
  </r>
  <r>
    <n v="304"/>
    <n v="2022"/>
    <n v="61"/>
    <s v="3.3.4.1.2"/>
    <s v="HALLAZGO ADMINISTRATIVO POR DEFICIENCIA EN EL SEGUIMIENTO DE LOS VALORES REPORTADOS EN LA EJECUCIÓN PRESUPUESTAL DEL MES DE SEPTIEMBRE DE 2021 PARA EL ÍTEM DE RECAUDO"/>
    <s v="2022-61 (SFIN)"/>
    <s v="2-2022-22432"/>
    <n v="354"/>
    <n v="3"/>
    <s v="3-REALIZAR UN ANÁLISIS DETALLADO DEL CERTIFICADO DE INGRESO CON EL FIN DE CREAR UN INSTRUCTIVO EL CUAL PERMITA GENERAR LOS LINEAMIENTOS Y CONTROLES PARA EL SEGUIMIENTO Y CONCILIACIÓN DE LOS VALORES QUE SE CARGAN A BOGDATA."/>
    <s v="# DE INSTRUCTIVOS CREADOS"/>
    <n v="1"/>
    <s v="Subdirección Financiera"/>
    <s v="Gestión Financiera"/>
    <s v="pladinoy"/>
    <s v="Humano"/>
    <n v="2022"/>
    <d v="2022-10-20T00:00:00"/>
    <d v="2023-10-19T00:00:00"/>
    <s v="Se adjuntan evidencias, que soportan el 100% del cumplimiento de la acción."/>
    <n v="100"/>
    <s v="Se evidencia el instructivo * 208-FIN-In-51 INSTRUCTIVO PARA EL REGISTRO DE INGRESOS EN EL APLICATIVO SAP (BOGDATA) y su aplicación."/>
    <s v="Cumplida Efectiva por Control Interno"/>
    <n v="100"/>
    <s v="CONTROL INTERNO"/>
  </r>
  <r>
    <n v="305"/>
    <n v="2022"/>
    <n v="61"/>
    <s v="3.3.4.10.1"/>
    <s v="HALLAZGO ADMINISTRATIVO CON PRESUNTA INCIDENCIA DISCIPLINARIA POR LA CONSTITUCIÓN DE RESERVAS PRESUPUESTALES AL CIERRE DE LA VIGENCIA 2021, ORIGINADAS EN DEFICIENCIAS DE GESTIÓN DE LA ENTIDAD, VULNERANDO LOS PRINCIPIOS DE PLANEACIÓN Y ANUALIDAD DE LOS REC"/>
    <s v="2022-61 (SFIN)"/>
    <s v="2-2022-22432"/>
    <n v="355"/>
    <n v="1"/>
    <s v="1-REALIZAR SEGUIMIENTO A LA EJECUCIÓN PRESUPUESTAL DE LA ENTIDAD, REMITIENDO UN INFORME A LOS ORDENADORES DE GASTO CON BASE EN LA INFORMACIÓN DISPONIBLE EN BOGDATA Y EL PAGI-PAA."/>
    <s v="5 INFORMES ENVIADOS, CORRESPONDIENTES A LOS 5 TRIMESTRES ENTRE OCTUBRE DE 2022 A SEPTIEMBRE DE 2023"/>
    <n v="25"/>
    <s v="Subdirección Financiera"/>
    <s v="Gestión Financiera"/>
    <s v="pladinoy"/>
    <s v="Humano"/>
    <n v="2022"/>
    <d v="2022-10-20T00:00:00"/>
    <d v="2023-10-19T00:00:00"/>
    <s v=" Se enviaron informes de seguimiento con corte octubre de 2023, de la ejecución presupuestal con base en la información disponible en BOGDATA y el PAGI-PAA, así:  BARRIOS 202317100101083 DUT 202317100101033 FORT ALECIMIENTO 202317100101073 FUNC IONAMIENTO"/>
    <n v="100"/>
    <s v="se realiza la validación por parte de la asesoría de control interno para cada proceso: 1. DMB( octubre,enero,abril, julio. octubre) 2. DMV( octubre,enero,abril, julio, octubre) 3. REAS( octubre,enero,abril, julio, octubre) 4. DUT( octubre,enero,abril, ju"/>
    <s v="Cumplida Efectiva por Control Interno"/>
    <n v="100"/>
    <s v="CONTROL INTERNO"/>
  </r>
  <r>
    <n v="305"/>
    <n v="2022"/>
    <n v="61"/>
    <s v="3.3.4.10.1"/>
    <s v="HALLAZGO ADMINISTRATIVO CON PRESUNTA INCIDENCIA DISCIPLINARIA POR LA CONSTITUCIÓN DE RESERVAS PRESUPUESTALES AL CIERRE DE LA VIGENCIA 2021, ORIGINADAS EN DEFICIENCIAS DE GESTIÓN DE LA ENTIDAD, VULNERANDO LOS PRINCIPIOS DE PLANEACIÓN Y ANUALIDAD DE LOS REC"/>
    <s v="2022-61 (SFIN)"/>
    <s v="2-2022-22432"/>
    <n v="356"/>
    <n v="2"/>
    <s v="2-DAR RESPUESTA A LOS INFORMES DE SEGUIMIENTO A LA EJECUCIÓN PRESUPUESTAL DE LA ENTIDAD REMITIDOS POR LA SUBDIRECCIÓN FINANCIERA."/>
    <s v="# DE RESPUESTA EMITIDAS"/>
    <n v="25"/>
    <s v="Dirección de Mejoramiento de Barrios"/>
    <s v="Mejoramiento de Barrios"/>
    <s v="ebeltrans"/>
    <s v="Humano"/>
    <n v="2022"/>
    <d v="2022-10-20T00:00:00"/>
    <d v="2023-10-19T00:00:00"/>
    <s v="Se envió respuesta a la Subdirección Financiera mediante Radicado No. 202315000103373. "/>
    <n v="100"/>
    <s v="En cumplimiento de la acción propuesta las Direcciones de Mejoramientos de Barrios, Mejoramiento de Vivienda, Reasentamiento, Urbanizaciones y Titulación y Corporativa de emitieron respuesta frente al seguimiento a la ejecución presupuestal de acuerdo a l"/>
    <s v="Cumplida Efectiva por Control Interno"/>
    <n v="100"/>
    <s v="CONTROL INTERNO"/>
  </r>
  <r>
    <n v="305"/>
    <n v="2022"/>
    <n v="61"/>
    <s v="3.3.4.10.1"/>
    <s v="HALLAZGO ADMINISTRATIVO CON PRESUNTA INCIDENCIA DISCIPLINARIA POR LA CONSTITUCIÓN DE RESERVAS PRESUPUESTALES AL CIERRE DE LA VIGENCIA 2021, ORIGINADAS EN DEFICIENCIAS DE GESTIÓN DE LA ENTIDAD, VULNERANDO LOS PRINCIPIOS DE PLANEACIÓN Y ANUALIDAD DE LOS REC"/>
    <s v="2022-61 (SFIN)"/>
    <s v="2-2022-22432"/>
    <n v="357"/>
    <n v="3"/>
    <s v="3-DAR RESPUESTA A LOS INFORMES DE SEGUIMIENTO A LA EJECUCIÓN PRESUPUESTAL DE LA ENTIDAD REMITIDOS POR LA SUBDIRECCIÓN FINANCIERA."/>
    <s v="# DE RESPUESTA EMITIDAS"/>
    <n v="25"/>
    <s v="Dirección de Mejoramiento de Vivienda"/>
    <s v="Mejoramiento de Vivienda"/>
    <s v="gbojacab"/>
    <s v="Humano"/>
    <n v="2022"/>
    <d v="2022-10-20T00:00:00"/>
    <d v="2023-10-19T00:00:00"/>
    <s v="Esta actividad cerró el 19 de octubre.  La Dirección de Mejoramiento de Vivienda aportó los documentos para el cierre efectivo de la acción."/>
    <n v="100"/>
    <s v="De acuerdo con las fechas establecidas, cada proceso debe entregar 5 respuestas trimestralmente, con cortes así: octubre 2022, enero, abril, julio y octubre 2023.  Se respondieron por parte de la DMV los siguientes memorandos: • Corte octubre 2022, Rad No"/>
    <s v="Cumplida Efectiva por Control Interno"/>
    <n v="100"/>
    <s v="CONTROL INTERNO"/>
  </r>
  <r>
    <n v="305"/>
    <n v="2022"/>
    <n v="61"/>
    <s v="3.3.4.10.1"/>
    <s v="HALLAZGO ADMINISTRATIVO CON PRESUNTA INCIDENCIA DISCIPLINARIA POR LA CONSTITUCIÓN DE RESERVAS PRESUPUESTALES AL CIERRE DE LA VIGENCIA 2021, ORIGINADAS EN DEFICIENCIAS DE GESTIÓN DE LA ENTIDAD, VULNERANDO LOS PRINCIPIOS DE PLANEACIÓN Y ANUALIDAD DE LOS REC"/>
    <s v="2022-61 (SFIN)"/>
    <s v="2-2022-22432"/>
    <n v="358"/>
    <n v="4"/>
    <s v="4-DAR RESPUESTA A LOS INFORMES DE SEGUIMIENTO A LA EJECUCIÓN PRESUPUESTAL DE LA ENTIDAD REMITIDOS POR LA SUBDIRECCIÓN FINANCIERA."/>
    <s v="# DE RESPUESTA EMITIDAS"/>
    <n v="25"/>
    <s v="Dirección de Reasentamientos"/>
    <s v="Reasentamientos"/>
    <s v="arojasgu"/>
    <s v="Humano"/>
    <n v="2022"/>
    <d v="2022-10-20T00:00:00"/>
    <d v="2023-10-19T00:00:00"/>
    <s v="Se anexa oficio en el cual se da a respuesta a financiera en cada uno de los iIem financieros, entregando la información respectiva. "/>
    <n v="100"/>
    <s v="Se cumplió la acción de acuerdo con la formulación de la misma, La Dirección de Reasentamiento emitió respuesta a los informes de seguimiento a la ejecución presupuestal de la Entidad remitidos por la Subdirección Financiera, se propuso un plan de trabajo"/>
    <s v="Cumplida Efectiva por Control Interno"/>
    <n v="100"/>
    <s v="CONTROL INTERNO"/>
  </r>
  <r>
    <n v="305"/>
    <n v="2022"/>
    <n v="61"/>
    <s v="3.3.4.10.1"/>
    <s v="HALLAZGO ADMINISTRATIVO CON PRESUNTA INCIDENCIA DISCIPLINARIA POR LA CONSTITUCIÓN DE RESERVAS PRESUPUESTALES AL CIERRE DE LA VIGENCIA 2021, ORIGINADAS EN DEFICIENCIAS DE GESTIÓN DE LA ENTIDAD, VULNERANDO LOS PRINCIPIOS DE PLANEACIÓN Y ANUALIDAD DE LOS REC"/>
    <s v="2022-61 (SFIN)"/>
    <s v="2-2022-22432"/>
    <n v="359"/>
    <n v="5"/>
    <s v="5-DAR RESPUESTA A LOS INFORMES DE SEGUIMIENTO A LA EJECUCIÓN PRESUPUESTAL DE LA ENTIDAD REMITIDOS POR LA SUBDIRECCIÓN FINANCIERA."/>
    <s v="# DE RESPUESTA EMITIDAS"/>
    <n v="25"/>
    <s v="Dirección de Urbanizaciones y Titulación"/>
    <s v="Urbanizaciones y Titulación"/>
    <s v="amartinezt"/>
    <s v="Humano"/>
    <n v="2022"/>
    <d v="2022-10-20T00:00:00"/>
    <d v="2023-10-19T00:00:00"/>
    <s v="Se adjunta memorando con radicado 202313000098813 dirigido a la Subdirección Financiera, con el fin de informar los motivos por los cuales no se ejecutó en su totalidad el PAC programado para el mes de octubre 2023."/>
    <n v="100"/>
    <s v="Se presenta por parte de la DUT memorando con radicado 202313000098813 dirigido a la Subdirección Financiera, donde se  informa los motivos por los cuales no se ejecutó en su totalidad el PAC programado para el mes de octubre 2023. Se da por cumplida esta"/>
    <s v="Cumplida Efectiva por Control Interno"/>
    <n v="100"/>
    <s v="CONTROL INTERNO"/>
  </r>
  <r>
    <n v="305"/>
    <n v="2022"/>
    <n v="61"/>
    <s v="3.3.4.10.1"/>
    <s v="HALLAZGO ADMINISTRATIVO CON PRESUNTA INCIDENCIA DISCIPLINARIA POR LA CONSTITUCIÓN DE RESERVAS PRESUPUESTALES AL CIERRE DE LA VIGENCIA 2021, ORIGINADAS EN DEFICIENCIAS DE GESTIÓN DE LA ENTIDAD, VULNERANDO LOS PRINCIPIOS DE PLANEACIÓN Y ANUALIDAD DE LOS REC"/>
    <s v="2022-61 (SFIN)"/>
    <s v="2-2022-22432"/>
    <n v="360"/>
    <n v="6"/>
    <s v="6-DAR RESPUESTA A LOS INFORMES DE SEGUIMIENTO A LA EJECUCIÓN PRESUPUESTAL DE LA ENTIDAD REMITIDOS POR LA SUBDIRECCIÓN FINANCIERA."/>
    <s v="# DE RESPUESTA EMITIDAS"/>
    <n v="25"/>
    <s v="Dirección de Gestión Corporativa"/>
    <s v="Adquisición de Bienes y Servicios"/>
    <s v="jsolanor"/>
    <s v="Humano"/>
    <n v="2022"/>
    <d v="2022-10-20T00:00:00"/>
    <d v="2023-10-19T00:00:00"/>
    <s v="Mediante los memorandos No. 202317000103673 y 202317000103683 se tramitaron las respuestas de los memorandos No. 202317100101053 y 202317100101073, asunto: Informe seguimiento ejecución presupuestal corte 31 de octubre de 2023 - Plan de mejoramiento formu"/>
    <n v="100"/>
    <s v="Se realizó seguimiento a la ejecución presupuestal de acuerdo con las fechas establecidas, con cortes así: octubre 2022, enero, abril, julio y octubre 2023. Se respondieron por parte de la DGC los siguientes memorandos:_x000a_• Corte octubre 2022, Rad No. 20221"/>
    <s v="Cumplida Inefectiva por Control Interno"/>
    <n v="100"/>
    <s v="CONTROL INTERNO"/>
  </r>
  <r>
    <n v="306"/>
    <n v="2022"/>
    <n v="61"/>
    <s v="3.3.4.12.1"/>
    <s v="HALLAZGO ADMINISTRATIVO POR INEFECTIVIDAD DE LA ACCIÓN NO. 5 PROPUESTA PARA SUBSANAR EL HALLAZGO “3.3.4.5.4.2. HALLAZGO ADMINISTRATIVO POR DEFICIENCIAS EN LA GESTIÓN OPORTUNA, EN LA APLICACIÓN DE LOS RECURSOS CONFORME A LOS PRINCIPIOS DE PLANEACIÓN Y ANUA"/>
    <s v="2022-61 (SFIN)"/>
    <s v="2-2022-22432"/>
    <n v="361"/>
    <n v="1"/>
    <s v="1-REALIZAR SEGUIMIENTO A LA EJECUCIÓN PRESUPUESTAL DE LA ENTIDAD, REMITIENDO UN INFORME A LOS ORDENADORES DE GASTO CON BASE EN LA INFORMACIÓN DISPONIBLE EN BOGDATA Y EL PAGI-PAA."/>
    <s v="5 INFORMES ENVIADOS, CORRESPONDIENTES A LOS 5 TRIMESTRES ENTRE OCTUBRE DE 2022 A SEPTIEMBRE DE 2023"/>
    <n v="25"/>
    <s v="Subdirección Financiera"/>
    <s v="Gestión Financiera"/>
    <s v="pladinoy"/>
    <s v="Humano"/>
    <n v="2022"/>
    <d v="2022-10-20T00:00:00"/>
    <d v="2023-10-19T00:00:00"/>
    <s v=" Se enviaron informes de seguimiento con corte octubre de 2023, de la ejecución presupuestal con base en la información disponible en BOGDATA y el PAGI-PAA, así:  BARRIOS 202317100101083 DUT 202317100101033 FORT ALECIMIENTO 202317100101073 FUNC IONAMIENTO"/>
    <n v="100"/>
    <s v="Informes de seguimiento con corte octubre de 2023, de la ejecución presupuestal con base en la información disponible en BOGDATA y el PAGI-PAA, así:  BARRIOS 202317100101083 DUT 202317100101033 FORT ALECIMIENTO 202317100101073 FUNC IONAMIENTO 202317100101"/>
    <s v="Cumplida Efectiva por Control Interno"/>
    <n v="100"/>
    <s v="CONTROL INTERNO"/>
  </r>
  <r>
    <n v="306"/>
    <n v="2022"/>
    <n v="61"/>
    <s v="3.3.4.12.1"/>
    <s v="HALLAZGO ADMINISTRATIVO POR INEFECTIVIDAD DE LA ACCIÓN NO. 5 PROPUESTA PARA SUBSANAR EL HALLAZGO “3.3.4.5.4.2. HALLAZGO ADMINISTRATIVO POR DEFICIENCIAS EN LA GESTIÓN OPORTUNA, EN LA APLICACIÓN DE LOS RECURSOS CONFORME A LOS PRINCIPIOS DE PLANEACIÓN Y ANUA"/>
    <s v="2022-61 (SFIN)"/>
    <s v="2-2022-22432"/>
    <n v="362"/>
    <n v="2"/>
    <s v="2-DAR RESPUESTA A LOS INFORMES DE SEGUIMIENTO A LA EJECUCIÓN PRESUPUESTAL DE LA ENTIDAD REMITIDOS POR LA SUBDIRECCIÓN FINANCIERA."/>
    <s v="# DE RESPUESTA EMITIDAS"/>
    <n v="25"/>
    <s v="Dirección de Mejoramiento de Barrios"/>
    <s v="Mejoramiento de Barrios"/>
    <s v="ebeltrans"/>
    <s v="Humano"/>
    <n v="2022"/>
    <d v="2022-10-20T00:00:00"/>
    <d v="2023-10-19T00:00:00"/>
    <s v="Se envió respuesta a la Subdirección Financiera mediante Radicado No. 202315000103373."/>
    <n v="100"/>
    <s v="En cumplimiento de la acción propuesta las Direcciones de Mejoramientos de Barrios, Mejoramiento de Vivienda, Reasentamiento, Urbanizaciones y Titulación y Corporativa de emitieron respuesta frente al seguimiento a la ejecución presupuestal de acuerdo a l"/>
    <s v="Cumplida Inefectiva por Control Interno"/>
    <n v="100"/>
    <s v="CONTROL INTERNO"/>
  </r>
  <r>
    <n v="306"/>
    <n v="2022"/>
    <n v="61"/>
    <s v="3.3.4.12.1"/>
    <s v="HALLAZGO ADMINISTRATIVO POR INEFECTIVIDAD DE LA ACCIÓN NO. 5 PROPUESTA PARA SUBSANAR EL HALLAZGO “3.3.4.5.4.2. HALLAZGO ADMINISTRATIVO POR DEFICIENCIAS EN LA GESTIÓN OPORTUNA, EN LA APLICACIÓN DE LOS RECURSOS CONFORME A LOS PRINCIPIOS DE PLANEACIÓN Y ANUA"/>
    <s v="2022-61 (SFIN)"/>
    <s v="2-2022-22432"/>
    <n v="363"/>
    <n v="4"/>
    <s v="4-DAR RESPUESTA A LOS INFORMES DE SEGUIMIENTO A LA EJECUCIÓN PRESUPUESTAL DE LA ENTIDAD REMITIDOS POR LA SUBDIRECCIÓN FINANCIERA."/>
    <s v="# DE RESPUESTA EMITIDAS"/>
    <n v="25"/>
    <s v="Dirección de Mejoramiento de Vivienda"/>
    <s v="Mejoramiento de Vivienda"/>
    <s v="gbojacab"/>
    <s v="Humano"/>
    <n v="2022"/>
    <d v="2022-10-20T00:00:00"/>
    <d v="2023-10-19T00:00:00"/>
    <s v="Esta acción se cerró el 19 de octubre.  La Dirección de Mejoramiento de Vivienda aportó los documentos para el cierre efectivo de la acción en el mes de octubre."/>
    <n v="100"/>
    <s v="De acuerdo con las fechas establecidas, cada proceso debe entregar 5 respuestas trimestralmente, con cortes así: octubre 2022, enero, abril, julio y octubre 2023.  Se respondieron por parte de la DMV los siguientes memorandos: • Corte octubre 2022, Rad No"/>
    <s v="Cumplida Efectiva por Control Interno"/>
    <n v="100"/>
    <s v="CONTROL INTERNO"/>
  </r>
  <r>
    <n v="306"/>
    <n v="2022"/>
    <n v="61"/>
    <s v="3.3.4.12.1"/>
    <s v="HALLAZGO ADMINISTRATIVO POR INEFECTIVIDAD DE LA ACCIÓN NO. 5 PROPUESTA PARA SUBSANAR EL HALLAZGO “3.3.4.5.4.2. HALLAZGO ADMINISTRATIVO POR DEFICIENCIAS EN LA GESTIÓN OPORTUNA, EN LA APLICACIÓN DE LOS RECURSOS CONFORME A LOS PRINCIPIOS DE PLANEACIÓN Y ANUA"/>
    <s v="2022-61 (SFIN)"/>
    <s v="2-2022-22432"/>
    <n v="364"/>
    <n v="5"/>
    <s v="5-DAR RESPUESTA A LOS INFORMES DE SEGUIMIENTO A LA EJECUCIÓN PRESUPUESTAL DE LA ENTIDAD REMITIDOS POR LA SUBDIRECCIÓN FINANCIERA."/>
    <s v="# DE RESPUESTA EMITIDAS"/>
    <n v="25"/>
    <s v="Dirección de Reasentamientos"/>
    <s v="Reasentamientos"/>
    <s v="arojasgu"/>
    <s v="Humano"/>
    <n v="2022"/>
    <d v="2022-10-20T00:00:00"/>
    <d v="2023-10-19T00:00:00"/>
    <s v="_x0009_Se anexa oficio en el cual se da a respuesta a financiera en cada uno de los iIem financieros, entregando la información respectiva."/>
    <n v="100"/>
    <s v="Se cumplió la acción de acuerdo con la formulación de la misma, La Dirección de Reasentamiento emitió respuesta a los informes de seguimiento a la ejecución presupuestal de la Entidad remitidos por la Subdirección Financiera, se propuso un plan de trabajo"/>
    <s v="Cumplida Efectiva por Control Interno"/>
    <n v="100"/>
    <s v="CONTROL INTERNO"/>
  </r>
  <r>
    <n v="306"/>
    <n v="2022"/>
    <n v="61"/>
    <s v="3.3.4.12.1"/>
    <s v="HALLAZGO ADMINISTRATIVO POR INEFECTIVIDAD DE LA ACCIÓN NO. 5 PROPUESTA PARA SUBSANAR EL HALLAZGO “3.3.4.5.4.2. HALLAZGO ADMINISTRATIVO POR DEFICIENCIAS EN LA GESTIÓN OPORTUNA, EN LA APLICACIÓN DE LOS RECURSOS CONFORME A LOS PRINCIPIOS DE PLANEACIÓN Y ANUA"/>
    <s v="2022-61 (SFIN)"/>
    <s v="2-2022-22432"/>
    <n v="365"/>
    <n v="6"/>
    <s v="6-DAR RESPUESTA A LOS INFORMES DE SEGUIMIENTO A LA EJECUCIÓN PRESUPUESTAL DE LA ENTIDAD REMITIDOS POR LA SUBDIRECCIÓN FINANCIERA."/>
    <s v="# DE RESPUESTA EMITIDAS"/>
    <n v="25"/>
    <s v="Dirección de Urbanizaciones y Titulación"/>
    <s v="Urbanizaciones y Titulación"/>
    <s v="amartinezt"/>
    <s v="Humano"/>
    <n v="2022"/>
    <d v="2022-10-20T00:00:00"/>
    <d v="2023-10-19T00:00:00"/>
    <s v="Se adjunta memorando con radicado 202313000098813 dirigido a la Subdirección Financiera, con el fin de informar los motivos por los cual no se ejecutó en su totalidad el PAC programado para el mes de octubre 2023."/>
    <n v="100"/>
    <s v="Se presenta por parte de la DUT memorando con radicado 202313000098813 dirigido a la Subdirección Financiera, donde se  informa los motivos por los cuales no se ejecutó en su totalidad el PAC programado para el mes de octubre 2023. Se da por cumplida esta"/>
    <s v="Cumplida Efectiva por Control Interno"/>
    <n v="100"/>
    <s v="CONTROL INTERNO"/>
  </r>
  <r>
    <n v="306"/>
    <n v="2022"/>
    <n v="61"/>
    <s v="3.3.4.12.1"/>
    <s v="HALLAZGO ADMINISTRATIVO POR INEFECTIVIDAD DE LA ACCIÓN NO. 5 PROPUESTA PARA SUBSANAR EL HALLAZGO “3.3.4.5.4.2. HALLAZGO ADMINISTRATIVO POR DEFICIENCIAS EN LA GESTIÓN OPORTUNA, EN LA APLICACIÓN DE LOS RECURSOS CONFORME A LOS PRINCIPIOS DE PLANEACIÓN Y ANUA"/>
    <s v="2022-61 (SFIN)"/>
    <s v="2-2022-22432"/>
    <n v="366"/>
    <n v="7"/>
    <s v="7-DAR RESPUESTA A LOS INFORMES DE SEGUIMIENTO A LA EJECUCIÓN PRESUPUESTAL DE LA ENTIDAD REMITIDOS POR LA SUBDIRECCIÓN FINANCIERA."/>
    <s v="# DE RESPUESTA EMITIDAS"/>
    <n v="25"/>
    <s v="Dirección de Gestión Corporativa"/>
    <s v="Adquisición de Bienes y Servicios"/>
    <s v="jsolanor"/>
    <s v="Humano"/>
    <n v="2022"/>
    <d v="2022-10-20T00:00:00"/>
    <d v="2023-10-19T00:00:00"/>
    <s v="Mediante los memorandos No. 202317000103673 y 202317000103683 se tramitaron las respuestas de los memorandos No. 202317100101053 y 202317100101073, asunto: Informe seguimiento ejecución presupuestal corte 31 de octubre de 2023 - Plan de mejoramiento formu"/>
    <n v="100"/>
    <s v="Se realizó seguimiento a la ejecución presupuestal de acuerdo con las fechas establecidas, con cortes así: octubre 2022, enero, abril, julio y octubre 2023. Se respondieron por parte de la DGC los siguientes memorandos:_x000a_• Corte octubre 2022, Rad No. 20221"/>
    <s v="Cumplida Inefectiva por Control Interno"/>
    <n v="100"/>
    <s v="CONTROL INTERNO"/>
  </r>
  <r>
    <n v="306"/>
    <n v="2022"/>
    <n v="61"/>
    <s v="3.3.4.12.1"/>
    <s v="HALLAZGO ADMINISTRATIVO POR INEFECTIVIDAD DE LA ACCIÓN NO. 5 PROPUESTA PARA SUBSANAR EL HALLAZGO “3.3.4.5.4.2. HALLAZGO ADMINISTRATIVO POR DEFICIENCIAS EN LA GESTIÓN OPORTUNA, EN LA APLICACIÓN DE LOS RECURSOS CONFORME A LOS PRINCIPIOS DE PLANEACIÓN Y ANUA"/>
    <s v="2022-61 (SFIN)"/>
    <s v="2-2022-22432"/>
    <n v="367"/>
    <n v="3"/>
    <s v="3-PRESENTAR INFORME DEL COMPORTAMIENTO DE LAS RESERVAS CONSTITUIDAS EN LAS VIGENCIAS 2020, 2021 Y 2022"/>
    <s v="# DE INFORMES PRESENTADOS"/>
    <n v="1"/>
    <s v="Subdirección Financiera"/>
    <s v="Gestión Financiera"/>
    <s v="pladinoy"/>
    <s v="Humano"/>
    <n v="2022"/>
    <d v="2022-10-20T00:00:00"/>
    <d v="2023-02-28T00:00:00"/>
    <s v="Se adjuntan evidencias, que soportan el 100% del cumplimiento de la acción."/>
    <n v="100"/>
    <s v="Se evidencia en cumplimeinto de la acción memorando Radicado No. 202317100010643 -09 febrero 2023 comparativo reservas 2020-2022 Información de las áreas  1 Subdirección financiera 2. DMB 3.DMV 4. REAS 5.DUT 6.DGC, se presentaron los seguimientos periódic"/>
    <s v="Cumplida Efectiva por Control Interno"/>
    <n v="100"/>
    <s v="CONTROL INTERNO"/>
  </r>
  <r>
    <n v="307"/>
    <n v="2022"/>
    <n v="61"/>
    <s v="3.3.4.8.1"/>
    <s v="HALLAZGO ADMINISTRATIVO POR INCONSISTENCIAS EN LA INFORMACIÓN SUMINISTRADA DE LOS PASIVOS EXIGIBLES GIRADOS EN LA VIGENCIA 2021 POR PARTE DE LA CAJA DE LA VIVIENDA POPULAR"/>
    <s v="2022-61 (SFIN)"/>
    <s v="2-2022-22432"/>
    <n v="368"/>
    <n v="1"/>
    <s v="1-REALIZAR LA SISTEMATIZACIÓN PARA LA ADMINISTRACIÓN DE LA INFORMACIÓN, QUE PERMITA GENERAR INFORMES DE LOS PASIVOS EXIGIBLES GENERAL Y DETALLADO A FIN DE MITIGAR ERROR EN LA DIGITACIÓN Y GENERE LOS REPORTES EN TIEMPO REAL Y ASEGURAR LA FIABILIDAD DE LA I"/>
    <s v="UNA SISTEMATIZACIÓN REALIZADA"/>
    <n v="1"/>
    <s v="Subdirección Financiera"/>
    <s v="Gestión Financiera"/>
    <s v="pladinoy"/>
    <s v="Humano y tecnologico"/>
    <n v="2022"/>
    <d v="2022-10-20T00:00:00"/>
    <d v="2023-10-19T00:00:00"/>
    <s v="Se realizó reunión con el ingeniero de TICs, sobre el avance del aplicativo de pasivos exigibles, el día 31 de julio de 2023.  Se avanzó en el cargue de planilla en SICAPITAL con el seguimiento.  Se inició la fase de implementación de seguimiento financie"/>
    <n v="100"/>
    <s v="Se verifican los siguientes documentos : Acta 31-07-2023 Acta Aplicativo Pasivos Exigibles Seguimient o en el Software 208-TIC-Ft- 14 SOLICITUD DE CAMBIOS Y_O AJUSTES DE SOFTWARE V3 Pasivos y Reservas 31-08-2023 PASIVOS PANTALLAZOS 2692022  Correo TIC - A"/>
    <s v="Cumplida Efectiva por Control Interno"/>
    <n v="100"/>
    <s v="CONTROL INTERNO"/>
  </r>
  <r>
    <n v="308"/>
    <n v="2022"/>
    <n v="66"/>
    <s v="3.2.1.1.1.1"/>
    <s v="HALLAZGO ADMINISTRATIVO CON PRESUNTA INCIDENCIA DISCIPLINARIA POR DEBILIDADES EN LA GESTIÓN EN EL RECAUDO DE CARTERA DE FIDUBOGOTÁ Y FIDUALIANZA."/>
    <s v="2022-66 (SFIN)"/>
    <s v="2-2022-27798"/>
    <n v="369"/>
    <n v="1"/>
    <s v="1-FIDUBOGOTÁ CANCELAR POR DEPURACIÓN ORDINARIA, LA CUENTA CONTABLE POR $12´097.554,42, POR CONCEPTO DE PAGO DE RETENCIONES DE LEY DE LAS FACTURAS 412, 413, 414 Y 415 DERIVADO DEL PAGO REALIZADO EL 02-11-2017 POR CONSTRUNOVA SAS A FIDUBOGOTÁ POR 878´549.60"/>
    <s v="CUENTA CONTABLE 13849005 DEPURADA"/>
    <n v="1"/>
    <s v="Subdirección Financiera"/>
    <s v="Gestión Financiera"/>
    <s v="pladinoy"/>
    <s v="Humano"/>
    <n v="2023"/>
    <d v="2023-01-13T00:00:00"/>
    <d v="2023-12-28T00:00:00"/>
    <s v="Esta acción ya fue cumplida de manera oportuna con un porcentaje de avance del 100% por la Oficina Asesora de Control Interno, la cual, fue socializada entre el 19 y 25 de mayo de 2023 en la Subdirección Financiera en la socialización de los resultados de"/>
    <n v="100"/>
    <s v="se evidencian los siguientes documentos Memorando 202213000141953 23/12/2022- Reiteración cancelación y cruce de cuenta por pagar de la Fiduciaria Bogotá por valor de $12.097.554,42. Acta s acta de depuración ordinaria 19/01/2023 comprobante contable Regi"/>
    <s v="Cumplida Efectiva por Control Interno"/>
    <n v="100"/>
    <s v="CONTROL INTERNO"/>
  </r>
  <r>
    <n v="308"/>
    <n v="2022"/>
    <n v="66"/>
    <s v="3.2.1.1.1.1"/>
    <s v="HALLAZGO ADMINISTRATIVO CON PRESUNTA INCIDENCIA DISCIPLINARIA POR DEBILIDADES EN LA GESTIÓN EN EL RECAUDO DE CARTERA DE FIDUBOGOTÁ Y FIDUALIANZA."/>
    <s v="2022-66 (SFIN)"/>
    <s v="2-2022-27798"/>
    <n v="370"/>
    <n v="2"/>
    <s v="2-FIDUALIANZA SOLICITAR TRIMESTRALMENTE LA CERTIFICACIÓN DE FIDUALIANZA DEL PORCENTAJE DE PARTICIPACIÓN DE LA CVP COMO BENEFICIARIA DEL FIDEICOMISO Y DELEGAR AL CONTADOR DE LA CVP PARA QUE ASISTA A LAS ASAMBLEAS QUE SE CONVOQUEN. ADEMAS DE SOLICITAR CONCE"/>
    <s v="1.ACTUALIZACIÓN INFORMACIÓN + 1 SOLICITUD CONCEPTO JURÍDICO+ 3 SEGUIMIENTOS / # (5) ACTIVIDADES PROGRAMADAS"/>
    <n v="1"/>
    <s v="Subdirección Financiera"/>
    <s v="Gestión Financiera"/>
    <s v="pladinoy"/>
    <s v="Humano"/>
    <n v="2023"/>
    <d v="2023-01-13T00:00:00"/>
    <d v="2023-12-28T00:00:00"/>
    <s v="En el mes de octubre, se recibe respuesta por parte de Fidualianza de Unidades Transactivas. El día 30 de noviembre de 2023 Fidualianza realiza Asamblea Extraordinaria, a la cual se asistió por parte del Profesional Especializado 222-05 con funciones de C"/>
    <n v="100"/>
    <s v="Se evidencia la gestión: Memorando 202217100254791- Solicitud información en virtud del proceso de liquidación de Leasing Capital S.A. Memorando 202317100003933-Soli citud análisis jurídico cobro a Fidualianza. Memoran do 202317100134441- Notificación del"/>
    <s v="Cumplida Efectiva por Control Interno"/>
    <n v="100"/>
    <s v="CONTROL INTERNO"/>
  </r>
  <r>
    <n v="309"/>
    <n v="2022"/>
    <n v="66"/>
    <s v="3.2.1.2.1.1"/>
    <s v="HALLAZGO ADMINISTRATIVO POR DEFICIENCIAS EN LA INFORMACIÓN SUMINISTRADA EN LA BASE DE DATOS DE CARTERA (EXCEL) DE LA CAJA DE LA VIVIENDA POPULAR VIGENCIA 2021"/>
    <s v="2022-66 (SFIN)"/>
    <s v="2-2022-27798"/>
    <n v="371"/>
    <n v="1"/>
    <s v="1-ACTUALIZAR LA BASES DE DATOS DE CARTERA (EXCEL) CON LA INFORMACIÓN DE LAS GARANTÍAS QUE RESPALDAN LA OBLIGACIÓN DE 76 DEUDORES Y EL ESTADO DE LOS 11 PROCESOS SIN INFORMACIÓN"/>
    <s v="1 ACTUALIZAR INFORMACIÓN GARANTÍAS + 1 ACTUALIZAR INFORMACIÓN PROCESOS/ # (2) DE ACTIVIDADES"/>
    <n v="1"/>
    <s v="Subdirección Financiera"/>
    <s v="Gestión Financiera"/>
    <s v="pladinoy"/>
    <s v="Humano"/>
    <n v="2023"/>
    <d v="2023-01-13T00:00:00"/>
    <d v="2023-12-28T00:00:00"/>
    <s v="Se entrega base de datos con la información de las 76 obligaciones, cuyas consultas VUR se adjuntan para la verificación de las garantías, indicando que de las 76, 21 corresponden a Contratos de Mutuo y les aplica el plan de beneficios derivado del Acuerd"/>
    <n v="90"/>
    <s v="La Subdirección Financiera, ha realizado seguimiento al estado de avance de la actualización de la base de datos de cartera con la información de las garantías que respaldan la obligación de 76 deudores y el estado de los 11 procesos sin información, lueg"/>
    <s v="Cumplida Efectiva por Control Interno"/>
    <n v="90"/>
    <s v="CONTROL INTERNO"/>
  </r>
  <r>
    <n v="310"/>
    <n v="2022"/>
    <n v="66"/>
    <s v="3.2.1.2.1.3"/>
    <s v="HALLAZGO ADMINISTRATIVO CON PRESUNTA INCIDENCIA DISCIPLINARIA POR IRREGULARIDADES EN LA ETAPA DE COBRO PERSUASIVO GENERANDO DEFICIENCIAS EN LA RECUPERACIÓN DE LA CARTERA"/>
    <s v="2022-66 (SFIN)"/>
    <s v="2-2022-27798"/>
    <n v="372"/>
    <n v="1"/>
    <s v="1-REGLAMENTAR EL ACUERDO 857 DE 2022 CON EL OBJETO DE APLICAR LO BENEFICIOS ECONOMICOS TENDIENTES A LA NORMALIZACIÓN DE LA CARTERA DE LA ENTIDAD"/>
    <s v="ACTO ADMINISTRATIVO DE REGLAMENTACIÒN DEL ACUERDO"/>
    <n v="1"/>
    <s v="Subdirección Financiera"/>
    <s v="Gestión Financiera"/>
    <s v="pladinoy"/>
    <s v="Humano"/>
    <n v="2023"/>
    <d v="2023-01-13T00:00:00"/>
    <d v="2023-12-28T00:00:00"/>
    <s v="En desarrollo del Acuerdo Distrital 857 de 2022, y con respecto a la reglamentación del mismo, se expidió la Resolución No. 055 del 13 de febrero de 2023 por la cual se crea, reglamenta e implementa, el Plan de Beneficios Económicos, en favor de los deudo"/>
    <n v="100"/>
    <s v="Se evidencian las Resoluciones:  Resolución 055 13/02/2023 Resolución 499 30/06/2023 Resolución 500 30/06/2023 Resolución 235 28/04/2023 Resolución 236 28/04/2023 Resolución 357 01/06/2023 Resolución 501 30/06/2023 Resolución 502 30/06/2023 se observa que"/>
    <s v="Cumplida Efectiva por Control Interno"/>
    <n v="100"/>
    <s v="CONTROL INTERNO"/>
  </r>
  <r>
    <n v="310"/>
    <n v="2022"/>
    <n v="66"/>
    <s v="3.2.1.2.1.3"/>
    <s v="HALLAZGO ADMINISTRATIVO CON PRESUNTA INCIDENCIA DISCIPLINARIA POR IRREGULARIDADES EN LA ETAPA DE COBRO PERSUASIVO GENERANDO DEFICIENCIAS EN LA RECUPERACIÓN DE LA CARTERA"/>
    <s v="2022-66 (SFIN)"/>
    <s v="2-2022-27798"/>
    <n v="373"/>
    <n v="2"/>
    <s v="2-INFORME DEL ESTADO DE APLICACIÓN DE LOS BENEFICIOS ECONOMICOS DEL ACUERDO 857 DE 2022"/>
    <s v="INFORME DE APLICACIÓN DE BENEFICIOS ECONOMICOS"/>
    <n v="1"/>
    <s v="Subdirección Financiera"/>
    <s v="Gestión Financiera"/>
    <s v="pladinoy"/>
    <s v="Humano"/>
    <n v="2023"/>
    <d v="2023-01-13T00:00:00"/>
    <d v="2023-12-28T00:00:00"/>
    <s v="El resumen de la gestión con corte a 31 de diciembre de 2023, es el siguiente:   1. APLICACIÓN DE BENEFICIOS  a) Continuando con el proceso de aplicación de beneficios, se expidió la Resolución No. 357 del 01 de junio de 2023, por la cual se ordenó la apl"/>
    <n v="100"/>
    <s v="2-INFORME DEL ESTADO DE APLICACIÓN DE LOS BENEFICIOS ECONÓMICOS DEL ACUERDO 857 DE 2022 El resumen de la gestión con corte a 31 de diciembre de 2023, es el siguiente:   se observan las resoluciones: 1. APLICACIÓN DE BENEFICIOS  a.Resolu ción No. 055 del 1"/>
    <s v="Cumplida Efectiva por Control Interno"/>
    <n v="100"/>
    <s v="CONTROL INTERNO"/>
  </r>
  <r>
    <n v="311"/>
    <n v="2022"/>
    <n v="66"/>
    <s v="3.2.1.3.1"/>
    <s v="HALLAZGO ADMINISTRATIVO POR INCONSISTENCIA EN VALORES REPORTADOS EN LAS NOTAS A LOS ESTADOS FINANCIEROS DE LA CAJA DE LA VIVIENDA POPULAR A 31/12/2021"/>
    <s v="2022-66 (SFIN)"/>
    <s v="2-2022-27798"/>
    <n v="374"/>
    <n v="1"/>
    <s v="1-CONCILIAR LA INFORMACIÓN QUE APARACE EN LAS NOTAS DE LOS ESTADOS FINANCIEROS FRENTE A LA CUENTAS POR COBRAR Y PRESTAMOS POR COBRAR CON LAS INFORMACIÓN REPORTADA POR ÁREAS DE LA ENTIDAD."/>
    <s v="4 CONCILIACIÓNES INFORMACIÓN/# DE CONCILIACIONES"/>
    <n v="1"/>
    <s v="Subdirección Financiera"/>
    <s v="Gestión Financiera"/>
    <s v="pladinoy"/>
    <s v="Humano"/>
    <n v="2023"/>
    <d v="2023-01-13T00:00:00"/>
    <d v="2023-12-28T00:00:00"/>
    <s v="Se realiza conciliación de las Notas a los EEFF con corte a 30 de septiembre de 2023, en relación con los saldos de Cartera."/>
    <n v="100"/>
    <s v="Se realizan las  conciliaciones de la información reportada por el área de cartera para la revelación de las notas a los estados financieros: se observan los informes de contabilidad: abril 2023 mayo 2023 junio 2023 Informe junio 2023 Informe septiembre 2"/>
    <s v="Cumplida Efectiva por Control Interno"/>
    <n v="100"/>
    <s v="CONTROL INTERNO"/>
  </r>
  <r>
    <n v="312"/>
    <n v="2022"/>
    <n v="66"/>
    <s v="3.2.1.3.3.1"/>
    <s v="HALLAZGO ADMINISTRATIVO POR NO UTILIZAR O ACTUALIZAR EL VALOR PARA DEPURAR LA CARTERA DE LA CVP CON LA METODOLOGÍA DE COSTO BENEFICIO EN EL AÑO 2021"/>
    <s v="2022-66 (SFIN)"/>
    <s v="2-2022-27798"/>
    <n v="375"/>
    <n v="1"/>
    <s v="1-ACTUALIZAR EL VALOR PARA DEPURAR LA CARTERA DE LA CVP CON LA METODOLOGÍA DE COSTO BENEFICIO DE LA VIGENCIA CORRESPONDIENTE, EL CUAL SERÁ SOCILIZADO EN EL PRIMER COMITÉ DE SOSTENIBILIDAD CONTABLE DEL AÑO."/>
    <s v="1 ACTUALIZAR VALOR /1 ACTUALIZACIÓN RESOLUCIÓN DE COSTO BENEFICIO 5508 DE 2018"/>
    <n v="1"/>
    <s v="Subdirección Financiera"/>
    <s v="Gestión Financiera"/>
    <s v="pladinoy"/>
    <s v="Humano"/>
    <n v="2023"/>
    <d v="2023-01-13T00:00:00"/>
    <d v="2023-12-28T00:00:00"/>
    <s v="Mediante resolución 499 de 2023 se realizó la actualización del valor de costo beneficio para depurar. Adicionalmente, se socializó en comité técnico de sostenibilidad contable según acta número 002 de 2023."/>
    <n v="100"/>
    <s v="Se evidencia: Resolución modificada . Resolución 499 30jun2023 - Modif Res 5508 de 2018 (1) Acta del comité y presentación: Presentación Actualización Valor Depuración por Costo Beneficio Res 5508 de 2018 Acta de reunión Comité Técnico de Sostenibilidad C"/>
    <s v="Cumplida Efectiva por Control Interno"/>
    <n v="100"/>
    <s v="CONTROL INTERNO"/>
  </r>
  <r>
    <n v="313"/>
    <n v="2022"/>
    <n v="66"/>
    <s v="3.2.1.2.1.2"/>
    <s v="HALLAZGO ADMINISTRATIVO CON PRESUNTA INCIDENCIA DISCIPLINARIA, POR NO CONSTITUIR ESCRITURA PÚBLICA, NI EL PAGARÉ, LO QUE GENERA DEFICIENCIAS PARA EL COBRO JUDICIAL"/>
    <s v="2022-66 (DUT)"/>
    <s v="2-2022-27798"/>
    <n v="376"/>
    <n v="1"/>
    <s v="1-CONSTITUIR LA ESCRITURA PÚBLICA Y/O DOCUMENTO A FIN QUE NORMALICE LA DEUDA Y/O LA OBLIGACIÓN Y/O TITULARIDAD DEL DEUDOR CON C.C NO. 36.154.827."/>
    <s v="UNA SUSCRIPCIÓN DE DOCUMENTO/DOCUMENTO SUSCRITO DEL DEUDOR CON C.C NO. 36.154.827."/>
    <n v="1"/>
    <s v="Dirección de Urbanizaciones y Titulación"/>
    <s v="Urbanizaciones y Titulación"/>
    <s v="amartinezt"/>
    <s v="Humano"/>
    <n v="2023"/>
    <d v="2023-01-13T00:00:00"/>
    <d v="2024-06-27T00:00:00"/>
    <s v="Con corte a 31 de diciembre no se presenta seguimiento de la acción formulada. Se remitió a la Oficina de Control Interno formato diligenciado en el cual se modifica la fecha de terminación para cargue en SIVICOF."/>
    <n v="30"/>
    <s v="No se presentó por parte de la DUT evidencia para este seguimiento. Se recuerda que la acción es &quot; CONSTITUIR LA ESCRITURA PÚBLICA Y/O DOCUMENTO A FIN QUE NORMALICE LA DEUDA Y/O LA OBLIGACIÓN Y/O TITULARIDAD DEL DEUDOR CON C.C NO. 36.154.827&quot;. Se recomien"/>
    <s v="En Curso"/>
    <n v="30"/>
    <s v="CONTROL INTERNO"/>
  </r>
  <r>
    <n v="314"/>
    <n v="2022"/>
    <n v="66"/>
    <s v="3.2.1.6.1"/>
    <s v="HALLAZGO ADMINISTRATIVO POR INEFECTIVIDAD DE LA ACCIÓN PROPUESTA PARA CORREGIR LAS CAUSAS QUE ORIGINARON EL “HALLAZGO ADMINISTRATIVO POR SUBESTIMACIÓN DE $468.715.200 EN EL SALDO DE LA CUENTA 1316 CUENTAS POR COBRAR - VENTA DE BIENES, POR EL NO REGISTRO D"/>
    <s v="2022-66 (DUT)"/>
    <s v="2-2022-27798"/>
    <n v="377"/>
    <n v="1"/>
    <s v="1-REALIZAR LA CONCILIACIÓN DE SALDOS ENTRE LA FIDUCIARIA Y CVP, A TRAVÉS DE LOS SOPORTES EN LA TRAZABILIDAD DE LOS MOVIMIENTOS EFECTUADOS CON CORTE A 31 DE DICIEMBRE DE 2022, DEL PATRIMONIO AUTÓNOMO DERIVADO LA CASONA."/>
    <s v="ESTADO DE SITUACIÓN FINANCIERA CON CORTE A 31 DE DICIEMBRE DE 2022 CONCILIADO CON CVP"/>
    <n v="1"/>
    <s v="Dirección de Urbanizaciones y Titulación"/>
    <s v="Urbanizaciones y Titulación"/>
    <s v="amartinezt"/>
    <s v="Humano"/>
    <n v="2023"/>
    <d v="2023-01-13T00:00:00"/>
    <d v="2023-12-28T00:00:00"/>
    <s v="Se adjunta Conciliación de las cuentas contables de Registro de Fideicomisos y el Estado de Situcación Financiera 2022 PAD LA CASONA  "/>
    <n v="100"/>
    <s v="Se presenta como evidencia del cumplimiento de la acción una conciliación de las fiducias de diciembre de las cuentas contables de Registro de Fideicomisos y el Estado de Situación Financiera 2022 PAD LA CASONA. Se da por cumplida esta acción."/>
    <s v="Cumplida Efectiva por Control Interno"/>
    <n v="100"/>
    <s v="CONTROL INTERNO"/>
  </r>
  <r>
    <n v="315"/>
    <n v="2022"/>
    <n v="66"/>
    <s v="3.2.1.6.2"/>
    <s v="HALLAZGO ADMINISTRATIVO POR INEFECTIVIDAD DE LA ACCIÓN PROPUESTA PARA CORREGIR LAS CAUSAS QUE ORIGINARON EL “HALLAZGO ADMINISTRATIVO POR SUBESTIMACIÓN DE $3.382.777.860 EN EL SALDO DE LA CUENTA 1316 CUENTAS POR COBRAR - VENTA DE BIENES, POR EL NO REGISTRO"/>
    <s v="2022-66 (DUT)"/>
    <s v="2-2022-27798"/>
    <n v="378"/>
    <n v="1"/>
    <s v="1-REALIZAR LA CONCILIACIÓN DE SALDOS ENTRE LA FIDUCIARIA Y CVP, CON SOPORTE EN LA TRAZABILIDAD DE LOS MOVIMIENTOS EFECTUADOS CON CORTE A 31 DE DICIEMBRE DE 2022, DEL PATRIMONIO AUTÓNOMO DERIVADO EDIFICAR (MZ 54 Y MZ 55)."/>
    <s v="ESTADO DE SITUACIÓN FINANCIERA CON CORTE A 31 DE DICIEMBRE DE 2022 CONCILIADO CON CVP"/>
    <n v="1"/>
    <s v="Dirección de Urbanizaciones y Titulación"/>
    <s v="Urbanizaciones y Titulación"/>
    <s v="amartinezt"/>
    <s v="Humano"/>
    <n v="2023"/>
    <d v="2023-01-13T00:00:00"/>
    <d v="2023-12-28T00:00:00"/>
    <s v="Se adjunta Conciliación de las cuentas contables de Registro de Fideicomisos y el Estado de Situación Financiera 2022 PAD EDIFICAR (MZ 54 Y 55). "/>
    <n v="100"/>
    <s v="Se presenta como evidencia del cumplimiento de la acción una conciliación de las cuentas contables de Registro de Fideicomisos y el Estado de Situación Financiera 2022 PAD EDIFICAR (MZ 54 Y 55). Se da por cumplida esta acción."/>
    <s v="Cumplida Efectiva por Control Interno"/>
    <n v="100"/>
    <s v="CONTROL INTERNO"/>
  </r>
  <r>
    <n v="316"/>
    <n v="2022"/>
    <n v="66"/>
    <s v="3.2.1.5.1"/>
    <s v="HALLAZGO ADMINISTRATIVO POR DUPLICIDAD EN EL NÚMERO DE RADICADO DE DOS PROCESOS REPORTADOS EN EL LIBRO AUXILIAR DE LA CUENTA 9-1-20"/>
    <s v="2022-66 (DJU)"/>
    <s v="2-2022-27798"/>
    <n v="379"/>
    <n v="1"/>
    <s v="1-ACLARAR EN LAS ACTAS DE REUNIÓN DE CONCILIACIÓN LOS NÚMEROS DE IDENTIFICACIÓN DE LOS PROCESOS JUDICIALES REPETIDOS QUE SERAN REPORTADOS EN EL LIBRO AUXILIAR DE LA CUENTA 9-1-20."/>
    <s v="4 CONCILIACIÓN INFORMACIÓN / # () DE CONCILIACIONES"/>
    <n v="1"/>
    <s v="DIRECCIÓN JURÍDICA"/>
    <s v="Prevención del Daño Antijurídico y Representación Judicial"/>
    <s v="cnovoaa"/>
    <s v="Humano"/>
    <n v="2023"/>
    <d v="2023-01-13T00:00:00"/>
    <d v="2023-12-28T00:00:00"/>
    <s v="Se realiza la ultima acta de la reunión mensual que se hacen para el cumplimiento de dicha acciòn"/>
    <n v="100"/>
    <s v="La Dirección Jurídica, frente a las causas del hallazgo estructuro seguimientos entre la Subdirección Financiera y la Dirección Jurídica mediante conciliaciones trimestrales, en las cuales se realiza la verificación de la información registrada en el SIPR"/>
    <s v="Cumplida Efectiva por Control Interno"/>
    <n v="100"/>
    <s v="CONTROL INTERNO"/>
  </r>
  <r>
    <n v="317"/>
    <n v="2023"/>
    <n v="45"/>
    <s v="3.3.1.6.2"/>
    <s v="HALLAZGO ADMINISTRATIVO POR INEFECTIVIDAD DE LA ACCIÓN CORRECTIVA NO. 1 CORRESPONDIENTE AL HALLAZGO “3.3.2.1. HALLAZGO ADMINISTRATIVO, POR NO PRESENTAR EN EL INFORME DE CONTROL INTERNO CONTABLE DEL AÑO 2022, LAS ACCIONES IMPLEMENTADAS, LAS EVALUACIONES EF"/>
    <s v="2023-45 (ACI)"/>
    <s v="2-2023-12450"/>
    <n v="380"/>
    <n v="1"/>
    <s v="1-REALIZAR EL ANÁLISIS Y EVALUACIÓN DE LA EFECTIVIDAD DE LAS ACCIONES DEL PLAN DE MEJORAMIENTO SUSCRITO CON LA CONTRALORÍA DE BOGOTÁ."/>
    <s v="UN ANÁLISIS Y EVALUACIÓN DE LA EFECTIVIDAD DE LAS ACCIONES DEL PLAN DE MEJORAMIENTO SUSCRITO CON LA CONTRALORÍA DE BOGOTÁ."/>
    <n v="4"/>
    <s v="Asesoría de Control Interno"/>
    <s v="Evaluación de la Gestión"/>
    <s v="jgaitanf_enlace"/>
    <s v="Humano"/>
    <n v="2023"/>
    <d v="2023-06-15T00:00:00"/>
    <d v="2024-05-31T00:00:00"/>
    <s v="31/12/2023: La Asesoría de Control Interno ha realizado el análisis y evaluación de la efectividad del Plan de Mejoramiento Suscrito con la Contraloría de Bogotá para lo cual ha desarrollado las siguientes acciones y tiene los siguientes soportes:   1._x0009_Pr"/>
    <n v="50"/>
    <s v="31/12/2023: Se evidencia la acción “REALIZAR EL ANÁLISIS Y EVALUACIÓN DE LA EFECTIVIDAD DE LAS ACCIONES DEL PLAN DE MEJORAMIENTO SUSCRITO CON LA CONTRALORÍA DE BOGOTÁ” la Asesoría de Control Interno se encuentra adelantando las gestiones pertinentes para "/>
    <s v="En Curso"/>
    <n v="50"/>
    <s v="CONTROL INTERNO"/>
  </r>
  <r>
    <n v="318"/>
    <n v="2023"/>
    <n v="45"/>
    <s v="3.3.2.1"/>
    <s v="HALLAZGO ADMINISTRATIVO POR NO PRESENTAR EN EL INFORME DE CONTROL INTERNO CONTABLE DEL AÑO 2022, LAS ACCIONES IMPLEMENTADAS, LAS EVALUACIONES EFECTUADAS, NI LOS SEGUIMIENTOS REALIZADOS POR LA ENTIDAD RELACIONADOS CON LAS SOBREESTIMACIONES Y SUBESTIMACIONE"/>
    <s v="2023-45 (ACI)"/>
    <s v="2-2023-12450"/>
    <n v="381"/>
    <n v="1"/>
    <s v="1-INCORPORAR DENTRO DE LA EVALUACIÓN DEL SISTEMA DE CONTROL INTERNO CONTABLE LAS ACCIONES IMPLEMENTADAS, LAS EVALUACIONES EFECTUADAS, Y LOS SEGUIMIENTOS REALIZADOS POR LA ASESORÌA DE CONTROL INTERNO, RELACIONADOS CON LAS SOBREESTIMACIONES Y SUBESTIMACIONE"/>
    <s v="UN INFORME DE  EVALUACIÓN DEL SISTEMA DE CONTROL INTERNO CONTABLE CON LOS SEGUIMIENTOS REALIZADOS POR LA ACI"/>
    <n v="1"/>
    <s v="Asesoría de Control Interno"/>
    <s v="Evaluación de la Gestión"/>
    <s v="jgaitanf_enlace"/>
    <s v="Humano"/>
    <n v="2023"/>
    <d v="2023-06-15T00:00:00"/>
    <d v="2024-05-31T00:00:00"/>
    <s v="31/12/2023: Se evidencia la acción “INCORPORAR DENTRO DE LA EVALUACIÓN DEL SISTEMA DE CONTROL INTERNO CONTABLE LAS ACCIONES IMPLEMENTADAS, LAS EVALUACIONES EFECTUADAS, Y LOS SEGUIMIENTOS REALIZADOS POR LA ASESORÌA DE CONTROL INTERNO, RELACIONADOS CON LAS "/>
    <n v="0"/>
    <s v="31/12/2023: Se evidencia la acción “INCORPORAR DENTRO DE LA EVALUACIÓN DEL SISTEMA DE CONTROL INTERNO CONTABLE LAS ACCIONES IMPLEMENTADAS, LAS EVALUACIONES EFECTUADAS, Y LOS SEGUIMIENTOS REALIZADOS POR LA ASESORÌA DE CONTROL INTERNO, RELACIONADOS CON LAS "/>
    <s v="En Curso"/>
    <n v="0"/>
    <s v="CONTROL INTERNO"/>
  </r>
  <r>
    <n v="319"/>
    <n v="2023"/>
    <n v="45"/>
    <s v="3.2.2.3.10"/>
    <s v="HALLAZGO ADMINISTRATIVO CON PRESUNTA INCIDENCIA DISCIPLINARIA POR LA NO LIQUIDACIÓN EN LOS TIEMPOS ESTABLECIDOS DEL CONTRATO DE SUMINISTRO DE ALIMENTACIÓN 506 DE 2018, CONTRATO DE PRESTACIÓN DE SERVICIOS 626-2019, CONTRATO DE SUMINISTRO 1116 DE 2020, CONT"/>
    <s v="2023-45 (DGC)"/>
    <s v="2-2023-12450"/>
    <n v="382"/>
    <n v="1"/>
    <s v="1-ESTABLECER UN SISTEMA DE ALERTAS PARA SEGUIMIENTO A LA VIGENCIA DE LAS PÓLIZAS DE LOS PROCESOS DE CONTRATACIÓN EN LAS MODALIDADES DE OBRAS, INTERVENTORÍA Y CONSULTORIA Y SU LIQUIDACIÓN."/>
    <s v="SISTEMA DE ALERTAS CON SEGUIMIENTO"/>
    <n v="1"/>
    <s v="Dirección de Gestión Corporativa"/>
    <s v="Adquisición de Bienes y Servicios"/>
    <s v="jsolanor"/>
    <s v="Humano"/>
    <n v="2023"/>
    <d v="2023-06-15T00:00:00"/>
    <d v="2023-06-30T00:00:00"/>
    <s v="Se estableció un sistema de alertas para el seguimiento del estado de las liquidaciones, programando las fechas de la liquidación bilateral, unilateral y el plazo de caducidad."/>
    <n v="100"/>
    <s v="Se estableció un sistema de alertas para el seguimiento del estado de las liquidaciones, programando las fechas de la liquidación bilateral, unilateral y el plazo de caducidad por medio del formato “Matriz actas de liquidación”. "/>
    <s v="Cumplida Efectiva por Control Interno"/>
    <n v="100"/>
    <s v="CONTROL INTERNO"/>
  </r>
  <r>
    <n v="319"/>
    <n v="2023"/>
    <n v="45"/>
    <s v="3.2.2.3.10"/>
    <s v="HALLAZGO ADMINISTRATIVO CON PRESUNTA INCIDENCIA DISCIPLINARIA POR LA NO LIQUIDACIÓN EN LOS TIEMPOS ESTABLECIDOS DEL CONTRATO DE SUMINISTRO DE ALIMENTACIÓN 506 DE 2018, CONTRATO DE PRESTACIÓN DE SERVICIOS 626-2019, CONTRATO DE SUMINISTRO 1116 DE 2020, CONT"/>
    <s v="2023-45 (DGC)"/>
    <s v="2-2023-12450"/>
    <n v="383"/>
    <n v="2"/>
    <s v="2-FORMULAR UN PLAN DE ACCIÓN PARA GESTIONAR LA LIQUIDACIÓN DE LOS CONTRATOS SIN LIQUIDAR."/>
    <s v="UN PLAN DE ACCIÓN FORMULADO"/>
    <n v="1"/>
    <s v="Dirección de Gestión Corporativa"/>
    <s v="Adquisición de Bienes y Servicios"/>
    <s v="jsolanor"/>
    <s v="Humano"/>
    <n v="2023"/>
    <d v="2023-06-15T00:00:00"/>
    <d v="2023-06-30T00:00:00"/>
    <s v="Se realizó un plan de acción por parte de la Dirección de Gestión Corporativa con la finalidad de realizar un diagnostico del estado de las liquidaciones de la entidad y gestionar el tramite respectivo."/>
    <n v="100"/>
    <s v="Se realizó un plan de acción por parte de la Dirección de Gestión Corporativa con la finalidad de identificar un diagnóstico del estado de las liquidaciones de la entidad y gestionar el trámite respectivo. Producto del formato &quot;Matriz de actas de liquidac"/>
    <s v="Cumplida Efectiva por Control Interno"/>
    <n v="100"/>
    <s v="CONTROL INTERNO"/>
  </r>
  <r>
    <n v="320"/>
    <n v="2023"/>
    <n v="45"/>
    <s v="3.2.2.3.4"/>
    <s v="HALLAZGO ADMINISTRATIVO CON PRESUNTA INCIDENCIA DISCIPLINARIA POR DEBILIDADES EN LA INTERVENTORÍA DEL CONTRATO DE OBRA 876 DE 2021 Y LA SUPERVISIÓN DEL CONTRATO 908 DE 2021"/>
    <s v="2023-45 (DGC)"/>
    <s v="2-2023-12450"/>
    <n v="384"/>
    <n v="1"/>
    <s v="1-INICIAR EL PROCESO SANCIONATORIO AL CONTRATISTA DE OBRA."/>
    <s v="DOCUMENTO INICIO PROCESO SANCIONATORIO"/>
    <n v="1"/>
    <s v="Dirección de Gestión Corporativa"/>
    <s v="Adquisición de Bienes y Servicios"/>
    <s v="jsolanor"/>
    <s v="Humano"/>
    <n v="2023"/>
    <d v="2023-06-15T00:00:00"/>
    <d v="2023-10-31T00:00:00"/>
    <s v="Mediante memorando No. 202315000042853 del 23 de mayo de 2023, la Directora Técnica de Mejoramiento de Barrios presentó a la Dirección de Gestión Corporativa de la Caja de la Vivienda Popular, el informe de interventoría del contrato en referencia, a fin "/>
    <n v="100"/>
    <s v="Mediante memorando No. 202315000042853 del 23 de mayo de 2023, la Directora Técnica de Mejoramiento de Barrios presentó a la Dirección de Gestión Corporativa de la Caja de la Vivienda Popular, el informe de interventoría del contrato en referencia, a fin "/>
    <s v="Cumplida Efectiva por Control Interno"/>
    <n v="100"/>
    <s v="CONTROL INTERNO"/>
  </r>
  <r>
    <n v="320"/>
    <n v="2023"/>
    <n v="45"/>
    <s v="3.2.2.3.4"/>
    <s v="HALLAZGO ADMINISTRATIVO CON PRESUNTA INCIDENCIA DISCIPLINARIA POR DEBILIDADES EN LA INTERVENTORÍA DEL CONTRATO DE OBRA 876 DE 2021 Y LA SUPERVISIÓN DEL CONTRATO 908 DE 2021"/>
    <s v="2023-45 (DGC)"/>
    <s v="2-2023-12450"/>
    <n v="385"/>
    <n v="2"/>
    <s v="2-REALIZAR UNA SOCIALIZACIÓN A LAS INTERVENTORÌAS Y A LOS PROFESIONALES DE LA DMB ACERCA DE LAS HERRAMIENTAS QUE DISPONE LA SUPERVISIÓN PARA CONMINAR A LOS CONSTRATISTAS AL CUMPLIMIENTO Y DEBIDA EJECUCION DE LAS OBLIGACIONES CONTRACTUALES"/>
    <s v="1 SOCIALIZACIÓN REALIZADA SOBRE HERRAMIENTAS PARA CONMINAR AL CONTRATISTA AL CUMPLIMIENTO DEL CONTRATO"/>
    <n v="1"/>
    <s v="Dirección de Mejoramiento de Barrios"/>
    <s v="Mejoramiento de Barrios"/>
    <s v="ebeltrans"/>
    <s v="Humano"/>
    <n v="2023"/>
    <d v="2023-06-15T00:00:00"/>
    <d v="2023-12-31T00:00:00"/>
    <s v="Se realizó socialización a los contratistas y funcionarios del procedimiento de imposición de multas, dentro del cual se realizó la explicación de los incumplimientos, clausula penal y caducidad, como herramientas para conminar al contratista al cumplimie"/>
    <n v="100"/>
    <s v="Se evidencia cumplimiento de la acción soportado en la socialización a los contratistas y funcionarios del procedimiento de imposición de multas, dentro del cual se realizó la explicación de los incumplimientos, clausula penal y caducidad, como herramient"/>
    <s v="Cumplida Efectiva por Control Interno"/>
    <n v="100"/>
    <s v="CONTROL INTERNO"/>
  </r>
  <r>
    <n v="321"/>
    <n v="2023"/>
    <n v="45"/>
    <s v="3.2.1.3"/>
    <s v="HALLAZGO ADMINISTRATIVO, CON PRESUNTA INCIDENCIA DISCIPLINARIA, POR CONTINUAR LA CVP ASIGNANDO RESOLUCIONES DE AYUDAS DE REUBICACIÓN TRANSITORIA PARA EL PAGO DE ARRENDAMIENTO A FAMILIAS DE COMUNIDADES INDÍGENAS SIN UN RESPALDO LEGAL, A PARTIR DE LA FECHA "/>
    <s v="2023-45 (DJU)"/>
    <s v="2-2023-12450"/>
    <n v="386"/>
    <n v="1"/>
    <s v="1-REALIZAR LA SOLICITUD DE CONCEPTO A LA SECRETARÍA JURÍDICA DISTRITAL SOBRE LA INTERPRETACIÓN DEL HALLAZGO CONTENIDO EN EL INFORME DE LA CONTRALORÍA DE BOGOTÁ."/>
    <s v="NÚMERO DE SOLICITUDES REALIZADAS"/>
    <n v="1"/>
    <s v="DIRECCIÓN JURÍDICA"/>
    <s v="Prevención del Daño Antijurídico y Representación Judicial"/>
    <s v="cnovoaa"/>
    <s v="Humano"/>
    <n v="2023"/>
    <d v="2023-06-15T00:00:00"/>
    <d v="2023-08-31T00:00:00"/>
    <s v="Ya se culmino por completo la actividad correspondiente a este plan de mejoramiento"/>
    <n v="100"/>
    <s v="La Dirección Jurídica, solicitó concepto el día 7 de julio 2023 a la Secretaria Jurídica Distrital, en busca de determinar las acciones a seguir frente a las causas del hallazgo para la entrega de las ayudas de Relocalización Transitoria, con el fin de ev"/>
    <s v="Cumplida Efectiva por Control Interno"/>
    <n v="100"/>
    <s v="CONTROL INTERNO"/>
  </r>
  <r>
    <n v="321"/>
    <n v="2023"/>
    <n v="45"/>
    <s v="3.2.1.3"/>
    <s v="HALLAZGO ADMINISTRATIVO, CON PRESUNTA INCIDENCIA DISCIPLINARIA, POR CONTINUAR LA CVP ASIGNANDO RESOLUCIONES DE AYUDAS DE REUBICACIÓN TRANSITORIA PARA EL PAGO DE ARRENDAMIENTO A FAMILIAS DE COMUNIDADES INDÍGENAS SIN UN RESPALDO LEGAL, A PARTIR DE LA FECHA "/>
    <s v="2023-45 (DJU)"/>
    <s v="2-2023-12450"/>
    <n v="387"/>
    <n v="2"/>
    <s v="2-REALIZAR MESAS DE TRABAJO CON LA ALTA CONSEJERÍA PARA LAS VÍCTIMAS, LA SECRETARÍA DE GOBIERNO Y SECRETARÍA DISTRITAL DEL HÁBITAT, SOBRE EL HALLAZGO DE LA CONTRALORÍA Y EL ACTO ADMINISTRATIVO DE SUSPENSIÓN TEMPORAL DE LA AYUDA DE RELOCALIZACIÓN TRANSITOR"/>
    <s v="NÚMERO DE MESAS DE TRABAJO REALIZADAS"/>
    <n v="1"/>
    <s v="Dirección de Reasentamientos"/>
    <s v="Reasentamientos"/>
    <s v="arojasgu"/>
    <s v="Humano"/>
    <n v="2023"/>
    <d v="2023-06-15T00:00:00"/>
    <d v="2023-09-30T00:00:00"/>
    <s v="El 13 de julio de 2023, se realizó la Mesa Técnica de trabajo entre las Autoridades tradicionales y consejeros de la Mesa de Pueblos Indígenas Victimas y las entidades como Caja de la Vivienda Popular, Secretaria Distrital del Hábitat, la Alta Consejería "/>
    <n v="100"/>
    <s v="Se cumplió la acción de acuerdo con la formulación de la misma, la Dirección de Reasentamientos, aporto como evidencias: 1.EL 14 de junio de 2023 se realizó la primera reunión de socialización del hallazgo de la Contraloría, dicha reunión se adelantó a so"/>
    <s v="Cumplida Efectiva por Control Interno"/>
    <n v="100"/>
    <s v="CONTROL INTERNO"/>
  </r>
  <r>
    <n v="322"/>
    <n v="2023"/>
    <n v="45"/>
    <s v="3.2.2.3.1"/>
    <s v="HALLAZGO ADMINISTRATIVO Y FISCAL POR $1.189.938.703 CON PRESUNTA INCIDENCIA DISCIPLINARIA POR LA NO RECUPERACIÓN DE LOS RECURSOS DEL ANTICIPO DEL CONTRATO DE OBRA 876 DE 2021"/>
    <s v="2023-45 (DMB)"/>
    <s v="2-2023-12450"/>
    <n v="388"/>
    <n v="1"/>
    <s v="1-DAR TRÁMITE DE PAGO AL ACTA PARCIAL DE OBRA NO. 04, CORRESPONDIENTE AL PERIODO DEL 01 DE ABRIL AL 13 DE AGOSTO DE 2022, CON EL PROPÓSITO DE AMORTIZAR EL 72,26% FALTANTE DEL ANTICIPO."/>
    <s v="(VALOR AMORTIZADO DEL ANTICIPO / VALOR TOTAL DEL ANTICIPO)*100"/>
    <n v="1"/>
    <s v="Dirección de Mejoramiento de Barrios"/>
    <s v="Mejoramiento de Barrios"/>
    <s v="ebeltrans"/>
    <s v="Humano"/>
    <n v="2023"/>
    <d v="2023-06-15T00:00:00"/>
    <d v="2023-08-31T00:00:00"/>
    <s v="La supervisión dio visto bueno al acta parcial de obra No. 4 aprobada por la interventoría, en donde se evidencia la amortización del saldo del anticipo y en consecuencia aprobó el pago mediante acta de reunión el 11 de julio de 2023 (se sugiere cumplimie"/>
    <n v="100"/>
    <s v="Se evidencia que la supervisión dio visto bueno al acta parcial de obra No. 4 aprobada por la interventoría, en donde se evidencia la amortización del saldo del anticipo y en consecuencia aprobó el pago mediante acta de reunión el 11 de julio de 2023. Se "/>
    <s v="Cumplida Efectiva por Contraloria"/>
    <n v="100"/>
    <s v="CONTRALORÍA"/>
  </r>
  <r>
    <n v="323"/>
    <n v="2023"/>
    <n v="45"/>
    <s v="3.2.2.3.2"/>
    <s v="HALLAZGO ADMINISTRATIVO Y FISCAL POR $19.670.886 CON PRESUNTA INCIDENCIA DISCIPLINARIA POR RECONOCER EN EL ACTA DE LIQUIDACIÓN UN MAYOR VALOR EJECUTADO EN EL CONTRATO DE INTERVENTORÍA 898 DE 2020"/>
    <s v="2023-45 (DMB)"/>
    <s v="2-2023-12450"/>
    <n v="389"/>
    <n v="1"/>
    <s v="1-ELABORAR UNA HERRAMIENTA QUE PERMITA EVIDENCIAR LA REVISIÓN Y VERIFICACIÓN DE LOS INFORMES DE SUPERVISIÓN"/>
    <s v="1 FORMATO DE REVISIÓN Y VERIFICACIÓN DE LOS INFORMES DE SUPERVISIÓN"/>
    <n v="1"/>
    <s v="Dirección de Mejoramiento de Barrios"/>
    <s v="Mejoramiento de Barrios"/>
    <s v="ebeltrans"/>
    <s v="Humano"/>
    <n v="2023"/>
    <d v="2023-06-15T00:00:00"/>
    <d v="2023-11-30T00:00:00"/>
    <s v="Se realizó la revisión y verificación de los informes de supervisión de los contratos en ejecución durante la vigencia en el formato anexo. "/>
    <n v="100"/>
    <s v="Se evidencia cumplimiento de la acción soportado en la creación del formato de “AUTORIZACION DE PAGOS PARA PROVEEDORES”, se utilizó por primera vez con los pagos que se tramitaron en diciembre, se adjuntan los check list diligenciados."/>
    <s v="Cumplida Efectiva por Control Interno"/>
    <n v="100"/>
    <s v="CONTROL INTERNO"/>
  </r>
  <r>
    <n v="323"/>
    <n v="2023"/>
    <n v="45"/>
    <s v="3.2.2.3.2"/>
    <s v="HALLAZGO ADMINISTRATIVO Y FISCAL POR $19.670.886 CON PRESUNTA INCIDENCIA DISCIPLINARIA POR RECONOCER EN EL ACTA DE LIQUIDACIÓN UN MAYOR VALOR EJECUTADO EN EL CONTRATO DE INTERVENTORÍA 898 DE 2020"/>
    <s v="2023-45 (DMB)"/>
    <s v="2-2023-12450"/>
    <n v="390"/>
    <n v="2"/>
    <s v="2-CURSAR COMUNICACIÓN A LA CONTRALORÍA DE BOGOTÁ CON LOS ARGUMENTOS RESPECTO DE LA INVIABILIAD DEL COBRO DEL VALOR REGISTRADO EN EL HALLAZGO."/>
    <s v="1 ACTA DE REUNIÓN"/>
    <n v="1"/>
    <s v="Dirección de Mejoramiento de Barrios"/>
    <s v="Mejoramiento de Barrios"/>
    <s v="ebeltrans"/>
    <s v="Humano"/>
    <n v="2023"/>
    <d v="2023-06-15T00:00:00"/>
    <d v="2023-08-31T00:00:00"/>
    <s v="Se cursó comunicación a la contraloría en el mes anterior. Se considera cumplida la acción. "/>
    <n v="100"/>
    <s v="Se encuentra en evaluación por parte de la Contraloría de Bogotá. Se evidencia cumplimiento de la acción, por cuanto se envió la comunicación mediante oficio No. 202315000147191 del 30ago2023. "/>
    <s v="Cumplida Efectiva por Contraloria"/>
    <n v="100"/>
    <s v="CONTRALORÍA"/>
  </r>
  <r>
    <n v="324"/>
    <n v="2023"/>
    <n v="45"/>
    <s v="3.2.2.3.3"/>
    <s v="HALLAZGO ADMINISTRATIVO CON PRESUNTA INCIDENCIA DISCIPLINARIA POR DOCUMENTOS PREVIOS INSUFICIENTES QUE ORIGINARON EL CONTRATO DE INTERVENTORÍA 908-2021 Y EL CONTRATO DE INTERVENTORÍA 898 DE 2020. SE RETIRA LA INCIDENCIA DISCIPLINARIA PARA EL CONTRATO DE I"/>
    <s v="2023-45 (DMB)"/>
    <s v="2-2023-12450"/>
    <n v="391"/>
    <n v="1"/>
    <s v="1-PUBLICAR PARA LOS PRÓXIMOS PROCESOS DE CONTRATACIÓN DE LA DMB EL DESGLOSE DEL PRESUPUESTO OFICIAL."/>
    <s v="( NÚMERO DE PROCESOS DE SELECCIÓN DE LA DMB A LOS QUE SE LES PÚBLICO EL DESGLOSE DEL PRESUPUESTO /  NÚMERO TOTAL DE PROCESOS DE SELECCIÓN DE LA DMB ) X 100"/>
    <n v="1"/>
    <s v="Dirección de Mejoramiento de Barrios"/>
    <s v="Mejoramiento de Barrios"/>
    <s v="ebeltrans"/>
    <s v="Humano"/>
    <n v="2023"/>
    <d v="2023-06-15T00:00:00"/>
    <d v="2023-11-30T00:00:00"/>
    <s v="Se publicó el desglose del presupuesto para el proceso de concurso de méritos CVP-CM-003-2023 "/>
    <n v="100"/>
    <s v="Se publicó el desglose del presupuesto para los procesos de licitación pública CVP-LP-002-2023 y CVP-LP-002-2023 y los presupuestos de concurso de méritos CVP-CM-002-2023 y CVP-CM-003-2023, se adjuntan a la presente, pero se pueden evidenciar en:  CVP-LP-"/>
    <s v="Cumplida Efectiva por Control Interno"/>
    <n v="100"/>
    <s v="CONTROL INTERNO"/>
  </r>
  <r>
    <n v="324"/>
    <n v="2023"/>
    <n v="45"/>
    <s v="3.2.2.3.3"/>
    <s v="HALLAZGO ADMINISTRATIVO CON PRESUNTA INCIDENCIA DISCIPLINARIA POR DOCUMENTOS PREVIOS INSUFICIENTES QUE ORIGINARON EL CONTRATO DE INTERVENTORÍA 908-2021 Y EL CONTRATO DE INTERVENTORÍA 898 DE 2020. SE RETIRA LA INCIDENCIA DISCIPLINARIA PARA EL CONTRATO DE I"/>
    <s v="2023-45 (DMB)"/>
    <s v="2-2023-12450"/>
    <n v="392"/>
    <n v="2"/>
    <s v="2-INCLUIR UN PUNTO DE CONTROL JURIDÍCO EN LA REVISIÓN DEL DOCUMENTO DE ANÁLISIS DE SECTOR."/>
    <s v="NO. PROCESOS DE SELECCIÓN POR CONCURSO DE MÉRITOS DE LA DMB A LOS QUE SE LES REVISÓ EL DOCUMENTO DE ANÁLISIS DEL SECTOR / NÚMERO TOTAL DE PROCESOS DE SELECCIÓN POR CONCURSO DE MÉRITOS DE LA DMB X 100"/>
    <n v="1"/>
    <s v="Dirección de Mejoramiento de Barrios"/>
    <s v="Mejoramiento de Barrios"/>
    <s v="ebeltrans"/>
    <s v="Humano"/>
    <n v="2023"/>
    <d v="2023-06-15T00:00:00"/>
    <d v="2023-11-30T00:00:00"/>
    <s v="Se publicó el análisis del sector para el proceso de concurso de méritos CVP-CM-003-2023 debidamente revisados por el profesional jurídico de la DMB. (se cumple la acción del 100%)"/>
    <n v="100"/>
    <s v="Se publicó el análisis del sector para los procesos de licitación pública CVP-LP-002-2023 y CVP-LP-002-2023 y los concursos de méritos CVP-CM-002-2023 y CVP-CM-003-2023, debidamente revisados por el profesional jurídico (María Paulina Rincón Betancur) de "/>
    <s v="Cumplida Efectiva por Control Interno"/>
    <n v="100"/>
    <s v="CONTROL INTERNO"/>
  </r>
  <r>
    <n v="325"/>
    <n v="2023"/>
    <n v="45"/>
    <s v="3.2.2.3.6"/>
    <s v="HALLAZGO ADMINISTRATIVO CON PRESUNTA INCIDENCIA DISCIPLINARIA POR FALTA DE SUFICIENCIA EN LA GARANTÍA DE RESPONSABILIDAD CIVIL EXTRACONTRACTUAL DEL CONTRATO DE CONSULTORÍA 899 DE 2020 Y CONTRATO DE INTERVENTORÍA 898 DE 2020"/>
    <s v="2023-45 (DMB)"/>
    <s v="2-2023-12450"/>
    <n v="393"/>
    <n v="1"/>
    <s v="1-REVISAR QUE LAS PÓLIZAS DE LOS CONTRATOS DE OBRA E INTERVENTORÍA VIGENTES PARA EL AÑO 2023 SE ENCUENTREN DEBIDAMENTE ACTUALIZADAS EN VIRTUD DEL AJUSTE DEL SMMLV POR CAMBIO DE VIGENCIA"/>
    <s v="1 INFORME DE REVISIÓN DE LAS PÓLIZAS DE LOS CONTRATOS DE OBRA E INTERVENTORÍA VIGENTES PARA EL AÑO 2023 EN VIRTUD DEL AJUSTE DEL SMMLV POR CAMBIO DE VIGENCIA"/>
    <n v="1"/>
    <s v="Dirección de Mejoramiento de Barrios"/>
    <s v="Mejoramiento de Barrios"/>
    <s v="ebeltrans"/>
    <s v="Humano"/>
    <n v="2023"/>
    <d v="2023-06-15T00:00:00"/>
    <d v="2023-11-30T00:00:00"/>
    <s v="Se revisó que las pólizas de los contratos de obra e interventoría vigentes (668-2021, 592-2021, 720-2022 y 761-2022) para la vigencia 2023 se encontraran debidamente actualizadas en virtud del ajuste del SMMLV por cambio de vigencia. (Se cumple la activi"/>
    <n v="100"/>
    <s v="Se revisó que las pólizas de los contratos de obra e interventoría vigentes (668-2021, 592-2021, 720-2022 y 761-2022) para la vigencia 2023 se encontraran debidamente actualizadas en virtud del ajuste del SMMLV por cambio de vigencia."/>
    <s v="Cumplida Efectiva por Control Interno"/>
    <n v="100"/>
    <s v="CONTROL INTERNO"/>
  </r>
  <r>
    <n v="325"/>
    <n v="2023"/>
    <n v="45"/>
    <s v="3.2.2.3.6"/>
    <s v="HALLAZGO ADMINISTRATIVO CON PRESUNTA INCIDENCIA DISCIPLINARIA POR FALTA DE SUFICIENCIA EN LA GARANTÍA DE RESPONSABILIDAD CIVIL EXTRACONTRACTUAL DEL CONTRATO DE CONSULTORÍA 899 DE 2020 Y CONTRATO DE INTERVENTORÍA 898 DE 2020"/>
    <s v="2023-45 (DMB)"/>
    <s v="2-2023-12450"/>
    <n v="394"/>
    <n v="2"/>
    <s v="2-ESTABLECER UN SISTEMA DE ALERTAS PARA SEGUIMIENTO A LA VIGENCIA DE LAS PÓLIZAS DE LOS PROCESOS DE CONTRATACIÓN EN LAS MODALIDADES DE OBRAS, INTERVENTORÍA Y CONSULTORIA Y SU LIQUIDACIÓN."/>
    <s v="1 INFORME DE REVISIÓN DE LAS PÓLIZAS DE LOS CONTRATOS DE OBRA E INTERVENTORÍA VIGENTES PARA EL AÑO 2023 EN VIRTUD DEL AJUSTE DEL SMMLV POR CAMBIO DE VIGENCIA"/>
    <n v="1"/>
    <s v="Dirección de Gestión Corporativa"/>
    <s v="Adquisición de Bienes y Servicios"/>
    <s v="jsolanor"/>
    <s v="Humano"/>
    <n v="2023"/>
    <d v="2023-06-15T00:00:00"/>
    <d v="2023-11-30T00:00:00"/>
    <s v="Durante el presente periodo se realizó la revisión del estado de aprobación de pólizas de los contratos suscritos con la Caja de la Vivienda Popular y como evidencia se incluyó en la plataforma SECOP II la verificación ante la compañía aseguradora donde i"/>
    <n v="100"/>
    <s v="Se realizó la revisión del estado de aprobación de pólizas de los contratos suscritos con la Caja de la Vivienda Popular y como evidencia se incluyó en la plataforma SECOP II la verificación ante la compañía aseguradora donde indica que la póliza se encue"/>
    <s v="Cumplida Efectiva por Control Interno"/>
    <n v="100"/>
    <s v="CONTROL INTERNO"/>
  </r>
  <r>
    <n v="325"/>
    <n v="2023"/>
    <n v="45"/>
    <s v="3.2.2.3.6"/>
    <s v="HALLAZGO ADMINISTRATIVO CON PRESUNTA INCIDENCIA DISCIPLINARIA POR FALTA DE SUFICIENCIA EN LA GARANTÍA DE RESPONSABILIDAD CIVIL EXTRACONTRACTUAL DEL CONTRATO DE CONSULTORÍA 899 DE 2020 Y CONTRATO DE INTERVENTORÍA 898 DE 2020"/>
    <s v="2023-45 (DMB)"/>
    <s v="2-2023-12450"/>
    <n v="395"/>
    <n v="3"/>
    <s v="3-ENVIAR UNA COMUNICACIÓN A LOS CONTRATISTAS DE OBRA E INTERVENTORIA QUE CONTINUEN EN EJECUCIÓN PARA EL AÑO 2024 SOLICITANDO LA ACTUALIZACIÓN DE LAS PÓLIZAS EN VIRTUD DEL AJUSTE DEL SMMLV POR CAMBIO DE VIGENCIA"/>
    <s v="( NÚMERO DE SOLICITUDES DE ACTUALIZACIÓN DE LAS PÓLIZAS EN  VIRTUD DEL AJUSTE DEL SMMLV POR CAMBIO DE VIGENCIA ENVIADAS  /  NÚMERO TOTAL DE CONTRATOS EN EJECUCIÓN  PARA LA VIGENCIA 2024 ) X 100"/>
    <n v="1"/>
    <s v="Dirección de Mejoramiento de Barrios"/>
    <s v="Mejoramiento de Barrios"/>
    <s v="ebeltrans"/>
    <s v="Humano"/>
    <n v="2023"/>
    <d v="2023-06-15T00:00:00"/>
    <d v="2023-12-30T00:00:00"/>
    <s v="Se envió comunicación No. 202415000001423 a los contratistas de obra e interventoría que continúan en ejecución para el año 2024, solicitando la actualización de las pólizas en virtud del ajuste del SMMLV por cambio de vigencia.  "/>
    <n v="100"/>
    <s v="Se evidencia el envio de la comunicación No. 202415000001423 a los contratistas de obra e interventoría que continúan en ejecución para el año 2024, solicitando la actualización de las pólizas en virtud del ajuste del SMMLV por cambio de vigencia."/>
    <s v="Cumplida Efectiva por Control Interno"/>
    <n v="100"/>
    <s v="CONTROL INTERNO"/>
  </r>
  <r>
    <n v="326"/>
    <n v="2023"/>
    <n v="45"/>
    <s v="3.2.2.3.7"/>
    <s v="HALLAZGO ADMINISTRATIVO CON PRESUNTA INCIDENCIA DISCIPLINARIA POR INDEBIDA PLANEACIÓN EN EL CONTRATO DE OBRA 668 DE 2021"/>
    <s v="2023-45 (DMB)"/>
    <s v="2-2023-12450"/>
    <n v="396"/>
    <n v="1"/>
    <s v="1-DELIMITAR EL ALCANCE DE LA ETAPA DE APROPIACIÓN DE ESTUDIOS Y DISEÑOS DE ACUERDO A LA COMPLEJIDAD DEL PROYECTO"/>
    <s v="NÚMERO DE PROCESOS DE SELECCIÓN ADELANTADOS POR LA DMB A LOS QUE SE LES DELIMITÓ EL ALCANCE DE LA ETAPA DE APROPIACIÓN DE ESTUDIOS Y DISEÑOS/ NÚMERO TOTAL DE PROCESOS DE SELECCIÓN DE LA DMB X 100"/>
    <n v="1"/>
    <s v="Dirección de Mejoramiento de Barrios"/>
    <s v="Mejoramiento de Barrios"/>
    <s v="ebeltrans"/>
    <s v="Humano"/>
    <n v="2023"/>
    <d v="2023-06-15T00:00:00"/>
    <d v="2023-12-31T00:00:00"/>
    <s v="Para el proceso de licitación CVP-LP-003-2023 se delimitó y especificó en el anexo técnico el alcance de la etapa de apropiación de Estudios y Diseños. (Se cumple la actividad al 100%)"/>
    <n v="100"/>
    <s v="Para el proceso de licitación CVP-LP-002-2023 se delimitó y especificó las a actividades a realizar en el alcance de la etapa de apropiación del anexo técnico y para el proceso de licitación CVP-LP-003-2023, se eliminó el capítulo de apropiación y se dejó"/>
    <s v="Cumplida Efectiva por Control Interno"/>
    <n v="100"/>
    <s v="CONTROL INTERNO"/>
  </r>
  <r>
    <n v="327"/>
    <n v="2023"/>
    <n v="45"/>
    <s v="3.2.2.3.9"/>
    <s v="HALLAZGO ADMINISTRATIVO CON PRESUNTA INCIDENCIA DISCIPLINARIA POR AUSENCIA DE OTROSÍ MODIFICATORIO O DE ACLARACIÓN DEL ALCANCE DEL OBJETO DEL CONTRATO DE OBRA 668 DE 2021"/>
    <s v="2023-45 (DMB)"/>
    <s v="2-2023-12450"/>
    <n v="397"/>
    <n v="1"/>
    <s v="1-SUSCRIBIR OTRO SÍ A LOS CONTRATOS PARA LOS CASOS DE EXCLUSIÓN DE CIV."/>
    <s v="1 OTRO SÍ SUSCRITO PARA LA EXCLUSIÓN DEL CIV DEL CONTRATO 668-2021"/>
    <n v="1"/>
    <s v="Dirección de Mejoramiento de Barrios"/>
    <s v="Mejoramiento de Barrios"/>
    <s v="ebeltrans"/>
    <s v="Humano"/>
    <n v="2023"/>
    <d v="2023-06-13T00:00:00"/>
    <d v="2023-07-30T00:00:00"/>
    <s v="Se suscribió Otro si al contrato de obra 668 de 2021  para la exclusión del CIV 11009148 del contrato 668-2021."/>
    <n v="100"/>
    <s v="Se suscribió otrosí al contrato de obra 668 de 2021 para la exclusión del CIV 11009148 del contrato 668-2021."/>
    <s v="Cumplida Efectiva por Contraloria"/>
    <n v="100"/>
    <s v="CONTRALORÍA"/>
  </r>
  <r>
    <n v="328"/>
    <n v="2023"/>
    <n v="45"/>
    <s v="3.3.4.2.2.1"/>
    <s v="HALLAZGO ADMINISTRATIVO POR BAJA GESTIÓN DE GIROS EN EL PROYECTO DE MEJORAMIENTO INTEGRAL DE BARRIOS CON PARTICIPACIÓN CIUDADANA"/>
    <s v="2023-45 (DMB)"/>
    <s v="2-2023-12450"/>
    <n v="398"/>
    <n v="1"/>
    <s v="1-REALIZAR MESAS DE SEGUIMIENTO TRIMESTRAL AL GIRO DE RESERVAS CONSTITUIDAS EN EL MARCO DEL PROYECTO DE INVERSIÓN MEJORAMIENTO DE BARRIOS CON PARTICIPACIÓN CIUDADANA."/>
    <s v="MESAS DE TRABAJO EJECUTADAS/3 MESAS DE TRABAJO PROGRAMADAS"/>
    <n v="3"/>
    <s v="Dirección de Mejoramiento de Barrios"/>
    <s v="Mejoramiento de Barrios"/>
    <s v="ebeltrans"/>
    <s v="Humano"/>
    <n v="2023"/>
    <d v="2023-06-15T00:00:00"/>
    <d v="2023-12-31T00:00:00"/>
    <s v="Se realizó mesa de trabajo el 20 de octubre, 10 de noviembre y 1 de diciembre de 2023 de seguimiento a los contratos que están por liquidar y cuyo recursos se han constituido como reservas. Es importante señalar que los contratos de obra e interventoría d"/>
    <n v="100"/>
    <s v="Se evidencia la realización de mesas de trabajo los días: 23jun2023, el 04ago2023, el 25sep2023, el 20oct2023, el 10nov2023 y el 1dic2023 de seguimiento a los contratos que están por liquidar y cuyos recursos se han constituido como reservas."/>
    <s v="Cumplida Efectiva por Control Interno"/>
    <n v="100"/>
    <s v="CONTROL INTERNO"/>
  </r>
  <r>
    <n v="329"/>
    <n v="2023"/>
    <n v="45"/>
    <s v="3.3.4.2.4.1"/>
    <s v="HALLAZGO ADMINISTRATIVO POR BAJA GESTIÓN EN LA AUTORIZACIÓN DE GIROS DE LAS RESERVAS PRESUPUESTALES CONSTITUIDAS EN LA VIGENCIA 2021 Y QUE SE CONVIERTEN EN NUEVOS PASIVOS EXIGIBLE PARA LA CAJA DE LA VIVIENDA POPULAR POR VALOR DE $11.990.002.024. 555"/>
    <s v="2023-45 (DMB)"/>
    <s v="2-2023-12450"/>
    <n v="399"/>
    <n v="1"/>
    <s v="1-REALIZAR MESAS DE SEGUIMIENTO TRIMESTRAL AL GIRO DE PASIVOS CONSTITUIDOS EN EL MARCO DEL PROYECTO DE INVERSIÓN MEJORAMIENTO DE BARRIOS CON PARTICIPACIÓN CIUDADANA."/>
    <s v="MESAS DE TRABAJO EJECUTADAS/3 MESAS DE TRABAJO PROGRAMADAS"/>
    <n v="3"/>
    <s v="Dirección de Mejoramiento de Barrios"/>
    <s v="Mejoramiento de Barrios"/>
    <s v="ebeltrans"/>
    <s v="Humano"/>
    <n v="2023"/>
    <d v="2023-06-15T00:00:00"/>
    <d v="2023-12-31T00:00:00"/>
    <s v="Se realizó mesa de trabajo el 20 de octubre, 10 de noviembre y 1 de diciembre de 2023 de seguimiento a los contratos que están por liquidar y cuyo recursos se han constituido como reservas. Es importante resaltar que si bien en el reporte de pasivos con c"/>
    <n v="100"/>
    <s v="Se evidencia la realización de mesas de trabajo los días: 23jun2023, el 04ago2023, el 25sep2023, el 20oct2023, el 10nov2023 y el 1dic2023 de seguimiento a los contratos que están por liquidar y cuyos recursos se han constituido como pasivos."/>
    <s v="Cumplida Efectiva por Control Interno"/>
    <n v="100"/>
    <s v="CONTROL INTERNO"/>
  </r>
  <r>
    <n v="330"/>
    <n v="2023"/>
    <n v="45"/>
    <s v="3.2.2.2.1"/>
    <s v="HALLAZGO ADMINISTRATIVO CON PRESUNTA INCIDENCIA DISCIPLINARIA, POR NO LIQUIDAR EL PATRIMONIO AUTÓNOMO DERIVADO – PAD CONSORCIO LA CASONA Y NO SOLICITAR A LA FIDUCIARIA EL REINTEGRO DE LOS APORTES Y RENDIMIENTOS FINANCIEROS DE PROPIEDAD DE LA CVP QUE NO FU"/>
    <s v="2023-45 (DUT)"/>
    <s v="2-2023-12450"/>
    <n v="400"/>
    <n v="1"/>
    <s v="1-LIQUIDAR EL PATRIMONIO AUTÓNOMO DERIVADO – PAD CONSORCIO LA CASONA."/>
    <s v="ACTA DE COMITÉ DIRECTIVO FIDUCIARIO"/>
    <n v="1"/>
    <s v="Dirección de Urbanizaciones y Titulación"/>
    <s v="Urbanizaciones y Titulación"/>
    <s v="amartinezt"/>
    <s v="Humano"/>
    <n v="2023"/>
    <d v="2023-06-15T00:00:00"/>
    <d v="2024-05-31T00:00:00"/>
    <s v="Con corte a 31 de diciembre se presenta acta de Comité Técnico Fiduciario No. 149 donde se presenta para aprobación y recomendación al Comité Directivo Fiduciario la aprobación de los términos para la liquidación del Contrato de Fiducia Mercantil No.2-1-4"/>
    <n v="70"/>
    <s v="Se presenta como evidencia a corte a 31 de diciembre 2023 acta de Comité Técnico Fiduciario No. 149 donde se presenta para aprobación y recomendación al Comité Directivo Fiduciario la aprobación de los términos para la liquidación del Contrato de Fiducia "/>
    <s v="En Curso"/>
    <n v="70"/>
    <s v="CONTROL INTERNO"/>
  </r>
  <r>
    <n v="331"/>
    <n v="2023"/>
    <n v="45"/>
    <s v="3.3.1.3.2.1.1"/>
    <s v="HALLAZGO ADMINISTRATIVO POR SUBESTIMACIÓN EN CUANTÍA INDETERMINADA DEL SALDO DE LA CUENTA 192603-01 FIDUCIA MERCANTIL CONSTITUCIÓN – PARQUE METROPOLITANO, AL NO REGISTRAR EL COSTO DE ADQUISICIÓN NI EL VALOR DEL AVALÚO COMERCIAL DE 2 DE LOS 5 PREDIOS QUE C"/>
    <s v="2023-45 (DUT)"/>
    <s v="2-2023-12450"/>
    <n v="401"/>
    <n v="1"/>
    <s v="1-REVISAR LAS CARACTERÍSTICAS DEL INMUEBLE CON ID 1593 DE SUPERMANZANA 3 PARQUE METROPOLITANO EN EL SENTIDO DE REFLEJARLO COMO ACTIVO DE LA ENTIDAD Y REFLEJAR TAL SITUACIÓN EN EL FORMATO FT-37."/>
    <s v="UN ID AJUSTADO EN EL FORMATO FT-37"/>
    <n v="1"/>
    <s v="Dirección de Urbanizaciones y Titulación"/>
    <s v="Urbanizaciones y Titulación"/>
    <s v="amartinezt"/>
    <s v="Humano"/>
    <n v="2023"/>
    <d v="2023-06-15T00:00:00"/>
    <d v="2023-11-30T00:00:00"/>
    <s v="A través de memorando con radicado 202313000050053 dirigido a la Subdirección Administrativa, se reporta el ingreso de 173 unidades correspondientes a la Supermanzana 3 en el formato &quot;Ft 37&quot;.  Se da cumplimiento de la acción propuesta con el retiro del ID"/>
    <n v="100"/>
    <s v="Se presenta como evidencia del cumplimiento de la acción memorando con radicado 202313000050053 dirigido a la Subdirección Administrativa, por otra parte se reporta el ingreso de 173 unidades correspondientes a la Supermanzana 3 en el formato &quot;Ft 37&quot; en f"/>
    <s v="Cumplida Efectiva por Control Interno"/>
    <n v="100"/>
    <s v="CONTROL INTERNO"/>
  </r>
  <r>
    <n v="331"/>
    <n v="2023"/>
    <n v="45"/>
    <s v="3.3.1.3.2.1.1"/>
    <s v="HALLAZGO ADMINISTRATIVO POR SUBESTIMACIÓN EN CUANTÍA INDETERMINADA DEL SALDO DE LA CUENTA 192603-01 FIDUCIA MERCANTIL CONSTITUCIÓN – PARQUE METROPOLITANO, AL NO REGISTRAR EL COSTO DE ADQUISICIÓN NI EL VALOR DEL AVALÚO COMERCIAL DE 2 DE LOS 5 PREDIOS QUE C"/>
    <s v="2023-45 (DUT)"/>
    <s v="2-2023-12450"/>
    <n v="402"/>
    <n v="2"/>
    <s v="2-ADELANTAR LAS ACCIONES PERTINENTES PARA REALIZAR LA ENTREGA DE LAS ZONAS DE CESION ID 11840 AL DADEP."/>
    <s v="# DE MESAS DE TRABAJO"/>
    <n v="1"/>
    <s v="Dirección de Urbanizaciones y Titulación"/>
    <s v="Urbanizaciones y Titulación"/>
    <s v="amartinezt"/>
    <s v="Humano"/>
    <n v="2023"/>
    <d v="2023-06-15T00:00:00"/>
    <d v="2024-05-31T00:00:00"/>
    <s v="_x0009_Para el presente seguimiento no se presentan actividades, ni evidencia frente a la presente acción del plan de mejoramiento, toda vez, que para llevar a cabo la entrega de alguna de las zonas de cesión de este Urbanismo y de acuerdo al Decreto 072 del 20"/>
    <n v="40"/>
    <s v="No se presentan evidencias para este seguimiento. De acuerdo con los argumentos presentados como avance de la acción en los que se indica &quot;toda vez, que para llevar a cabo la entrega de alguna de las zonas de cesión de este Urbanismo y de acuerdo al Decre"/>
    <s v="En Curso"/>
    <n v="40"/>
    <s v="CONTROL INTERNO"/>
  </r>
  <r>
    <n v="331"/>
    <n v="2023"/>
    <n v="45"/>
    <s v="3.3.1.3.2.1.1"/>
    <s v="HALLAZGO ADMINISTRATIVO POR SUBESTIMACIÓN EN CUANTÍA INDETERMINADA DEL SALDO DE LA CUENTA 192603-01 FIDUCIA MERCANTIL CONSTITUCIÓN – PARQUE METROPOLITANO, AL NO REGISTRAR EL COSTO DE ADQUISICIÓN NI EL VALOR DEL AVALÚO COMERCIAL DE 2 DE LOS 5 PREDIOS QUE C"/>
    <s v="2023-45 (DUT)"/>
    <s v="2-2023-12450"/>
    <n v="403"/>
    <n v="3"/>
    <s v="3-REALIZAR LOS RECONOCIMIENTOS CONTABLES QUE SURJAN UNA VEZ REALIZADA LA ACCIÓN NO. 1 Y SE RECIBA POR PARTE DE LA DUT REPORTE SEGÚN LO ESTABLECIDO EL PR-12."/>
    <s v="# DE RECONOCIMIENTOS CONTABLES REALIZADOS"/>
    <n v="1"/>
    <s v="Subdirección Financiera"/>
    <s v="Gestión Financiera"/>
    <s v="pladinoy"/>
    <s v="Humano"/>
    <n v="2023"/>
    <d v="2023-06-15T00:00:00"/>
    <d v="2024-05-31T00:00:00"/>
    <s v="Se realiza reconocimiento contable del Lote 1 de la Supermanzana 3 (conjunto Monteverde) y del local del proyecto Parque Metropolitano."/>
    <n v="100"/>
    <s v="se evidencia el registro contable del Lote 1 de la Supermanzana 3 (conjunto Monteverde) y del local del proyecto Parque Metropolitano."/>
    <s v="Cumplida Efectiva por Control Interno"/>
    <n v="100"/>
    <s v="CONTROL INTERNO"/>
  </r>
  <r>
    <n v="332"/>
    <n v="2023"/>
    <n v="45"/>
    <s v="3.3.1.3.2.1.2"/>
    <s v="HALLAZGO ADMINISTRATIVO POR SOBRESTIMACIÓN EN EL SALDO DE LA CUENTA 192603-01 FIDUCIA MERCANTIL CONSTITUCIÓN – PARQUE METROPOLITANO EN $1.680.678.972,03 AL REFLEJAR LA CVP UN MAYOR VALOR DEL PRESENTADO EN EL BALANCE GENERAL DETALLADO DEL PATRIMONIO AUTÓNO"/>
    <s v="2023-45 (DUT)"/>
    <s v="2-2023-12450"/>
    <n v="404"/>
    <n v="1"/>
    <s v="1-REVISAR LAS CARACTERÍSTICAS DEL INMUEBLE CON ID 1592 LOCAL COMERCIAL DE PARQUE METROPOLITANO EN EL SENTIDO DE REFLEJAR LA RESTITUCIÓN DEL MISMO POR PARTE DE LA FIDUCIARIA A LA CVP Y REFLEJAR TAL SITUACIÓN EN EL FORMATO FT-37."/>
    <s v="UN ID AJUSTADO EN EL FORMATO FT-37"/>
    <n v="1"/>
    <s v="Dirección de Urbanizaciones y Titulación"/>
    <s v="Urbanizaciones y Titulación"/>
    <s v="amartinezt"/>
    <s v="Humano"/>
    <n v="2023"/>
    <d v="2023-06-15T00:00:00"/>
    <d v="2023-08-30T00:00:00"/>
    <s v="Se adjunta el memorando dirigido a la Direccion de Gestion Corporativa  en la que se señala el retiro del predio  con ID 1592  que se encontraba en encargo fiduciario y se logra la restitución a la Caja de la Vivienda Popular  y se ingresó  a la base del "/>
    <n v="100"/>
    <s v="Por parte de la DUT se presenta memorando dirigido a la Dirección de Gestión Corporativa  en la que se señala el retiro del predio  con ID 1592  que se encontraba en encargo fiduciario y se logra la restitución a la Caja de la Vivienda Popular  y se ingre"/>
    <s v="Cumplida Efectiva por Control Interno"/>
    <n v="100"/>
    <s v="CONTROL INTERNO"/>
  </r>
  <r>
    <n v="332"/>
    <n v="2023"/>
    <n v="45"/>
    <s v="3.3.1.3.2.1.2"/>
    <s v="HALLAZGO ADMINISTRATIVO POR SOBRESTIMACIÓN EN EL SALDO DE LA CUENTA 192603-01 FIDUCIA MERCANTIL CONSTITUCIÓN – PARQUE METROPOLITANO EN $1.680.678.972,03 AL REFLEJAR LA CVP UN MAYOR VALOR DEL PRESENTADO EN EL BALANCE GENERAL DETALLADO DEL PATRIMONIO AUTÓNO"/>
    <s v="2023-45 (DUT)"/>
    <s v="2-2023-12450"/>
    <n v="405"/>
    <n v="2"/>
    <s v="2-REALIZAR LOS RECONOCIMIENTOS CONTABLES PERTINENTES SOBRE LA ACCION NO. 1 UNA VEZ LA DUT REPORTE DICHA INFORMACION SEGUN LO ESTABLECIDO EL PR-12."/>
    <s v="# DE RECONOCIMIENTOS CONTABLES REALIZADOS"/>
    <n v="1"/>
    <s v="Subdirección Financiera"/>
    <s v="Gestión Financiera"/>
    <s v="pladinoy"/>
    <s v="Humano"/>
    <n v="2023"/>
    <d v="2023-06-15T00:00:00"/>
    <d v="2023-09-30T00:00:00"/>
    <s v="Se realizó los reconocimientos contables pertinentes sobre la acción no. 1 después que la DUT reportó la información requerida según lo establecido el pr-12.  Registro Contable Restitución Lote Comercial Parque Metropolitano. Con esta acción se da por cum"/>
    <n v="100"/>
    <s v="Se evidencia que se realizaron los reconocimientos contables pertinentes sobre la acción no. 1 después que la DUT reportó la información requerida según lo establecido el PR-12. Registro Contable Restitución Lote Comercial Parque Metropolitano. Con esta a"/>
    <s v="Cumplida Efectiva por Control Interno"/>
    <n v="100"/>
    <s v="CONTROL INTERNO"/>
  </r>
  <r>
    <n v="333"/>
    <n v="2023"/>
    <n v="45"/>
    <s v="3.3.1.3.2.2.2"/>
    <s v="HALLAZGO ADMINISTRATIVO POR SOBREESTIMACIÓN DE $9.287.758.000 EN EL SALDO DE LA CUENTA 192603-02 FIDUCIA MERCANTIL-PARQUE ATAHUALPA-TERRENO, AL EFECTUAR EL RECONOCIMIENTO DE UN TERRENO QUE NO CUMPLE CON LOS ATRIBUTOS DE ACTIVO O EN SU DEFECTO POR NO CONST"/>
    <s v="2023-45 (DUT)"/>
    <s v="2-2023-12450"/>
    <n v="406"/>
    <n v="1"/>
    <s v="1-ANALIZAR LAS CARACTERÍSTICAS DEL INMUEBLE ID 1485 EN EL SENTIDO DE DETERMINAR SI CUMPLE CON LAS CONDICIONES PARA SER RECONOCIDO O NO COMO ACTIVO PARA LA CVP."/>
    <s v="UN ANALISIS DE CARACTERÍSTICAS REALIZADO"/>
    <n v="1"/>
    <s v="Dirección de Urbanizaciones y Titulación"/>
    <s v="Urbanizaciones y Titulación"/>
    <s v="amartinezt"/>
    <s v="Humano"/>
    <n v="2023"/>
    <d v="2023-06-15T00:00:00"/>
    <d v="2024-05-31T00:00:00"/>
    <s v="Se adjunta el radicado No. 202313000072293 memorando remitido a la Oficina de Control Interno, informando que se remite el informe técnico y financiero sobre la clasificacion contab le del predio identificado con el chip AAA0080JCYN PARQUE ATAHUALPA "/>
    <n v="100"/>
    <s v="Se presenta como evidencia del cumplimiento de la acción por parte de DUT  memorando 202313000072293 remitido a la Oficina de Control Interno, donde se remite el informe técnico y financiero sobre la clasificación contable del predio identificado con el c"/>
    <s v="Cumplida Efectiva por Control Interno"/>
    <n v="100"/>
    <s v="CONTROL INTERNO"/>
  </r>
  <r>
    <n v="333"/>
    <n v="2023"/>
    <n v="45"/>
    <s v="3.3.1.3.2.2.2"/>
    <s v="HALLAZGO ADMINISTRATIVO POR SOBREESTIMACIÓN DE $9.287.758.000 EN EL SALDO DE LA CUENTA 192603-02 FIDUCIA MERCANTIL-PARQUE ATAHUALPA-TERRENO, AL EFECTUAR EL RECONOCIMIENTO DE UN TERRENO QUE NO CUMPLE CON LOS ATRIBUTOS DE ACTIVO O EN SU DEFECTO POR NO CONST"/>
    <s v="2023-45 (DUT)"/>
    <s v="2-2023-12450"/>
    <n v="407"/>
    <n v="2"/>
    <s v="2-REALIZAR EL RECONOCIMIENTO CONTABLE EN CASO QUE EN CUMPLIMIENTO DE LA ACCIÓN NO. 1 SE DETERMINE QUE EL INMUBLE ID 1485 NO ES ACTIVO PARA LA CVP."/>
    <s v="# DE RECONOCIMIENTOS CONTABLES REALIZADOS"/>
    <n v="1"/>
    <s v="Subdirección Financiera"/>
    <s v="Gestión Financiera"/>
    <s v="pladinoy"/>
    <s v="Humano"/>
    <n v="2023"/>
    <d v="2023-06-15T00:00:00"/>
    <d v="2024-05-31T00:00:00"/>
    <s v="Según informe de la DUT radicado bajo el No. 202313000072293 se concluye que el predio denominado ATAHUALPA II es un activo de la Entidad. Por lo anterior, no se debe realizar registro contable, razón por la cual la acción se encuentra cumplida al 100%."/>
    <n v="50"/>
    <s v="Se observan las notas a los EEFF de marzo y junio de 2023, en las que se revela el estado físico y jurídico del proyecto Parque Atahualpa, se realizará seguimiento sep./2023 dic/2023 marzo 2024, durante el mes de septiembre no se reporta avance en esta ac"/>
    <s v="En Curso"/>
    <n v="50"/>
    <s v="CONTROL INTERNO"/>
  </r>
  <r>
    <n v="334"/>
    <n v="2023"/>
    <n v="45"/>
    <s v="3.3.1.3.2.2.3"/>
    <s v="HALLAZGO ADMINISTRATIVO POR NO REVELAR EN LAS NOTAS A LOS ESTADOS FINANCIEROS EL ESTADO FÍSICO Y JURÍDICO DEL SALDO DE LA CUENTA 192603-02 FIDUCIA MERCANTIL-PARQUE ATAHUALPA-TERRENO CAUSADO POR LA OCUPACIÓN DE TERCEROS"/>
    <s v="2023-45 (DUT)"/>
    <s v="2-2023-12450"/>
    <n v="408"/>
    <n v="1"/>
    <s v="1-COMPLEMENTAR POR PARTE DE LA DUT LA INFORMACION QUE SE REMITE TRIMESTRALMENTE A LA SUBDIRECCION FINANCIERA PARA LA ELABORACION DE LAS NOTAS TRIMESTRALES A LOS EEFF, INDICANDO EL ESTADO FÍSICO Y JURÍDICO DEL TERRENO PROYECTO PARQUE ATAHUALPA."/>
    <s v="4 REPORTES DE INFORMACIÓN DETALLADA ENVIADA A LA SUBDIRECCIÓN FINANCIERA"/>
    <n v="4"/>
    <s v="Dirección de Urbanizaciones y Titulación"/>
    <s v="Urbanizaciones y Titulación"/>
    <s v="amartinezt"/>
    <s v="Humano"/>
    <n v="2023"/>
    <d v="2023-06-15T00:00:00"/>
    <d v="2024-05-31T00:00:00"/>
    <s v="Se encuentra por parte de la DUT en elaboración de la información para revelaciones en notas a los estados financieros con corte 31 de diciembre de 2023, atendiendo el plazo otorgado por la Subdirección Financiera a través del radicado 202317100111353. Pl"/>
    <n v="50"/>
    <s v="Para este periodo la DUT presentan evidencias y/o avance de la presente acción  dado que, las notas del trimestre octubre-diciembre se elaboran en el mes de enero de 2024. Se recuerda que la acción es &quot;COMPLEMENTAR POR PARTE DE LA DUT LA INFORMACIÓN QUE S"/>
    <s v="En Curso"/>
    <n v="50"/>
    <s v="CONTROL INTERNO"/>
  </r>
  <r>
    <n v="334"/>
    <n v="2023"/>
    <n v="45"/>
    <s v="3.3.1.3.2.2.3"/>
    <s v="HALLAZGO ADMINISTRATIVO POR NO REVELAR EN LAS NOTAS A LOS ESTADOS FINANCIEROS EL ESTADO FÍSICO Y JURÍDICO DEL SALDO DE LA CUENTA 192603-02 FIDUCIA MERCANTIL-PARQUE ATAHUALPA-TERRENO CAUSADO POR LA OCUPACIÓN DE TERCEROS"/>
    <s v="2023-45 (DUT)"/>
    <s v="2-2023-12450"/>
    <n v="409"/>
    <n v="2"/>
    <s v="2-INCLUIR EN LAS NOTAS TRIMESTRALES A LOS EEFF LA INFORMACION APORTADA POR LA DUT"/>
    <s v="4 REPORTES DE NOTAS TRIMESTRALES DETALLADAS INCLUIDAS EN LAS NOTAS A LOS EEFF"/>
    <n v="4"/>
    <s v="Subdirección Financiera"/>
    <s v="Gestión Financiera"/>
    <s v="pladinoy"/>
    <s v="Humano"/>
    <n v="2023"/>
    <d v="2023-06-15T00:00:00"/>
    <d v="2024-05-31T00:00:00"/>
    <s v="Durante este mes no se reporta avance en la ejecución de la acción ya que para este hallazgo aún se deben elaborar y presentar los EEFF con corte 31 de diciembre de 2023, en las que se revele el estado físico y jurídico del proyecto PARQUE ATAHUALPA, y la"/>
    <n v="75"/>
    <s v="se observan las notas trimestrales a los estados financieros que incluyen la información aportada por DUT correspondientes a los periodos marzo 2023 junio 2023 y septiembre 2023"/>
    <s v="En Curso"/>
    <n v="75"/>
    <s v="CONTROL INTERNO"/>
  </r>
  <r>
    <n v="335"/>
    <n v="2023"/>
    <n v="45"/>
    <s v="3.3.1.3.2.3.1.1"/>
    <s v="HALLAZGO ADMINISTRATIVO POR MANTENER SALDOS IMPRODUCTIVOS EN LA CUENTA BANCARIA NO. 000098053(1673 DEL PATRIMONIO AUTÓNOMO MATRIZ - PAM FIDUBOGOTA S.A. PROYECTO VIVIENDA NUEVA CORRESPONDIENTE A LA CUENTA CONTABLE 19260303-01"/>
    <s v="2023-45 (DUT)"/>
    <s v="2-2023-12450"/>
    <n v="410"/>
    <n v="1"/>
    <s v="1-ESTABLECER LA INSTRUCCIÓN DE NO MANTENER SALDOS EN LA CUENTA CORRIENTE Y QUE LOS RECURSOS PERCIBIDOS EN LA MISMA PERMANEZCAN POR UN TÉRMINO NO SUPERIOR A DOS (2) MESES."/>
    <s v="ACTA DE COMITÉ DIRECTIVO FIDUCIARIO"/>
    <n v="1"/>
    <s v="Dirección de Urbanizaciones y Titulación"/>
    <s v="Urbanizaciones y Titulación"/>
    <s v="amartinezt"/>
    <s v="Humano"/>
    <n v="2023"/>
    <d v="2023-06-15T00:00:00"/>
    <d v="2024-05-31T00:00:00"/>
    <s v="Se adjunta acta del Comité - Sesión N° 229 del 03 de agosto de 2023, en la cual el Comité Directivo Fiduciario impartió la instrucción con el fin de dar cumplimiento a las acciones correctivas correspondientes a los hallazgos N° 3.3.1.3.2.3.1.1 y 3.3.1.6."/>
    <n v="100"/>
    <s v="Se presenta como evidencia por parte de la DUT acta del Comité - Sesión N° 229 del 03 de agosto de 2023, cual el Comité Directivo Fiduciario impartió la instrucción con el fin de dar cumplimiento a las acciones correctivas correspondientes a los hallazgos"/>
    <s v="Cumplida Efectiva por Control Interno"/>
    <n v="100"/>
    <s v="CONTROL INTERNO"/>
  </r>
  <r>
    <n v="336"/>
    <n v="2023"/>
    <n v="45"/>
    <s v="3.3.1.3.2.3.1.3"/>
    <s v="HALLAZGO ADMINISTRATIVO POR FALTA DE CORRELACIÓN ENTRE LOS CONCEPTOS DE LAS OPERACIONES REGISTRADAS EN LOS EXTRACTOS DE LA CUENTA BANCARIA NO. 000098053 (1673) Y LOS CITADOS EN LOS COMPROBANTES DE CONTABILIDAD"/>
    <s v="2023-45 (DUT)"/>
    <s v="2-2023-12450"/>
    <n v="411"/>
    <n v="1"/>
    <s v="1-SOLICITAR A LA FIDUCIARIA BOGOTÁ S.A. EL AJUSTE EN LOS CONCEPTOS DE LOS EXTRACTOS GENERADOS, CON EL FIN QUE SE INDIQUE CON DETALLE LAS OPERACIONES REGISTRADAS Y/O REALIZADAS."/>
    <s v="UN OFICIO ENVIADO"/>
    <n v="1"/>
    <s v="Dirección de Urbanizaciones y Titulación"/>
    <s v="Urbanizaciones y Titulación"/>
    <s v="amartinezt"/>
    <s v="Humano"/>
    <n v="2023"/>
    <d v="2023-06-15T00:00:00"/>
    <d v="2023-11-30T00:00:00"/>
    <s v="Se aporta oficio de la Fiduciaria Bogotá S.A. en respuesta al oficio presentado por la CVP, con radicado 202313000114681,  por el cual se da cumplimiento al 100% de la acción. "/>
    <n v="100"/>
    <s v="Se presenta como evidencia del cumplimiento de la acción oficio del 26 de julio de 2023 de la Fiduciaria Bogotá S.A. en respuesta al oficio presentado por la CVP, con radicado 202313000114681.Se da por cumplida esta acción."/>
    <s v="Cumplida Efectiva por Control Interno"/>
    <n v="100"/>
    <s v="CONTROL INTERNO"/>
  </r>
  <r>
    <n v="337"/>
    <n v="2023"/>
    <n v="45"/>
    <s v="3.3.1.3.2.3.2.1"/>
    <s v="HALLAZGO ADMINISTRATIVO POR NO REVELAR EN LAS NOTAS A LOS ESTADOS FINANCIEROS CORRESPONDIENTES A LAS CUENTAS 19260303-02-04 EFECTIVO FI 200003835/ PLUSVALÍA 69 (1221) Y 19260303-02-08 EFECTIVO FI 2003579370/ REC PROYECTO PORTALES DE ARBORIZADORA (1702) – "/>
    <s v="2023-45 (DUT)"/>
    <s v="2-2023-12450"/>
    <n v="412"/>
    <n v="1"/>
    <s v="1-COMPLEMENTAR POR PARTE DE LA DUT LA INFORMACION QUE SE REMITE TRIMESTRALMENTE A LA SUBDIRECCION FINANCIERA PARA LA ELABORACIÓN DE LAS NOTAS TRIMESTRALES A LOS EEFF INDICANDO LA DESTINACIÓN ESPECÍFICA PARA LOS RECURSOS QUE SE ENCUENTRAN EN LOS FONDOS DE "/>
    <s v="4 REPORTES DE NOTAS TRIMESTRALES DETALLADAS INCLUIDAS EN LAS NOTAS A LOS EEFF"/>
    <n v="4"/>
    <s v="Dirección de Urbanizaciones y Titulación"/>
    <s v="Urbanizaciones y Titulación"/>
    <s v="amartinezt"/>
    <s v="Humano"/>
    <n v="2023"/>
    <d v="2023-06-15T00:00:00"/>
    <d v="2024-05-31T00:00:00"/>
    <s v="Se encuentra por parte de la DUT en elaboración de la información para revelaciones en notas a los estados financieros con corte 31 de diciembre de 2023, atendiendo el plazo otorgado por la Subdirección Financiera a través del radicado 202317100111353. Pl"/>
    <n v="50"/>
    <s v="Para este periodo la DUT presentan evidencias y/o avance de la presente acción  dado que, las notas del trimestre octubre-diciembre se elaboran en el mes de enero de 2024. Se recuerda que la acción es &quot;COMPLEMENTAR POR PARTE DE LA DUT LA INFORMACIÓN QUE S"/>
    <s v="En Curso"/>
    <n v="50"/>
    <s v="CONTROL INTERNO"/>
  </r>
  <r>
    <n v="337"/>
    <n v="2023"/>
    <n v="45"/>
    <s v="3.3.1.3.2.3.2.1"/>
    <s v="HALLAZGO ADMINISTRATIVO POR NO REVELAR EN LAS NOTAS A LOS ESTADOS FINANCIEROS CORRESPONDIENTES A LAS CUENTAS 19260303-02-04 EFECTIVO FI 200003835/ PLUSVALÍA 69 (1221) Y 19260303-02-08 EFECTIVO FI 2003579370/ REC PROYECTO PORTALES DE ARBORIZADORA (1702) – "/>
    <s v="2023-45 (DUT)"/>
    <s v="2-2023-12450"/>
    <n v="413"/>
    <n v="2"/>
    <s v="2-INCLUIR EN LAS NOTAS TRIMESTRALES A LOS EEFF LA INFORMACION APORTADA POR LA DUT"/>
    <s v="4 REPORTES DE NOTAS TRIMESTRALES DETALLADAS INCLUIDAS EN LAS NOTAS A LOS EEFF"/>
    <n v="4"/>
    <s v="Subdirección Financiera"/>
    <s v="Gestión Financiera"/>
    <s v="pladinoy"/>
    <s v="Humano"/>
    <n v="2023"/>
    <d v="2023-06-15T00:00:00"/>
    <d v="2024-05-31T00:00:00"/>
    <s v="Durante este mes no se reporta avance en la ejecución de la acción ya que para este hallazgo aún se deben elaborar y presentar los EEFF con corte 31 de diciembre de 2023, en las que se revele la destinación específica de los recursos que se encuentran en "/>
    <n v="75"/>
    <s v="Se presentan las notas a los EEFF de marzo junio y septiembre de 2023, en las que se revela la destinación específica de los recursos que se encuentran en la fiducia como Portales de Arborizadora, durante el mes de septiembre no se reportan actividades ad"/>
    <s v="En Curso"/>
    <n v="75"/>
    <s v="CONTROL INTERNO"/>
  </r>
  <r>
    <n v="338"/>
    <n v="2023"/>
    <n v="45"/>
    <s v="3.3.1.3.2.3.3.2.1"/>
    <s v="HALLAZGO ADMINISTRATIVO POR NO CONTAR LA CVP CON LOS SOPORTES DE RETIROS EFECTUADOS A TRAVÉS DE PATRIMONIO AUTÓNOMO DERIVADO – PAD - CONSTRUCTOR PAD EDIFICAR (MANZANA 54 Y 55)."/>
    <s v="2023-45 (DUT)"/>
    <s v="2-2023-12450"/>
    <n v="414"/>
    <n v="1"/>
    <s v="1-SOLICITAR A FIDUCIARIA BOGOTÁ S.A  MEDIANTE OFICIO, LOS SOPORTES DE LOS RETIROS  EFECTUADOS A TRAVÉS DE PATRIMONIO AUTÓNOMO DERIVADO – PAD - CONSTRUCTOR PAD EDIFICAR (MANZANA 54 Y 55)"/>
    <s v="OFICIO REMISORIOA LA FIDUCIARIA"/>
    <n v="1"/>
    <s v="Dirección de Urbanizaciones y Titulación"/>
    <s v="Urbanizaciones y Titulación"/>
    <s v="amartinezt"/>
    <s v="Humano"/>
    <n v="2023"/>
    <d v="2023-06-15T00:00:00"/>
    <d v="2024-05-31T00:00:00"/>
    <s v="Con corte 30/09/2023 se aporta oficio de la Fiduciaria Bogotá en respuesta al radicado 202313000114611 en el cual se informa el detalle de los movimientos solicitados por la CVP.  Se considera  el cumplimiento al 100% de la acción, razón por la cual se so"/>
    <n v="100"/>
    <s v="Se presenta como evidencia del cumplimiento de la acción oficio del 26 de julio de 2023 de la Fiduciaria Bogotá en respuesta al radicado 202313000114611 en el cual se informa el detalle de los movimientos solicitados por la CVP.  Se da por cumplida esta a"/>
    <s v="Cumplida Efectiva por Control Interno"/>
    <n v="100"/>
    <s v="CONTROL INTERNO"/>
  </r>
  <r>
    <n v="339"/>
    <n v="2023"/>
    <n v="45"/>
    <s v="3.3.1.3.2.3.3.3.1"/>
    <s v="HALLAZGO ADMINISTRATIVO POR SOBRESTIMACIÓN EN $3.528.666.218,67 EN EL SALDO DE LA CUENTA 1926-03-03-04-06-02, PATRIMONIO AUTÓNOMO DERIVADO (PAD) FIDUCIA INMOBILIARIA - EFECTIVO F.I. 2001611677/ PAD ODICO SDHT (1250), AL PRESENTAR COMO PROPIOS LOS RENDIMIE"/>
    <s v="2023-45 (DUT)"/>
    <s v="2-2023-12450"/>
    <n v="415"/>
    <n v="1"/>
    <s v="1-REALIZAR MESAS DE TRABAJO CON LA SDHT CON EL FIN DE ESTABLECER LA DESTINACIÓN DE LOS RENDIMIENTOS FINANCIEROS."/>
    <s v="# DE MESAS DE TRABAJO"/>
    <n v="1"/>
    <s v="Dirección de Urbanizaciones y Titulación"/>
    <s v="Urbanizaciones y Titulación"/>
    <s v="amartinezt"/>
    <s v="Humano"/>
    <n v="2023"/>
    <d v="2023-06-15T00:00:00"/>
    <d v="2024-05-31T00:00:00"/>
    <s v="Se presenta soporte del comprobante contable remitido por SDHT, en el cual se reconocen los rendimientos financieros conciliados en la mesa de trabajo con la CVP a mayo del 2023. Se adjuntan 2 PDF.  "/>
    <n v="100"/>
    <s v="Se presenta como evidencia del cumplimiento de la acción el registro de los rendimientos financieros realizados por la SDHTel dia 21 de junio de 2023 por valor de $3.833.226.382, conciliados en la mesa de trabajo con la CVP a mayo del 2023. Se da por cump"/>
    <s v="Cumplida Efectiva por Control Interno"/>
    <n v="100"/>
    <s v="CONTROL INTERNO"/>
  </r>
  <r>
    <n v="339"/>
    <n v="2023"/>
    <n v="45"/>
    <s v="3.3.1.3.2.3.3.3.1"/>
    <s v="HALLAZGO ADMINISTRATIVO POR SOBRESTIMACIÓN EN $3.528.666.218,67 EN EL SALDO DE LA CUENTA 1926-03-03-04-06-02, PATRIMONIO AUTÓNOMO DERIVADO (PAD) FIDUCIA INMOBILIARIA - EFECTIVO F.I. 2001611677/ PAD ODICO SDHT (1250), AL PRESENTAR COMO PROPIOS LOS RENDIMIE"/>
    <s v="2023-45 (DUT)"/>
    <s v="2-2023-12450"/>
    <n v="416"/>
    <n v="2"/>
    <s v="2-REALIZAR LOS RECONOCIMIENTOS CONTABLES PERTINENTES AL MOMENTO QUE LA DUT INFORME A LA SUBDIRECCIÓN FINANCIERA LO DEFINIDO EN LA ACCIÓN NO. 1."/>
    <s v="# DE RECONOCIMIENTOS CONTABLES REALIZADOS"/>
    <n v="1"/>
    <s v="Subdirección Financiera"/>
    <s v="Gestión Financiera"/>
    <s v="pladinoy"/>
    <s v="Humano"/>
    <n v="2023"/>
    <d v="2023-06-15T00:00:00"/>
    <d v="2024-05-31T00:00:00"/>
    <s v="Se realiza reconocimiento contable de los rendimientos financieros generados en el PAD ODDICO hasta el 30 de abril de 2023."/>
    <n v="100"/>
    <s v="Se evidencia el registro reconocimiento rendimientos financieros no reconocidos por SDHT de mayo a julio 2023 y los rendimientos financieros por la SDHT INV 234-2014"/>
    <s v="Cumplida Efectiva por Control Interno"/>
    <n v="100"/>
    <s v="CONTROL INTERNO"/>
  </r>
  <r>
    <n v="340"/>
    <n v="2023"/>
    <n v="45"/>
    <s v="3.3.1.6.1"/>
    <s v="HALLAZGO ADMINISTRATIVO POR INEFECTIVIDAD DE LA ACCIÓN CORRECTIVA NO. 1 CORRESPONDIENTE AL HALLAZGO “3.3.1.4.1.3.3 HALLAZGO ADMINISTRATIVO POR MANTENER SALDOS IMPRODUCTIVOS EN LA CUENTA BANCARIA NO. 000098053(1673 DEL PATRIMONIO AUTÓNOMO MATRIZ - PAM FIDU"/>
    <s v="2023-45 (DUT)"/>
    <s v="2-2023-12450"/>
    <n v="417"/>
    <n v="1"/>
    <s v="1-ESTABLECER LA INSTRUCCIÓN DE NO MANTENER SALDOS EN LA CUENTA CORRIENTE Y QUE LOS RECURSOS PERCIBIDOS EN LA MISMA PERMANEZCAN POR UN TÉRMINO NO SUPERIOR A DOS (2) MESES."/>
    <s v="ACTA DE COMITÉ DIRECTIVO FIDUCIARIO"/>
    <n v="1"/>
    <s v="Dirección de Urbanizaciones y Titulación"/>
    <s v="Urbanizaciones y Titulación"/>
    <s v="amartinezt"/>
    <s v="Humano"/>
    <n v="2023"/>
    <d v="2023-06-15T00:00:00"/>
    <d v="2023-08-31T00:00:00"/>
    <s v="Se adjunta acta del Comité - Sesión N° 229 del 03 de agosto de 2023, en la cual el Comité Directivo Fiduciario impartió la instrucción con el fin de dar cumplimiento a las acciones correctivas correspondientes a los hallazgos N° 3.3.1.3.2.3.1.1 y 3.3.1.6."/>
    <n v="100"/>
    <s v="Se presenta como evidencia por parte de la DUT acta del Comité - Sesión N° 229 del 03 de agosto de 2023, en la cual el Comité Directivo Fiduciario impartió la instrucción con el fin de dar cumplimiento a las acciones correctivas correspondientes a los hal"/>
    <s v="Cumplida Efectiva por Control Interno"/>
    <n v="100"/>
    <s v="CONTROL INTERNO"/>
  </r>
  <r>
    <n v="340"/>
    <n v="2023"/>
    <n v="45"/>
    <s v="3.3.1.6.1"/>
    <s v="HALLAZGO ADMINISTRATIVO POR INEFECTIVIDAD DE LA ACCIÓN CORRECTIVA NO. 1 CORRESPONDIENTE AL HALLAZGO “3.3.1.4.1.3.3 HALLAZGO ADMINISTRATIVO POR MANTENER SALDOS IMPRODUCTIVOS EN LA CUENTA BANCARIA NO. 000098053(1673 DEL PATRIMONIO AUTÓNOMO MATRIZ - PAM FIDU"/>
    <s v="2023-45 (DUT)"/>
    <s v="2-2023-12450"/>
    <n v="418"/>
    <n v="2"/>
    <s v="2-EFECTUAR SEGUIMIENTO BIMESTRAL DEL SALDO DE LA CUENTA LA CUENTA BANCARIA NO. 000098053 EL PATRIMONIO AUTÓNOMO MATRIZ - PAM FIDUBOGOTA S.A."/>
    <s v="EXTRACTO BANCARIO"/>
    <n v="2"/>
    <s v="Dirección de Urbanizaciones y Titulación"/>
    <s v="Urbanizaciones y Titulación"/>
    <s v="amartinezt"/>
    <s v="Humano"/>
    <n v="2023"/>
    <d v="2023-06-15T00:00:00"/>
    <d v="2023-11-30T00:00:00"/>
    <s v="Se presenta soporte de extracto Cuenta corriente No 000098053 correspondiente al mes de julio de 2023, en el cual se realizó el traslado del saldo a la cuenta FIC que pertenecía dejando el saldo final de la cuenta para cierre de mes en saldo 0. Se anexa 1"/>
    <n v="100"/>
    <s v="Se presenta como evidencia por parte de la DUT extracto Cuenta corriente No 000098053 correspondiente al mes de julio de 2023, en el cual se realizó el traslado del saldo a la cuenta FIC que pertenecía dejando el saldo final de la cuenta para cierre de me"/>
    <s v="Cumplida Efectiva por Control Interno"/>
    <n v="100"/>
    <s v="CONTROL INTERNO"/>
  </r>
  <r>
    <n v="341"/>
    <n v="2023"/>
    <n v="45"/>
    <s v="3.3.2.2"/>
    <s v="HALLAZGO ADMINISTRATIVO CON PRESUNTA INCIDENCIA DISCIPLINARIA POR NO APORTAR INFORMACIÓN DE LOS ESTADOS FINANCIEROS DE LAS FIDUCIARIAS DE LOS PATRIMONIOS AUTÓNOMOS CONSTITUIDOS POR LA CVP"/>
    <s v="2023-45 (DUT)"/>
    <s v="2-2023-12450"/>
    <n v="419"/>
    <n v="1"/>
    <s v="1-SOLICITAR LA INFORMACIÓN FINANCIERA CON CORTE A 31 DE DICIEMBRE DEL AÑO 2022, EXIGIENDO EL CUMPLIMIENTO DE LAS OBLIGACIONES PACTADAS EN EL CONTRATO FIDUCIARIO"/>
    <s v="ESTADOS FINANCIEROS CON CORTE A 31 DE DICIEMBRE DE 2022"/>
    <n v="1"/>
    <s v="Dirección de Urbanizaciones y Titulación"/>
    <s v="Urbanizaciones y Titulación"/>
    <s v="amartinezt"/>
    <s v="Humano"/>
    <n v="2023"/>
    <d v="2023-06-15T00:00:00"/>
    <d v="2023-10-31T00:00:00"/>
    <s v="SE APORTA LA INFORMACIÓN DE LOS ESTADOS FINANCIEROS DE LAS FIDUCIARIAS DE LOS PATRIMONIOS AUTÓNOMOS CONSTITUIDOS POR LA CVP- PAD LA CASONA-PAD EFIFICAR-PAD ODICCO-PA MATRIZ  (8 ARCHIVOS PDF) "/>
    <n v="100"/>
    <s v="Por parte de la DUT se presenta información de los estados financieros de las fiduciarias de los patrimonios autónomos constituidos por la CVP- PAD la Casona-PAD Edificar-PAD Odicco  (8 archivos pdf) EF PA MATRIZ 30589 -EF PAD EDIFICAR 53021- EF PAD LA CA"/>
    <s v="Cumplida Efectiva por Control Interno"/>
    <n v="100"/>
    <s v="CONTROL INTERNO"/>
  </r>
  <r>
    <n v="342"/>
    <n v="2023"/>
    <n v="45"/>
    <s v="3.1.1.1"/>
    <s v="HALLAZGO ADMINISTRATIVO POR LA CONCENTRACIÓN DE LAS ACTIVIDADES DE LA DELEGACIÓN DEL GASTO Y LA SUPERVISIÓN EN LOS CONTRATOS INTERVENTORÍA 898 DE 2020, 592 DE 2021, 891 DE 2021, 908 DE 2021, 668 DE 2021 Y 885 DE 2020"/>
    <s v="2023-45 (OAP)"/>
    <s v="2-2023-12450"/>
    <n v="420"/>
    <n v="1"/>
    <s v="1-SOCIALIZAR LA RESOLUCIÓN CVP NO. 359 DE 2023 &quot;POR MEDIO DE LA CUAL SE HACE UNA DELEGACIIÓN DE FUNCIONES RELACIONADAS CON LA ORDENACIÓN DEL GASTO, DEL PAGO Y SE DICTAN OTRAS DISPOSICIONES&quot;"/>
    <s v="CIRCULAR INTERNA COMUNICADA / 1 CIRCULAR PROGRAMADA"/>
    <n v="1"/>
    <s v="Oficina Asesora de Planeación"/>
    <s v="Gestión Estratégica"/>
    <s v="crodriguezm"/>
    <s v="Humano"/>
    <n v="2023"/>
    <d v="2023-06-15T00:00:00"/>
    <d v="2023-06-30T00:00:00"/>
    <s v="Dado que la actividad nunca se actualizó como correspondía y no se delegó finalmente la responsabilidad a la Dirección de Gestión Corporativa, desde la Oficina Asesora de Planeación, el día 12 de septiembre 2023 solicitamos a la Oficina Asesora de Comunic"/>
    <n v="100"/>
    <s v="Se evidencia como soporte del cumplimiento de la acción la socialización de la resolución CVP NO. 359 DE 2023 &quot;POR MEDIO DE LA CUAL SE HACE UNA DELEGACIÓN DE FUNCIONES RELACIONADAS CON LA ORDENACIÓN DEL GASTO, DEL PAGO"/>
    <s v="Cumplida Efectiva por Control Interno"/>
    <n v="100"/>
    <s v="CONTROL INTERNO"/>
  </r>
  <r>
    <n v="342"/>
    <n v="2023"/>
    <n v="45"/>
    <s v="3.1.1.1"/>
    <s v="HALLAZGO ADMINISTRATIVO POR LA CONCENTRACIÓN DE LAS ACTIVIDADES DE LA DELEGACIÓN DEL GASTO Y LA SUPERVISIÓN EN LOS CONTRATOS INTERVENTORÍA 898 DE 2020, 592 DE 2021, 891 DE 2021, 908 DE 2021, 668 DE 2021 Y 885 DE 2020"/>
    <s v="2023-45 (OAP)"/>
    <s v="2-2023-12450"/>
    <n v="421"/>
    <n v="2"/>
    <s v="2-ACTUALIZAR LOS PROCEDIMIENTOS RELACIONADOS CON LA ORDENACIÓN DEL GASTO"/>
    <s v="NÙMERO DE PROCEDIMIENTOS ACTUALIZADOS / TOTAL DE PROCEDIMIENTOS DE ORDENACIÓN DEL GASTO"/>
    <n v="1"/>
    <s v="Dirección de Gestión Corporativa"/>
    <s v="Adquisición de Bienes y Servicios"/>
    <s v="jsolanor"/>
    <s v="Humano"/>
    <n v="2023"/>
    <d v="2023-06-15T00:00:00"/>
    <d v="2023-06-30T00:00:00"/>
    <s v="Se realizó la actualización de los procedimientos relacionados con la Ordenación del Gasto del proceso de Adquisición de Bienes y Servicios para ser modificados e incluidos en el listado maestro de documentos de la Entidad: • 208-ABS-Pr-16 Concurso de mér"/>
    <n v="100"/>
    <s v="Se realizó la actualización de los procedimientos relacionados con la Ordenación del Gasto del proceso de Adquisición de Bienes y Servicios para ser modificados e incluidos en el listado maestro de documentos de la Entidad: • 208-ABS-Pr-16 Concurso de mér"/>
    <s v="Cumplida Efectiva por Control Interno"/>
    <n v="100"/>
    <s v="CONTROL INTERNO"/>
  </r>
  <r>
    <n v="343"/>
    <n v="2023"/>
    <n v="45"/>
    <s v="3.2.1.1"/>
    <s v="HALLAZGO ADMINISTRATIVO, CON PRESUNTA INCIDENCIA DISCIPLINARIA, POR LA CVP HABER EFECTUADO LA ASIGNACIÓN DE LA RESOLUCIÓN DEL VALOR ÚNICO DE RECONOCIMIENTO - VUR Y LA FAMILIA BENEFICIARIA NO HA REALIZADO LA ENTREGA DEL PREDIO EN ALTO RIESGO A LA CVP Y/O N"/>
    <s v="2023-45 (REAS)"/>
    <s v="2-2023-12450"/>
    <n v="422"/>
    <n v="1"/>
    <s v="1-REALIZAR LAS GESTIONES PARA LA RECUPERACIÓN DE LOS 18 PREDIOS DE LOS CASOS 1,2 Y 4 RELACIONADOS EN EL HALLAZGO Y/O EN CASO DE ENCONTRAR RENUENCIA, HACER LAS GESTIONES PARA INICIAR LAS ACCIONES POLICIVAS PARA RECUPERACIÓN DE LOS PAR."/>
    <s v="NÚMERO PREDIOS RECUPERADOS O CON GESTIONES DE RECUPERACIÓN"/>
    <n v="18"/>
    <s v="Dirección de Reasentamientos"/>
    <s v="Reasentamientos"/>
    <s v="arojasgu"/>
    <s v="Humano"/>
    <n v="2023"/>
    <d v="2023-06-15T00:00:00"/>
    <d v="2023-11-30T00:00:00"/>
    <s v="Se aclara que el hallazgo versa lo siguiente “HALLAZGO ADMINISTRATIVO, CON PRESUNTA INCIDENCIA DISCIPLINARIA, POR LA CVP HABER EFECTUADO LA ASIGNACIÓN DE LA RESOLUCIÓN DEL VALOR ÚNICO DE RECONOCIMIENTO - VUR Y LA FAMILIA BENEFICIARIA NO HA REALIZADO LA EN"/>
    <n v="100"/>
    <s v="Se cumplió la acción de acuerdo con la formulación de la misma, la entidad manifiesta la importancia de aclarar que en el hallazgo versa lo siguiente “HALLAZGO ADMINISTRATIVO, CON PRESUNTA INCIDENCIA DISCIPLINARIA, POR LA CVP HABER EFECTUADO LA ASIGNACIÓN"/>
    <s v="Cumplida Efectiva por Control Interno"/>
    <n v="100"/>
    <s v="CONTROL INTERNO"/>
  </r>
  <r>
    <n v="343"/>
    <n v="2023"/>
    <n v="45"/>
    <s v="3.2.1.1"/>
    <s v="HALLAZGO ADMINISTRATIVO, CON PRESUNTA INCIDENCIA DISCIPLINARIA, POR LA CVP HABER EFECTUADO LA ASIGNACIÓN DE LA RESOLUCIÓN DEL VALOR ÚNICO DE RECONOCIMIENTO - VUR Y LA FAMILIA BENEFICIARIA NO HA REALIZADO LA ENTREGA DEL PREDIO EN ALTO RIESGO A LA CVP Y/O N"/>
    <s v="2023-45 (REAS)"/>
    <s v="2-2023-12450"/>
    <n v="423"/>
    <n v="2"/>
    <s v="2-OBTENER LA PROMESA DE COMPRAVENTA O EL CONTRATO DE CESIÓN DE DERECHOS DE 118 PREDIOS Y VERIFICAR EL ESTADO ACTUAL DE 12 PREDIOS REALIZANDO LAS GESTIONES PARA LOGRAR LA ENTREGA LEGAL DE ÉSTOS, CORRESPONDIENTES A LOS 130 EXPEDIENTES DEL CASO 3 DEL HALLAZG"/>
    <s v="NÚMERO DE PREDIOS CON ENTREGA LEGAL O GESTIONES DE ENTREGA LEGAL"/>
    <n v="130"/>
    <s v="Dirección de Reasentamientos"/>
    <s v="Reasentamientos"/>
    <s v="arojasgu"/>
    <s v="Humano"/>
    <n v="2023"/>
    <d v="2023-06-15T00:00:00"/>
    <d v="2023-11-30T00:00:00"/>
    <s v="Se aclara que el hallazgo versa lo siguiente “HALLAZGO ADMINISTRATIVO, CON PRESUNTA INCIDENCIA DISCIPLINARIA, POR LA CVP HABER EFECTUADO LA ASIGNACIÓN DE LA RESOLUCIÓN DEL VALOR ÚNICO DE RECONOCIMIENTO - VUR Y LA FAMILIA BENEFICIARIA NO HA REALIZADO LA EN"/>
    <n v="100"/>
    <s v="Se cumplió la acción de acuerdo con la formulación de la misma, la entidad manifiesta la importancia de aclarar que en el hallazgo versa lo siguiente “HALLAZGO ADMINISTRATIVO, CON PRESUNTA INCIDENCIA DISCIPLINARIA, POR LA CVP HABER EFECTUADO LA ASIGNACIÓN"/>
    <s v="Cumplida Efectiva por Control Interno"/>
    <n v="100"/>
    <s v="CONTROL INTERNO"/>
  </r>
  <r>
    <n v="344"/>
    <n v="2023"/>
    <n v="45"/>
    <s v="3.2.1.2"/>
    <s v="HALLAZGO ADMINISTRATIVO, CON PRESUNTA INCIDENCIA DISCIPLINARIA POR NO HABER REALIZADO LA CVP, VISITAS PERIÓDICAS A LOS BENEFICIARIOS DE LA AYUDA DE RELOCALIZACIÓN TRANSITORIA DURANTE LOS AÑOS 2021 Y 2022, PARA VERIFICAR SI EL NÚCLEO FAMILIAR HABITA EL INM"/>
    <s v="2023-45 (REAS)"/>
    <s v="2-2023-12450"/>
    <n v="424"/>
    <n v="1"/>
    <s v="1-REALIZAR VISITAS ALEATORIAS MENSUALES A LOS PROCESOS EN RELOCALIZACIÓN, DE ACUERDO CON LO ESTABLECIDO EN LA RESOLUCIÓN REGLAMENTARIA Y LA CAPACIDAD OPERATIVA DE LA DIRECCIÓN, Y PREVIA VERIFICACIÓN DEL INCUMPLIMIENTO DE REQUISITOS."/>
    <s v="NÚMERO DE VISITAS ALEATORIAS REALIZADAS/ 189 VISITAS ALEATORIAS PROYECTADAS"/>
    <n v="189"/>
    <s v="Dirección de Reasentamientos"/>
    <s v="Reasentamientos"/>
    <s v="arojasgu"/>
    <s v="Humano"/>
    <n v="2023"/>
    <d v="2023-06-15T00:00:00"/>
    <d v="2023-12-15T00:00:00"/>
    <s v="Como resultado de la solicitud realizada por el Ente de Control, se realizaron durante el mes de diciembre del presente año, 02 visitas a los diferentes hogares tradicionales incluidos en el programa de Reasentamiento bajo la modalidad de Relocalización T"/>
    <n v="100"/>
    <s v="Se cumplió la acción de acuerdo con la formulación de la misma,  en cumplimiento de la Resolución N° 1139 de 2022 establece en el Articulo 10 Parágrafo 2 que “(…) La Caja de Vivienda Popular se reserva el derecho de realizar visitas periódicas a las vivie"/>
    <s v="Cumplida Efectiva por Control Interno"/>
    <n v="100"/>
    <s v="CONTROL INTERNO"/>
  </r>
  <r>
    <n v="345"/>
    <n v="2023"/>
    <n v="45"/>
    <s v="3.2.1.4"/>
    <s v="HALLAZGO ADMINISTRATIVO CON PRESUNTA INCIDENCIA DISCIPLINARIA, DEBIDO A QUE LA CAJA DE LA VIVIENDA POPULAR, NO CUMPLIÓ CON LA SUSPENSIÓN DE LA AYUDA DE RELOCALIZACIÓN TRANSITORIA EN LOS IDENTIFICADORES 2016-20-00008 Y 2018-04-16241, PORQUE LOS BENEFICIARI"/>
    <s v="2023-45 (REAS)"/>
    <s v="2-2023-12450"/>
    <n v="425"/>
    <n v="1"/>
    <s v="1-REALIZAR UN DIAGNÓSTICO ACTUAL DE LA ENTREGA DE PAR DE LOS BENEFICIARIOS EN RELOCALIZACIÓN TRANSITORIA Y PROCEDER A SUSPENDER A QUIENES TENGAN INCUMPLIMIENTO."/>
    <s v="(NÚMERO SUSPENSIONES REALIZADAS/NÚMERO BENEFICIARIOS CON INCUMPLIMIENTO DEL PAR)"/>
    <n v="1"/>
    <s v="Dirección de Reasentamientos"/>
    <s v="Reasentamientos"/>
    <s v="arojasgu"/>
    <s v="Humano"/>
    <n v="2023"/>
    <d v="2023-06-15T00:00:00"/>
    <d v="2023-08-31T00:00:00"/>
    <s v="La Caja de la Vivienda Popular, para los casos objeto de incidencia disciplinaria de conformidad a lo indicado en el punto 3.2.1.4., otorgó la ayuda de relocalización transitoria a los hogares de los ID 2018-04-16241 y 2016-20-00008 mientras culminaba el "/>
    <n v="100"/>
    <s v=" Se cumplió la acción de acuerdo con la formulación de la misma, se aporta la base de datos del grupo de Relocalización transitoria la cual es el insumo para las visitas aleatorias efectuadas por la Caja de la Vivienda Popular, de esta se seleccionan iden"/>
    <s v="Cumplida Inefectiva por Control Interno"/>
    <n v="100"/>
    <s v="CONTROL INTERNO"/>
  </r>
  <r>
    <n v="345"/>
    <n v="2023"/>
    <n v="45"/>
    <s v="3.2.1.4"/>
    <s v="HALLAZGO ADMINISTRATIVO CON PRESUNTA INCIDENCIA DISCIPLINARIA, DEBIDO A QUE LA CAJA DE LA VIVIENDA POPULAR, NO CUMPLIÓ CON LA SUSPENSIÓN DE LA AYUDA DE RELOCALIZACIÓN TRANSITORIA EN LOS IDENTIFICADORES 2016-20-00008 Y 2018-04-16241, PORQUE LOS BENEFICIARI"/>
    <s v="2023-45 (REAS)"/>
    <s v="2-2023-12450"/>
    <n v="426"/>
    <n v="2"/>
    <s v="2-REALIZAR SEGUIMIENTO AL ESTADO DE ENTREGA DE LOS PREDIOS PAR DE LOS BENEFICIARIOS QUE SON OBJETO DE AYUDA DE RELOCALIZACIÓN Y SUSPENDER A QUIENES ESTÉN INCUMPLIENDO LOS REQUISITOS Y COMPILANDOLO EN UN SISTEMA DE ALERTAS"/>
    <s v="NÚMERO DE SEGUIMIENTOS"/>
    <n v="5"/>
    <s v="Dirección de Reasentamientos"/>
    <s v="Reasentamientos"/>
    <s v="arojasgu"/>
    <s v="Humano"/>
    <n v="2023"/>
    <d v="2023-06-15T00:00:00"/>
    <d v="2023-11-30T00:00:00"/>
    <s v="La Caja de la Vivienda Popular, para los casos objeto de incidencia disciplinaria de conformidad a lo indicado en el punto 3.2.1.4., otorgó la ayuda de relocalización transitoria a los hogares de los ID 2018-04-16241 y 2016-20-00008 mientras culminaba el "/>
    <n v="100"/>
    <s v=" Se cumplió la acción de acuerdo con la formulación de la misma, se aporta la base de datos del grupo de Relocalización transitoria la cual es el insumo para las visitas aleatorias efectuadas por la Caja de la Vivienda Popular, de esta se seleccionan iden"/>
    <s v="Cumplida Efectiva por Control Interno"/>
    <n v="100"/>
    <s v="CONTROL INTERNO"/>
  </r>
  <r>
    <n v="346"/>
    <n v="2023"/>
    <n v="45"/>
    <s v="3.2.2.1.1"/>
    <s v="HALLAZGO ADMINISTRATIVO CON INCIDENCIA FISCAL Y PRESUNTA INCIDENCIA DISCIPLINARIA, EN CUANTÍA DE $832.116.477 PORQUE LA CVP NO HA EFECTUADO LAS GESTIONES Y OBTENIDO EL REINTEGRO POR PARTE DE DAVIVIENDA Y EL BANCO DE COLOMBIA DE LOS RECURSOS QUE SE ENCUENT"/>
    <s v="2023-45 (REAS)"/>
    <s v="2-2023-12450"/>
    <n v="427"/>
    <n v="1"/>
    <s v="1-REALIZAR LAS GESTIONES ADMINISTRATIVAS Y JURÍDICAS CON LOS 26 BENEFICIARIOS PARA LA CONCERTACIÓN DE CITAS PARA ACUDIR A LOS BANCOS Y REALIZAR TRÁMITES DE REINTEGRO DE RECURSOS A LA CVP Y, EN CASO DE INCUMPLIMIENTOS O RENUENCIAS, ENVIAR OFICIO A LA DIREC"/>
    <s v="NÚMERO DE REINTEGROS GESTIONADOS"/>
    <n v="26"/>
    <s v="Dirección de Reasentamientos"/>
    <s v="Reasentamientos"/>
    <s v="arojasgu"/>
    <s v="Humano"/>
    <n v="2023"/>
    <d v="2023-06-15T00:00:00"/>
    <d v="2023-11-30T00:00:00"/>
    <s v="Se aclara que el hallazgo versa lo siguiente “HALLAZGO ADMINISTRATIVO, CON PRESUNTA INCIDENCIA DISCIPLINARIA, POR LA CVP HABER EFECTUADO LA ASIGNACIÓN DE LA RESOLUCIÓN DEL VALOR ÚNICO DE RECONOCIMIENTO - VUR Y LA FAMILIA BENEFICIARIA NO HA REALIZADO LA EN"/>
    <n v="100"/>
    <s v="Se cumplió la acción según lo programado, como evidencia la Dirección de Reasentamientos entrega Base Financiera-Reintegros y soportes de 32 reintegros de los recursos depositados en las Cuentas de Ahorro Programado-CAP por valor de $ 905.373.652,  como r"/>
    <s v="Cumplida Efectiva por Control Interno"/>
    <n v="100"/>
    <s v="CONTROL INTERNO"/>
  </r>
  <r>
    <n v="347"/>
    <n v="2023"/>
    <n v="45"/>
    <s v="3.2.2.3.11.1"/>
    <s v="HALLAZGO ADMINISTRATIVO POR INEFECTIVIDAD DE LA ACCIÓN 1 PROPUESTA PARA CORREGIR EL NUMERAL “3.3.5 HALLAZGO ADMINISTRATIVO CON PRESUNTA INCIDENCIA DISCIPLINARIA POR EL NO PAGO DEL 100% DE LOS RECURSOS ASIGNADOS A LOS HOGARES EN LAS RESOLUCIONES, A PESAR D"/>
    <s v="2023-45 (REAS)"/>
    <s v="2-2023-12450"/>
    <n v="428"/>
    <n v="1"/>
    <s v="1-REALIZAR LA GESTIÓN ADMINISTRATIVA PARA EL CIERRE ADMINISTRATIVO DE 42 PROCESOS RELACIONADOS EN EL HALLAZGO 3.3.5 A."/>
    <s v="NÚMERO DE CIERRES ADMINISTRATIVOS GESTIONADOS"/>
    <n v="42"/>
    <s v="Dirección de Reasentamientos"/>
    <s v="Reasentamientos"/>
    <s v="arojasgu"/>
    <s v="Humano"/>
    <n v="2023"/>
    <d v="2023-06-15T00:00:00"/>
    <d v="2023-11-30T00:00:00"/>
    <s v="Para este periodo no se reporta avance."/>
    <n v="78"/>
    <s v="La acción formulada es “REALIZAR LA GESTIÓN ADMINISTRATIVA PARA EL CIERRE ADMINISTRATIVO DE 42 PROCESOS RELACIONADOS EN EL HALLAZGO 3.3.5 ” para lo cual la Dirección de Reasentamientos gestionó y logró treinta y tres (33) actas de cierre de los identifica"/>
    <s v="Cumplida Efectiva por Control Interno"/>
    <n v="78"/>
    <s v="CONTROL INTERNO"/>
  </r>
  <r>
    <n v="348"/>
    <n v="2023"/>
    <n v="45"/>
    <s v="3.2.2.3.11.2"/>
    <s v="HALLAZGO ADMINISTRATIVO POR INEFECTIVIDAD LA ACCIÓN 1 PROPUESTA PARA CORREGIR EL NUMERAL “3.3.6 HALLAZGO ADMINISTRATIVO Y FISCAL POR VALOR DE $86.879.041 POR REALIZAR EL PAGO TOTAL DEL INMUEBLE DE REPOSICIÓN Y EXPEDIR ÓRDENES DE PAGO, SIN TRAMITAR LA CORR"/>
    <s v="2023-45 (REAS)"/>
    <s v="2-2023-12450"/>
    <n v="429"/>
    <n v="1"/>
    <s v="1-ELABORAR Y ENVIAR LA MINUTA A REPARTO PARA FIRMA DEL BENEFICIARIO,  POSTERIOR A LA RESPUESTA DE SDH SOBRE IMPUESTOS Y EN CASO DE RENUENCIA ENVIAR A LA DIRECCIÓN JURÍDICA PARA INICIAR LAS ACCIONES JUDICIALES CORRESPONDIENTES."/>
    <s v="NÚMERO DE MINUTAS ENVIADAS A REPARTO O GESTIONES DE ACCIONES JUDICIALES REALIZADAS"/>
    <n v="1"/>
    <s v="Dirección de Reasentamientos"/>
    <s v="Reasentamientos"/>
    <s v="arojasgu"/>
    <s v="Humano"/>
    <n v="2023"/>
    <d v="2023-06-15T00:00:00"/>
    <d v="2023-11-30T00:00:00"/>
    <s v="Se procede a dar reporte de la gestión realizada respecto del identificador tendiente a obtener la entrega legal del predio a la Caja de la Vivienda Popular.   Como quiera que la documentación necesaria para la elaboración de la escritura pública ya cursa"/>
    <n v="100"/>
    <s v=" Se cumplió la acción de acuerdo con la formulación de la misma, a la fecha se tiene el siguiente resultado: La gestión realizada respecto del identificador tendiente a obtener la entrega legal del predio a la Caja de la Vivienda Popular, actualmente la e"/>
    <s v="Cumplida Inefectiva por Control Interno"/>
    <n v="100"/>
    <s v="CONTROL INTERNO"/>
  </r>
  <r>
    <n v="349"/>
    <n v="2023"/>
    <n v="45"/>
    <s v="3.2.2.3.11.3"/>
    <s v="HALLAZGO ADMINISTRATIVO POR INEFECTIVIDAD DE LA ACCIÓN 1 PROPUESTA PARA CORREGIR EL NUMERAL “3.3.6 HALLAZGO ADMINISTRATIVO Y FISCAL POR VALOR DE $186.613.000 CON PRESUNTA INCIDENCIA DISCIPLINARIA, POR LA CVP HABER EFECTUADO EL GIRO DEL VALOR DE LA RESOLUC"/>
    <s v="2023-45 (REAS)"/>
    <s v="2-2023-12450"/>
    <n v="430"/>
    <n v="1"/>
    <s v="1-REALIZAR LAS GESTIONES PARA LA RECUPERACIÓN DE LOS 4 PREDIOS RELACIONADO EN EL HALLAZGO 3.3.6 A50, Y/O EN CASO DE ENCONTRAR RENUENCIA, HACER LAS GESTIONES PARA INICIAR LAS ACCIONES POLICIVAS PARA RECUPERACIÓN DE LOS PAR"/>
    <s v="NÚMERO DE PREDIOS RECUPERADOS O CON GESTIONES DE RECUPERACIÓN"/>
    <n v="4"/>
    <s v="Dirección de Reasentamientos"/>
    <s v="Reasentamientos"/>
    <s v="arojasgu"/>
    <s v="Humano"/>
    <n v="2023"/>
    <d v="2023-06-15T00:00:00"/>
    <d v="2023-11-30T00:00:00"/>
    <s v="Se procede a dar reporte de las gestiones realizadas respecto de los identificadores relacionados en el hallazgo, tendiente a obtener la entrega legal y material de los predios a la Caja de la Vivienda Popular: Se aclara que tres (3) predios ya cuentan co"/>
    <n v="100"/>
    <s v="Se cumplió la acción formulada, tendiente a obtener la entrega legal y material de los predios a la Caja de la Vivienda Popular, como evidencia se entrega:_x000a_1.ID 2014-Q17- 00841 Se adjunta auto que avoca conocimiento de la Inspección de Atención Prioritari"/>
    <s v="Cumplida Efectiva por Control Interno"/>
    <n v="100"/>
    <s v="CONTROL INTERNO"/>
  </r>
  <r>
    <n v="350"/>
    <n v="2023"/>
    <n v="45"/>
    <s v="3.3.1.3.1.1"/>
    <s v="HALLAZGO ADMINISTRATIVO POR SOBRESTIMACIÓN DE $30.606.922 EN EL SALDO DE CUENTA 190801-03 RECURSOS ENTREGADOS EN ADMINISTRACIÓN - EN ADMINISTRACIÓN - EN ADMINISTRACIÓN SIN SITUACIÓN DE FONDOS, POR EL NO REGISTRO DE GIROS EFECTUADOS A TERCEROS DE LOS RECUR"/>
    <s v="2023-45 (REAS)"/>
    <s v="2-2023-12450"/>
    <n v="431"/>
    <n v="1"/>
    <s v="1-AVANZAR EN EL PROCESO DE ESCRITURACIÓN DEL ID2005-4-6463 CON EL FIN DE AUTORIZAR EL SEGUNDO DESEMBOLSO Y REMITIR LOS SOPORTES A LA SUBDIRECCIÓN FINANCIERA"/>
    <s v="PORCENTAJE DE AVANCE DE LA ESCRITURACIÓN"/>
    <n v="1"/>
    <s v="Dirección de Reasentamientos"/>
    <s v="Reasentamientos"/>
    <s v="arojasgu"/>
    <s v="Humano"/>
    <n v="2023"/>
    <d v="2023-06-15T00:00:00"/>
    <d v="2023-11-30T00:00:00"/>
    <s v="Se realizó reparto notarial para el trámite de la escritura pública a la Caja de la Vivienda Popular, como quiera que la familia manifestó no tener los recursos económicos para la escrituración del inmueble, la entidad gestionó del rubro de otras ayudas e"/>
    <n v="100"/>
    <s v="Se cumplió la acción de acuerdo a lo formulado, a la fecha se tiene el siguiente resultado, tendiente a obtener la entrega legal y material del predio a la Caja de la Vivienda Popular: Se realizó reparto notarial para el trámite de la escritura pública a "/>
    <s v="Cumplida Efectiva por Control Interno"/>
    <n v="100"/>
    <s v="CONTROL INTERNO"/>
  </r>
  <r>
    <n v="350"/>
    <n v="2023"/>
    <n v="45"/>
    <s v="3.3.1.3.1.1"/>
    <s v="HALLAZGO ADMINISTRATIVO POR SOBRESTIMACIÓN DE $30.606.922 EN EL SALDO DE CUENTA 190801-03 RECURSOS ENTREGADOS EN ADMINISTRACIÓN - EN ADMINISTRACIÓN - EN ADMINISTRACIÓN SIN SITUACIÓN DE FONDOS, POR EL NO REGISTRO DE GIROS EFECTUADOS A TERCEROS DE LOS RECUR"/>
    <s v="2023-45 (REAS)"/>
    <s v="2-2023-12450"/>
    <n v="432"/>
    <n v="2"/>
    <s v="2-REITERAR LA COMUNICACIÓN CON RADICADO 202312000058741 CURSADA A LA SECRETARIA DE HACIENDA RESPECTO DE LA SOLICITUD DE RECUPERACIÓN DE LOS RECURSOS POR PAGO DE LO NO DEBIDO."/>
    <s v="NÚMERO DE SOLICITUDES REALIZADAS"/>
    <n v="1"/>
    <s v="Dirección de Reasentamientos"/>
    <s v="Reasentamientos"/>
    <s v="arojasgu"/>
    <s v="Humano"/>
    <n v="2023"/>
    <d v="2023-06-15T00:00:00"/>
    <d v="2023-09-30T00:00:00"/>
    <s v="No se reporta avance este mes ya que el proceso se encuentra en proceso jurídico, en los avances anteriores se reporto."/>
    <n v="100"/>
    <s v="Se cumplio la acción tendiente a solucionar la causa del hallazgo, con el siguiente resultado, sin embargo no se informa que la Dirección de Reasentamientos, ha solicitado ante el área jurídica conocer el procedimiento enfocado en solicitud de acciones de"/>
    <s v="Cumplida Efectiva por Control Interno"/>
    <n v="100"/>
    <s v="CONTROL INTERNO"/>
  </r>
  <r>
    <n v="351"/>
    <n v="2023"/>
    <n v="45"/>
    <s v="3.3.1.3.2.3.1.2"/>
    <s v="HALLAZGO ADMINISTRATIVO POR NO REGISTRAR EN LOS COMPROBANTES DE CONTABILIDAD DE LA CUENTA 19260303-01 - CUENTA BANCARIA NO. 000098053 (1673) EL CONCEPTO DEL HECHO ECONÓMICO REALIZADO"/>
    <s v="2023-45 (SFIN)"/>
    <s v="2-2023-12450"/>
    <n v="433"/>
    <n v="1"/>
    <s v="1-REALIZAR MESA DE TRABAJO CON TICS DE LA CVP, A FIN DE REVISAR QUE LOS COMPROBANTES CONTABLES NO SE GENEREN CON LA MARCA DE AGUA QUE INDICA “REPORTE DE PRUEBA DE DESARROLLO”."/>
    <s v="ACTA DE REUNIÓN"/>
    <n v="1"/>
    <s v="Subdirección Financiera"/>
    <s v="Gestión Financiera"/>
    <s v="pladinoy"/>
    <s v="Humano"/>
    <n v="2023"/>
    <d v="2023-06-15T00:00:00"/>
    <d v="2023-09-30T00:00:00"/>
    <s v="Se realiza reunión suscrita con la Oficina TICs de la Entidad a fin de ajustar el reporte generado por el aplicativo LIMAY. Acta de Reunión: AJUSTE MARCA DE AGUA EN REPORTE DE LIMAY. Con esta acción se da por cumplido al 100% el hallazgo referido."/>
    <n v="100"/>
    <s v="Se evidencia ejecución de reunión con la Oficina TICs de la Entidad a fin de ajustar el reporte generado por el aplicativo LIMAY. Acta de Reunión: AJUSTE MARCA DE AGUA EN REPORTE DE LIMAY. Con esta acción se da por cumplido al 100% el hallazgo referido. s"/>
    <s v="Cumplida Efectiva por Control Interno"/>
    <n v="100"/>
    <s v="CONTROL INTERNO"/>
  </r>
  <r>
    <n v="352"/>
    <n v="2023"/>
    <n v="45"/>
    <s v="3.3.4.1.1.1"/>
    <s v="HALLAZGO ADMINISTRATIVO CON PRESUNTA INCIDENCIA DISCIPLINARIA POR NO SUMINISTRARLOS LOS ACTOS ADMINISTRATIVOS MODIFICATORIOS DEL PRESUPUESTO EXPEDIDOS POR LA CAJA DE LA VIVIENDA DE LOS MESES DE ENERO Y FEBRERO DE 2022"/>
    <s v="2023-45 (SFIN)"/>
    <s v="2-2023-12450"/>
    <n v="434"/>
    <n v="1"/>
    <s v="1-AJUSTAR EL PROCEDIMIENTO CON CODIGO DE CALIDAD NO. 208-SFIN-PR-16 &quot;PROCEDIMIENTO MODIFICACIONES PRESUPUESTALES&quot; CON EL FIN DE ESTABLECER LOS PUNTOS DE CONTROL NECESARIOS PARA REALIZAR LOS TRASLADOS PRESUPUESTALES REQUERIDOS POR LA CVP."/>
    <s v="UN PROCEDIMIENTO AJUSTADO"/>
    <n v="1"/>
    <s v="Subdirección Financiera"/>
    <s v="Gestión Financiera"/>
    <s v="pladinoy"/>
    <s v="Humano"/>
    <n v="2023"/>
    <d v="2023-06-15T00:00:00"/>
    <d v="2023-11-30T00:00:00"/>
    <s v="Se realizó la publicación del procedimiento Código: &quot;208-SFIN-Pr-16 MODIFICACIONES PRESUPUESTALES V1” el cual fue publicado en la carpeta de calidad del serv-cv11 de la CVP. W:\SGC\10. PROCESO GESTIÓN FINANCIERA\5. PROCEDIMIENTOS\208-F IN-Pr-16 MODIFICACI"/>
    <n v="100"/>
    <s v="Se evidencian los siguientes soportes: Acta de reunión (15/08/2023)  Plan de trabajo para el desarrollo de las acciones establecidas en plan de mejoramiento Auditoría PAD 45 - 2023 - Hallazgo 3.3.4.1.1.1 Contraloría. 3-12-20 23 procedimiento 208-FIN-Pr-16"/>
    <s v="Cumplida Efectiva por Control Interno"/>
    <n v="100"/>
    <s v="CONTROL INTERNO"/>
  </r>
  <r>
    <n v="352"/>
    <n v="2023"/>
    <n v="45"/>
    <s v="3.3.4.1.1.1"/>
    <s v="HALLAZGO ADMINISTRATIVO CON PRESUNTA INCIDENCIA DISCIPLINARIA POR NO SUMINISTRARLOS LOS ACTOS ADMINISTRATIVOS MODIFICATORIOS DEL PRESUPUESTO EXPEDIDOS POR LA CAJA DE LA VIVIENDA DE LOS MESES DE ENERO Y FEBRERO DE 2022"/>
    <s v="2023-45 (SFIN)"/>
    <s v="2-2023-12450"/>
    <n v="435"/>
    <n v="2"/>
    <s v="2-CREAR UN FORMATO MEDIANTE EL CUAL SE REALICE LA VALIDACIÓN DE LOS REQUISITOS NECESARIOS PARA REALIZAR LAS MODIFICACIONES PRESUPUESTALES AL INTERIOR DE LA CVP."/>
    <s v="UN FORMATO CREADO"/>
    <n v="1"/>
    <s v="Subdirección Financiera"/>
    <s v="Gestión Financiera"/>
    <s v="pladinoy"/>
    <s v="Humano"/>
    <n v="2023"/>
    <d v="2023-06-15T00:00:00"/>
    <d v="2023-11-30T00:00:00"/>
    <s v="Se realizó la publicación del formato Código:  &quot;208-FIN-Ft-103 LISTA DE CHEQUEO MODIFICACIONES PRESUPUESTALES&quot; el cual fue publicado en la carpeta de calidad del serv-cv11 de la CVP. W:\SGC\10. PROCESO GESTIÓN FINANCIERA\7. FORMATOS."/>
    <n v="100"/>
    <s v="Se aportan como soporte de la ejecución de la acción los siguientes documentos: Acta de reunión (15/08/2023) Plan de trabajo para el desarrollo de las acciones establecidas en plan de mejoramiento Auditoría PAD 45 - 2023 - Hallazgo 3.3.4.1.1.1 Contraloría"/>
    <s v="Cumplida Efectiva por Control Interno"/>
    <n v="100"/>
    <s v="CONTROL INTERNO"/>
  </r>
  <r>
    <n v="352"/>
    <n v="2023"/>
    <n v="45"/>
    <s v="3.3.4.1.1.1"/>
    <s v="HALLAZGO ADMINISTRATIVO CON PRESUNTA INCIDENCIA DISCIPLINARIA POR NO SUMINISTRARLOS LOS ACTOS ADMINISTRATIVOS MODIFICATORIOS DEL PRESUPUESTO EXPEDIDOS POR LA CAJA DE LA VIVIENDA DE LOS MESES DE ENERO Y FEBRERO DE 2022"/>
    <s v="2023-45 (SFIN)"/>
    <s v="2-2023-12450"/>
    <n v="436"/>
    <n v="3"/>
    <s v="3-DISEÑAR INSTRUCTIVO EN EL QUE SE DESCRIBAN LOS PASOS Y REQUISITOS NECESARIOS PARA REALIZAR LAS MODIFICACIONES PRESUPUESTALES AL INTERIOR DE LA CVP."/>
    <s v="UN INSTRUCTIVO DISEÑADO"/>
    <n v="1"/>
    <s v="Subdirección Financiera"/>
    <s v="Gestión Financiera"/>
    <s v="pladinoy"/>
    <s v="Humano"/>
    <n v="2023"/>
    <d v="2023-06-15T00:00:00"/>
    <d v="2023-11-30T00:00:00"/>
    <s v="Se realizó la publicación del instructivo Código:  &quot; 208-FIN-In-56 INSTRUCTIVO PARA EL REGISTRO DE MODIFICACIONES PRESUPUESTALES EN EL APLICATIVO SAP (BOGDATA)&quot; el cual fue publicado en la carpeta de calidad del serv-cv11 de la CVP, W:\SGC\10. PROCESO GES"/>
    <n v="100"/>
    <s v="Se evidencian los siguientes documentos: Acta de reunión (15/08/2023) Plan de trabajo para el desarrollo de las acciones establecidas en plan de mejoramiento Auditoría PAD 45 - 2023 - Hallazgo 3.3.4.1.1.1 Contraloría. INSTRUC TIVO 208-FIN-In-56- INSTRUCTI"/>
    <s v="Cumplida Efectiva por Control Interno"/>
    <n v="100"/>
    <s v="CONTROL INTERNO"/>
  </r>
  <r>
    <n v="352"/>
    <n v="2023"/>
    <n v="45"/>
    <s v="3.3.4.1.1.1"/>
    <s v="HALLAZGO ADMINISTRATIVO CON PRESUNTA INCIDENCIA DISCIPLINARIA POR NO SUMINISTRARLOS LOS ACTOS ADMINISTRATIVOS MODIFICATORIOS DEL PRESUPUESTO EXPEDIDOS POR LA CAJA DE LA VIVIENDA DE LOS MESES DE ENERO Y FEBRERO DE 2022"/>
    <s v="2023-45 (SFIN)"/>
    <s v="2-2023-12450"/>
    <n v="437"/>
    <n v="4"/>
    <s v="4-SOCIALIZAR LAS MODIFICACIONES REALIZADAS AL PROCEDIMIENTO ASÍ COMO AL INSTRUCTIVO Y A LOS FORMATOS IMPLEMENTADOS PARA LAS MODIFICACIONES PRESUPUESTALES AL INTERIOR DE LA CVP"/>
    <s v="ACTA DE REUNIÓN"/>
    <n v="1"/>
    <s v="Subdirección Financiera"/>
    <s v="Gestión Financiera"/>
    <s v="pladinoy"/>
    <s v="Humano"/>
    <n v="2023"/>
    <d v="2023-06-15T00:00:00"/>
    <d v="2023-12-15T00:00:00"/>
    <s v="Se realizó la socialización de la actualización del procedimiento 208-FIN-Pr-16 MODIFICACIONES PRESUPUESTALES v2, creación del formato 208-FIN-Ft-103 LISTA DE CHEQUEO MODIFICACIONES PRESUPUESTALES y creación del instructivo 208-FIN-In-56 INSTRUCTIVO PARA "/>
    <n v="100"/>
    <s v="Se verifican los siguientes documentos : Acta de reunión (15/08/2023) Plan de trabajo para el desarrollo de las acciones establecidas en plan de mejoramiento Auditoría PAD 45 - 2023 - Hallazgo 3.3.4.1.1.1 Contraloría. Sociali zación 31-12-2023 SOCIALIZACI"/>
    <s v="Cumplida Efectiva por Control Interno"/>
    <n v="100"/>
    <s v="CONTROL INTERNO"/>
  </r>
  <r>
    <n v="372"/>
    <n v="2023"/>
    <n v="51"/>
    <s v="3.1.1.2"/>
    <s v="HALLAZGO ADMINISTRATIVO, POR NO CONTAR LA CVP CON UN SISTEMA DE INFORMACIÓN PARA EL REGISTRO Y CONTROL DE LAS ACTIVIDADES REALIZADAS EN DESARROLLO DEL PROCESO DE TITULACIÓN DE PREDIOS"/>
    <s v="2023-51 (DUT) Auditoría de Cumplimiento Titulación Cod 51"/>
    <s v="202317000162902"/>
    <n v="462"/>
    <n v="1"/>
    <s v="Elaborar un diagnostico con la Oficina de Tecnología de la información y las Comunicaciones,  con el fin de determinar si es necesario crear un sistema de información o es viable optimizar los ya existentes en la Entidad, para el registro y control de las"/>
    <s v="Informe diagnostico"/>
    <n v="1"/>
    <s v="Dirección de Urbanizaciones y Titulación"/>
    <s v="Urbanizaciones y Titulación"/>
    <s v="amartinezt"/>
    <s v="Humano"/>
    <n v="2023"/>
    <d v="2023-09-14T00:00:00"/>
    <d v="2024-09-13T00:00:00"/>
    <s v="Para el cumplimiento de la acción propuesta, se efectuó proyección por parte de la DUT del diagnóstico de los sistemas de información en la Caja de la Vivienda Popular para el Proceso de Titulación de Predios –DUT, el cual ya se encuentra con los correspo"/>
    <n v="50"/>
    <s v="Presenta la DUT proyección por parte de la DUT del diagnóstico de los sistemas de información en la Caja de la Vivienda Popular para el Proceso de Titulación de Predios –DUT, el cual ya se encuentra con los correspondientes vistos buenos tanto de la jefe "/>
    <s v="En Curso"/>
    <n v="50"/>
    <s v="CONTROL INTERNO"/>
  </r>
  <r>
    <n v="373"/>
    <n v="2023"/>
    <n v="51"/>
    <s v="3.1.1.2"/>
    <s v="HALLAZGO ADMINISTRATIVO, POR NO CONTAR LA CVP CON UN SISTEMA DE INFORMACIÓN PARA EL REGISTRO Y CONTROL DE LAS ACTIVIDADES REALIZADAS EN DESARROLLO DEL PROCESO DE TITULACIÓN DE PREDIOS"/>
    <s v="2023-51 (DUT) Auditoría de Cumplimiento Titulación Cod 51"/>
    <s v="202317000162902"/>
    <n v="464"/>
    <n v="2"/>
    <s v="2 - Efectuar mesas de trabajo con la Oficina de Tecnología de la información y las Comunicaciones para definir las acciones a llevar a cabo en desarrollo  del diagnostico presentado. "/>
    <s v="numero de mesas de trabajo"/>
    <n v="4"/>
    <s v="Dirección de Urbanizaciones y Titulación"/>
    <s v="Urbanizaciones y Titulación"/>
    <s v="amartinezt"/>
    <s v="Humano"/>
    <n v="2023"/>
    <d v="2023-09-14T00:00:00"/>
    <d v="2024-09-13T00:00:00"/>
    <s v="Para el presente seguimiento no se presenta evidencias de cumplimiento del plan de mejoramiento propuesto. Se tiene previsto efectuar la 4 mesa de trabajo con la Oficina TICS a finalizar enero. "/>
    <n v="50"/>
    <s v="Se presenta como evidencia acta de reunión 2 y 3 de las mesas de trabajo realizadas con la Oficina de Tecnologías de la Información  y las Comunicaciones, donde se explica la metodología y manejo del proceso de la plataforma donde será anexada toda la inf"/>
    <s v="En Curso"/>
    <n v="50"/>
    <s v="CONTROL INTERNO"/>
  </r>
  <r>
    <n v="374"/>
    <n v="2023"/>
    <n v="51"/>
    <s v="3.1.1.2"/>
    <s v="HALLAZGO ADMINISTRATIVO, POR NO CONTAR LA CVP CON UN SISTEMA DE INFORMACIÓN PARA EL REGISTRO Y CONTROL DE LAS ACTIVIDADES REALIZADAS EN DESARROLLO DEL PROCESO DE TITULACIÓN DE PREDIOS"/>
    <s v="2023-51 (DUT) Auditoría de Cumplimiento Titulación Cod 51"/>
    <s v="202317000162902"/>
    <n v="465"/>
    <n v="3"/>
    <s v="3- Elaborar plan del trabajo  con la Oficina de Tecnología de la información y las Comunicaciones, resultado del diagnóstico y mesas de trabajo, para definir la implementación del sistema de la información o la optimización de los existentes en la Entidad"/>
    <s v="Plan de Trabajo y/o informe"/>
    <n v="1"/>
    <s v="Dirección de Urbanizaciones y Titulación"/>
    <s v="Urbanizaciones y Titulación"/>
    <s v="amartinezt"/>
    <s v="Humano"/>
    <n v="2023"/>
    <d v="2023-09-14T00:00:00"/>
    <d v="2024-09-13T00:00:00"/>
    <s v="Con corte a 31 de diciembre 2023,  no se llevaron a cabo actividades con el fin de dar cumplimiento a la acción propuesta. Lo anterior, teniendo en cuenta que nos encontramos llevando a cabo las mesas de trabajo que permitan determinar el plan de trabajo "/>
    <n v="0"/>
    <s v="Para este seguimiento no se presentan evidencias para esta acción,  se informa por parte de la DUT que se encuentran  llevando a cabo las mesas de trabajo que permitan determinar el plan de trabajo que contempla la presente actividad. Se recuerda que la a"/>
    <s v="En Curso"/>
    <n v="0"/>
    <s v="CONTROL INTERNO"/>
  </r>
  <r>
    <n v="375"/>
    <n v="2023"/>
    <n v="51"/>
    <s v="3.2.1.1"/>
    <s v="HALLAZGO ADMINISTRATIVO, POR EFECTUAR EN EL REPORTE DE TITULACIONES DEL AÑO 2020 Y 2021, TITULACIONES CORRESPONDIENTES A OTROS AÑOS Y POR REPORTAR DE MANERA DUPLICADA 5 TITULACIONES"/>
    <s v="2023-51 (DUT) Auditoría de Cumplimiento Titulación Cod 51"/>
    <s v="202317000162902"/>
    <n v="466"/>
    <n v="1"/>
    <s v="1-Incluir en la base de predios titulados que soporta el reporte de FUSS  la fecha de registro de instrumentos publicos  y cargar la consuta del  registro SNR en el servidor 11 de los  predios titulados en el 2023 y en adelante."/>
    <s v="Base de predios titulados con la fechas de registro y soporte archivado en Servidor 11 / Total de predios titulados"/>
    <n v="1"/>
    <s v="Dirección de Urbanizaciones y Titulación"/>
    <s v="Urbanizaciones y Titulación"/>
    <s v="amartinezt"/>
    <s v="Humano"/>
    <n v="2023"/>
    <d v="2023-09-14T00:00:00"/>
    <d v="2024-09-13T00:00:00"/>
    <s v="En virtud de la creación de la carpeta en el servidor serv-cv11 CV11, se generó un archivo en su interior con la siguiente ruta: \\10.216.160.201\Tit ulación y Urbanizaciones-Carpe ta 1\METAS_2023 . Esta carpeta cuenta con el permiso de verificación para "/>
    <n v="20"/>
    <s v="La DUT presenta como evidencia la creación de la carpeta en el servidor serv-cv11 CV11, en el que se generó un archivo en su interior con la siguiente ruta: \\10.216.160.201\Tit ulación y Urbanizaciones-Carpe ta 1\METAS_2023 . se informa que esa carpeta c"/>
    <s v="En Curso"/>
    <n v="20"/>
    <s v="CONTROL INTERNO"/>
  </r>
  <r>
    <n v="376"/>
    <n v="2023"/>
    <n v="51"/>
    <s v="3.2.1.2"/>
    <s v="HALLAZGO ADMINISTRATIVO, POR INCUMPLIMIENTO DE LA META FÍSICA DEL AÑO 2020 DE LA META 4 “OBTENER 9,002 TÍTULOS DE PREDIOS” PROYECTO DE INVERSIÓN 471 TITULACIÓN DE PREDIOS PDD BOGOTÁ MEJOR PARA TODOS"/>
    <s v="2023-51 (DUT) Auditoría de Cumplimiento Titulación Cod 51"/>
    <s v="202317000162902"/>
    <n v="467"/>
    <n v="1"/>
    <s v="1-Incluir dentro del FUSS un cuadro de control de los predios y/o expedientes  con su estado, para determinar cuales son sujetos de titulación y cuales no, que permita mensualmente efectuar un mayor seguimiento y una adecuada planeación a la ejecución y c"/>
    <s v="FUSS con el cuadro de control de predios sujetos a titulación actualizado mensualmente"/>
    <n v="1"/>
    <s v="Dirección de Urbanizaciones y Titulación"/>
    <s v="Urbanizaciones y Titulación"/>
    <s v="amartinezt"/>
    <s v="Humano"/>
    <n v="2023"/>
    <d v="2023-09-14T00:00:00"/>
    <d v="2024-09-13T00:00:00"/>
    <s v="Adjunto, se presenta el informe FUSS correspondiente al mes de diciembre de 2023 que se encuentra en aprobación de la Oficina de Planeación. Este reporte incluye el cuadro de control que detalla los predios y/o expedientes revisados por los componentes so"/>
    <n v="20"/>
    <s v="Se presenta como evidencia un adjunto del informe FUSS correspondiente al mes de noviembre de 2023. Este reporte incluye el cuadro de control que detalla los predios y/o expedientes revisados por los componentes social, técnico y jurídico. Asimismo, se in"/>
    <s v="En Curso"/>
    <n v="20"/>
    <s v="CONTROL INTERNO"/>
  </r>
  <r>
    <n v="600"/>
    <n v="2021"/>
    <n v="55"/>
    <s v="3.1.3.2"/>
    <s v="HALLAZGO ADMINISTRATIVO CON PRESUNTA INCIDENCIA DISCIPLINARIA POR DEFICIENCIAS EN LA SUPERVISIÓN DEL CONTRATO DE PRESTACIÓN DE SERVICIOS PROFESIONALES 661 DE 2020"/>
    <s v="N/A"/>
    <s v="N/A"/>
    <s v="N/A"/>
    <n v="1"/>
    <s v="DISEÑAR, IMPLEMENTAR, DIVULGAR, UN INSTRUMENTO INTERNO, PARA LA VERIFICACIÓN DEL CUMPLIMIENTO DE LA SECCIÓN 3 &quot;ACTIVIDADES DE SUPERVISIÓN&quot; DEL MANUAL DE CONTRATACIÓN Y SUPERVISIÓN DE LA ENTIDAD CÓDIGO 208 - DGC - MN - 01."/>
    <s v="(NÚMERO DE CONTRATOS CON SEGUIMIENTO Y VERIFICACIÓN / NÚMERO DE CONTRATOS SUSCRITOS EN LA DMV)X100%"/>
    <n v="1"/>
    <s v="Dirección de Mejoramiento de Vivienda"/>
    <s v="Mejoramiento de Vivienda"/>
    <s v="N/A"/>
    <s v="Humano"/>
    <n v="2021"/>
    <d v="2021-08-01T00:00:00"/>
    <d v="2022-07-22T00:00:00"/>
    <s v="Cumplida para el seguimiento del 30nov2021_x000a_  Se controla cumplimiento instructivo ctas cobro de manera permanente mediante instructivo creado para este fin. Se aporta reporte Nov. Se adjunta correo de la divulgación del Instructivo y el instructivo."/>
    <n v="100"/>
    <s v="Cumplida para el seguimiento del 31 de julio del 2022._x000a_  El 1° de julio se observa la formalización del &quot;instrumento para la presentación de informe mensual de actividades de la Dirección de Mejoramiento de Vivienda&quot; ante la Oficina Asesora de Planeación "/>
    <s v="Cumplida Efectiva por Contraloria"/>
    <n v="100"/>
    <s v="CONTRALORÍA"/>
  </r>
  <r>
    <n v="601"/>
    <n v="2021"/>
    <n v="55"/>
    <s v="3.1.3.3"/>
    <s v="HALLAZGO ADMINISTRATIVO CON PRESUNTA INCIDENCIA DISCIPLINARIA POR VULNERAR EL PRINCIPIO DE PLANEACIÓN EN LA ELABORACIÓN DE LOS ESTUDIOS PREVIOS DEL CONTRATO 582 DE 2018 Y 661 DE 2020. OBSERVACIÓN DESVIRTUADA PARA EL CASO DEL CONTRATO 617 DE 2018"/>
    <s v="N/A"/>
    <s v="N/A"/>
    <s v="N/A"/>
    <n v="1"/>
    <s v="REALIZAR CONTROL ANTICIPADO, A LOS ESTUDIOS PREVIOS VERIFICANDO QUE ESTÉN ACORDES CON LO REQUERIDO, NECESIDAD, PERTINENCIA, CONVENIENCIA Y FINALIDAD DEL CONTRATO A SUSCRIBIRSE, CONFORME A LO ESTABLECIDO EN EL MANUAL DE CONTRATACIÓN 208-DGC-MN-01 Y EL ESTA"/>
    <s v="UN CONTRATO CON LA OBLIGACIÓN DE VERIFICACIÓN DEL CONTROL ANTICIPADO"/>
    <n v="1"/>
    <s v="Dirección de Mejoramiento de Vivienda"/>
    <s v="Mejoramiento de Vivienda"/>
    <s v="N/A"/>
    <s v="Humano"/>
    <n v="2021"/>
    <d v="2021-08-01T00:00:00"/>
    <d v="2022-07-22T00:00:00"/>
    <s v="Cumplida para el seguimiento del 31dic2021_x000a_  Se adjunta contrato CVP-CTO-903-2021. Obligaciones Específicas. 1. Revisar la documentación que soporta los procesos contractuales requeridos para la ejecución de los proyectos misionales de conformidad con los"/>
    <n v="100"/>
    <s v="Cumplida para el seguimiento del 31dic2021_x000a_  El control anticipado se realiza por medio de dos personas, las cuales cuentan como obligación específica lo siguiente: _x000a_  _x000a_  • Contrato CVP-CTO-903-2021. Obligación Específica. 1. Revisar la documentación que "/>
    <s v="Cumplida Efectiva por Contraloria"/>
    <n v="100"/>
    <s v="CONTRALORÍA"/>
  </r>
  <r>
    <n v="602"/>
    <n v="2021"/>
    <n v="55"/>
    <s v="3.1.3.4"/>
    <s v="HALLAZGO ADMINISTRATIVO CON PRESUNTA INCIDENCIA DISCIPLINARIA POR FALTA DE OPORTUNIDAD EN LA ASIGNACIÓN DEL VALOR ÚNICO DE RECONOCIMIENTO (VUR) EN EL IDENTIFICADOR 2012- ALES-459"/>
    <s v="N/A"/>
    <s v="N/A"/>
    <s v="N/A"/>
    <n v="1"/>
    <s v="VERIFICAR LOS 46 CASOS DE ALTOS DE LA ESTANCIA QUE SE ENCUENTRAN EN ESTUDIO POR PARTE DE LA DIRECCIÓN DE REASENTAMIENTOS, Y ADOPTAR LAS MEDIDAS JURÍDICAS QUE CORRESPONDAN EN CADA UNO DE ELLOS"/>
    <s v="NÚMERO DE CASOS VERIFICADOS CON MEDIDAS ADOPTADAS"/>
    <n v="46"/>
    <s v="Dirección de Reasentamientos"/>
    <s v="Reasentamientos"/>
    <s v="N/A"/>
    <s v="Humano"/>
    <n v="2021"/>
    <d v="2021-08-06T00:00:00"/>
    <d v="2022-07-22T00:00:00"/>
    <s v="La acción se viene desarrollando según lo programado, ya se revisaron los 46 casos de Altos de la Estancia y se elaboraron los informes de proceso en curso; sin embargo, falta pasarlos a la Mesa Técnica de Reasentamientos para determinar la acción que pro"/>
    <n v="100"/>
    <s v="Cumplida para el seguimiento del 31 de julio del 2022._x000a_  Se realizó la verificación de los 46 casos del Polígono de Altos de la Estancia, se elaboró informe de las acciones realizadas por cada uno, así como de sus acciones jurídicas. Adicionalmente, se re"/>
    <s v="Cumplida Efectiva por Contraloria"/>
    <n v="100"/>
    <s v="CONTRALORÍA"/>
  </r>
  <r>
    <n v="603"/>
    <n v="2021"/>
    <n v="55"/>
    <s v="3.1.3.5"/>
    <s v="HALLAZGO ADMINISTRATIVO POR MANTENER RECURSOS DEL VUR EN DEPÓSITO A FAVOR DE TERCEROS Y/O EN LA CUENTA DE AHORRO PROGRAMADO SIN DAR DESTINACIÓN ESPECÍFICA EN EL CASO DEL IDENTIFICADOR 2012- ALES-459"/>
    <s v="N/A"/>
    <s v="N/A"/>
    <s v="N/A"/>
    <n v="1"/>
    <s v="ELABORAR PLANES DE ACCIÓN POR VIGENCIA DONDE SE DETERMINE LA ACCIÓN, LA CANTIDAD, EL RESPONSABLE, MEDICIÓN Y SEGUIMIENTO DE LOS RECURSOS EN DEPÓSITO A FAVOR DE TERCEROS - DAFT Y CUENTAS DE AHORRO PROGRAMADO - CAP, ACORDE CON LA CAPACIDAD OPERATIVA DE LA D"/>
    <s v="NÚMERO DE PLANES ELABORADOS Y EJECUTADOS"/>
    <n v="2"/>
    <s v="Dirección de Reasentamientos"/>
    <s v="Reasentamientos"/>
    <s v="N/A"/>
    <s v="Humano"/>
    <n v="2021"/>
    <d v="2021-09-01T00:00:00"/>
    <d v="2022-07-22T00:00:00"/>
    <s v="De acuerdo con la capacidad operativa de la Dirección, presupuesto asignado, y diagnósticos que se han estado realizando, se presentó a la Dirección General la Estrategia(en tres focos de trabajo) para la movilización de los procesos y de los recursos que"/>
    <n v="100"/>
    <s v="Cumplida para el seguimiento del 31 de julio del 2022._x000a_  Cumplida en el plazo planeados cuenta con el informe que relaciona las actividades desarrolladas relacionadas con la consolidación y análisis de la información, para generar el diagnóstico y determi"/>
    <s v="Cumplida Efectiva por Contraloria"/>
    <n v="100"/>
    <s v="CONTRALORÍA"/>
  </r>
  <r>
    <n v="604"/>
    <n v="2021"/>
    <n v="55"/>
    <s v="3.1.3.6"/>
    <s v="HALLAZGO ADMINISTRATIVO CON PRESUNTA INCIDENCIA DISCIPLINARIA POR FALTA DE AMPLIACIÓN DE LA VIGENCIA DEL CUBRIMIENTO DE LA PÓLIZA DEL CONTRATO 1096-2020 (ORDEN DE COMPRA COLOMBIA COMPRA EFICIENTE NO. 61898)."/>
    <s v="N/A"/>
    <s v="N/A"/>
    <s v="N/A"/>
    <n v="1"/>
    <s v="IMPLEMENTAR BITÁCORA CON EL CONTROL DE EJECUCIÓN DE LOS CONTRATOS ASIGNADOS A LA OFICINA TIC, DE SEGUIMIENTO SEMANAL CON REGISTRO POR EVENTO PARA LAS NOVEDADES QUE PRESENTA LA EJECUCIÓN DE LOS MISMOS; CON RESPALDO DEL ACTA DE REUNIÓN Y REGISTRO DE COMPROM"/>
    <s v="(NO CONTRATOS CON SEGUIMIENTO / NO DE CONTRATOS SUSCRITOS)X100%"/>
    <n v="1"/>
    <s v="Oficina de Tecnologías de la Información y las Comunicaciones"/>
    <s v="Gestión Tecnología de la Información y Comunicaciones"/>
    <s v="N/A"/>
    <s v="Humano"/>
    <n v="2021"/>
    <d v="2021-07-26T00:00:00"/>
    <d v="2022-07-22T00:00:00"/>
    <s v="Se realiza seguimiento semanal al proceso de contratación de la Oficina TIC y los contratos vigentes, a fin de llevar control de contratos para proveedores y contratistas. Para el periodo se han ejecutado 10 contratos que corresponden a proveedores de ser"/>
    <n v="100"/>
    <s v="Cumplida para el seguimiento del 31 de julio del 2022._x000a_  En revisión del archivo &quot;Bitácora PAA 2022&quot; se observa seguimiento semanal de los procesos contractuales en ejecución y se contrastan con los soportes de 3 contratos que corresponden a proveedores d"/>
    <s v="Cumplida Efectiva por Contraloria"/>
    <n v="100"/>
    <s v="CONTRALORÍA"/>
  </r>
  <r>
    <n v="605"/>
    <n v="2021"/>
    <n v="55"/>
    <s v="3.2.1.3"/>
    <s v="HALLAZGO ADMINISTRATIVO POR PRESENTAR INCONSISTENCIAS EN EL VALOR DE ASIGNACIÓN PRESUPUESTAL DE ALGUNAS RESOLUCIONES DE AYUDA TRANSITORIA DE RELOCALIZACIÓN CON LA INFORMACIÓN REPORTADA EN EL DOCUMENTO CB-0422 GASTOS E INVERSIONES POR PROYECTO Y META CVP A"/>
    <s v="N/A"/>
    <s v="N/A"/>
    <s v="N/A"/>
    <n v="1"/>
    <s v="ESTABLECER E IMPLEMENTAR UN TABLERO DE CONTROL QUE RELACIONE LOS BENEFICIARIOS DE RELOCALIZACIÓN E INCLUYA LA INFORMACIÓN DE LA DURACIÓN Y VALOR DE LA AYUDA, Y GENERE ALERTAS PARA LA MODIFICACIÓN OPORTUNA DE LOS ACTOS ADMINISTRATIVOS QUE HAYA A LUGAR, E I"/>
    <s v="NÚMERO TABLEROS DE CONTROL IMPLEMENTADOS"/>
    <n v="1"/>
    <s v="Dirección de Reasentamientos"/>
    <s v="Reasentamientos"/>
    <s v="N/A"/>
    <s v="Humano y tecnologico"/>
    <n v="2021"/>
    <d v="2021-08-15T00:00:00"/>
    <d v="2022-07-22T00:00:00"/>
    <s v="Se implementó un cuadro de control de los beneficiario que se encuentran en Relocalización Transitoria, se realiza seguimiento permanente, se estableció un control en la matriz de riesgos y se está trabajando en un instructivo de Relocalización Transitori"/>
    <n v="100"/>
    <s v="Cumplida para el seguimiento del 31 de julio del 2022._x000a_  REAS creó e implemento el Tablero de Control para la ayuda de Relocalización Transitoria, se realizó Acta para el cierre de la acción de mejora. Así mismo, la actualización del procedimiento con el "/>
    <s v="Cumplida Efectiva por Contraloria"/>
    <n v="100"/>
    <s v="CONTRALORÍA"/>
  </r>
  <r>
    <n v="606"/>
    <n v="2021"/>
    <n v="55"/>
    <s v="3.2.1.4"/>
    <s v="HALL ADMTIVO INEFECTIVIDAD ACC 1 PROPUESTA CVP PARA SUBSANAR HALLAZ 3.3.5.1 HALL ADMTIVO CON PRESUNTA INCIDENCIA DISCIP POR ACUMULACIÓN DE INMUEBLES CATEGORIZADOS COMO SUELO PROTEGIDO EN CABEZA DE CVP, SIN QUE FINIQUITEN EL PROCESO NORMATIVO QUE ORDENA SU"/>
    <s v="N/A"/>
    <s v="N/A"/>
    <s v="N/A"/>
    <n v="1"/>
    <s v="ESTABLECER E IMPLEMENTAR PLANES DE ACCIÓN POR VIGENCIA APROBADO POR LA “INSTANCIA DE APOYO TÉCNICO AL COMITÉ INSTITUCIONAL DE GESTIÓN Y DESEMPEÑO EN LO RELACIONADO CON LA GESTIÓN DE BIENES INMUEBLES - MESA DE TRABAJO PARA LA GESTIÓN DE BIENES INMUEBLES”, "/>
    <s v="NÚMERO DE PLANES DE ACCIÓN IMPLEMENTADOS"/>
    <n v="2"/>
    <s v="Dirección de Reasentamientos"/>
    <s v="Reasentamientos"/>
    <s v="N/A"/>
    <s v="Humano"/>
    <n v="2021"/>
    <d v="2021-08-01T00:00:00"/>
    <d v="2022-07-22T00:00:00"/>
    <s v="La acción se viene ejecutando conforme a lo establecido. Se tiene Plan de Bienes Inmuebles aprobado en la Mesa de Trabajo para la Gestión de Bienes Inmuebles, en el cual se estableció la acción, para el 2022 de entregar a la SDA de 219 predios. El Plan se"/>
    <n v="100"/>
    <s v="Cumplida para el seguimiento del 31 de julio del 2022._x000a_  REAS implemento los planes de acción, los cuales se revisaron y aprobaron en las instancias institucionales respectivas. Se elaboró un informe detallado con el desarrollo de la acción, indicando cad"/>
    <s v="Cumplida Efectiva por Contraloria"/>
    <n v="100"/>
    <s v="CONTRALORÍA"/>
  </r>
  <r>
    <n v="607"/>
    <n v="2021"/>
    <n v="55"/>
    <s v="3.2.1.5"/>
    <s v="HALL ADMTIVO INEFECTIVIDAD ACC 1 PROPUESTA CVP PARA SUBSANAR HALLAZ 3.3.5.1 HALL ADMTIVO CON PRESUNTA INCIDENCIA DISCIP POR ACUMULACIÓN DE INMUEBLES CATEGORIZADOS COMO SUELO PROTEGIDO EN CABEZA DE CVP, SIN QUE FINIQUITEN EL PROCESO NORMATIVO QUE ORDENA SU"/>
    <s v="N/A"/>
    <s v="N/A"/>
    <s v="N/A"/>
    <n v="1"/>
    <s v="ESTABLECER E IMPLEMENTAR PLANES DE ACCIÓN POR VIGENCIA APROBADO POR LA “INSTANCIA DE APOYO TÉCNICO AL COMITÉ INSTITUCIONAL DE GESTIÓN Y DESEMPEÑO EN LO RELACIONADO CON LA GESTIÓN DE BIENES INMUEBLES - MESA DE TRABAJO PARA LA GESTIÓN DE BIENES INMUEBLES”, "/>
    <s v="NÚMERO DE PLANES DE ACCIÓN IMPLEMENTADOS"/>
    <n v="2"/>
    <s v="Dirección de Reasentamientos"/>
    <s v="Reasentamientos"/>
    <s v="N/A"/>
    <s v="Humano"/>
    <n v="2021"/>
    <d v="2021-08-01T00:00:00"/>
    <d v="2022-07-22T00:00:00"/>
    <s v="La acción se viene ejecutando conforme a lo establecido. Se tiene Plan de Bienes Inmuebles aprobado en la Mesa de Trabajo para la Gestión de Bienes Inmuebles, en el cual se estableció la acción, para el 2022 de entregar a la SDA de 219 predios. El Plan se"/>
    <n v="100"/>
    <s v="Cumplida para el seguimiento del 31 de julio del 2022._x000a_  REAS implemento los planes de acción, los cuales se revisaron y aprobaron en las instancias institucionales respectivas. Se elaboró un informe detallado con el desarrollo de la acción, indicando cad"/>
    <s v="Cumplida Efectiva por Contraloria"/>
    <n v="100"/>
    <s v="CONTRALORÍA"/>
  </r>
  <r>
    <n v="608"/>
    <n v="2021"/>
    <n v="55"/>
    <s v="3.3.1.2.1.1"/>
    <s v="HALLAZGO ADMINISTRATIVO POR NO PRESENTAR EN EL BASE DE DATOS DE LOS INMUEBLES CATEGORIZADOS COMO INVENTARIO, EL COSTO DE ADQUISICIÓN DE 23 BIENES"/>
    <s v="N/A"/>
    <s v="N/A"/>
    <s v="N/A"/>
    <n v="1"/>
    <s v="ACTUALIZAR EN LA BASE DE DATOS, 23 BIENES INMUEBLES REPORTADOS EN EL FORMATO 208-GA-FT-37 “CARACTERÍSTICAS DE BIENES INMUEBLES CON CORTE A JUNIO 2021”, EVIDENCIANDO EL VALOR CORRESPONDIENTE AL COSTO DE ADQUISICIÓN “CON CONTRAPRESTACIÓN” O “SIN CONTRAPREST"/>
    <s v="1 BASE DE DATOS: &quot;CARACTERÍSTICAS DE BIENES INMUEBLES JUNIO 2021”, FORMATO 208-GA-FT-37&quot; ACTUALIZADA"/>
    <n v="1"/>
    <s v="Dirección deUrbanizaciones yTitulación"/>
    <s v="Urbanizaciones y Titulación"/>
    <s v="N/A"/>
    <s v="Humano y tecnologico"/>
    <n v="2021"/>
    <d v="2021-07-27T00:00:00"/>
    <d v="2022-07-22T00:00:00"/>
    <s v="Cumplida para el seguimiento del 30nov2021_x000a_  Se presenta como evidencia la base de datos: &quot;CARACTERÍSTICAS DE BIENES INMUEBLES FORMATO 208-GA-FT-37&quot; Actualizada"/>
    <n v="100"/>
    <s v="Cumplida para el seguimiento del 30nov2021_x000a_  Se evidencia la base de datos: &quot;CARACTERÍSTICAS DE BIENES INMUEBLES FORMATO 208-GA-FT-37&quot; Actualizada"/>
    <s v="Cumplida Efectiva por Contraloria"/>
    <n v="100"/>
    <s v="CONTRALORÍA"/>
  </r>
  <r>
    <n v="609"/>
    <n v="2021"/>
    <n v="55"/>
    <s v="3.3.1.4.1.3.1"/>
    <s v="HALLAZGO ADMINISTRATIVO POR INCUMPLIMIENTO DE LAS DECISIONES DEL ACTA 168 DEL COMITÉ DIRECTIVO DEL FIDEICOMISO FIDUBOGOTA S.A. PROYECTO CONSTRUCCIÓN VIVIENDA NUEVA DE OCTUBRE 15 DE 2020"/>
    <s v="N/A"/>
    <s v="N/A"/>
    <s v="N/A"/>
    <n v="1"/>
    <s v="PRESENTAR MÍNIMO 3 INFORMES A LOS COMITÉS DIRECTIVOS FIDUCIARIOS DEL SEGUIMIENTO DE LAS INSTRUCCIONES FINANCIERAS IMPARTIDAS ANEXANDO LA CERTIFICACIÓN FIDUCIARIA DE LAS OPERACIONES REALIZADAS"/>
    <s v="(N° DE INFORMES PRESENTADOS AL COMITÉ DIRECTIVO FIDUCIARIO / N° COMITÉS FIDUCIARIOS DONDE SE IMPARTAN INSTRUCCIONES FINANCIERAS)X100%"/>
    <n v="1"/>
    <s v="Dirección deUrbanizaciones yTitulación"/>
    <s v="Urbanizaciones y Titulación"/>
    <s v="N/A"/>
    <s v="Humano"/>
    <n v="2021"/>
    <d v="2021-07-26T00:00:00"/>
    <d v="2022-07-22T00:00:00"/>
    <s v="Para este periodo no se presenta informe a los Comités Directivos Fiduciarios"/>
    <n v="100"/>
    <s v="Cumplida para el seguimiento del 31 de julio del 2022._x000a_  Se evidencia del cumplimiento de la acción tres (3) informes de seguimiento de las instrucciones financieras impartidas por el Comité Directivo Fiduciario, el primero da cuenta del cumplimiento de l"/>
    <s v="Cumplida Efectiva por Contraloria"/>
    <n v="100"/>
    <s v="CONTRALORÍA"/>
  </r>
  <r>
    <n v="610"/>
    <n v="2021"/>
    <n v="55"/>
    <s v="3.3.1.4.1.3.2"/>
    <s v="HALLAZGO ADMINISTRATIVO POR NO CONSTITUIR UN FIC INDEPENDIENTE PARA EL MANEJO DE LOS RECURSOS PERCIBIDOS DE LOS SUBSIDIOS EN EL MARCO DEL PROGRAMA DE VIVIENDA DE INTERÉS PRIORITARIO VIPA OTORGADO A LOS BENEFICIARIOS DEL PROYECTO LA CASONA EN LA SUMA DE $1"/>
    <s v="N/A"/>
    <s v="N/A"/>
    <s v="N/A"/>
    <n v="1"/>
    <s v="PRESENTAR MÍNIMO 3 INFORMES A LOS COMITÉS DIRECTIVOS FIDUCIARIOS DEL SEGUIMIENTO DE LAS INSTRUCCIONES FINANCIERAS IMPARTIDAS ANEXANDO LA CERTIFICACIÓN FIDUCIARIA DE LAS OPERACIONES REALIZADAS"/>
    <s v="(N° DE INFORMES PRESENTADOS AL COMITÉ DIRECTIVO FIDUCIARIO / N° COMITÉS FIDUCIARIOS DONDE SE IMPARTAN INSTRUCCIONES FINANCIERAS)X100%"/>
    <n v="1"/>
    <s v="Dirección deUrbanizaciones yTitulación"/>
    <s v="Urbanizaciones y Titulación"/>
    <s v="N/A"/>
    <s v="Humano"/>
    <n v="2021"/>
    <d v="2021-07-26T00:00:00"/>
    <d v="2022-07-22T00:00:00"/>
    <s v="Para este periodo no se presenta informe a los Comités Directivos Fiduciarios"/>
    <n v="100"/>
    <s v="Cumplida para el seguimiento del 31 de julio del 2022._x000a_  Se evidencia del cumplimiento de la acción tres (3) informes de seguimiento de las instrucciones financieras impartidas por el Comité Directivo Fiduciario, el primero da cuenta del cumplimiento de l"/>
    <s v="Cumplida Efectiva por Contraloria"/>
    <n v="100"/>
    <s v="CONTRALORÍA"/>
  </r>
  <r>
    <n v="611"/>
    <n v="2021"/>
    <n v="55"/>
    <s v="3.3.1.4.1.3.4"/>
    <s v="HALLAZGO ADMINISTRATIVO POR SITUAR EN EL FI 200003835/ PLUSVALÍA 69 (1221) RECURSOS CORRESPONDIENTES AL FI 2005030591 LADERA SANTA TERESITA"/>
    <s v="N/A"/>
    <s v="N/A"/>
    <s v="N/A"/>
    <n v="1"/>
    <s v="PRESENTAR MÍNIMO 3 INFORMES A LOS COMITÉS DIRECTIVOS FIDUCIARIOS DEL SEGUIMIENTO DE LAS INSTRUCCIONES FINANCIERAS IMPARTIDAS ANEXANDO LA CERTIFICACIÓN FIDUCIARIA DE LAS OPERACIONES REALIZADAS"/>
    <s v="(N° DE INFORMES PRESENTADOS AL COMITÉ DIRECTIVO FIDUCIARIO / N° COMITÉS FIDUCIARIOS DONDE SE IMPARTAN INSTRUCCIONES FINANCIERAS)X100%"/>
    <n v="1"/>
    <s v="Dirección deUrbanizaciones yTitulación"/>
    <s v="Urbanizaciones y Titulación"/>
    <s v="N/A"/>
    <s v="Humano"/>
    <n v="2021"/>
    <d v="2021-07-26T00:00:00"/>
    <d v="2022-07-22T00:00:00"/>
    <s v="Para este periodo no se presenta informe a los Comités Directivos Fiduciarios"/>
    <n v="100"/>
    <s v="Cumplida para el seguimiento del 31 de julio del 2022._x000a_  Se evidencia del cumplimiento de la acción tres (3) informes de seguimiento de las instrucciones financieras impartidas por el Comité Directivo Fiduciario, el primero da cuenta del cumplimiento de l"/>
    <s v="Cumplida Efectiva por Contraloria"/>
    <n v="100"/>
    <s v="CONTRALORÍA"/>
  </r>
  <r>
    <n v="612"/>
    <n v="2021"/>
    <n v="55"/>
    <s v="3.3.1.4.1.3.6"/>
    <s v="HALLAZGO ADMINISTRATIVO POR SOBRESTIMACIÓN EN $4.412.530.464,87 DEL SALDO DE LA CUENTA AUXILIAR 1926-03-03-04-03, CONSTRUCTOR PAD CONSORCIO LA CASONA Y SOBRESTIMACIÓN EN $1.558.038.300 DEL SALDO DE LA CUENTA 9308-04-01 RECURSOS ADMINISTRADOS EN NOMBRE DE "/>
    <s v="N/A"/>
    <s v="N/A"/>
    <s v="N/A"/>
    <n v="1"/>
    <s v="CERRAR FINANCIERAMENTE EL PROYECTO LA CASONA CONFORME EL ANEXO 4 DE LA FIDUCIARIA CON EL FIN QUE SE REFLEJE EN LOS ESTADOS FINANCIEROS DEL FIDEICOMISO"/>
    <s v="UN CIERRE FINANCIERO REFLEJADO EN LOS ESTADOS FINANCIEROS DEL FIDEICOMISO"/>
    <n v="1"/>
    <s v="Dirección deUrbanizaciones yTitulación"/>
    <s v="Urbanizaciones y Titulación"/>
    <s v="N/A"/>
    <s v="Humano"/>
    <n v="2021"/>
    <d v="2021-07-26T00:00:00"/>
    <d v="2022-07-22T00:00:00"/>
    <s v="Cumplida para el seguimiento del 31dic2021_x000a_  Registro contable correspondiente de conformidad con lo establecido en el Anexo 4, Soportes Registros Anexos de Ventas, se adjunta REGISTRO CONTABLE ANEXO 4 CONSORCIO LA CASONA NK - CONSORCIO EDIFICAR BOGOTA"/>
    <n v="100"/>
    <s v="Cumplida para el seguimiento del 31dic2021_x000a_  Se evidencian los siguientes soportes en la carpeta: *Memorando 202113000163621 *Reintegración solicitud registro contable *Memorando 202113000184871 *REGISTRO CONTABLE LA CASONA NK SA *Registro Contable CONVEN"/>
    <s v="Cumplida Efectiva por Contraloria"/>
    <n v="100"/>
    <s v="CONTRALORÍA"/>
  </r>
  <r>
    <n v="613"/>
    <n v="2021"/>
    <n v="55"/>
    <s v="3.3.1.4.1.3.7"/>
    <s v="HALLAZGO ADMINISTRATIVO POR SOBRESTIMACIÓN EN $5.136.027.061,65 DEL SALDO DE LA CUENTA AUXILIAR 1926-03-03-04-05, CONSTRUCTOR PAD EDIFICAR MANZANA 54 Y 55 Y SOBRESTIMACIÓN EN $2.429.199.500 DEL SALDO DE LA CUENTA 9308-04-02 RECURSOS ADMINISTRADOS EN NOMBR"/>
    <s v="N/A"/>
    <s v="N/A"/>
    <s v="N/A"/>
    <n v="1"/>
    <s v="CERRAR FINANCIERAMENTE EL PROYECTO MZ 54 Y 55 CONFORME EL ANEXO 4 DE LA FIDUCIARIA CON EL FIN QUE SE REFLEJE EN LOS ESTADOS FINANCIEROS DEL FIDEICOMISO"/>
    <s v="UN CIERRE FINANCIERO REFLEJADO EN LOS ESTADOS FINANCIEROS DEL FIDEICOMISO"/>
    <n v="1"/>
    <s v="Dirección deUrbanizaciones yTitulación"/>
    <s v="Urbanizaciones y Titulación"/>
    <s v="N/A"/>
    <s v="Humano"/>
    <n v="2021"/>
    <d v="2021-07-26T00:00:00"/>
    <d v="2022-07-22T00:00:00"/>
    <s v="Cumplida para el seguimiento del 31dic2021_x000a_  Registro contable correspondiente de conformidad con lo establecido en el Anexo 4, Soportes Registros Anexos de Ventas, se adjunta balance del fideicomiso 2-1-53021 PAD EDIFICAR con corte a31 de diciembre de 20"/>
    <n v="100"/>
    <s v="Se evidencia el registro total mediante el Anexo No. 4 de las 297 viviendas (adjunto) que conforman este proyecto urbanístico, lo cual se refleja en el estado financiero de la CVP y fue remitido a la Fiduciaria; se remite como soporte el respectivo regist"/>
    <s v="Cumplida Efectiva por Contraloria"/>
    <n v="100"/>
    <s v="CONTRALORÍA"/>
  </r>
  <r>
    <n v="614"/>
    <n v="2021"/>
    <n v="55"/>
    <s v="3.3.4.5.3.1"/>
    <s v="HALLAZGO ADMINISTRATIVO POR LA INOPORTUNA GESTIÓN PARA DEPURAR LOS PASIVOS EXIGIBLES Y LA CONSTITUCIÓN DE NUEVOS PASIVOS EXIGIBLES POR DEFICIENCIAS EN LA EJECUCIÓN DE LAS RESERVAS PRESUPUESTALES EN LA VIGENCIA AUDITADA"/>
    <s v="N/A"/>
    <s v="N/A"/>
    <s v="N/A"/>
    <n v="1"/>
    <s v="DEPURAR Y/O GIRAR 60 CASOS DE PASIVOS EXIGIBLES DE LA DIRECCIÓN DE REASENTAMIENTOS, DE ACUERDO CON LOS RECURSOS APROPIADOS."/>
    <s v="NÚMERO DE PASIVOS GIRADOS Y/O DEPURADOS"/>
    <n v="60"/>
    <s v="Dirección de Reasentamientos"/>
    <s v="Reasentamientos"/>
    <s v="N/A"/>
    <s v="Humano"/>
    <n v="2021"/>
    <d v="2021-08-01T00:00:00"/>
    <d v="2022-07-22T00:00:00"/>
    <s v="Se mantiene el porcentaje de ejecución de la actividad, con una ejecución de 92%. Se depuraron y pagaron 55 pasivos de los 60 programados. Se anexan 2 archivos así: _x000a_  1. Presentación con el estado de la acción._x000a_  1.1 Correo electrónico de entrega de la p"/>
    <n v="100"/>
    <s v="Cumplida para el seguimiento del 31 de julio del 2022._x000a_  REAS realizó de acuerdo con la acción planteada la depuración y giro de 64 pasivos, dando un cumplimiento del 107%. No se evidencia constitución de pasivos para la vigencia 2022, y de acuerdo con el"/>
    <s v="Cumplida Efectiva por Contraloria"/>
    <n v="100"/>
    <s v="CONTRALORÍA"/>
  </r>
  <r>
    <n v="615"/>
    <n v="2021"/>
    <n v="55"/>
    <s v="3.3.4.5.3.1"/>
    <s v="HALLAZGO ADMINISTRATIVO POR LA INOPORTUNA GESTIÓN PARA DEPURAR LOS PASIVOS EXIGIBLES Y LA CONSTITUCIÓN DE NUEVOS PASIVOS EXIGIBLES POR DEFICIENCIAS EN LA EJECUCIÓN DE LAS RESERVAS PRESUPUESTALES EN LA VIGENCIA AUDITADA"/>
    <s v="N/A"/>
    <s v="N/A"/>
    <s v="N/A"/>
    <n v="2"/>
    <s v="REALIZAR SEGUIMIENTOS MENSUALES A LA GESTIÓN, DEPURACIÓN Y GIRO DE LOS PASIVOS EXIGIBLES"/>
    <s v="(NÚMERO DE SEGUIMIENTOS MENSUALES REALIZADOS / NÚMERO DE SEGUIMIENTOS MENSUALES PROGRAMADOS)X100%"/>
    <n v="1"/>
    <s v="Dirección de Mejoramiento de Barrios"/>
    <s v="Mejoramiento de Barrios"/>
    <s v="N/A"/>
    <s v="Humano"/>
    <n v="2022"/>
    <d v="2022-02-01T00:00:00"/>
    <d v="2022-07-22T00:00:00"/>
    <s v="En reuniones del 02 de febrero y el 18 de marzo de 2022 se realizaron seguimientos mensuales a la gestión, depuración y giro de los pasivos exigibles."/>
    <n v="100"/>
    <s v="En reuniones del 11 de agosto y el 19 de septiembre de 2022 se realizaron seguimientos mensuales a la gestión, depuración y giro de los pasivos exigibles._x000a_  De acuerdo con el informe de la Auditoría Código 55 - PAD 2020, hallazgo no. 3.3.4.5.3.1. en el cu"/>
    <s v="Cumplida Efectiva por Contraloria"/>
    <n v="100"/>
    <s v="CONTRALORÍA"/>
  </r>
  <r>
    <n v="616"/>
    <n v="2021"/>
    <n v="55"/>
    <s v="3.3.4.5.4.2"/>
    <s v="HALLAZGO ADMINISTRATIVO POR DEFICIENCIAS EN LA GESTIÓN OPORTUNA, EN LA APLICACIÓN DE LOS RECURSOS CONFORME A LOS PRINCIPIOS DE PLANEACIÓN Y ANUALIDAD, QUE OBLIGA A LA CONSTITUCIÓN DE RESERVAS PRESUPUESTALES AL CIERRE DE LA VIGENCIA 2020"/>
    <s v="N/A"/>
    <s v="N/A"/>
    <s v="N/A"/>
    <n v="1"/>
    <s v="ESTABLECER E IMPLEMENTAR 3 ACCIONES (GESTIÓN, SEGUIMIENTO E INFORME) E INCLUIRLAS EN EL CRONOGRAMA DE EJECUCIÓN DE LA META NO. 5 DEL PROYECTO DE INVERSIÓN 7698, ENFOCADAS A LA OPORTUNA GESTIÓN DE LA DEPURACIÓN Y PAGOS DE RESERVAS PRESUPUESTALES Y RECURSOS"/>
    <s v="NÚMERO DE ACTIVIDADES INCLUIDAS E IMPLEMENTADAS EN EL CRONOGRAMA DE EJECUCIÓN DE LA META 5"/>
    <n v="3"/>
    <s v="Dirección de Reasentamientos"/>
    <s v="Reasentamientos"/>
    <s v="N/A"/>
    <s v="Humano"/>
    <n v="2021"/>
    <d v="2021-08-01T00:00:00"/>
    <d v="2022-07-22T00:00:00"/>
    <s v="Se incluyeron las tres acciones en el Plan de Acción de la Meta No. 5 relacionadas con la gestión, seguimiento e informe y según las etapas del proceso de Reasentamientos, las cuales están enfocada a contribuir a la gestión efectiva de los recursos. Se en"/>
    <n v="100"/>
    <s v="Cumplida para el seguimiento del 31 de julio del 2022._x000a_  REAS implemento el cronograma de ejecución de la Meta No. 5 del Proyecto de Inversión 7698, enfocadas a la oportuna gestión del presupuesto de la vigencia y de reservas, se evidencia una óptima ejec"/>
    <s v="Cumplida Efectiva por Contraloria"/>
    <n v="100"/>
    <s v="CONTRALORÍA"/>
  </r>
  <r>
    <n v="617"/>
    <n v="2021"/>
    <n v="55"/>
    <s v="3.3.4.5.4.2"/>
    <s v="HALLAZGO ADMINISTRATIVO POR DEFICIENCIAS EN LA GESTIÓN OPORTUNA, EN LA APLICACIÓN DE LOS RECURSOS CONFORME A LOS PRINCIPIOS DE PLANEACIÓN Y ANUALIDAD, QUE OBLIGA A LA CONSTITUCIÓN DE RESERVAS PRESUPUESTALES AL CIERRE DE LA VIGENCIA 2020"/>
    <s v="N/A"/>
    <s v="N/A"/>
    <s v="N/A"/>
    <n v="2"/>
    <s v="EJECUTAR MÍNIMO 95% DEL PRESUPUESTO ASIGNADO A LA DUT CON EL FIN DE NO CONSTITUIR RESERVAS PRESUPUESTALES SUPERIORES A 5% DEL MISMO."/>
    <s v="(PREPUESTO EJECUTADO/PRESUPUESTO ASIGNADO A LA DUT)*100%"/>
    <n v="1"/>
    <s v="Dirección deUrbanizaciones yTitulación"/>
    <s v="Urbanizaciones y Titulación"/>
    <s v="N/A"/>
    <s v="Humano"/>
    <n v="2021"/>
    <d v="2021-07-26T00:00:00"/>
    <d v="2022-07-22T00:00:00"/>
    <s v="Cumplida para el seguimiento del 31dic2021_x000a_  Se presenta en formato EXCEL la ejecución presupuestal a 31 de diciembre de 2021; la información correspondiente al porcentaje de ejecución del proyecto de inversión se encuentra en amarillo."/>
    <n v="100"/>
    <s v="Cumplida para el seguimiento del 31dic2021_x000a_  Se da por cumplida la acción por cuanto las reservas presupuestales constituidas en la vigencia 2020 del proyecto de inversión 471 (primer semestre) fue del 1%y del proyecto de inversión 7684 (segundo semestre)"/>
    <s v="Cumplida Efectiva por Contraloria"/>
    <n v="100"/>
    <s v="CONTRALORÍA"/>
  </r>
  <r>
    <n v="618"/>
    <n v="2021"/>
    <n v="55"/>
    <s v="3.3.4.7"/>
    <s v="HALLAZGO ADMINISTRATIVO POR INEFECTIVIDAD DE LA ACCIÓN NO. 2 PROPUESTA POR LA CAJA DE LA VIVIENDA POPULAR PARA SUBSANAR LAS CAUSAS QUE ORIGINARON EL HALLAZGO “3.3.4.6.3.1. HALLAZGO ADMINISTRATIVO POR DEFICIENCIAS EN LA GESTIÓN OPORTUNA, EN LA APLICACIÓN D"/>
    <s v="N/A"/>
    <s v="N/A"/>
    <s v="N/A"/>
    <n v="1"/>
    <s v="ESTABLECER E IMPLEMENTAR 3 ACCIONES (GESTIÓN, SEGUIMIENTO E INFORME) E INCLUIRLAS EN EL CRONOGRAMA DE EJECUCIÓN DE LA META NO. 5 DEL PROYECTO DE INVERSIÓN 7698, ENFOCADAS A LA OPORTUNA GESTIÓN DE LA DEPURACIÓN Y PAGOS DE RESERVAS PRESUPUESTALES Y RECURSOS"/>
    <s v="NÚMERO DE ACTIVIDADES INCLUIDAS E IMPLEMENTADAS EN EL CRONOGRAMA DE EJECUCIÓN DE LA META 5"/>
    <n v="3"/>
    <s v="Dirección de Reasentamientos"/>
    <s v="Reasentamientos"/>
    <s v="N/A"/>
    <s v="Humano"/>
    <n v="2021"/>
    <d v="2021-08-01T00:00:00"/>
    <d v="2022-07-22T00:00:00"/>
    <s v="Se incluyeron las tres acciones en el Plan de Acción de la Meta No. 5 relacionadas con la gestión, seguimiento e informe y según las etapas del proceso de Reasentamientos, las cuales están enfocada a contribuir a la gestión efectiva de los recursos. Se en"/>
    <n v="100"/>
    <s v="Cumplida para el seguimiento del 31 de julio del 2022._x000a_  REAS implemento el cronograma de ejecución de la Meta No. 5 del Proyecto de Inversión 7698, enfocadas a la oportuna gestión del presupuesto de la vigencia y de reservas, se evidencia una óptima ejec"/>
    <s v="Cumplida Efectiva por Contraloria"/>
    <n v="100"/>
    <s v="CONTRALORÍA"/>
  </r>
  <r>
    <n v="619"/>
    <n v="2021"/>
    <n v="55"/>
    <s v="3.3.4.7"/>
    <s v="HALLAZGO ADMINISTRATIVO POR INEFECTIVIDAD DE LA ACCIÓN NO. 2 PROPUESTA POR LA CAJA DE LA VIVIENDA POPULAR PARA SUBSANAR LAS CAUSAS QUE ORIGINARON EL HALLAZGO “3.3.4.6.3.1. HALLAZGO ADMINISTRATIVO POR DEFICIENCIAS EN LA GESTIÓN OPORTUNA, EN LA APLICACIÓN D"/>
    <s v="N/A"/>
    <s v="N/A"/>
    <s v="N/A"/>
    <n v="2"/>
    <s v="EJECUTAR MÍNIMO 95% DEL PRESUPUESTO ASIGNADO A LA DUT CON EL FIN DE NO CONSTITUIR RESERVAS PRESUPUESTALES SUPERIORES A 5% DEL MISMO."/>
    <s v="(PRESUPUESTO EJECUTADO / PRESUPUESTO ASIGNADO A LA DUT)X100%"/>
    <n v="1"/>
    <s v="Dirección deUrbanizaciones yTitulación"/>
    <s v="Urbanizaciones y Titulación"/>
    <s v="N/A"/>
    <s v="Humano"/>
    <n v="2021"/>
    <d v="2021-07-26T00:00:00"/>
    <d v="2022-07-22T00:00:00"/>
    <s v="Cumplida para el seguimiento del 31dic2021_x000a_  Se presenta en formato EXCEL la ejecución presupuestal a 31 de diciembre de 2021; la información correspondiente al porcentaje de ejecución del proyecto de inversión se encuentra en amarillo."/>
    <n v="100"/>
    <s v="Cumplida para el seguimiento del 31dic2021_x000a_  Se da por cumplida la acción por cuanto las reservas presupuestales constituidas en la vigencia 2020 del proyecto de inversión 471 (primer semestre) fue del 1%y del proyecto de inversión 7684 (segundo semestre)"/>
    <s v="Cumplida Efectiva por Contraloria"/>
    <n v="100"/>
    <s v="CONTRALORÍA"/>
  </r>
  <r>
    <n v="620"/>
    <n v="2021"/>
    <n v="55"/>
    <s v="3.3.4.7"/>
    <s v="HALLAZGO ADMINISTRATIVO POR INEFECTIVIDAD DE LA ACCIÓN NO. 2 PROPUESTA POR LA CAJA DE LA VIVIENDA POPULAR PARA SUBSANAR LAS CAUSAS QUE ORIGINARON EL HALLAZGO “3.3.4.6.3.1. HALLAZGO ADMINISTRATIVO POR DEFICIENCIAS EN LA GESTIÓN OPORTUNA, EN LA APLICACIÓN D"/>
    <s v="N/A"/>
    <s v="N/A"/>
    <s v="N/A"/>
    <n v="3"/>
    <s v="FINALIZAR LOS CONTRATOS DE LA DIRECCIÓN DE MEJORAMIENTO DE VIVIENDA AL 31-12-2020, EXCEPTO AQUELLOS NECESARIOS PARA GARANTIZAR LA CONTINUIDAD EN LA PRESTACIÓN DEL SERVICIO (SERVICIO DEL CIUDADANO, CONTRATACIÓN, REPORTES Y CIERRE DE ANUALIDAD)"/>
    <s v="(# DE CTOS FINALIZADOS AL 31DIC21 EXCEPTO LOS REQUERIDOS PARA GARANTIZAR LA PRESTACIÓN DEL SERVICIO/# TOTAL DE CTOS SUSCRITOS EXCEPTO LOS REQUERIDOS PARA GARANTIZAR LA PRESTACIÓN DEL SERVICIO)X100%"/>
    <n v="1"/>
    <s v="Dirección de Mejoramiento de Vivienda"/>
    <s v="Mejoramiento de Vivienda"/>
    <s v="N/A"/>
    <s v="Humano"/>
    <n v="2021"/>
    <d v="2021-08-01T00:00:00"/>
    <d v="2022-01-31T00:00:00"/>
    <s v="Cumplida para el seguimiento del 31dic2021_x000a_  La necesidad de prevenir, conllevó a la necesidad de tomar decisiones estratégicas teniendo en cuenta que la gestión pública se le mide por resultados, es necesario aumentar la eficiencia en el uso de los recur"/>
    <n v="100"/>
    <s v="La DMV giró el 100% de las reservas y pasivos con las que contaba el proyecto de inversión, para el 2023."/>
    <s v="Cumplida Efectiva por Contraloria"/>
    <n v="100"/>
    <s v="CONTRALORÍA"/>
  </r>
  <r>
    <n v="621"/>
    <n v="2021"/>
    <n v="60"/>
    <s v="3.3.1.10"/>
    <s v="HALLAZGO ADMINISTRATIVO CON PRESUNTA INCIDENCIA DISCIPLINARIA POR FALLAS EN LA SUPERVISIÓN DEL CONTRATO DE PRESTACIÓN DE SERVICIOS CPS-PCVN-3-1-30589-062 DEL 04 DE ENERO DE 2021, POR CARENCIA DE DOCUMENTOS QUE SOPORTAN Y EVIDENCIAN LA EJECUCIÓN DE LAS OBL"/>
    <s v="N/A"/>
    <s v="N/A"/>
    <s v="N/A"/>
    <n v="1"/>
    <s v="SOCIALIZAR A LAS PERSONAS INVOLUCRADAS EN LOS PROCESOS DE CONTRATACIÓN DERIVADOS DEL CONTRATO DE FIDUCIA MERCANTIL, EN LA ETAPA CONTRACTUAL CON ENFASIS EN LOS REQUISITOS NECESARIOS PARA LA AUTORIZACIÓN DE PAGO."/>
    <s v="DOS SOCIALIZACIONES"/>
    <n v="2"/>
    <s v="Dirección deUrbanizaciones yTitulación"/>
    <s v="Urbanizaciones y Titulación"/>
    <s v="N/A"/>
    <s v="Humano"/>
    <n v="2021"/>
    <d v="2021-11-05T00:00:00"/>
    <d v="2022-10-22T00:00:00"/>
    <s v="Para este periodo no se presentó socialización a las personas involucradas en los procesos de contratación derivados del contrato de fiducia mercantil, en la etapa contractual con énfasis en los requisitos necesarios para la autorización de pago."/>
    <n v="100"/>
    <s v="La DUT presenta como evidencia Acta de reunión de fecha 10 de octubre de 2022, hora 3: PM, realizada de manera presencial y virtual , en la cual se socializó con las personas involucradas en los procesos de contratación derivados del contrato de fiducia m"/>
    <s v="Cumplida Efectiva por Contraloria"/>
    <n v="100"/>
    <s v="CONTRALORÍA"/>
  </r>
  <r>
    <n v="622"/>
    <n v="2021"/>
    <n v="60"/>
    <s v="3.3.1.3"/>
    <s v="HALLAZGO ADMINISTRATIVO CON PRESUNTA INCIDENCIA DISCIPLINARIA POR INCUMPLIMIENTO DE LAS OBLIGACIONES DE LA CVP E INCONSISTENCIAS EN EL COMITÉ DE SEGUIMIENTO IMPLEMENTADO EN EL MARCO DEL CONVENIO INTERADMINISTRATIVO 234 DE 2014"/>
    <s v="N/A"/>
    <s v="N/A"/>
    <s v="N/A"/>
    <n v="1"/>
    <s v="REMITIR POR PARTE DE LA SUPERVISIÓN DEL CONVENIO 234 DE 2014 DE LA CVP, LOS INFORMES DE SUPERVISIÓN, EN EL PLAZO ESTABLECIDO EN EL CONVENIO 234 DE 2014 A LA SDHT."/>
    <s v="RADICADO REMISORIO DE / INFORMES DE SUPERVISIÓN EN EL PLAZO CONTRACTUAL"/>
    <n v="1"/>
    <s v="Dirección deUrbanizaciones yTitulación"/>
    <s v="Urbanizaciones y Titulación"/>
    <s v="N/A"/>
    <s v="Humano"/>
    <n v="2021"/>
    <d v="2021-11-05T00:00:00"/>
    <d v="2022-10-22T00:00:00"/>
    <s v="Con radicado 202213000041841 Se remitió a la SDHT. informe bimestral periodo ENERO - FEBRERO 2022, el informe de seguimiento presupuestal, de gestión y de ejecución de los contratos que se desprenden del citado convenio interadministrativo, correspondient"/>
    <n v="100"/>
    <s v="La DUT informa que para este periodo se presenta como evidencia radicado No, 202213000192901 de fecha 12 de septiembre de 2022, la Dirección de Urbanizaciones y Titulación de la CVP, remite a la SDHT, radicado recibido No. 1-2022-38432, el informe bimestr"/>
    <s v="Cumplida Efectiva por Contraloria"/>
    <n v="100"/>
    <s v="CONTRALORÍA"/>
  </r>
  <r>
    <n v="623"/>
    <n v="2021"/>
    <n v="60"/>
    <s v="3.3.1.4"/>
    <s v="HALLAZGO ADMINISTRATIVO CON PRESUNTA INCIDENCIA DISCIPLINARIA POR RETRASOS RECURRENTES EN LA EJECUCIÓN DEL CONVENIO INTERADMINISTRATIVO 234 DE 2014"/>
    <s v="N/A"/>
    <s v="N/A"/>
    <s v="N/A"/>
    <n v="1"/>
    <s v="REALIZAR UN OTROSÍ MODIFICATORIO AL CONVENIO 234 DE 2014, CON EL FIN DE FORMALIZAR LA BUENA PRÁCTICA QUE HA TENIDO LA CVP DE REMITIR UN INFORME QUE DÉ CUENTA DEL ESTADO TÉCNICO, FINANCIERO Y JURÍDICO DEL PROYECTO. POR TANTO INCLUIR EN LA CLÁUSULA SEXTA DE"/>
    <s v="OTROSÍ MODIFICATORIO"/>
    <n v="1"/>
    <s v="Dirección deUrbanizaciones yTitulación"/>
    <s v="Urbanizaciones y Titulación"/>
    <s v="N/A"/>
    <s v="Humano"/>
    <n v="2021"/>
    <d v="2021-11-05T00:00:00"/>
    <d v="2022-10-22T00:00:00"/>
    <s v="Con radicado 202213000007491, se solicitó a la SDHT, la convocatoria de comité de seguimiento – Modificación Convenio Interadministrativo No. 234 de 2014 y mediante correo se informa que desde el día 28 de febrero de 2022, la petición se encuentra en el d"/>
    <n v="100"/>
    <s v="La DUT presenta como evidencia el otrosí No. 12 modificatorio del Convenio Interadministrativo 234 de 2014 clausula sexta numeral 6.2.1.5 &quot;Remitir informe a la SDTH que de cuenta del estado técnico, financiero..&quot;. Se da por cumplida esta acción."/>
    <s v="Cumplida Efectiva por Contraloria"/>
    <n v="100"/>
    <s v="CONTRALORÍA"/>
  </r>
  <r>
    <n v="624"/>
    <n v="2021"/>
    <n v="60"/>
    <s v="3.3.1.6"/>
    <s v="HALLAZGO ADMINISTRATIVO CON PRESUNTA INCIDENCIA DISCIPLINARIA POR DEFICIENCIAS TÉCNICAS EN LA EJECUCIÓN DEL CONTRATO CPS-PCVN-3-30589-045-2015 Y DEL CONTRATO CPS-PCVN-3-1-30589-046-2015"/>
    <s v="N/A"/>
    <s v="N/A"/>
    <s v="N/A"/>
    <n v="1"/>
    <s v="REALIZAR UN DIAGNÓSTICO TÉCNICO CON PERSONAL ESPECIALIZADOS A FIN DE GENERAR EL RECONOCIMIENTO DE LAS POSIBLES DEFICIENCIAS TÉCNICAS Y LAS ACCIONES A IMPLEMENTAR."/>
    <s v="UN DIAGNÓSTICO TÉCNICO"/>
    <n v="1"/>
    <s v="Dirección deUrbanizaciones yTitulación"/>
    <s v="Urbanizaciones y Titulación"/>
    <s v="N/A"/>
    <s v="Humano"/>
    <n v="2021"/>
    <d v="2021-11-05T00:00:00"/>
    <d v="2022-10-22T00:00:00"/>
    <s v="Para este periodo no se presenta diagnóstico técnico con personal especializados a fin de generar el reconocimiento de las posibles deficiencias técnicas y las acciones a implementar."/>
    <n v="100"/>
    <s v="Se evidencia la realización del diagnóstico técnico de patología del 3 de noviembre de 2022, cuyo objeto consiste en &quot;Estudio que comprende el análisis detallado de lesiones y seguimiento a las mismas durante 3 meses de la torre 34&quot;, en el cual se concluy"/>
    <s v="Cumplida Efectiva por Contraloria"/>
    <n v="100"/>
    <s v="CONTRALORÍA"/>
  </r>
  <r>
    <n v="625"/>
    <n v="2021"/>
    <n v="60"/>
    <s v="3.3.1.7"/>
    <s v="HALLAZGO ADMINISTRATIVO POR INCONSISTENCIAS EN EL ESTUDIO DE MERCADO DEL CONTRATO DE OBRA CIVIL CPS-PVCN-3-1-30589-066 DE 2021"/>
    <s v="N/A"/>
    <s v="N/A"/>
    <s v="N/A"/>
    <n v="1"/>
    <s v="SOCIALIZAR A LAS PERSONAS INVOLUCRADAS EN LOS PROCESOS DE CONTRATACIÓN DERIVADOS DEL CONTRATO DE FIDUCIA MERCANTIL, EN LA ETAPA PRECONTRACTUAL CON ENFASIS EN ESTUDIO DE MERCADO Y ANALISIS DE PRECIOS COMPARATIVOS."/>
    <s v="DOS SOCIALIZACIONES"/>
    <n v="2"/>
    <s v="Dirección deUrbanizaciones yTitulación"/>
    <s v="Urbanizaciones y Titulación"/>
    <s v="N/A"/>
    <s v="Humano"/>
    <n v="2021"/>
    <d v="2021-11-05T00:00:00"/>
    <d v="2022-10-22T00:00:00"/>
    <s v="Para este periodo no se presentó socialización a las personas involucradas en los procesos de contratación derivados del contrato de fiducia mercantil, en la etapa precontractual con énfasis en estudio de mercado y análisis de precios comparativos."/>
    <n v="100"/>
    <s v="La DUT presenta como evidencia de avance del cumplimiento de la acción en formato POWER POINT, estudio de mercado parte II, reunión de fecha 18 de agosto de 2022, desde las 2 pm hasta las 3 pm de la tarde , realizada de manera semi - presencial (virtual),"/>
    <s v="Cumplida Efectiva por Contraloria"/>
    <n v="100"/>
    <s v="CONTRALORÍA"/>
  </r>
  <r>
    <n v="626"/>
    <n v="2021"/>
    <n v="60"/>
    <s v="3.3.1.8"/>
    <s v="HALLAZGO ADMINISTRATIVO AL ASIGNAR EL CONTRATO A QUIEN NO APORTÓ TODOS LOS DOCUMENTOS HABILITANTES DENTRO DE LA PROPUESTA PRESENTADA, EN DESARROLLO DE LA CONVOCATORIA PÚBLICA NO 002-2020 DEL CONTRATO DE INTERVENTORÍA NO. CPS-PCVN-3-1-30589-064 DE 2020."/>
    <s v="N/A"/>
    <s v="N/A"/>
    <s v="N/A"/>
    <n v="1"/>
    <s v="ARCHIVAR EN EL EXPEDIENTE DEL PROCESO DE SELECCIÓN EL SOPORTE DE VERIFICACION EN LINEA DE LOS DOCUMENTOS HABILITANTES CUANDO POR MEDIOS DIGITALES SE PUEDAN CONSULTAR, PARA LA MODALIDAD DE SELECCIÓN CONVOCATORIA PÚBLICA."/>
    <s v="SOPORTE DOCUMENTOS VERIFICADOS / DOCUMENTOS SOLICITADOS EN EL ESTUDIO DE NECESIDAD"/>
    <n v="1"/>
    <s v="Dirección deUrbanizaciones yTitulación"/>
    <s v="Urbanizaciones y Titulación"/>
    <s v="N/A"/>
    <s v="Humano"/>
    <n v="2021"/>
    <d v="2021-11-05T00:00:00"/>
    <d v="2022-10-22T00:00:00"/>
    <s v="Para este periodo no se archiva en el expediente del proceso de selección el soporte de verificación en línea de los documentos habilitantes cuando por medios digitales se puedan consultar, para la modalidad de selección convocatoria pública."/>
    <n v="100"/>
    <s v="Cumplida para el seguimiento del 31 de julio del 2022._x000a_  La DUT presenta como evidencia la publicación y recibo de todos los documentos y requisitos habilitantes de los procesos de selección n° 001, 002, 003 y 004 de 2022, a través del siguiente link:_x000a_  _x000a_"/>
    <s v="Cumplida Efectiva por Contraloria"/>
    <n v="100"/>
    <s v="CONTRALORÍA"/>
  </r>
  <r>
    <n v="627"/>
    <n v="2021"/>
    <n v="60"/>
    <s v="3.3.1.9"/>
    <s v="HALLAZGO ADMINISTRATIVO POR FALENCIAS Y DEBILIDADES EN LA CONSTITUCIÓN Y APROBACIÓN DE LAS PÓLIZAS DE SEGUROS EN EL CONTRATO CPS-PCVN-3-1-30589-063 DE 2020, CONTRATO CPS-PCVN-3-1-30589-064 DE 2020, CONTRATO CPS-PCVN-3-1-30589-065-2021, CONTRATO CPS-PCVN-3"/>
    <s v="N/A"/>
    <s v="N/A"/>
    <s v="N/A"/>
    <n v="1"/>
    <s v="SOLICITAR MEDIANTE RADICADO POR PARTE DE LA CVP, DIRIGIDO A FIDUBOGOTÁ A FIN DE REQUERIR EL DOCUMENTO IDONEO QUE PERMITA ESTABLECER LA APROBACIÓN DE LAS POLIZAS PRESENTADAS POR LOS CONTRATISTAS EN LA EJECUCIÓN DE LOS CONTRATOS DERIVADOS DEL CONTRATO FIDUC"/>
    <s v="UN OFICIO RADICADO"/>
    <n v="1"/>
    <s v="Dirección deUrbanizaciones yTitulación"/>
    <s v="Urbanizaciones y Titulación"/>
    <s v="N/A"/>
    <s v="Humano"/>
    <n v="2021"/>
    <d v="2021-11-05T00:00:00"/>
    <d v="2022-10-22T00:00:00"/>
    <s v="Para este periodo no se presenta informe establecer la aprobación de las pólizas presentadas por los contratistas en la ejecución de los contratos derivados del contrato fiduciario."/>
    <n v="100"/>
    <s v="Se evidencia la aprobación de pólizas y garantías de los contratos 063-2020, 064-2020, 065-2021. 055-2018 Y 062-2021, en donde se muestra la aprobación emitido por el área jurídica de la Fiduciaria Bogotá S.A.."/>
    <s v="Cumplida Efectiva por Contraloria"/>
    <n v="100"/>
    <s v="CONTRALORÍA"/>
  </r>
  <r>
    <n v="628"/>
    <n v="2021"/>
    <n v="60"/>
    <s v="3.3.2.1"/>
    <s v="HALLAZGO ADMINISTRATIVO CON PRESUNTA INCIDENCIA DISCIPLINARIA POR EL INOPORTUNO CONTROL DE LOS RECURSOS GIRADOS AL PROYECTO DE VIVIENDA, EN RELACIÓN CON LA AMORTIZACIÓN DEL ANTICIPO DESEMBOLSADO MEDIANTE LA SUSCRIPCIÓN DEL OTROSÍ NO. 11 DEL CONTRATO CPS-P"/>
    <s v="N/A"/>
    <s v="N/A"/>
    <s v="N/A"/>
    <n v="1"/>
    <s v="SOCIALIZAR POR PARTE DEL COMPONENTE FINANCIERO DE LA DIRECCIÓN DE URBANIZACIONES Y TITULACIÓN; EN TEMAS DE GESTIÓN FINANCIERA A LAS PERSONAS INVOLUCRADAS EN LOS PROCESOS DE CONTRATACIÓN DERIVADOS DEL CONTRATO DE FIDUCIA MERCANTIL."/>
    <s v="UNA SOCIALIZACIÓN"/>
    <n v="1"/>
    <s v="Dirección deUrbanizaciones yTitulación"/>
    <s v="Urbanizaciones y Titulación"/>
    <s v="N/A"/>
    <s v="Humano"/>
    <n v="2021"/>
    <d v="2021-11-05T00:00:00"/>
    <d v="2022-10-22T00:00:00"/>
    <s v="Para este periodo no se presentó socialización por parte del componente financiero de la dirección de urbanizaciones y titulación; en temas de gestión financiera a las personas involucradas en los procesos de contratación derivados del contrato de fiducia"/>
    <n v="100"/>
    <s v="Cumplida para el seguimiento del 31 de julio del 2022._x000a_  La DUT presenta como evidencia del cumplimiento de la acción &quot;ACTA DE REUNIÓN&quot; de fecha 29 de julio de 2022, hora 3:PM, realizada de manera virtual, en la cual se socializó por parte de la doctora M"/>
    <s v="Cumplida Efectiva por Contraloria"/>
    <n v="100"/>
    <s v="CONTRALORÍA"/>
  </r>
  <r>
    <n v="629"/>
    <n v="2021"/>
    <n v="60"/>
    <s v="3.3.2.2"/>
    <s v="HALLAZGO ADMINISTRATIVO POR DEFICIENCIAS EN EL MANEJO DE LA INFORMACIÓN FINANCIERA DEL CONTRATO DE INTERVENTORÍA CPS-PCVN-3-30589-046 DE 2015 POR PARTE DE LA SUPERVISIÓN DEL CONTRATO."/>
    <s v="N/A"/>
    <s v="N/A"/>
    <s v="N/A"/>
    <n v="1"/>
    <s v="SOCIALIZAR POR PARTE DEL COMPONENTE FINANCIERO DE LA DIRECCIÓN DE URBANIZACIONES Y TITULACIÓN; EN TEMAS DE GESTIÓN FINANCIERA A LAS PERSONAS INVOLUCRADAS EN LOS PROCESOS DE CONTRATACIÓN DERIVADOS DEL CONTRATO DE FIDUCIA MERCANTIL."/>
    <s v="UNA SOCIALIZACIÓN"/>
    <n v="1"/>
    <s v="Dirección deUrbanizaciones yTitulación"/>
    <s v="Urbanizaciones y Titulación"/>
    <s v="N/A"/>
    <s v="Humano"/>
    <n v="2021"/>
    <d v="2021-11-05T00:00:00"/>
    <d v="2022-10-22T00:00:00"/>
    <s v="Para este periodo no se presentó socialización por parte del componente financiero de la dirección de urbanizaciones y titulación; en temas de gestión financiera a las personas involucradas en los procesos de contratación derivados del contrato de fiducia"/>
    <n v="100"/>
    <s v="Cumplida para el seguimiento del 31 de julio del 2022._x000a_  La DUT presenta como evidencia del cumplimiento de la acción &quot;ACTA DE REUNIÓN&quot; de fecha 29 de julio de 2022, hora 3:PM, realizada de manera virtual, en la cual se socializó por parte de la doctora M"/>
    <s v="Cumplida Efectiva por Contraloria"/>
    <n v="100"/>
    <s v="CONTRALORÍA"/>
  </r>
  <r>
    <n v="630"/>
    <n v="2021"/>
    <n v="209"/>
    <s v="3.3.1"/>
    <s v="HALLAZGO ADMINISTRATIVO CON PRESUNTA INCIDENCIA DISCIPLINARIA: POR NO EFECTUAR LA LIQUIDACIÓN DE CONVENIO INTERADMINISTRATIVO 044 DE 2014"/>
    <s v="N/A"/>
    <s v="N/A"/>
    <s v="N/A"/>
    <n v="1"/>
    <s v="REALIZAR CUATRO REPORTES O INFORME DEL ESTADO DE LA CONTRATACIÓN, DURANTE LA VIGENCIA (1 TRIMESTRAL) UTILIZANDO EL TABLERO DE CONTROL, DE MANERA QUE SE TOMEN OPORTUNAMENTE LAS DECISIONES SOBRE ÉSTA"/>
    <s v="NÚMERO DE REPORTES O INFORMES REALIZADOS / 4 REPORTES O INFORMES PROGRAMADOS"/>
    <n v="1"/>
    <s v="Dirección de Reasentamientos"/>
    <s v="Reasentamientos"/>
    <s v="N/A"/>
    <s v="Humano"/>
    <n v="2022"/>
    <d v="2022-01-03T00:00:00"/>
    <d v="2022-12-28T00:00:00"/>
    <s v="Para dar cumplimiento a la acción y tener control sobre la contratación, se realizó reunión y se estableció un Tablero de Control que, de acuerdo con la información registrada, permite tomar decisiones sobre la ejecución del presupuesto y actas de liquida"/>
    <n v="100"/>
    <s v="La Dirección de REAS durante la vigencia 2022 realizó reuniones para la revisión del estado de la contratación y el rubro asignado a este concepto, lo cual garantizó el monitoreo y toma de decisiones. Se da por cumplida la acción. Se anexa: _x000a_  1. Acta de "/>
    <s v="Cumplida Efectiva por Contraloria"/>
    <n v="100"/>
    <s v="CONTRALORÍA"/>
  </r>
  <r>
    <n v="631"/>
    <n v="2021"/>
    <n v="209"/>
    <s v="3.3.2"/>
    <s v="HALLAZGO ADMINISTRATIVO POR NO REPORTAR DE MANERA CONSISTENTE Y CONFIABLE, LA BASE DE DATOS DE LA EJECUCIÓN DE AYUDAS TEMPORALES EJECUTADA CON RECURSOS DEL CONVENIO 044 DE 2014"/>
    <s v="N/A"/>
    <s v="N/A"/>
    <s v="N/A"/>
    <n v="1"/>
    <s v="DISEÑAR, IMPLEMENTAR, DIVULGAR, UN INSTRUMENTO INTERNO DE CONTROL QUE RELACIONE LA INFORMACIÓN DE LOS BENEFICIARIOS DE RELOCALIZACIÓN VIGENTES Y PERMITA EL REPORTE CONSOLIDADO DE LOS DATOS, E IDENTIFICAR EL CONTROL EN EL PROCEDIMIENTO 208-REAS-PR-05 REUBI"/>
    <s v="INSTRUMENTO IMPLEMENTADO E INCLUÍDO EN EL PROCEDIMIENTO 208-REAS-PR-05 Y EN LA MATRIZ DE RIESGOS"/>
    <n v="1"/>
    <s v="Dirección de Reasentamientos"/>
    <s v="Reasentamientos"/>
    <s v="N/A"/>
    <s v="Humano"/>
    <n v="2022"/>
    <d v="2022-01-03T00:00:00"/>
    <d v="2022-12-28T00:00:00"/>
    <s v="Se implementó un cuadro de control de los beneficiario que se encuentran en Relocalización Transitoria, se realiza seguimiento permanente, se estableció un control en la matriz de riesgos y se está trabajando en un instructivo de Relocalización Transitori"/>
    <n v="100"/>
    <s v="REAS diseñó una herramienta de Control, elaboró y socializó el instructivo de Ayuda de Relocalización Transitoria en el cual se determinan los requisitos y condiciones, incluyendo el punto de Control en los procedimientos 208-REAS-Pr-05 Reubicación Defini"/>
    <s v="Cumplida Efectiva por Contraloria"/>
    <n v="100"/>
    <s v="CONTRALORÍA"/>
  </r>
  <r>
    <n v="632"/>
    <n v="2021"/>
    <n v="209"/>
    <s v="3.3.3"/>
    <s v="HALLAZGO ADMINISTRATIVO POR BAJA E INOPORTUNA EJECUCIÓN DE LOS RECURSOS COMPROMETIDOS PARA LA REUBICACIÓN DEFINITIVA DE LOS HOGARES EN CUMPLIMIENTO DEL CONVENIO 044 DE 2014"/>
    <s v="N/A"/>
    <s v="N/A"/>
    <s v="N/A"/>
    <n v="1"/>
    <s v="IDENTIFICAR LOS RIESGOS EN EL PROCEDIMIENTO 208-REAS-PR-05 REUBICACIÓN DE FAMILIAS, E IMPLEMENTAR ACTIVIDADES DE CONTROL Y DOCUMENTAR CONTROLES QUE PERMITAN EL CONTROL EFECTIVO DE LOS RECURSOS"/>
    <s v="NÚMERO DE MATRICES CON RIESGOS IDENTIFICADOS Y CONTROLES IMPLEMENTADOS EN EL PROCEDIMIENTO 208-REAS-PR-05"/>
    <n v="1"/>
    <s v="Dirección de Reasentamientos"/>
    <s v="Reasentamientos"/>
    <s v="N/A"/>
    <s v="Humano"/>
    <n v="2022"/>
    <d v="2022-01-03T00:00:00"/>
    <d v="2022-12-28T00:00:00"/>
    <s v="Teniendo en cuenta que, durante el cuarto trimestre del 2021, se actualización los procedimientos y los puntos de control del Proceso de Reasentamientos, a partir de enero de 2022 se inicio la revisión y actualización de las matrices de riesgos. Es así co"/>
    <n v="100"/>
    <s v="&quot;La Dirección de REAS en busca de garantizar la materialización de riesgos, y disminuir las causas de los hallazgos, desde el inicio de la vigencia 2022, hizo una revisión y actualización de la normatividad, análisis del contexto, procedimientos, instruct"/>
    <s v="Cumplida Efectiva por Contraloria"/>
    <n v="100"/>
    <s v="CONTRALORÍA"/>
  </r>
  <r>
    <n v="633"/>
    <n v="2021"/>
    <n v="209"/>
    <s v="3.3.4"/>
    <s v="HALLAZGO ADMINISTRATIVO POR EL DESCONOCIMIENTO QUE TIENE LA CVP SOBRE LOS SALDOS QUE PRESENTA CADA CUENTA EN AHORRO PROGRAMADO - CAP Y SUS RENDIMIENTOS FINANCIEROS"/>
    <s v="N/A"/>
    <s v="N/A"/>
    <s v="N/A"/>
    <n v="1"/>
    <s v="IDENTIFICAR LOS RIESGOS EN EL PROCEDIMIENTO 208-REAS-PR-05 REUBICACIÓN DE FAMILIAS E IMPLEMENTAR ACTIVIDADES DE CONTROL Y DOCUMENTAR CONTROLES QUE PERMITAN EL CONTROL EFECTIVO DE LOS RECURSOS"/>
    <s v="NÚMERO DE MATRICES CON RIESGOS IDENTIFICADOS Y CONTROLES IMPLEMENTADOS EN EL PROCEDIMIENTO 208-REAS-PR-05"/>
    <n v="1"/>
    <s v="Dirección de Reasentamientos"/>
    <s v="Reasentamientos"/>
    <s v="N/A"/>
    <s v="Humano"/>
    <n v="2022"/>
    <d v="2022-01-03T00:00:00"/>
    <d v="2022-12-28T00:00:00"/>
    <s v="Teniendo en cuenta que, durante el cuarto trimestre del 2021, se actualización los procedimientos y los puntos de control del Proceso de Reasentamientos, a partir de enero de 2022 se inicio la revisión y actualización de las matrices de riesgos. Es así co"/>
    <n v="100"/>
    <s v="&quot;La Dirección de REAS en busca de garantizar la materialización de riesgos, y disminuir las causas de los hallazgos, desde el inicio de la vigencia 2022, hizo una revisión y actualización de la normatividad, análisis del contexto, procedimientos, instruct"/>
    <s v="Cumplida Efectiva por Contraloria"/>
    <n v="100"/>
    <s v="CONTRALORÍA"/>
  </r>
  <r>
    <n v="634"/>
    <n v="2021"/>
    <n v="209"/>
    <s v="3.3.7"/>
    <s v="HALLAZGO ADMINISTRATIVO POR NO SUSCRIBIR LA PROMESA DE COMPRAVENTA DEL PREDIO UBICADO EN ZONA DE ALTO RIESGO NO MITIGABLE A FAVOR DE LA CVP EN LOS IDENTIFICADORES: 2010-5-11539, 2010-5-11522, 2011-5-13356, 2010-5-11487, 2010-5-11494"/>
    <s v="N/A"/>
    <s v="N/A"/>
    <s v="N/A"/>
    <n v="1"/>
    <s v="IDENTIFICAR LOS RIESGOS EN EL PROCEDIMIENTO 208-REAS-PR-04 SANEAMIENTO Y ADQUISICIÓN DE PREDIOS Y/O MEJORAS E IMPLEMENTAR ACTIVIDADES DE CONTROL Y DOCUMENTAR CONTROLES QUE PERMITAN LA OPORTUNA SUSCRIPCIÓN DE LA PROMESA DE COMPRAVENTA DE LOS PREDIOS PAR FA"/>
    <s v="NÚMERO DE MATRICES CON RIESGOS IDENTIFICADOS Y CONTROLES IMPLEMENTADOS EN EL PROCEDIMIENTO 208-REAS-PR-04"/>
    <n v="1"/>
    <s v="Dirección de Reasentamientos"/>
    <s v="Reasentamientos"/>
    <s v="N/A"/>
    <s v="Humano"/>
    <n v="2022"/>
    <d v="2022-01-03T00:00:00"/>
    <d v="2022-12-28T00:00:00"/>
    <s v="Teniendo en cuenta que, durante el cuarto trimestre del 2021, se actualización los procedimientos y los puntos de control del Proceso de Reasentamientos, a partir de enero de 2022 se inicio la revisión y actualización de las matrices de riesgos. Es así co"/>
    <n v="100"/>
    <s v="&quot;La Dirección de REAS en busca de garantizar la materialización de riesgos, y disminuir las causas de los hallazgos, desde el inicio de la vigencia 2022, hizo una revisión y actualización de la normatividad, análisis del contexto, procedimientos, instruct"/>
    <s v="Cumplida Efectiva por Contraloria"/>
    <n v="100"/>
    <s v="CONTRALORÍA"/>
  </r>
  <r>
    <n v="635"/>
    <n v="2021"/>
    <n v="209"/>
    <s v="3.3.8"/>
    <s v="HALLAZGO ADMINISTRATIVO POR NO REALIZAR EL CIERRE DEL PROCESO DE REASENTAMIENTO EN EL IDENTIFICADOR 2010-5-11592"/>
    <s v="N/A"/>
    <s v="N/A"/>
    <s v="N/A"/>
    <n v="1"/>
    <s v="IDENTIFICAR LOS RIESGOS EN EL PROCEDIMIENTO 208-REAS-PR-04 SANEAMIENTO Y ADQUISICIÓN DE PREDIOS Y/O MEJORAS E IMPLEMENTAR ACTIVIDADES DE CONTROL Y DOCUMENTAR CONTROLES QUE PERMITAN EL CIERRE EFECTIVO DE LOS PROCESOS"/>
    <s v="NÚMERO DE MATRICES CON RIESGOS IDENTIFICADOS Y CONTROLES IMPLEMENTADOS EN EL PROCEDIMIENTO 208-REAS-PR-04"/>
    <n v="1"/>
    <s v="Dirección de Reasentamientos"/>
    <s v="Reasentamientos"/>
    <s v="N/A"/>
    <s v="Humano"/>
    <n v="2022"/>
    <d v="2022-01-03T00:00:00"/>
    <d v="2022-12-28T00:00:00"/>
    <s v="Teniendo en cuenta que, durante el cuarto trimestre del 2021, se actualización los procedimientos y los puntos de control del Proceso de Reasentamientos, a partir de enero de 2022 se inicio la revisión y actualización de las matrices de riesgos. Es así co"/>
    <n v="100"/>
    <s v="&quot;La Dirección de REAS en busca de garantizar la materialización de riesgos, y disminuir las causas de los hallazgos, desde el inicio de la vigencia 2022, hizo una revisión y actualización de la normatividad, análisis del contexto, procedimientos, instruct"/>
    <s v="Cumplida Efectiva por Contraloria"/>
    <n v="100"/>
    <s v="CONTRALORÍA"/>
  </r>
  <r>
    <n v="636"/>
    <n v="2022"/>
    <n v="50"/>
    <s v="3.1.5"/>
    <s v="HALLAZGO ADMINISTRATIVO POR DEBILIDADES EN EL SISTEMA DE CONTROL INTERNO AL NO CONTAR CON UN PROCEDIMIENTO Y/O ACTIVIDADES ESPECÍFICAS PARA LOS CASOS DE “CIERRE ADMINISTRATIVO SIN REASENTAMIENTO” PARA LOS IDENTIFICADORES DE LAS VIGENCIAS 2014 Y 2015."/>
    <s v="N/A"/>
    <s v="N/A"/>
    <s v="N/A"/>
    <n v="1"/>
    <s v="REVISAR Y ACTUALIZAR LOS PROCEDIMIENTOS DEL PROCESO DE REASENTAMIENTOS, INCLUYENDO LA ACTIVIDAD DE CIERRE ADMINISTRATIVO SIN REASENTAMIENTO, DE ACUERDO CON LA NORMATIVIDAD VIGENTE"/>
    <s v="PROCEDIMIENTOS ACTUALIZADOS CON CONTROLES"/>
    <n v="2"/>
    <s v="Dirección de Reasentamientos"/>
    <s v="Reasentamientos"/>
    <s v="N/A"/>
    <s v="Humano"/>
    <n v="2022"/>
    <d v="2022-03-16T00:00:00"/>
    <d v="2022-09-30T00:00:00"/>
    <s v="De acuerdo con el memorando No. 202211200037223 del 07abr2022 la fecha de inicio de la actividad se estipula el 1 de abril del 2022."/>
    <n v="100"/>
    <s v="Cumplida para el seguimiento del 31 de julio del 2022._x000a_  La Dirección de Reasentamientos formalizo con la OAP la revisión y actualización del los procedimientos del Proceso de Reasentamientos, con base en la normatividad vigente. Incluyeron puntos de cont"/>
    <s v="Cumplida Efectiva por Contraloria"/>
    <n v="100"/>
    <s v="CONTRALORÍA"/>
  </r>
  <r>
    <n v="637"/>
    <n v="2022"/>
    <n v="50"/>
    <s v="3.3.8"/>
    <s v="HALLAZGO ADMINISTRATIVO POR EXPEDICIÓN DE CONCEPTO JURÍDICO DE VIABILIDAD AYUDA DE RELOCALIZACIÓN TEMPORAL EN LA QUE SE CERTIFICA EL CUMPLIMIENTO DE UN REQUISITO INEXISTENTE, RELACIONADO CON LA ENTREGA DE PREDIO EN ALTO RIESGO"/>
    <s v="N/A"/>
    <s v="N/A"/>
    <s v="N/A"/>
    <n v="1"/>
    <s v="ELABORAR Y SOCIALIZAR INSTRUCTIVO DE RELOCALIZACIÓN TRANSITORIA DETERMINANDO LOS REQUISITOS Y CONDICIONES PARA OTORGAR AYUDA TEMPORAL"/>
    <s v="INSTRUCTIVO ELABORADO Y SOCIALIZADO"/>
    <n v="1"/>
    <s v="Dirección de Reasentamientos"/>
    <s v="Reasentamientos"/>
    <s v="N/A"/>
    <s v="Humano"/>
    <n v="2022"/>
    <d v="2022-03-16T00:00:00"/>
    <d v="2022-09-30T00:00:00"/>
    <s v="De acuerdo con el memorando No. 202211200037223 del 07abr2022 la fecha de inicio de la actividad se estipula el 1 de abril del 2022."/>
    <n v="100"/>
    <s v="El proceso de REAS elaboró, socializó y publicó el Instructivo de Relocalización Transitoria en el cual se determinan los requisitos y condiciones. _x000a_  1. Instructivo de Relocalización _x000a_  1.1. Socialización del Instructivo_x000a_  1.2. Socialización actualizació"/>
    <s v="Cumplida Efectiva por Contraloria"/>
    <n v="100"/>
    <s v="CONTRALORÍA"/>
  </r>
  <r>
    <n v="638"/>
    <n v="2022"/>
    <n v="61"/>
    <s v="3.2.1.1"/>
    <s v="HALLAZGO ADMINISTRATIVO CON PRESUNTA INCIDENCIA DISCIPLINARIA, POR LA GESTIÓN INEFICAZ E INCUMPLIMIENTO DE LAS METAS 2 Y 4 DEL PROYECTO DE INVERSIÓN 7680 Y LAS META 1 Y 2 DEL PROYECTO DE INVERSIÓN 7698, QUE ADEMÁS ESTABAN PREVISTOS EN EL MARCO DEL BALANCE"/>
    <s v="N/A"/>
    <s v="N/A"/>
    <s v="N/A"/>
    <n v="2"/>
    <s v="MODIFICAR EL PROCEDIMIENTO DE REUBICACIÓN DEFINITIVA SEÑALANDO UN PERIODO MAXIMO DE ENTREGA DE LA ALTERNATIVA HABITACIONAL DEFINITVA A PARTIR DE LA ASIGNACION DE LOS RECURSOS"/>
    <s v="UN PROCEDIMIENTO ACTUALIZADO"/>
    <n v="1"/>
    <s v="Dirección de Reasentamientos"/>
    <s v="Reasentamientos"/>
    <s v="N/A"/>
    <s v="Humano"/>
    <n v="2022"/>
    <d v="2022-10-20T00:00:00"/>
    <d v="2022-12-23T00:00:00"/>
    <s v="Fecha de inicio es posterior al corte de seguimiento, por lo tanto no se le realiza verificación de estado de avance"/>
    <n v="100"/>
    <s v="La Dirección de Reasentamientos dio cumplimiento a la acción actualizando los procedimientos del Proceso de Reasentamientos. Se realizó la socialización de la actualización de la información en la carpeta de calidad de la entidad con acceso a todo el pers"/>
    <s v="Cumplida Efectiva por Contraloria"/>
    <n v="100"/>
    <s v="CONTRALORÍA"/>
  </r>
  <r>
    <n v="639"/>
    <n v="2022"/>
    <n v="61"/>
    <s v="3.2.1.1"/>
    <s v="HALLAZGO ADMINISTRATIVO CON PRESUNTA INCIDENCIA DISCIPLINARIA, POR LA GESTIÓN INEFICAZ E INCUMPLIMIENTO DE LAS METAS 2 Y 4 DEL PROYECTO DE INVERSIÓN 7680 Y LAS META 1 Y 2 DEL PROYECTO DE INVERSIÓN 7698, QUE ADEMÁS ESTABAN PREVISTOS EN EL MARCO DEL BALANCE"/>
    <s v="N/A"/>
    <s v="N/A"/>
    <s v="N/A"/>
    <n v="3"/>
    <s v="MODIFICAR EL PROCEDIMIENTO DE ADQUISICIÓN PREDIAL SEÑALANDO UN PERIODO MAXIMO DE TERMINACIÓN DEL PROCESO DE ADQUISICIÓN DESDE EL MOMENTO DE LA OFERTA"/>
    <s v="UN PROCEDIMIENTO ACTUALIZADO"/>
    <n v="1"/>
    <s v="Dirección de Reasentamientos"/>
    <s v="Reasentamientos"/>
    <s v="N/A"/>
    <s v="Humano"/>
    <n v="2022"/>
    <d v="2022-10-20T00:00:00"/>
    <d v="2022-12-23T00:00:00"/>
    <s v="Fecha de inicio es posterior al corte de seguimiento, por lo tanto no se le realiza verificación de estado de avance"/>
    <n v="100"/>
    <s v="La Dirección de Reasentamientos dio cumplimiento a la acción actualizando los procedimientos del Proceso de Reasentamientos. Se realizó la socialización de la actualización de la información en la carpeta de calidad de la entidad con acceso a todo el pers"/>
    <s v="Cumplida Efectiva por Contraloria"/>
    <n v="100"/>
    <s v="CONTRALORÍ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D" cacheId="2" applyNumberFormats="0" applyBorderFormats="0" applyFontFormats="0" applyPatternFormats="0" applyAlignmentFormats="0" applyWidthHeightFormats="0" dataCaption="" updatedVersion="6" compact="0" compactData="0">
  <location ref="A1:C18" firstHeaderRow="1" firstDataRow="1" firstDataCol="0"/>
  <pivotFields count="25">
    <pivotField name="ID HALLAZGO" compact="0" outline="0" multipleItemSelectionAllowed="1" showAll="0"/>
    <pivotField name="LINEA DE AUDITORIA" compact="0" outline="0" multipleItemSelectionAllowed="1" showAll="0"/>
    <pivotField name="PAD" compact="0" outline="0" multipleItemSelectionAllowed="1" showAll="0"/>
    <pivotField name="HALLAZGO" compact="0" outline="0" multipleItemSelectionAllowed="1" showAll="0"/>
    <pivotField name="NUMERO Y DESCRIPCION DEL HALLAZGO" compact="0" outline="0" multipleItemSelectionAllowed="1" showAll="0"/>
    <pivotField name="PLAN" compact="0" outline="0" multipleItemSelectionAllowed="1" showAll="0"/>
    <pivotField name="RADICADO" compact="0" outline="0" multipleItemSelectionAllowed="1" showAll="0"/>
    <pivotField name="ID ACCIÓN" compact="0" outline="0" multipleItemSelectionAllowed="1" showAll="0"/>
    <pivotField name="CÓDIGO DE LA ACCIÓN" compact="0" outline="0" multipleItemSelectionAllowed="1" showAll="0"/>
    <pivotField name="ACCIONES CORRECTIVAS" compact="0" outline="0" multipleItemSelectionAllowed="1" showAll="0"/>
    <pivotField name="INDICADORES" compact="0" outline="0" multipleItemSelectionAllowed="1" showAll="0"/>
    <pivotField name="META" compact="0" outline="0" multipleItemSelectionAllowed="1" showAll="0"/>
    <pivotField name="ÁREA RESPONSABLE" compact="0" outline="0" multipleItemSelectionAllowed="1" showAll="0"/>
    <pivotField name="PROCESO RESPONSABLE" compact="0" outline="0" multipleItemSelectionAllowed="1" showAll="0"/>
    <pivotField name="RESPONSABLES DE LA EJECUCIÓN" compact="0" outline="0" multipleItemSelectionAllowed="1" showAll="0"/>
    <pivotField name="RECURSOS" compact="0" outline="0" multipleItemSelectionAllowed="1" showAll="0"/>
    <pivotField name="INICIO PMC" compact="0" outline="0" multipleItemSelectionAllowed="1" showAll="0"/>
    <pivotField name="INICIO" compact="0" numFmtId="14" outline="0" multipleItemSelectionAllowed="1" showAll="0"/>
    <pivotField name="FINALIZACIÓN" compact="0" numFmtId="14" outline="0" multipleItemSelectionAllowed="1" showAll="0"/>
    <pivotField name="RESULTADO DEL SEGUIMIENTO ENTIDAD" compact="0" outline="0" multipleItemSelectionAllowed="1" showAll="0"/>
    <pivotField name="RESULTADO DEL INDICADOR DE CONTRALORÍA" compact="0" outline="0" multipleItemSelectionAllowed="1" showAll="0"/>
    <pivotField name="RESULTADO SEGUIMIENTO CONTROL INTERNO" compact="0" outline="0" multipleItemSelectionAllowed="1" showAll="0"/>
    <pivotField name="CALIFICACIÓN" compact="0" outline="0" multipleItemSelectionAllowed="1" showAll="0"/>
    <pivotField name="% DE AVANCE" compact="0" outline="0" multipleItemSelectionAllowed="1" showAll="0"/>
    <pivotField name="EVALUADO" compact="0" outline="0" multipleItemSelectionAllowed="1" showAll="0"/>
  </pivotFields>
  <pivotTableStyleInfo showRowHeaders="1" showColHeaders="1" showRowStripes="0" showColStripes="0" showLastColumn="1"/>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tabSelected="1" workbookViewId="0">
      <pane ySplit="1" topLeftCell="A2" activePane="bottomLeft" state="frozen"/>
      <selection pane="bottomLeft"/>
    </sheetView>
  </sheetViews>
  <sheetFormatPr baseColWidth="10" defaultColWidth="12.5546875" defaultRowHeight="15" customHeight="1" x14ac:dyDescent="0.25"/>
  <cols>
    <col min="1" max="1" width="17.6640625" bestFit="1" customWidth="1"/>
    <col min="2" max="2" width="15.33203125" bestFit="1" customWidth="1"/>
    <col min="3" max="3" width="9.21875" bestFit="1" customWidth="1"/>
    <col min="4" max="19" width="20" customWidth="1"/>
    <col min="20" max="20" width="21.109375" bestFit="1" customWidth="1"/>
    <col min="21" max="21" width="23.109375" customWidth="1"/>
    <col min="22" max="22" width="19.5546875" bestFit="1" customWidth="1"/>
    <col min="23" max="23" width="18.109375" customWidth="1"/>
    <col min="24" max="24" width="63.109375" customWidth="1"/>
    <col min="26" max="26" width="60.5546875" customWidth="1"/>
  </cols>
  <sheetData>
    <row r="1" spans="1:23" ht="41.25" customHeight="1" x14ac:dyDescent="0.25">
      <c r="A1" s="1" t="s">
        <v>0</v>
      </c>
      <c r="B1" s="1" t="s">
        <v>1087</v>
      </c>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row>
    <row r="2" spans="1:23" ht="34.5" customHeight="1" x14ac:dyDescent="0.25">
      <c r="A2" s="2">
        <v>242</v>
      </c>
      <c r="B2" s="2">
        <v>2021</v>
      </c>
      <c r="C2" s="2">
        <v>209</v>
      </c>
      <c r="D2" s="2" t="s">
        <v>22</v>
      </c>
      <c r="E2" s="2" t="s">
        <v>23</v>
      </c>
      <c r="F2" s="2" t="s">
        <v>24</v>
      </c>
      <c r="G2" s="2" t="s">
        <v>25</v>
      </c>
      <c r="H2" s="2">
        <v>267</v>
      </c>
      <c r="I2" s="2">
        <v>2</v>
      </c>
      <c r="J2" s="2" t="s">
        <v>26</v>
      </c>
      <c r="K2" s="2" t="s">
        <v>27</v>
      </c>
      <c r="L2" s="2">
        <v>1</v>
      </c>
      <c r="M2" s="2" t="s">
        <v>28</v>
      </c>
      <c r="N2" s="2" t="s">
        <v>29</v>
      </c>
      <c r="O2" s="2" t="s">
        <v>30</v>
      </c>
      <c r="P2" s="2">
        <f t="shared" ref="P2:P217" si="0">YEAR(Q2)</f>
        <v>2022</v>
      </c>
      <c r="Q2" s="3">
        <v>44564</v>
      </c>
      <c r="R2" s="3">
        <v>45105</v>
      </c>
      <c r="S2" s="2" t="s">
        <v>31</v>
      </c>
      <c r="T2" s="2">
        <v>100</v>
      </c>
      <c r="U2" s="2" t="s">
        <v>32</v>
      </c>
      <c r="V2" s="2" t="s">
        <v>33</v>
      </c>
      <c r="W2" s="2">
        <v>100</v>
      </c>
    </row>
    <row r="3" spans="1:23" ht="34.5" customHeight="1" x14ac:dyDescent="0.25">
      <c r="A3" s="2">
        <v>243</v>
      </c>
      <c r="B3" s="2">
        <v>2021</v>
      </c>
      <c r="C3" s="2">
        <v>55</v>
      </c>
      <c r="D3" s="2" t="s">
        <v>34</v>
      </c>
      <c r="E3" s="2" t="s">
        <v>35</v>
      </c>
      <c r="F3" s="2" t="s">
        <v>36</v>
      </c>
      <c r="G3" s="2" t="s">
        <v>37</v>
      </c>
      <c r="H3" s="2">
        <v>268</v>
      </c>
      <c r="I3" s="2">
        <v>1</v>
      </c>
      <c r="J3" s="2" t="s">
        <v>38</v>
      </c>
      <c r="K3" s="2" t="s">
        <v>39</v>
      </c>
      <c r="L3" s="2">
        <v>2</v>
      </c>
      <c r="M3" s="2" t="s">
        <v>28</v>
      </c>
      <c r="N3" s="2" t="s">
        <v>29</v>
      </c>
      <c r="O3" s="2" t="s">
        <v>30</v>
      </c>
      <c r="P3" s="2">
        <f t="shared" si="0"/>
        <v>2021</v>
      </c>
      <c r="Q3" s="3">
        <v>44409</v>
      </c>
      <c r="R3" s="3">
        <v>44764</v>
      </c>
      <c r="S3" s="2" t="s">
        <v>40</v>
      </c>
      <c r="T3" s="2">
        <v>100</v>
      </c>
      <c r="U3" s="2" t="s">
        <v>41</v>
      </c>
      <c r="V3" s="2" t="s">
        <v>42</v>
      </c>
      <c r="W3" s="2">
        <v>100</v>
      </c>
    </row>
    <row r="4" spans="1:23" ht="34.5" customHeight="1" x14ac:dyDescent="0.25">
      <c r="A4" s="2">
        <v>244</v>
      </c>
      <c r="B4" s="2">
        <v>2021</v>
      </c>
      <c r="C4" s="2">
        <v>55</v>
      </c>
      <c r="D4" s="2" t="s">
        <v>43</v>
      </c>
      <c r="E4" s="2" t="s">
        <v>44</v>
      </c>
      <c r="F4" s="2" t="s">
        <v>45</v>
      </c>
      <c r="G4" s="2" t="s">
        <v>37</v>
      </c>
      <c r="H4" s="2">
        <v>269</v>
      </c>
      <c r="I4" s="2">
        <v>2</v>
      </c>
      <c r="J4" s="2" t="s">
        <v>46</v>
      </c>
      <c r="K4" s="2" t="s">
        <v>47</v>
      </c>
      <c r="L4" s="2">
        <v>1</v>
      </c>
      <c r="M4" s="2" t="s">
        <v>48</v>
      </c>
      <c r="N4" s="2" t="s">
        <v>49</v>
      </c>
      <c r="O4" s="2" t="s">
        <v>30</v>
      </c>
      <c r="P4" s="2">
        <f t="shared" si="0"/>
        <v>2021</v>
      </c>
      <c r="Q4" s="3">
        <v>44403</v>
      </c>
      <c r="R4" s="3">
        <v>44764</v>
      </c>
      <c r="S4" s="2" t="s">
        <v>50</v>
      </c>
      <c r="T4" s="2">
        <v>100</v>
      </c>
      <c r="U4" s="2" t="s">
        <v>51</v>
      </c>
      <c r="V4" s="2" t="s">
        <v>42</v>
      </c>
      <c r="W4" s="2">
        <v>100</v>
      </c>
    </row>
    <row r="5" spans="1:23" ht="34.5" customHeight="1" x14ac:dyDescent="0.25">
      <c r="A5" s="2">
        <v>245</v>
      </c>
      <c r="B5" s="2">
        <v>2021</v>
      </c>
      <c r="C5" s="2">
        <v>55</v>
      </c>
      <c r="D5" s="2" t="s">
        <v>52</v>
      </c>
      <c r="E5" s="2" t="s">
        <v>53</v>
      </c>
      <c r="F5" s="2" t="s">
        <v>54</v>
      </c>
      <c r="G5" s="2" t="s">
        <v>37</v>
      </c>
      <c r="H5" s="2">
        <v>270</v>
      </c>
      <c r="I5" s="2">
        <v>1</v>
      </c>
      <c r="J5" s="2" t="s">
        <v>55</v>
      </c>
      <c r="K5" s="2" t="s">
        <v>56</v>
      </c>
      <c r="L5" s="2">
        <v>1</v>
      </c>
      <c r="M5" s="2" t="s">
        <v>57</v>
      </c>
      <c r="N5" s="2" t="s">
        <v>58</v>
      </c>
      <c r="O5" s="2" t="s">
        <v>30</v>
      </c>
      <c r="P5" s="2">
        <f t="shared" si="0"/>
        <v>2021</v>
      </c>
      <c r="Q5" s="3">
        <v>44409</v>
      </c>
      <c r="R5" s="3">
        <v>44948</v>
      </c>
      <c r="S5" s="2" t="s">
        <v>59</v>
      </c>
      <c r="T5" s="2">
        <v>89</v>
      </c>
      <c r="U5" s="2" t="s">
        <v>60</v>
      </c>
      <c r="V5" s="2" t="s">
        <v>33</v>
      </c>
      <c r="W5" s="2">
        <v>89</v>
      </c>
    </row>
    <row r="6" spans="1:23" ht="34.5" customHeight="1" x14ac:dyDescent="0.25">
      <c r="A6" s="2">
        <v>246</v>
      </c>
      <c r="B6" s="2">
        <v>2021</v>
      </c>
      <c r="C6" s="2">
        <v>60</v>
      </c>
      <c r="D6" s="2" t="s">
        <v>61</v>
      </c>
      <c r="E6" s="2" t="s">
        <v>62</v>
      </c>
      <c r="F6" s="2" t="s">
        <v>63</v>
      </c>
      <c r="G6" s="2" t="s">
        <v>64</v>
      </c>
      <c r="H6" s="2">
        <v>271</v>
      </c>
      <c r="I6" s="2">
        <v>1</v>
      </c>
      <c r="J6" s="2" t="s">
        <v>65</v>
      </c>
      <c r="K6" s="2" t="s">
        <v>66</v>
      </c>
      <c r="L6" s="2">
        <v>1</v>
      </c>
      <c r="M6" s="2" t="s">
        <v>48</v>
      </c>
      <c r="N6" s="2" t="s">
        <v>49</v>
      </c>
      <c r="O6" s="2" t="s">
        <v>30</v>
      </c>
      <c r="P6" s="2">
        <f t="shared" si="0"/>
        <v>2021</v>
      </c>
      <c r="Q6" s="3">
        <v>44505</v>
      </c>
      <c r="R6" s="3">
        <v>45038</v>
      </c>
      <c r="S6" s="2" t="s">
        <v>67</v>
      </c>
      <c r="T6" s="2">
        <v>100</v>
      </c>
      <c r="U6" s="2" t="s">
        <v>68</v>
      </c>
      <c r="V6" s="2" t="s">
        <v>33</v>
      </c>
      <c r="W6" s="2">
        <v>100</v>
      </c>
    </row>
    <row r="7" spans="1:23" ht="34.5" customHeight="1" x14ac:dyDescent="0.25">
      <c r="A7" s="2">
        <v>247</v>
      </c>
      <c r="B7" s="2">
        <v>2021</v>
      </c>
      <c r="C7" s="2">
        <v>60</v>
      </c>
      <c r="D7" s="2" t="s">
        <v>69</v>
      </c>
      <c r="E7" s="2" t="s">
        <v>70</v>
      </c>
      <c r="F7" s="2" t="s">
        <v>63</v>
      </c>
      <c r="G7" s="2" t="s">
        <v>64</v>
      </c>
      <c r="H7" s="2">
        <v>272</v>
      </c>
      <c r="I7" s="2">
        <v>1</v>
      </c>
      <c r="J7" s="2" t="s">
        <v>65</v>
      </c>
      <c r="K7" s="2" t="s">
        <v>66</v>
      </c>
      <c r="L7" s="2">
        <v>1</v>
      </c>
      <c r="M7" s="2" t="s">
        <v>48</v>
      </c>
      <c r="N7" s="2" t="s">
        <v>49</v>
      </c>
      <c r="O7" s="2" t="s">
        <v>30</v>
      </c>
      <c r="P7" s="2">
        <f t="shared" si="0"/>
        <v>2021</v>
      </c>
      <c r="Q7" s="3">
        <v>44505</v>
      </c>
      <c r="R7" s="3">
        <v>45038</v>
      </c>
      <c r="S7" s="2" t="s">
        <v>71</v>
      </c>
      <c r="T7" s="2">
        <v>100</v>
      </c>
      <c r="U7" s="2" t="s">
        <v>72</v>
      </c>
      <c r="V7" s="2" t="s">
        <v>33</v>
      </c>
      <c r="W7" s="2">
        <v>100</v>
      </c>
    </row>
    <row r="8" spans="1:23" ht="34.5" customHeight="1" x14ac:dyDescent="0.25">
      <c r="A8" s="2">
        <v>248</v>
      </c>
      <c r="B8" s="2">
        <v>2021</v>
      </c>
      <c r="C8" s="2">
        <v>60</v>
      </c>
      <c r="D8" s="2" t="s">
        <v>73</v>
      </c>
      <c r="E8" s="2" t="s">
        <v>74</v>
      </c>
      <c r="F8" s="2" t="s">
        <v>63</v>
      </c>
      <c r="G8" s="2" t="s">
        <v>64</v>
      </c>
      <c r="H8" s="2">
        <v>273</v>
      </c>
      <c r="I8" s="2">
        <v>2</v>
      </c>
      <c r="J8" s="2" t="s">
        <v>75</v>
      </c>
      <c r="K8" s="2" t="s">
        <v>76</v>
      </c>
      <c r="L8" s="2">
        <v>1</v>
      </c>
      <c r="M8" s="2" t="s">
        <v>48</v>
      </c>
      <c r="N8" s="2" t="s">
        <v>49</v>
      </c>
      <c r="O8" s="2" t="s">
        <v>30</v>
      </c>
      <c r="P8" s="2">
        <f t="shared" si="0"/>
        <v>2021</v>
      </c>
      <c r="Q8" s="3">
        <v>44505</v>
      </c>
      <c r="R8" s="3">
        <v>45038</v>
      </c>
      <c r="S8" s="2" t="s">
        <v>77</v>
      </c>
      <c r="T8" s="2">
        <v>100</v>
      </c>
      <c r="U8" s="2" t="s">
        <v>78</v>
      </c>
      <c r="V8" s="2" t="s">
        <v>33</v>
      </c>
      <c r="W8" s="2">
        <v>100</v>
      </c>
    </row>
    <row r="9" spans="1:23" ht="34.5" customHeight="1" x14ac:dyDescent="0.25">
      <c r="A9" s="2">
        <v>249</v>
      </c>
      <c r="B9" s="2">
        <v>2021</v>
      </c>
      <c r="C9" s="2">
        <v>60</v>
      </c>
      <c r="D9" s="2" t="s">
        <v>79</v>
      </c>
      <c r="E9" s="2" t="s">
        <v>80</v>
      </c>
      <c r="F9" s="2" t="s">
        <v>63</v>
      </c>
      <c r="G9" s="2" t="s">
        <v>64</v>
      </c>
      <c r="H9" s="2">
        <v>274</v>
      </c>
      <c r="I9" s="2">
        <v>1</v>
      </c>
      <c r="J9" s="2" t="s">
        <v>65</v>
      </c>
      <c r="K9" s="2" t="s">
        <v>66</v>
      </c>
      <c r="L9" s="2">
        <v>1</v>
      </c>
      <c r="M9" s="2" t="s">
        <v>48</v>
      </c>
      <c r="N9" s="2" t="s">
        <v>49</v>
      </c>
      <c r="O9" s="2" t="s">
        <v>30</v>
      </c>
      <c r="P9" s="2">
        <f t="shared" si="0"/>
        <v>2021</v>
      </c>
      <c r="Q9" s="3">
        <v>44505</v>
      </c>
      <c r="R9" s="3">
        <v>45038</v>
      </c>
      <c r="S9" s="2" t="s">
        <v>81</v>
      </c>
      <c r="T9" s="2">
        <v>100</v>
      </c>
      <c r="U9" s="2" t="s">
        <v>82</v>
      </c>
      <c r="V9" s="2" t="s">
        <v>33</v>
      </c>
      <c r="W9" s="2">
        <v>100</v>
      </c>
    </row>
    <row r="10" spans="1:23" ht="34.5" customHeight="1" x14ac:dyDescent="0.25">
      <c r="A10" s="2">
        <v>250</v>
      </c>
      <c r="B10" s="2">
        <v>2022</v>
      </c>
      <c r="C10" s="2">
        <v>50</v>
      </c>
      <c r="D10" s="2" t="s">
        <v>83</v>
      </c>
      <c r="E10" s="2" t="s">
        <v>84</v>
      </c>
      <c r="F10" s="2" t="s">
        <v>85</v>
      </c>
      <c r="G10" s="2" t="s">
        <v>86</v>
      </c>
      <c r="H10" s="2">
        <v>275</v>
      </c>
      <c r="I10" s="2">
        <v>1</v>
      </c>
      <c r="J10" s="2" t="s">
        <v>87</v>
      </c>
      <c r="K10" s="2" t="s">
        <v>88</v>
      </c>
      <c r="L10" s="2">
        <v>1</v>
      </c>
      <c r="M10" s="2" t="s">
        <v>28</v>
      </c>
      <c r="N10" s="2" t="s">
        <v>29</v>
      </c>
      <c r="O10" s="2" t="s">
        <v>30</v>
      </c>
      <c r="P10" s="2">
        <f t="shared" si="0"/>
        <v>2022</v>
      </c>
      <c r="Q10" s="3">
        <v>44636</v>
      </c>
      <c r="R10" s="3">
        <v>45184</v>
      </c>
      <c r="S10" s="2" t="s">
        <v>89</v>
      </c>
      <c r="T10" s="2">
        <v>100</v>
      </c>
      <c r="U10" s="2" t="s">
        <v>90</v>
      </c>
      <c r="V10" s="2" t="s">
        <v>33</v>
      </c>
      <c r="W10" s="2">
        <v>100</v>
      </c>
    </row>
    <row r="11" spans="1:23" ht="34.5" customHeight="1" x14ac:dyDescent="0.25">
      <c r="A11" s="2">
        <v>250</v>
      </c>
      <c r="B11" s="2">
        <v>2022</v>
      </c>
      <c r="C11" s="2">
        <v>50</v>
      </c>
      <c r="D11" s="2" t="s">
        <v>83</v>
      </c>
      <c r="E11" s="2" t="s">
        <v>84</v>
      </c>
      <c r="F11" s="2" t="s">
        <v>85</v>
      </c>
      <c r="G11" s="2" t="s">
        <v>86</v>
      </c>
      <c r="H11" s="2">
        <v>276</v>
      </c>
      <c r="I11" s="2">
        <v>2</v>
      </c>
      <c r="J11" s="2" t="s">
        <v>91</v>
      </c>
      <c r="K11" s="2" t="s">
        <v>92</v>
      </c>
      <c r="L11" s="2">
        <v>1</v>
      </c>
      <c r="M11" s="2" t="s">
        <v>28</v>
      </c>
      <c r="N11" s="2" t="s">
        <v>29</v>
      </c>
      <c r="O11" s="2" t="s">
        <v>93</v>
      </c>
      <c r="P11" s="2">
        <f t="shared" si="0"/>
        <v>2022</v>
      </c>
      <c r="Q11" s="3">
        <v>44636</v>
      </c>
      <c r="R11" s="3">
        <v>45184</v>
      </c>
      <c r="S11" s="2" t="s">
        <v>94</v>
      </c>
      <c r="T11" s="2">
        <v>100</v>
      </c>
      <c r="U11" s="2" t="s">
        <v>95</v>
      </c>
      <c r="V11" s="2" t="s">
        <v>33</v>
      </c>
      <c r="W11" s="2">
        <v>100</v>
      </c>
    </row>
    <row r="12" spans="1:23" ht="34.5" customHeight="1" x14ac:dyDescent="0.25">
      <c r="A12" s="2">
        <v>251</v>
      </c>
      <c r="B12" s="2">
        <v>2022</v>
      </c>
      <c r="C12" s="2">
        <v>50</v>
      </c>
      <c r="D12" s="2" t="s">
        <v>96</v>
      </c>
      <c r="E12" s="2" t="s">
        <v>97</v>
      </c>
      <c r="F12" s="2" t="s">
        <v>85</v>
      </c>
      <c r="G12" s="2" t="s">
        <v>86</v>
      </c>
      <c r="H12" s="2">
        <v>277</v>
      </c>
      <c r="I12" s="2">
        <v>1</v>
      </c>
      <c r="J12" s="2" t="s">
        <v>98</v>
      </c>
      <c r="K12" s="2" t="s">
        <v>99</v>
      </c>
      <c r="L12" s="2">
        <v>1</v>
      </c>
      <c r="M12" s="2" t="s">
        <v>28</v>
      </c>
      <c r="N12" s="2" t="s">
        <v>29</v>
      </c>
      <c r="O12" s="2" t="s">
        <v>93</v>
      </c>
      <c r="P12" s="2">
        <f t="shared" si="0"/>
        <v>2022</v>
      </c>
      <c r="Q12" s="3">
        <v>44636</v>
      </c>
      <c r="R12" s="3">
        <v>45184</v>
      </c>
      <c r="S12" s="2" t="s">
        <v>100</v>
      </c>
      <c r="T12" s="2">
        <v>100</v>
      </c>
      <c r="U12" s="2" t="s">
        <v>101</v>
      </c>
      <c r="V12" s="2" t="s">
        <v>33</v>
      </c>
      <c r="W12" s="2">
        <v>100</v>
      </c>
    </row>
    <row r="13" spans="1:23" ht="34.5" customHeight="1" x14ac:dyDescent="0.25">
      <c r="A13" s="2">
        <v>252</v>
      </c>
      <c r="B13" s="2">
        <v>2022</v>
      </c>
      <c r="C13" s="2">
        <v>50</v>
      </c>
      <c r="D13" s="2" t="s">
        <v>102</v>
      </c>
      <c r="E13" s="2" t="s">
        <v>103</v>
      </c>
      <c r="F13" s="2" t="s">
        <v>85</v>
      </c>
      <c r="G13" s="2" t="s">
        <v>86</v>
      </c>
      <c r="H13" s="2">
        <v>278</v>
      </c>
      <c r="I13" s="2">
        <v>1</v>
      </c>
      <c r="J13" s="2" t="s">
        <v>104</v>
      </c>
      <c r="K13" s="2" t="s">
        <v>105</v>
      </c>
      <c r="L13" s="2">
        <v>1</v>
      </c>
      <c r="M13" s="2" t="s">
        <v>28</v>
      </c>
      <c r="N13" s="2" t="s">
        <v>29</v>
      </c>
      <c r="O13" s="2" t="s">
        <v>30</v>
      </c>
      <c r="P13" s="2">
        <f t="shared" si="0"/>
        <v>2022</v>
      </c>
      <c r="Q13" s="3">
        <v>44636</v>
      </c>
      <c r="R13" s="3">
        <v>45184</v>
      </c>
      <c r="S13" s="2" t="s">
        <v>106</v>
      </c>
      <c r="T13" s="2">
        <v>100</v>
      </c>
      <c r="U13" s="2" t="s">
        <v>107</v>
      </c>
      <c r="V13" s="2" t="s">
        <v>33</v>
      </c>
      <c r="W13" s="2">
        <v>100</v>
      </c>
    </row>
    <row r="14" spans="1:23" ht="34.5" customHeight="1" x14ac:dyDescent="0.25">
      <c r="A14" s="2">
        <v>252</v>
      </c>
      <c r="B14" s="2">
        <v>2022</v>
      </c>
      <c r="C14" s="2">
        <v>50</v>
      </c>
      <c r="D14" s="2" t="s">
        <v>102</v>
      </c>
      <c r="E14" s="2" t="s">
        <v>103</v>
      </c>
      <c r="F14" s="2" t="s">
        <v>85</v>
      </c>
      <c r="G14" s="2" t="s">
        <v>86</v>
      </c>
      <c r="H14" s="2">
        <v>279</v>
      </c>
      <c r="I14" s="2">
        <v>2</v>
      </c>
      <c r="J14" s="2" t="s">
        <v>108</v>
      </c>
      <c r="K14" s="2" t="s">
        <v>109</v>
      </c>
      <c r="L14" s="2">
        <v>1</v>
      </c>
      <c r="M14" s="2" t="s">
        <v>110</v>
      </c>
      <c r="N14" s="2" t="s">
        <v>111</v>
      </c>
      <c r="O14" s="2" t="s">
        <v>30</v>
      </c>
      <c r="P14" s="2">
        <f t="shared" si="0"/>
        <v>2022</v>
      </c>
      <c r="Q14" s="3">
        <v>44636</v>
      </c>
      <c r="R14" s="3">
        <v>45184</v>
      </c>
      <c r="S14" s="2" t="s">
        <v>112</v>
      </c>
      <c r="T14" s="2">
        <v>100</v>
      </c>
      <c r="U14" s="2" t="s">
        <v>113</v>
      </c>
      <c r="V14" s="2" t="s">
        <v>33</v>
      </c>
      <c r="W14" s="2">
        <v>100</v>
      </c>
    </row>
    <row r="15" spans="1:23" ht="34.5" customHeight="1" x14ac:dyDescent="0.25">
      <c r="A15" s="2">
        <v>253</v>
      </c>
      <c r="B15" s="2">
        <v>2022</v>
      </c>
      <c r="C15" s="2">
        <v>50</v>
      </c>
      <c r="D15" s="2" t="s">
        <v>114</v>
      </c>
      <c r="E15" s="2" t="s">
        <v>115</v>
      </c>
      <c r="F15" s="2" t="s">
        <v>85</v>
      </c>
      <c r="G15" s="2" t="s">
        <v>86</v>
      </c>
      <c r="H15" s="2">
        <v>280</v>
      </c>
      <c r="I15" s="2">
        <v>1</v>
      </c>
      <c r="J15" s="2" t="s">
        <v>116</v>
      </c>
      <c r="K15" s="2" t="s">
        <v>117</v>
      </c>
      <c r="L15" s="2">
        <v>1</v>
      </c>
      <c r="M15" s="2" t="s">
        <v>28</v>
      </c>
      <c r="N15" s="2" t="s">
        <v>29</v>
      </c>
      <c r="O15" s="2" t="s">
        <v>30</v>
      </c>
      <c r="P15" s="2">
        <f t="shared" si="0"/>
        <v>2022</v>
      </c>
      <c r="Q15" s="3">
        <v>44636</v>
      </c>
      <c r="R15" s="3">
        <v>45000</v>
      </c>
      <c r="S15" s="2" t="s">
        <v>118</v>
      </c>
      <c r="T15" s="2">
        <v>100</v>
      </c>
      <c r="U15" s="2" t="s">
        <v>119</v>
      </c>
      <c r="V15" s="2" t="s">
        <v>33</v>
      </c>
      <c r="W15" s="2">
        <v>100</v>
      </c>
    </row>
    <row r="16" spans="1:23" ht="34.5" customHeight="1" x14ac:dyDescent="0.25">
      <c r="A16" s="2">
        <v>254</v>
      </c>
      <c r="B16" s="2">
        <v>2022</v>
      </c>
      <c r="C16" s="2">
        <v>50</v>
      </c>
      <c r="D16" s="2" t="s">
        <v>120</v>
      </c>
      <c r="E16" s="2" t="s">
        <v>121</v>
      </c>
      <c r="F16" s="2" t="s">
        <v>85</v>
      </c>
      <c r="G16" s="2" t="s">
        <v>86</v>
      </c>
      <c r="H16" s="2">
        <v>281</v>
      </c>
      <c r="I16" s="2">
        <v>1</v>
      </c>
      <c r="J16" s="2" t="s">
        <v>104</v>
      </c>
      <c r="K16" s="2" t="s">
        <v>105</v>
      </c>
      <c r="L16" s="2">
        <v>1</v>
      </c>
      <c r="M16" s="2" t="s">
        <v>28</v>
      </c>
      <c r="N16" s="2" t="s">
        <v>29</v>
      </c>
      <c r="O16" s="2" t="s">
        <v>30</v>
      </c>
      <c r="P16" s="2">
        <f t="shared" si="0"/>
        <v>2022</v>
      </c>
      <c r="Q16" s="3">
        <v>44636</v>
      </c>
      <c r="R16" s="3">
        <v>45184</v>
      </c>
      <c r="S16" s="2" t="s">
        <v>106</v>
      </c>
      <c r="T16" s="2">
        <v>100</v>
      </c>
      <c r="U16" s="2" t="s">
        <v>107</v>
      </c>
      <c r="V16" s="2" t="s">
        <v>33</v>
      </c>
      <c r="W16" s="2">
        <v>100</v>
      </c>
    </row>
    <row r="17" spans="1:26" ht="34.5" customHeight="1" x14ac:dyDescent="0.25">
      <c r="A17" s="2">
        <v>254</v>
      </c>
      <c r="B17" s="2">
        <v>2022</v>
      </c>
      <c r="C17" s="2">
        <v>50</v>
      </c>
      <c r="D17" s="2" t="s">
        <v>120</v>
      </c>
      <c r="E17" s="2" t="s">
        <v>121</v>
      </c>
      <c r="F17" s="2" t="s">
        <v>85</v>
      </c>
      <c r="G17" s="2" t="s">
        <v>86</v>
      </c>
      <c r="H17" s="2">
        <v>282</v>
      </c>
      <c r="I17" s="2">
        <v>2</v>
      </c>
      <c r="J17" s="2" t="s">
        <v>108</v>
      </c>
      <c r="K17" s="2" t="s">
        <v>109</v>
      </c>
      <c r="L17" s="2">
        <v>1</v>
      </c>
      <c r="M17" s="2" t="s">
        <v>110</v>
      </c>
      <c r="N17" s="2" t="s">
        <v>111</v>
      </c>
      <c r="O17" s="2" t="s">
        <v>30</v>
      </c>
      <c r="P17" s="2">
        <f t="shared" si="0"/>
        <v>2022</v>
      </c>
      <c r="Q17" s="3">
        <v>44636</v>
      </c>
      <c r="R17" s="3">
        <v>45184</v>
      </c>
      <c r="S17" s="2" t="s">
        <v>122</v>
      </c>
      <c r="T17" s="2">
        <v>100</v>
      </c>
      <c r="U17" s="2" t="s">
        <v>123</v>
      </c>
      <c r="V17" s="2" t="s">
        <v>33</v>
      </c>
      <c r="W17" s="2">
        <v>100</v>
      </c>
    </row>
    <row r="18" spans="1:26" ht="34.5" customHeight="1" x14ac:dyDescent="0.25">
      <c r="A18" s="2">
        <v>255</v>
      </c>
      <c r="B18" s="2">
        <v>2022</v>
      </c>
      <c r="C18" s="2">
        <v>50</v>
      </c>
      <c r="D18" s="2" t="s">
        <v>124</v>
      </c>
      <c r="E18" s="2" t="s">
        <v>125</v>
      </c>
      <c r="F18" s="2" t="s">
        <v>85</v>
      </c>
      <c r="G18" s="2" t="s">
        <v>86</v>
      </c>
      <c r="H18" s="2">
        <v>283</v>
      </c>
      <c r="I18" s="2">
        <v>1</v>
      </c>
      <c r="J18" s="2" t="s">
        <v>126</v>
      </c>
      <c r="K18" s="2" t="s">
        <v>127</v>
      </c>
      <c r="L18" s="2">
        <v>1</v>
      </c>
      <c r="M18" s="2" t="s">
        <v>28</v>
      </c>
      <c r="N18" s="2" t="s">
        <v>29</v>
      </c>
      <c r="O18" s="2" t="s">
        <v>93</v>
      </c>
      <c r="P18" s="2">
        <f t="shared" si="0"/>
        <v>2022</v>
      </c>
      <c r="Q18" s="3">
        <v>44636</v>
      </c>
      <c r="R18" s="3">
        <v>45000</v>
      </c>
      <c r="S18" s="2" t="s">
        <v>128</v>
      </c>
      <c r="T18" s="2">
        <v>100</v>
      </c>
      <c r="U18" s="2" t="s">
        <v>129</v>
      </c>
      <c r="V18" s="2" t="s">
        <v>130</v>
      </c>
      <c r="W18" s="2">
        <v>100</v>
      </c>
      <c r="X18" s="16" t="e">
        <f>CONCATENATE("Acción ",D18,"-",I18," cód ",C18,": ",J18,"-Seguimiento: ",U18,"-Recomendación: ",#REF!,"- % acance de la acción: ",T18,"-",V18,"- Fecha de finalización: ",R18)</f>
        <v>#REF!</v>
      </c>
      <c r="Y18" t="e">
        <f>UPPER(X18)</f>
        <v>#REF!</v>
      </c>
      <c r="Z18" s="16" t="s">
        <v>1086</v>
      </c>
    </row>
    <row r="19" spans="1:26" ht="34.5" customHeight="1" x14ac:dyDescent="0.25">
      <c r="A19" s="2">
        <v>256</v>
      </c>
      <c r="B19" s="2">
        <v>2022</v>
      </c>
      <c r="C19" s="2">
        <v>50</v>
      </c>
      <c r="D19" s="2" t="s">
        <v>131</v>
      </c>
      <c r="E19" s="2" t="s">
        <v>132</v>
      </c>
      <c r="F19" s="2" t="s">
        <v>85</v>
      </c>
      <c r="G19" s="2" t="s">
        <v>86</v>
      </c>
      <c r="H19" s="2">
        <v>284</v>
      </c>
      <c r="I19" s="2">
        <v>1</v>
      </c>
      <c r="J19" s="2" t="s">
        <v>133</v>
      </c>
      <c r="K19" s="2" t="s">
        <v>127</v>
      </c>
      <c r="L19" s="2">
        <v>1</v>
      </c>
      <c r="M19" s="2" t="s">
        <v>28</v>
      </c>
      <c r="N19" s="2" t="s">
        <v>29</v>
      </c>
      <c r="O19" s="2" t="s">
        <v>93</v>
      </c>
      <c r="P19" s="2">
        <f t="shared" si="0"/>
        <v>2022</v>
      </c>
      <c r="Q19" s="3">
        <v>44636</v>
      </c>
      <c r="R19" s="3">
        <v>45000</v>
      </c>
      <c r="S19" s="2" t="s">
        <v>134</v>
      </c>
      <c r="T19" s="2">
        <v>100</v>
      </c>
      <c r="U19" s="2" t="s">
        <v>135</v>
      </c>
      <c r="V19" s="2" t="s">
        <v>33</v>
      </c>
      <c r="W19" s="2">
        <v>100</v>
      </c>
    </row>
    <row r="20" spans="1:26" ht="34.5" customHeight="1" x14ac:dyDescent="0.25">
      <c r="A20" s="2">
        <v>257</v>
      </c>
      <c r="B20" s="2">
        <v>2022</v>
      </c>
      <c r="C20" s="2">
        <v>50</v>
      </c>
      <c r="D20" s="2" t="s">
        <v>136</v>
      </c>
      <c r="E20" s="2" t="s">
        <v>137</v>
      </c>
      <c r="F20" s="2" t="s">
        <v>85</v>
      </c>
      <c r="G20" s="2" t="s">
        <v>86</v>
      </c>
      <c r="H20" s="2">
        <v>285</v>
      </c>
      <c r="I20" s="2">
        <v>1</v>
      </c>
      <c r="J20" s="2" t="s">
        <v>138</v>
      </c>
      <c r="K20" s="2" t="s">
        <v>139</v>
      </c>
      <c r="L20" s="2">
        <v>1</v>
      </c>
      <c r="M20" s="2" t="s">
        <v>28</v>
      </c>
      <c r="N20" s="2" t="s">
        <v>29</v>
      </c>
      <c r="O20" s="2" t="s">
        <v>30</v>
      </c>
      <c r="P20" s="2">
        <f t="shared" si="0"/>
        <v>2022</v>
      </c>
      <c r="Q20" s="3">
        <v>44636</v>
      </c>
      <c r="R20" s="3">
        <v>45000</v>
      </c>
      <c r="S20" s="2" t="s">
        <v>140</v>
      </c>
      <c r="T20" s="2">
        <v>100</v>
      </c>
      <c r="U20" s="2" t="s">
        <v>141</v>
      </c>
      <c r="V20" s="2" t="s">
        <v>33</v>
      </c>
      <c r="W20" s="2">
        <v>100</v>
      </c>
    </row>
    <row r="21" spans="1:26" ht="34.5" customHeight="1" x14ac:dyDescent="0.25">
      <c r="A21" s="2">
        <v>258</v>
      </c>
      <c r="B21" s="2">
        <v>2022</v>
      </c>
      <c r="C21" s="2">
        <v>50</v>
      </c>
      <c r="D21" s="2" t="s">
        <v>142</v>
      </c>
      <c r="E21" s="2" t="s">
        <v>143</v>
      </c>
      <c r="F21" s="2" t="s">
        <v>85</v>
      </c>
      <c r="G21" s="2" t="s">
        <v>86</v>
      </c>
      <c r="H21" s="2">
        <v>286</v>
      </c>
      <c r="I21" s="2">
        <v>1</v>
      </c>
      <c r="J21" s="2" t="s">
        <v>138</v>
      </c>
      <c r="K21" s="2" t="s">
        <v>139</v>
      </c>
      <c r="L21" s="2">
        <v>1</v>
      </c>
      <c r="M21" s="2" t="s">
        <v>28</v>
      </c>
      <c r="N21" s="2" t="s">
        <v>29</v>
      </c>
      <c r="O21" s="2" t="s">
        <v>30</v>
      </c>
      <c r="P21" s="2">
        <f t="shared" si="0"/>
        <v>2022</v>
      </c>
      <c r="Q21" s="3">
        <v>44636</v>
      </c>
      <c r="R21" s="3">
        <v>45000</v>
      </c>
      <c r="S21" s="2" t="s">
        <v>144</v>
      </c>
      <c r="T21" s="2">
        <v>100</v>
      </c>
      <c r="U21" s="2" t="s">
        <v>145</v>
      </c>
      <c r="V21" s="2" t="s">
        <v>33</v>
      </c>
      <c r="W21" s="2">
        <v>100</v>
      </c>
    </row>
    <row r="22" spans="1:26" ht="34.5" customHeight="1" x14ac:dyDescent="0.25">
      <c r="A22" s="2">
        <v>259</v>
      </c>
      <c r="B22" s="2">
        <v>2022</v>
      </c>
      <c r="C22" s="2">
        <v>50</v>
      </c>
      <c r="D22" s="2" t="s">
        <v>146</v>
      </c>
      <c r="E22" s="2" t="s">
        <v>147</v>
      </c>
      <c r="F22" s="2" t="s">
        <v>85</v>
      </c>
      <c r="G22" s="2" t="s">
        <v>86</v>
      </c>
      <c r="H22" s="2">
        <v>287</v>
      </c>
      <c r="I22" s="2">
        <v>1</v>
      </c>
      <c r="J22" s="2" t="s">
        <v>133</v>
      </c>
      <c r="K22" s="2" t="s">
        <v>127</v>
      </c>
      <c r="L22" s="2">
        <v>1</v>
      </c>
      <c r="M22" s="2" t="s">
        <v>28</v>
      </c>
      <c r="N22" s="2" t="s">
        <v>29</v>
      </c>
      <c r="O22" s="2" t="s">
        <v>30</v>
      </c>
      <c r="P22" s="2">
        <f t="shared" si="0"/>
        <v>2022</v>
      </c>
      <c r="Q22" s="3">
        <v>44636</v>
      </c>
      <c r="R22" s="3">
        <v>45000</v>
      </c>
      <c r="S22" s="2" t="s">
        <v>148</v>
      </c>
      <c r="T22" s="2">
        <v>100</v>
      </c>
      <c r="U22" s="2" t="s">
        <v>149</v>
      </c>
      <c r="V22" s="2" t="s">
        <v>33</v>
      </c>
      <c r="W22" s="2">
        <v>100</v>
      </c>
    </row>
    <row r="23" spans="1:26" ht="34.5" customHeight="1" x14ac:dyDescent="0.25">
      <c r="A23" s="2">
        <v>260</v>
      </c>
      <c r="B23" s="2">
        <v>2022</v>
      </c>
      <c r="C23" s="2">
        <v>50</v>
      </c>
      <c r="D23" s="2" t="s">
        <v>150</v>
      </c>
      <c r="E23" s="2" t="s">
        <v>151</v>
      </c>
      <c r="F23" s="2" t="s">
        <v>85</v>
      </c>
      <c r="G23" s="2" t="s">
        <v>86</v>
      </c>
      <c r="H23" s="2">
        <v>288</v>
      </c>
      <c r="I23" s="2">
        <v>1</v>
      </c>
      <c r="J23" s="2" t="s">
        <v>152</v>
      </c>
      <c r="K23" s="2" t="s">
        <v>153</v>
      </c>
      <c r="L23" s="2">
        <v>2</v>
      </c>
      <c r="M23" s="2" t="s">
        <v>28</v>
      </c>
      <c r="N23" s="2" t="s">
        <v>29</v>
      </c>
      <c r="O23" s="2" t="s">
        <v>30</v>
      </c>
      <c r="P23" s="2">
        <f t="shared" si="0"/>
        <v>2022</v>
      </c>
      <c r="Q23" s="3">
        <v>44636</v>
      </c>
      <c r="R23" s="3">
        <v>45000</v>
      </c>
      <c r="S23" s="2" t="s">
        <v>154</v>
      </c>
      <c r="T23" s="2">
        <v>100</v>
      </c>
      <c r="U23" s="2" t="s">
        <v>155</v>
      </c>
      <c r="V23" s="2" t="s">
        <v>33</v>
      </c>
      <c r="W23" s="2">
        <v>100</v>
      </c>
    </row>
    <row r="24" spans="1:26" ht="34.5" customHeight="1" x14ac:dyDescent="0.25">
      <c r="A24" s="2">
        <v>261</v>
      </c>
      <c r="B24" s="2">
        <v>2022</v>
      </c>
      <c r="C24" s="2">
        <v>50</v>
      </c>
      <c r="D24" s="2" t="s">
        <v>156</v>
      </c>
      <c r="E24" s="2" t="s">
        <v>157</v>
      </c>
      <c r="F24" s="2" t="s">
        <v>85</v>
      </c>
      <c r="G24" s="2" t="s">
        <v>86</v>
      </c>
      <c r="H24" s="2">
        <v>289</v>
      </c>
      <c r="I24" s="2">
        <v>1</v>
      </c>
      <c r="J24" s="2" t="s">
        <v>158</v>
      </c>
      <c r="K24" s="2" t="s">
        <v>153</v>
      </c>
      <c r="L24" s="2">
        <v>2</v>
      </c>
      <c r="M24" s="2" t="s">
        <v>28</v>
      </c>
      <c r="N24" s="2" t="s">
        <v>29</v>
      </c>
      <c r="O24" s="2" t="s">
        <v>30</v>
      </c>
      <c r="P24" s="2">
        <f t="shared" si="0"/>
        <v>2022</v>
      </c>
      <c r="Q24" s="3">
        <v>44636</v>
      </c>
      <c r="R24" s="3">
        <v>45000</v>
      </c>
      <c r="S24" s="2" t="s">
        <v>159</v>
      </c>
      <c r="T24" s="2">
        <v>100</v>
      </c>
      <c r="U24" s="2" t="s">
        <v>160</v>
      </c>
      <c r="V24" s="2" t="s">
        <v>33</v>
      </c>
      <c r="W24" s="2">
        <v>100</v>
      </c>
    </row>
    <row r="25" spans="1:26" ht="34.5" customHeight="1" x14ac:dyDescent="0.25">
      <c r="A25" s="2">
        <v>262</v>
      </c>
      <c r="B25" s="2">
        <v>2022</v>
      </c>
      <c r="C25" s="2">
        <v>50</v>
      </c>
      <c r="D25" s="2" t="s">
        <v>161</v>
      </c>
      <c r="E25" s="2" t="s">
        <v>162</v>
      </c>
      <c r="F25" s="2" t="s">
        <v>85</v>
      </c>
      <c r="G25" s="2" t="s">
        <v>86</v>
      </c>
      <c r="H25" s="2">
        <v>290</v>
      </c>
      <c r="I25" s="2">
        <v>1</v>
      </c>
      <c r="J25" s="2" t="s">
        <v>163</v>
      </c>
      <c r="K25" s="2" t="s">
        <v>164</v>
      </c>
      <c r="L25" s="2">
        <v>0.2</v>
      </c>
      <c r="M25" s="2" t="s">
        <v>28</v>
      </c>
      <c r="N25" s="2" t="s">
        <v>29</v>
      </c>
      <c r="O25" s="2" t="s">
        <v>30</v>
      </c>
      <c r="P25" s="2">
        <f t="shared" si="0"/>
        <v>2022</v>
      </c>
      <c r="Q25" s="3">
        <v>44636</v>
      </c>
      <c r="R25" s="3">
        <v>45184</v>
      </c>
      <c r="S25" s="2" t="s">
        <v>165</v>
      </c>
      <c r="T25" s="2">
        <v>100</v>
      </c>
      <c r="U25" s="2" t="s">
        <v>166</v>
      </c>
      <c r="V25" s="2" t="s">
        <v>33</v>
      </c>
      <c r="W25" s="2">
        <v>100</v>
      </c>
    </row>
    <row r="26" spans="1:26" ht="34.5" customHeight="1" x14ac:dyDescent="0.25">
      <c r="A26" s="2">
        <v>263</v>
      </c>
      <c r="B26" s="2">
        <v>2022</v>
      </c>
      <c r="C26" s="2">
        <v>56</v>
      </c>
      <c r="D26" s="2" t="s">
        <v>83</v>
      </c>
      <c r="E26" s="2" t="s">
        <v>167</v>
      </c>
      <c r="F26" s="2" t="s">
        <v>168</v>
      </c>
      <c r="G26" s="2" t="s">
        <v>169</v>
      </c>
      <c r="H26" s="2">
        <v>291</v>
      </c>
      <c r="I26" s="2">
        <v>1</v>
      </c>
      <c r="J26" s="2" t="s">
        <v>170</v>
      </c>
      <c r="K26" s="2" t="s">
        <v>171</v>
      </c>
      <c r="L26" s="2">
        <v>1</v>
      </c>
      <c r="M26" s="2" t="s">
        <v>48</v>
      </c>
      <c r="N26" s="2" t="s">
        <v>49</v>
      </c>
      <c r="O26" s="2" t="s">
        <v>30</v>
      </c>
      <c r="P26" s="2">
        <f t="shared" si="0"/>
        <v>2022</v>
      </c>
      <c r="Q26" s="3">
        <v>44736</v>
      </c>
      <c r="R26" s="3">
        <v>45168</v>
      </c>
      <c r="S26" s="2" t="s">
        <v>172</v>
      </c>
      <c r="T26" s="2">
        <v>100</v>
      </c>
      <c r="U26" s="2" t="s">
        <v>173</v>
      </c>
      <c r="V26" s="2" t="s">
        <v>33</v>
      </c>
      <c r="W26" s="2">
        <v>100</v>
      </c>
    </row>
    <row r="27" spans="1:26" ht="152.25" customHeight="1" x14ac:dyDescent="0.25">
      <c r="A27" s="2">
        <v>264</v>
      </c>
      <c r="B27" s="2">
        <v>2022</v>
      </c>
      <c r="C27" s="2">
        <v>56</v>
      </c>
      <c r="D27" s="2" t="s">
        <v>96</v>
      </c>
      <c r="E27" s="2" t="s">
        <v>174</v>
      </c>
      <c r="F27" s="2" t="s">
        <v>168</v>
      </c>
      <c r="G27" s="2" t="s">
        <v>169</v>
      </c>
      <c r="H27" s="2">
        <v>292</v>
      </c>
      <c r="I27" s="2">
        <v>1</v>
      </c>
      <c r="J27" s="2" t="s">
        <v>175</v>
      </c>
      <c r="K27" s="2" t="s">
        <v>176</v>
      </c>
      <c r="L27" s="2">
        <v>1</v>
      </c>
      <c r="M27" s="2" t="s">
        <v>48</v>
      </c>
      <c r="N27" s="2" t="s">
        <v>49</v>
      </c>
      <c r="O27" s="2" t="s">
        <v>30</v>
      </c>
      <c r="P27" s="2">
        <f t="shared" si="0"/>
        <v>2022</v>
      </c>
      <c r="Q27" s="3">
        <v>44736</v>
      </c>
      <c r="R27" s="3">
        <v>45100</v>
      </c>
      <c r="S27" s="2" t="s">
        <v>177</v>
      </c>
      <c r="T27" s="2">
        <v>100</v>
      </c>
      <c r="U27" s="2" t="s">
        <v>178</v>
      </c>
      <c r="V27" s="2" t="s">
        <v>130</v>
      </c>
      <c r="W27" s="2">
        <v>100</v>
      </c>
      <c r="X27" s="16" t="e">
        <f>CONCATENATE("Acción ",D27,"-",I27," cód ",C27,": ",J27,"-Seguimiento: ",U27,"-Recomendación: ",#REF!,"- % acance de la acción: ",T27,"-",V27,"- Fecha de finalización: ",R27)</f>
        <v>#REF!</v>
      </c>
      <c r="Y27" t="e">
        <f>UPPER(X27)</f>
        <v>#REF!</v>
      </c>
      <c r="Z27" s="16" t="s">
        <v>1080</v>
      </c>
    </row>
    <row r="28" spans="1:26" ht="34.5" customHeight="1" x14ac:dyDescent="0.25">
      <c r="A28" s="2">
        <v>265</v>
      </c>
      <c r="B28" s="2">
        <v>2022</v>
      </c>
      <c r="C28" s="2">
        <v>56</v>
      </c>
      <c r="D28" s="2" t="s">
        <v>179</v>
      </c>
      <c r="E28" s="2" t="s">
        <v>180</v>
      </c>
      <c r="F28" s="2" t="s">
        <v>168</v>
      </c>
      <c r="G28" s="2" t="s">
        <v>169</v>
      </c>
      <c r="H28" s="2">
        <v>293</v>
      </c>
      <c r="I28" s="2">
        <v>1</v>
      </c>
      <c r="J28" s="2" t="s">
        <v>181</v>
      </c>
      <c r="K28" s="2" t="s">
        <v>182</v>
      </c>
      <c r="L28" s="2">
        <v>1</v>
      </c>
      <c r="M28" s="2" t="s">
        <v>48</v>
      </c>
      <c r="N28" s="2" t="s">
        <v>49</v>
      </c>
      <c r="O28" s="2" t="s">
        <v>30</v>
      </c>
      <c r="P28" s="2">
        <f t="shared" si="0"/>
        <v>2022</v>
      </c>
      <c r="Q28" s="3">
        <v>44736</v>
      </c>
      <c r="R28" s="3">
        <v>45100</v>
      </c>
      <c r="S28" s="2" t="s">
        <v>183</v>
      </c>
      <c r="T28" s="2">
        <v>100</v>
      </c>
      <c r="U28" s="2" t="s">
        <v>184</v>
      </c>
      <c r="V28" s="2" t="s">
        <v>33</v>
      </c>
      <c r="W28" s="2">
        <v>100</v>
      </c>
    </row>
    <row r="29" spans="1:26" ht="34.5" customHeight="1" x14ac:dyDescent="0.25">
      <c r="A29" s="2">
        <v>265</v>
      </c>
      <c r="B29" s="2">
        <v>2022</v>
      </c>
      <c r="C29" s="2">
        <v>56</v>
      </c>
      <c r="D29" s="2" t="s">
        <v>179</v>
      </c>
      <c r="E29" s="2" t="s">
        <v>180</v>
      </c>
      <c r="F29" s="2" t="s">
        <v>168</v>
      </c>
      <c r="G29" s="2" t="s">
        <v>169</v>
      </c>
      <c r="H29" s="2">
        <v>294</v>
      </c>
      <c r="I29" s="2">
        <v>2</v>
      </c>
      <c r="J29" s="2" t="s">
        <v>185</v>
      </c>
      <c r="K29" s="2" t="s">
        <v>186</v>
      </c>
      <c r="L29" s="2">
        <v>1</v>
      </c>
      <c r="M29" s="2" t="s">
        <v>48</v>
      </c>
      <c r="N29" s="2" t="s">
        <v>49</v>
      </c>
      <c r="O29" s="2" t="s">
        <v>30</v>
      </c>
      <c r="P29" s="2">
        <f t="shared" si="0"/>
        <v>2022</v>
      </c>
      <c r="Q29" s="3">
        <v>44736</v>
      </c>
      <c r="R29" s="3">
        <v>45100</v>
      </c>
      <c r="S29" s="2" t="s">
        <v>187</v>
      </c>
      <c r="T29" s="2">
        <v>100</v>
      </c>
      <c r="U29" s="2" t="s">
        <v>188</v>
      </c>
      <c r="V29" s="2" t="s">
        <v>33</v>
      </c>
      <c r="W29" s="2">
        <v>100</v>
      </c>
    </row>
    <row r="30" spans="1:26" ht="34.5" customHeight="1" x14ac:dyDescent="0.25">
      <c r="A30" s="2">
        <v>265</v>
      </c>
      <c r="B30" s="2">
        <v>2022</v>
      </c>
      <c r="C30" s="2">
        <v>56</v>
      </c>
      <c r="D30" s="2" t="s">
        <v>179</v>
      </c>
      <c r="E30" s="2" t="s">
        <v>180</v>
      </c>
      <c r="F30" s="2" t="s">
        <v>168</v>
      </c>
      <c r="G30" s="2" t="s">
        <v>169</v>
      </c>
      <c r="H30" s="2">
        <v>295</v>
      </c>
      <c r="I30" s="2">
        <v>3</v>
      </c>
      <c r="J30" s="2" t="s">
        <v>189</v>
      </c>
      <c r="K30" s="2" t="s">
        <v>186</v>
      </c>
      <c r="L30" s="2">
        <v>1</v>
      </c>
      <c r="M30" s="2" t="s">
        <v>48</v>
      </c>
      <c r="N30" s="2" t="s">
        <v>49</v>
      </c>
      <c r="O30" s="2" t="s">
        <v>30</v>
      </c>
      <c r="P30" s="2">
        <f t="shared" si="0"/>
        <v>2022</v>
      </c>
      <c r="Q30" s="3">
        <v>44736</v>
      </c>
      <c r="R30" s="3">
        <v>45100</v>
      </c>
      <c r="S30" s="2" t="s">
        <v>190</v>
      </c>
      <c r="T30" s="2">
        <v>100</v>
      </c>
      <c r="U30" s="2" t="s">
        <v>191</v>
      </c>
      <c r="V30" s="2" t="s">
        <v>33</v>
      </c>
      <c r="W30" s="2">
        <v>100</v>
      </c>
    </row>
    <row r="31" spans="1:26" ht="34.5" customHeight="1" x14ac:dyDescent="0.25">
      <c r="A31" s="2">
        <v>265</v>
      </c>
      <c r="B31" s="2">
        <v>2022</v>
      </c>
      <c r="C31" s="2">
        <v>56</v>
      </c>
      <c r="D31" s="2" t="s">
        <v>179</v>
      </c>
      <c r="E31" s="2" t="s">
        <v>180</v>
      </c>
      <c r="F31" s="2" t="s">
        <v>168</v>
      </c>
      <c r="G31" s="2" t="s">
        <v>169</v>
      </c>
      <c r="H31" s="2">
        <v>296</v>
      </c>
      <c r="I31" s="2">
        <v>4</v>
      </c>
      <c r="J31" s="2" t="s">
        <v>192</v>
      </c>
      <c r="K31" s="2" t="s">
        <v>193</v>
      </c>
      <c r="L31" s="2">
        <v>1</v>
      </c>
      <c r="M31" s="2" t="s">
        <v>48</v>
      </c>
      <c r="N31" s="2" t="s">
        <v>49</v>
      </c>
      <c r="O31" s="2" t="s">
        <v>30</v>
      </c>
      <c r="P31" s="2">
        <f t="shared" si="0"/>
        <v>2022</v>
      </c>
      <c r="Q31" s="3">
        <v>44736</v>
      </c>
      <c r="R31" s="3">
        <v>45100</v>
      </c>
      <c r="S31" s="2" t="s">
        <v>194</v>
      </c>
      <c r="T31" s="2">
        <v>100</v>
      </c>
      <c r="U31" s="2" t="s">
        <v>195</v>
      </c>
      <c r="V31" s="2" t="s">
        <v>33</v>
      </c>
      <c r="W31" s="2">
        <v>100</v>
      </c>
    </row>
    <row r="32" spans="1:26" ht="34.5" customHeight="1" x14ac:dyDescent="0.25">
      <c r="A32" s="2">
        <v>266</v>
      </c>
      <c r="B32" s="2">
        <v>2022</v>
      </c>
      <c r="C32" s="2">
        <v>56</v>
      </c>
      <c r="D32" s="2" t="s">
        <v>196</v>
      </c>
      <c r="E32" s="2" t="s">
        <v>197</v>
      </c>
      <c r="F32" s="2" t="s">
        <v>168</v>
      </c>
      <c r="G32" s="2" t="s">
        <v>169</v>
      </c>
      <c r="H32" s="2">
        <v>297</v>
      </c>
      <c r="I32" s="2">
        <v>1</v>
      </c>
      <c r="J32" s="2" t="s">
        <v>198</v>
      </c>
      <c r="K32" s="2" t="s">
        <v>199</v>
      </c>
      <c r="L32" s="2">
        <v>1</v>
      </c>
      <c r="M32" s="2" t="s">
        <v>48</v>
      </c>
      <c r="N32" s="2" t="s">
        <v>49</v>
      </c>
      <c r="O32" s="2" t="s">
        <v>30</v>
      </c>
      <c r="P32" s="2">
        <f t="shared" si="0"/>
        <v>2022</v>
      </c>
      <c r="Q32" s="3">
        <v>44736</v>
      </c>
      <c r="R32" s="3">
        <v>45100</v>
      </c>
      <c r="S32" s="2" t="s">
        <v>200</v>
      </c>
      <c r="T32" s="2">
        <v>100</v>
      </c>
      <c r="U32" s="2" t="s">
        <v>201</v>
      </c>
      <c r="V32" s="2" t="s">
        <v>33</v>
      </c>
      <c r="W32" s="2">
        <v>100</v>
      </c>
    </row>
    <row r="33" spans="1:23" ht="34.5" customHeight="1" x14ac:dyDescent="0.25">
      <c r="A33" s="2">
        <v>267</v>
      </c>
      <c r="B33" s="2">
        <v>2022</v>
      </c>
      <c r="C33" s="2">
        <v>56</v>
      </c>
      <c r="D33" s="2" t="s">
        <v>202</v>
      </c>
      <c r="E33" s="2" t="s">
        <v>203</v>
      </c>
      <c r="F33" s="2" t="s">
        <v>168</v>
      </c>
      <c r="G33" s="2" t="s">
        <v>169</v>
      </c>
      <c r="H33" s="2">
        <v>298</v>
      </c>
      <c r="I33" s="2">
        <v>1</v>
      </c>
      <c r="J33" s="2" t="s">
        <v>204</v>
      </c>
      <c r="K33" s="2" t="s">
        <v>205</v>
      </c>
      <c r="L33" s="2">
        <v>1</v>
      </c>
      <c r="M33" s="2" t="s">
        <v>48</v>
      </c>
      <c r="N33" s="2" t="s">
        <v>49</v>
      </c>
      <c r="O33" s="2" t="s">
        <v>30</v>
      </c>
      <c r="P33" s="2">
        <f t="shared" si="0"/>
        <v>2022</v>
      </c>
      <c r="Q33" s="3">
        <v>44736</v>
      </c>
      <c r="R33" s="3">
        <v>45100</v>
      </c>
      <c r="S33" s="2" t="s">
        <v>206</v>
      </c>
      <c r="T33" s="2">
        <v>100</v>
      </c>
      <c r="U33" s="2" t="s">
        <v>207</v>
      </c>
      <c r="V33" s="2" t="s">
        <v>33</v>
      </c>
      <c r="W33" s="2">
        <v>100</v>
      </c>
    </row>
    <row r="34" spans="1:23" ht="34.5" customHeight="1" x14ac:dyDescent="0.25">
      <c r="A34" s="2">
        <v>267</v>
      </c>
      <c r="B34" s="2">
        <v>2022</v>
      </c>
      <c r="C34" s="2">
        <v>56</v>
      </c>
      <c r="D34" s="2" t="s">
        <v>202</v>
      </c>
      <c r="E34" s="2" t="s">
        <v>203</v>
      </c>
      <c r="F34" s="2" t="s">
        <v>168</v>
      </c>
      <c r="G34" s="2" t="s">
        <v>169</v>
      </c>
      <c r="H34" s="2">
        <v>299</v>
      </c>
      <c r="I34" s="2">
        <v>2</v>
      </c>
      <c r="J34" s="2" t="s">
        <v>208</v>
      </c>
      <c r="K34" s="2" t="s">
        <v>209</v>
      </c>
      <c r="L34" s="2">
        <v>1</v>
      </c>
      <c r="M34" s="2" t="s">
        <v>48</v>
      </c>
      <c r="N34" s="2" t="s">
        <v>49</v>
      </c>
      <c r="O34" s="2" t="s">
        <v>30</v>
      </c>
      <c r="P34" s="2">
        <f t="shared" si="0"/>
        <v>2022</v>
      </c>
      <c r="Q34" s="3">
        <v>44736</v>
      </c>
      <c r="R34" s="3">
        <v>45100</v>
      </c>
      <c r="S34" s="2" t="s">
        <v>210</v>
      </c>
      <c r="T34" s="2">
        <v>100</v>
      </c>
      <c r="U34" s="2" t="s">
        <v>211</v>
      </c>
      <c r="V34" s="2" t="s">
        <v>33</v>
      </c>
      <c r="W34" s="2">
        <v>100</v>
      </c>
    </row>
    <row r="35" spans="1:23" ht="34.5" customHeight="1" x14ac:dyDescent="0.25">
      <c r="A35" s="2">
        <v>268</v>
      </c>
      <c r="B35" s="2">
        <v>2022</v>
      </c>
      <c r="C35" s="2">
        <v>56</v>
      </c>
      <c r="D35" s="2" t="s">
        <v>212</v>
      </c>
      <c r="E35" s="2" t="s">
        <v>213</v>
      </c>
      <c r="F35" s="2" t="s">
        <v>168</v>
      </c>
      <c r="G35" s="2" t="s">
        <v>169</v>
      </c>
      <c r="H35" s="2">
        <v>300</v>
      </c>
      <c r="I35" s="2">
        <v>1</v>
      </c>
      <c r="J35" s="2" t="s">
        <v>214</v>
      </c>
      <c r="K35" s="2" t="s">
        <v>215</v>
      </c>
      <c r="L35" s="2">
        <v>1</v>
      </c>
      <c r="M35" s="2" t="s">
        <v>48</v>
      </c>
      <c r="N35" s="2" t="s">
        <v>49</v>
      </c>
      <c r="O35" s="2" t="s">
        <v>30</v>
      </c>
      <c r="P35" s="2">
        <f t="shared" si="0"/>
        <v>2022</v>
      </c>
      <c r="Q35" s="3">
        <v>44736</v>
      </c>
      <c r="R35" s="3">
        <v>45100</v>
      </c>
      <c r="S35" s="2" t="s">
        <v>216</v>
      </c>
      <c r="T35" s="2">
        <v>100</v>
      </c>
      <c r="U35" s="2" t="s">
        <v>217</v>
      </c>
      <c r="V35" s="2" t="s">
        <v>33</v>
      </c>
      <c r="W35" s="2">
        <v>100</v>
      </c>
    </row>
    <row r="36" spans="1:23" ht="34.5" customHeight="1" x14ac:dyDescent="0.25">
      <c r="A36" s="2">
        <v>268</v>
      </c>
      <c r="B36" s="2">
        <v>2022</v>
      </c>
      <c r="C36" s="2">
        <v>56</v>
      </c>
      <c r="D36" s="2" t="s">
        <v>212</v>
      </c>
      <c r="E36" s="2" t="s">
        <v>213</v>
      </c>
      <c r="F36" s="2" t="s">
        <v>168</v>
      </c>
      <c r="G36" s="2" t="s">
        <v>169</v>
      </c>
      <c r="H36" s="2">
        <v>301</v>
      </c>
      <c r="I36" s="2">
        <v>2</v>
      </c>
      <c r="J36" s="2" t="s">
        <v>218</v>
      </c>
      <c r="K36" s="2" t="s">
        <v>219</v>
      </c>
      <c r="L36" s="2">
        <v>1</v>
      </c>
      <c r="M36" s="2" t="s">
        <v>48</v>
      </c>
      <c r="N36" s="2" t="s">
        <v>49</v>
      </c>
      <c r="O36" s="2" t="s">
        <v>30</v>
      </c>
      <c r="P36" s="2">
        <f t="shared" si="0"/>
        <v>2022</v>
      </c>
      <c r="Q36" s="3">
        <v>44736</v>
      </c>
      <c r="R36" s="3">
        <v>45100</v>
      </c>
      <c r="S36" s="2" t="s">
        <v>220</v>
      </c>
      <c r="T36" s="2">
        <v>100</v>
      </c>
      <c r="U36" s="2" t="s">
        <v>221</v>
      </c>
      <c r="V36" s="2" t="s">
        <v>33</v>
      </c>
      <c r="W36" s="2">
        <v>100</v>
      </c>
    </row>
    <row r="37" spans="1:23" ht="34.5" customHeight="1" x14ac:dyDescent="0.25">
      <c r="A37" s="2">
        <v>269</v>
      </c>
      <c r="B37" s="2">
        <v>2022</v>
      </c>
      <c r="C37" s="2">
        <v>56</v>
      </c>
      <c r="D37" s="2" t="s">
        <v>222</v>
      </c>
      <c r="E37" s="2" t="s">
        <v>223</v>
      </c>
      <c r="F37" s="2" t="s">
        <v>168</v>
      </c>
      <c r="G37" s="2" t="s">
        <v>169</v>
      </c>
      <c r="H37" s="2">
        <v>302</v>
      </c>
      <c r="I37" s="2">
        <v>1</v>
      </c>
      <c r="J37" s="2" t="s">
        <v>224</v>
      </c>
      <c r="K37" s="2" t="s">
        <v>225</v>
      </c>
      <c r="L37" s="2">
        <v>1</v>
      </c>
      <c r="M37" s="2" t="s">
        <v>48</v>
      </c>
      <c r="N37" s="2" t="s">
        <v>49</v>
      </c>
      <c r="O37" s="2" t="s">
        <v>30</v>
      </c>
      <c r="P37" s="2">
        <f t="shared" si="0"/>
        <v>2022</v>
      </c>
      <c r="Q37" s="3">
        <v>44736</v>
      </c>
      <c r="R37" s="3">
        <v>45100</v>
      </c>
      <c r="S37" s="2" t="s">
        <v>226</v>
      </c>
      <c r="T37" s="2">
        <v>100</v>
      </c>
      <c r="U37" s="2" t="s">
        <v>227</v>
      </c>
      <c r="V37" s="2" t="s">
        <v>33</v>
      </c>
      <c r="W37" s="2">
        <v>100</v>
      </c>
    </row>
    <row r="38" spans="1:23" ht="34.5" customHeight="1" x14ac:dyDescent="0.25">
      <c r="A38" s="2">
        <v>270</v>
      </c>
      <c r="B38" s="2">
        <v>2022</v>
      </c>
      <c r="C38" s="2">
        <v>56</v>
      </c>
      <c r="D38" s="2" t="s">
        <v>228</v>
      </c>
      <c r="E38" s="2" t="s">
        <v>229</v>
      </c>
      <c r="F38" s="2" t="s">
        <v>168</v>
      </c>
      <c r="G38" s="2" t="s">
        <v>169</v>
      </c>
      <c r="H38" s="2">
        <v>303</v>
      </c>
      <c r="I38" s="2">
        <v>1</v>
      </c>
      <c r="J38" s="2" t="s">
        <v>230</v>
      </c>
      <c r="K38" s="2" t="s">
        <v>231</v>
      </c>
      <c r="L38" s="2">
        <v>1</v>
      </c>
      <c r="M38" s="2" t="s">
        <v>48</v>
      </c>
      <c r="N38" s="2" t="s">
        <v>49</v>
      </c>
      <c r="O38" s="2" t="s">
        <v>30</v>
      </c>
      <c r="P38" s="2">
        <f t="shared" si="0"/>
        <v>2022</v>
      </c>
      <c r="Q38" s="3">
        <v>44736</v>
      </c>
      <c r="R38" s="3">
        <v>45100</v>
      </c>
      <c r="S38" s="2" t="s">
        <v>232</v>
      </c>
      <c r="T38" s="2">
        <v>100</v>
      </c>
      <c r="U38" s="2" t="s">
        <v>233</v>
      </c>
      <c r="V38" s="2" t="s">
        <v>33</v>
      </c>
      <c r="W38" s="2">
        <v>100</v>
      </c>
    </row>
    <row r="39" spans="1:23" ht="34.5" customHeight="1" x14ac:dyDescent="0.25">
      <c r="A39" s="2">
        <v>271</v>
      </c>
      <c r="B39" s="2">
        <v>2022</v>
      </c>
      <c r="C39" s="2">
        <v>56</v>
      </c>
      <c r="D39" s="2" t="s">
        <v>234</v>
      </c>
      <c r="E39" s="2" t="s">
        <v>235</v>
      </c>
      <c r="F39" s="2" t="s">
        <v>168</v>
      </c>
      <c r="G39" s="2" t="s">
        <v>169</v>
      </c>
      <c r="H39" s="2">
        <v>304</v>
      </c>
      <c r="I39" s="2">
        <v>1</v>
      </c>
      <c r="J39" s="2" t="s">
        <v>236</v>
      </c>
      <c r="K39" s="2" t="s">
        <v>237</v>
      </c>
      <c r="L39" s="2">
        <v>1</v>
      </c>
      <c r="M39" s="2" t="s">
        <v>48</v>
      </c>
      <c r="N39" s="2" t="s">
        <v>49</v>
      </c>
      <c r="O39" s="2" t="s">
        <v>30</v>
      </c>
      <c r="P39" s="2">
        <f t="shared" si="0"/>
        <v>2022</v>
      </c>
      <c r="Q39" s="3">
        <v>44736</v>
      </c>
      <c r="R39" s="3">
        <v>45229</v>
      </c>
      <c r="S39" s="2" t="s">
        <v>238</v>
      </c>
      <c r="T39" s="2">
        <v>100</v>
      </c>
      <c r="U39" s="2" t="s">
        <v>239</v>
      </c>
      <c r="V39" s="2" t="s">
        <v>33</v>
      </c>
      <c r="W39" s="2">
        <v>100</v>
      </c>
    </row>
    <row r="40" spans="1:23" ht="34.5" customHeight="1" x14ac:dyDescent="0.25">
      <c r="A40" s="2">
        <v>272</v>
      </c>
      <c r="B40" s="2">
        <v>2022</v>
      </c>
      <c r="C40" s="2">
        <v>56</v>
      </c>
      <c r="D40" s="2" t="s">
        <v>240</v>
      </c>
      <c r="E40" s="2" t="s">
        <v>241</v>
      </c>
      <c r="F40" s="2" t="s">
        <v>168</v>
      </c>
      <c r="G40" s="2" t="s">
        <v>169</v>
      </c>
      <c r="H40" s="2">
        <v>305</v>
      </c>
      <c r="I40" s="2">
        <v>1</v>
      </c>
      <c r="J40" s="2" t="s">
        <v>242</v>
      </c>
      <c r="K40" s="2" t="s">
        <v>243</v>
      </c>
      <c r="L40" s="2">
        <v>1</v>
      </c>
      <c r="M40" s="2" t="s">
        <v>48</v>
      </c>
      <c r="N40" s="2" t="s">
        <v>49</v>
      </c>
      <c r="O40" s="2" t="s">
        <v>30</v>
      </c>
      <c r="P40" s="2">
        <f t="shared" si="0"/>
        <v>2022</v>
      </c>
      <c r="Q40" s="3">
        <v>44736</v>
      </c>
      <c r="R40" s="3">
        <v>45168</v>
      </c>
      <c r="S40" s="2" t="s">
        <v>244</v>
      </c>
      <c r="T40" s="2">
        <v>100</v>
      </c>
      <c r="U40" s="2" t="s">
        <v>245</v>
      </c>
      <c r="V40" s="2" t="s">
        <v>33</v>
      </c>
      <c r="W40" s="2">
        <v>100</v>
      </c>
    </row>
    <row r="41" spans="1:23" ht="34.5" customHeight="1" x14ac:dyDescent="0.25">
      <c r="A41" s="2">
        <v>273</v>
      </c>
      <c r="B41" s="2">
        <v>2022</v>
      </c>
      <c r="C41" s="2">
        <v>56</v>
      </c>
      <c r="D41" s="2" t="s">
        <v>246</v>
      </c>
      <c r="E41" s="2" t="s">
        <v>247</v>
      </c>
      <c r="F41" s="2" t="s">
        <v>168</v>
      </c>
      <c r="G41" s="2" t="s">
        <v>169</v>
      </c>
      <c r="H41" s="2">
        <v>306</v>
      </c>
      <c r="I41" s="2">
        <v>1</v>
      </c>
      <c r="J41" s="2" t="s">
        <v>242</v>
      </c>
      <c r="K41" s="2" t="s">
        <v>243</v>
      </c>
      <c r="L41" s="2">
        <v>1</v>
      </c>
      <c r="M41" s="2" t="s">
        <v>48</v>
      </c>
      <c r="N41" s="2" t="s">
        <v>49</v>
      </c>
      <c r="O41" s="2" t="s">
        <v>30</v>
      </c>
      <c r="P41" s="2">
        <f t="shared" si="0"/>
        <v>2022</v>
      </c>
      <c r="Q41" s="3">
        <v>44736</v>
      </c>
      <c r="R41" s="3">
        <v>45168</v>
      </c>
      <c r="S41" s="2" t="s">
        <v>248</v>
      </c>
      <c r="T41" s="2">
        <v>100</v>
      </c>
      <c r="U41" s="2" t="s">
        <v>245</v>
      </c>
      <c r="V41" s="2" t="s">
        <v>33</v>
      </c>
      <c r="W41" s="2">
        <v>100</v>
      </c>
    </row>
    <row r="42" spans="1:23" ht="34.5" customHeight="1" x14ac:dyDescent="0.25">
      <c r="A42" s="2">
        <v>274</v>
      </c>
      <c r="B42" s="2">
        <v>2022</v>
      </c>
      <c r="C42" s="2">
        <v>56</v>
      </c>
      <c r="D42" s="2" t="s">
        <v>249</v>
      </c>
      <c r="E42" s="2" t="s">
        <v>250</v>
      </c>
      <c r="F42" s="2" t="s">
        <v>168</v>
      </c>
      <c r="G42" s="2" t="s">
        <v>169</v>
      </c>
      <c r="H42" s="2">
        <v>307</v>
      </c>
      <c r="I42" s="2">
        <v>1</v>
      </c>
      <c r="J42" s="2" t="s">
        <v>251</v>
      </c>
      <c r="K42" s="2" t="s">
        <v>252</v>
      </c>
      <c r="L42" s="2">
        <v>1</v>
      </c>
      <c r="M42" s="2" t="s">
        <v>48</v>
      </c>
      <c r="N42" s="2" t="s">
        <v>49</v>
      </c>
      <c r="O42" s="2" t="s">
        <v>30</v>
      </c>
      <c r="P42" s="2">
        <f t="shared" si="0"/>
        <v>2022</v>
      </c>
      <c r="Q42" s="3">
        <v>44736</v>
      </c>
      <c r="R42" s="3">
        <v>45199</v>
      </c>
      <c r="S42" s="2" t="s">
        <v>253</v>
      </c>
      <c r="T42" s="2">
        <v>100</v>
      </c>
      <c r="U42" s="2" t="s">
        <v>254</v>
      </c>
      <c r="V42" s="2" t="s">
        <v>33</v>
      </c>
      <c r="W42" s="2">
        <v>100</v>
      </c>
    </row>
    <row r="43" spans="1:23" ht="34.5" customHeight="1" x14ac:dyDescent="0.25">
      <c r="A43" s="2">
        <v>275</v>
      </c>
      <c r="B43" s="2">
        <v>2022</v>
      </c>
      <c r="C43" s="2">
        <v>56</v>
      </c>
      <c r="D43" s="2" t="s">
        <v>255</v>
      </c>
      <c r="E43" s="2" t="s">
        <v>256</v>
      </c>
      <c r="F43" s="2" t="s">
        <v>168</v>
      </c>
      <c r="G43" s="2" t="s">
        <v>169</v>
      </c>
      <c r="H43" s="2">
        <v>308</v>
      </c>
      <c r="I43" s="2">
        <v>1</v>
      </c>
      <c r="J43" s="2" t="s">
        <v>257</v>
      </c>
      <c r="K43" s="2" t="s">
        <v>258</v>
      </c>
      <c r="L43" s="2">
        <v>1</v>
      </c>
      <c r="M43" s="2" t="s">
        <v>48</v>
      </c>
      <c r="N43" s="2" t="s">
        <v>49</v>
      </c>
      <c r="O43" s="2" t="s">
        <v>30</v>
      </c>
      <c r="P43" s="2">
        <f t="shared" si="0"/>
        <v>2022</v>
      </c>
      <c r="Q43" s="3">
        <v>44736</v>
      </c>
      <c r="R43" s="3">
        <v>45100</v>
      </c>
      <c r="S43" s="2" t="s">
        <v>259</v>
      </c>
      <c r="T43" s="2">
        <v>100</v>
      </c>
      <c r="U43" s="2" t="s">
        <v>260</v>
      </c>
      <c r="V43" s="2" t="s">
        <v>33</v>
      </c>
      <c r="W43" s="2">
        <v>100</v>
      </c>
    </row>
    <row r="44" spans="1:23" ht="34.5" customHeight="1" x14ac:dyDescent="0.25">
      <c r="A44" s="2">
        <v>275</v>
      </c>
      <c r="B44" s="2">
        <v>2022</v>
      </c>
      <c r="C44" s="2">
        <v>56</v>
      </c>
      <c r="D44" s="2" t="s">
        <v>255</v>
      </c>
      <c r="E44" s="2" t="s">
        <v>256</v>
      </c>
      <c r="F44" s="2" t="s">
        <v>168</v>
      </c>
      <c r="G44" s="2" t="s">
        <v>169</v>
      </c>
      <c r="H44" s="2">
        <v>309</v>
      </c>
      <c r="I44" s="2">
        <v>2</v>
      </c>
      <c r="J44" s="2" t="s">
        <v>261</v>
      </c>
      <c r="K44" s="2" t="s">
        <v>186</v>
      </c>
      <c r="L44" s="2">
        <v>1</v>
      </c>
      <c r="M44" s="2" t="s">
        <v>110</v>
      </c>
      <c r="N44" s="2" t="s">
        <v>111</v>
      </c>
      <c r="O44" s="2" t="s">
        <v>30</v>
      </c>
      <c r="P44" s="2">
        <f t="shared" si="0"/>
        <v>2022</v>
      </c>
      <c r="Q44" s="3">
        <v>44736</v>
      </c>
      <c r="R44" s="3">
        <v>45100</v>
      </c>
      <c r="S44" s="2" t="s">
        <v>262</v>
      </c>
      <c r="T44" s="2">
        <v>100</v>
      </c>
      <c r="U44" s="2" t="s">
        <v>263</v>
      </c>
      <c r="V44" s="2" t="s">
        <v>33</v>
      </c>
      <c r="W44" s="2">
        <v>100</v>
      </c>
    </row>
    <row r="45" spans="1:23" ht="34.5" customHeight="1" x14ac:dyDescent="0.25">
      <c r="A45" s="2">
        <v>276</v>
      </c>
      <c r="B45" s="2">
        <v>2022</v>
      </c>
      <c r="C45" s="2">
        <v>56</v>
      </c>
      <c r="D45" s="2" t="s">
        <v>264</v>
      </c>
      <c r="E45" s="2" t="s">
        <v>265</v>
      </c>
      <c r="F45" s="2" t="s">
        <v>168</v>
      </c>
      <c r="G45" s="2" t="s">
        <v>169</v>
      </c>
      <c r="H45" s="2">
        <v>310</v>
      </c>
      <c r="I45" s="2">
        <v>1</v>
      </c>
      <c r="J45" s="2" t="s">
        <v>266</v>
      </c>
      <c r="K45" s="2" t="s">
        <v>267</v>
      </c>
      <c r="L45" s="2">
        <v>1</v>
      </c>
      <c r="M45" s="2" t="s">
        <v>48</v>
      </c>
      <c r="N45" s="2" t="s">
        <v>49</v>
      </c>
      <c r="O45" s="2" t="s">
        <v>30</v>
      </c>
      <c r="P45" s="2">
        <f t="shared" si="0"/>
        <v>2022</v>
      </c>
      <c r="Q45" s="3">
        <v>44736</v>
      </c>
      <c r="R45" s="3">
        <v>45100</v>
      </c>
      <c r="S45" s="2" t="s">
        <v>268</v>
      </c>
      <c r="T45" s="2">
        <v>100</v>
      </c>
      <c r="U45" s="2" t="s">
        <v>269</v>
      </c>
      <c r="V45" s="2" t="s">
        <v>33</v>
      </c>
      <c r="W45" s="2">
        <v>100</v>
      </c>
    </row>
    <row r="46" spans="1:23" ht="34.5" customHeight="1" x14ac:dyDescent="0.25">
      <c r="A46" s="2">
        <v>277</v>
      </c>
      <c r="B46" s="2">
        <v>2022</v>
      </c>
      <c r="C46" s="2">
        <v>56</v>
      </c>
      <c r="D46" s="2" t="s">
        <v>270</v>
      </c>
      <c r="E46" s="2" t="s">
        <v>271</v>
      </c>
      <c r="F46" s="2" t="s">
        <v>168</v>
      </c>
      <c r="G46" s="2" t="s">
        <v>169</v>
      </c>
      <c r="H46" s="2">
        <v>311</v>
      </c>
      <c r="I46" s="2">
        <v>1</v>
      </c>
      <c r="J46" s="2" t="s">
        <v>272</v>
      </c>
      <c r="K46" s="2" t="s">
        <v>273</v>
      </c>
      <c r="L46" s="2">
        <v>1</v>
      </c>
      <c r="M46" s="2" t="s">
        <v>48</v>
      </c>
      <c r="N46" s="2" t="s">
        <v>49</v>
      </c>
      <c r="O46" s="2" t="s">
        <v>30</v>
      </c>
      <c r="P46" s="2">
        <f t="shared" si="0"/>
        <v>2022</v>
      </c>
      <c r="Q46" s="3">
        <v>44736</v>
      </c>
      <c r="R46" s="3">
        <v>45100</v>
      </c>
      <c r="S46" s="2" t="s">
        <v>274</v>
      </c>
      <c r="T46" s="2">
        <v>100</v>
      </c>
      <c r="U46" s="2" t="s">
        <v>275</v>
      </c>
      <c r="V46" s="2" t="s">
        <v>33</v>
      </c>
      <c r="W46" s="2">
        <v>100</v>
      </c>
    </row>
    <row r="47" spans="1:23" ht="34.5" customHeight="1" x14ac:dyDescent="0.25">
      <c r="A47" s="2">
        <v>278</v>
      </c>
      <c r="B47" s="2">
        <v>2022</v>
      </c>
      <c r="C47" s="2">
        <v>56</v>
      </c>
      <c r="D47" s="2" t="s">
        <v>276</v>
      </c>
      <c r="E47" s="2" t="s">
        <v>277</v>
      </c>
      <c r="F47" s="2" t="s">
        <v>168</v>
      </c>
      <c r="G47" s="2" t="s">
        <v>169</v>
      </c>
      <c r="H47" s="2">
        <v>312</v>
      </c>
      <c r="I47" s="2">
        <v>1</v>
      </c>
      <c r="J47" s="2" t="s">
        <v>278</v>
      </c>
      <c r="K47" s="2" t="s">
        <v>279</v>
      </c>
      <c r="L47" s="2">
        <v>1</v>
      </c>
      <c r="M47" s="2" t="s">
        <v>48</v>
      </c>
      <c r="N47" s="2" t="s">
        <v>49</v>
      </c>
      <c r="O47" s="2" t="s">
        <v>30</v>
      </c>
      <c r="P47" s="2">
        <f t="shared" si="0"/>
        <v>2022</v>
      </c>
      <c r="Q47" s="3">
        <v>44736</v>
      </c>
      <c r="R47" s="3">
        <v>45100</v>
      </c>
      <c r="S47" s="2" t="s">
        <v>280</v>
      </c>
      <c r="T47" s="2">
        <v>100</v>
      </c>
      <c r="U47" s="2" t="s">
        <v>281</v>
      </c>
      <c r="V47" s="2" t="s">
        <v>33</v>
      </c>
      <c r="W47" s="2">
        <v>100</v>
      </c>
    </row>
    <row r="48" spans="1:23" ht="34.5" customHeight="1" x14ac:dyDescent="0.25">
      <c r="A48" s="2">
        <v>279</v>
      </c>
      <c r="B48" s="2">
        <v>2022</v>
      </c>
      <c r="C48" s="2">
        <v>56</v>
      </c>
      <c r="D48" s="2" t="s">
        <v>282</v>
      </c>
      <c r="E48" s="2" t="s">
        <v>283</v>
      </c>
      <c r="F48" s="2" t="s">
        <v>168</v>
      </c>
      <c r="G48" s="2" t="s">
        <v>169</v>
      </c>
      <c r="H48" s="2">
        <v>313</v>
      </c>
      <c r="I48" s="2">
        <v>1</v>
      </c>
      <c r="J48" s="2" t="s">
        <v>284</v>
      </c>
      <c r="K48" s="2" t="s">
        <v>267</v>
      </c>
      <c r="L48" s="2">
        <v>1</v>
      </c>
      <c r="M48" s="2" t="s">
        <v>48</v>
      </c>
      <c r="N48" s="2" t="s">
        <v>49</v>
      </c>
      <c r="O48" s="2" t="s">
        <v>30</v>
      </c>
      <c r="P48" s="2">
        <f t="shared" si="0"/>
        <v>2022</v>
      </c>
      <c r="Q48" s="3">
        <v>44736</v>
      </c>
      <c r="R48" s="3">
        <v>45100</v>
      </c>
      <c r="S48" s="2" t="s">
        <v>285</v>
      </c>
      <c r="T48" s="2">
        <v>100</v>
      </c>
      <c r="U48" s="2" t="s">
        <v>286</v>
      </c>
      <c r="V48" s="2" t="s">
        <v>33</v>
      </c>
      <c r="W48" s="2">
        <v>100</v>
      </c>
    </row>
    <row r="49" spans="1:26" ht="34.5" customHeight="1" x14ac:dyDescent="0.25">
      <c r="A49" s="2">
        <v>280</v>
      </c>
      <c r="B49" s="2">
        <v>2022</v>
      </c>
      <c r="C49" s="2">
        <v>56</v>
      </c>
      <c r="D49" s="2" t="s">
        <v>287</v>
      </c>
      <c r="E49" s="2" t="s">
        <v>288</v>
      </c>
      <c r="F49" s="2" t="s">
        <v>168</v>
      </c>
      <c r="G49" s="2" t="s">
        <v>169</v>
      </c>
      <c r="H49" s="2">
        <v>314</v>
      </c>
      <c r="I49" s="2">
        <v>1</v>
      </c>
      <c r="J49" s="2" t="s">
        <v>289</v>
      </c>
      <c r="K49" s="2" t="s">
        <v>290</v>
      </c>
      <c r="L49" s="2">
        <v>1</v>
      </c>
      <c r="M49" s="2" t="s">
        <v>48</v>
      </c>
      <c r="N49" s="2" t="s">
        <v>49</v>
      </c>
      <c r="O49" s="2" t="s">
        <v>30</v>
      </c>
      <c r="P49" s="2">
        <f t="shared" si="0"/>
        <v>2022</v>
      </c>
      <c r="Q49" s="3">
        <v>44736</v>
      </c>
      <c r="R49" s="3">
        <v>45100</v>
      </c>
      <c r="S49" s="2" t="s">
        <v>291</v>
      </c>
      <c r="T49" s="2">
        <v>100</v>
      </c>
      <c r="U49" s="2" t="s">
        <v>292</v>
      </c>
      <c r="V49" s="2" t="s">
        <v>33</v>
      </c>
      <c r="W49" s="2">
        <v>100</v>
      </c>
    </row>
    <row r="50" spans="1:26" ht="34.5" customHeight="1" x14ac:dyDescent="0.25">
      <c r="A50" s="2">
        <v>280</v>
      </c>
      <c r="B50" s="2">
        <v>2022</v>
      </c>
      <c r="C50" s="2">
        <v>56</v>
      </c>
      <c r="D50" s="2" t="s">
        <v>287</v>
      </c>
      <c r="E50" s="2" t="s">
        <v>288</v>
      </c>
      <c r="F50" s="2" t="s">
        <v>168</v>
      </c>
      <c r="G50" s="2" t="s">
        <v>169</v>
      </c>
      <c r="H50" s="2">
        <v>315</v>
      </c>
      <c r="I50" s="2">
        <v>2</v>
      </c>
      <c r="J50" s="2" t="s">
        <v>293</v>
      </c>
      <c r="K50" s="2" t="s">
        <v>225</v>
      </c>
      <c r="L50" s="2">
        <v>1</v>
      </c>
      <c r="M50" s="2" t="s">
        <v>48</v>
      </c>
      <c r="N50" s="2" t="s">
        <v>49</v>
      </c>
      <c r="O50" s="2" t="s">
        <v>30</v>
      </c>
      <c r="P50" s="2">
        <f t="shared" si="0"/>
        <v>2022</v>
      </c>
      <c r="Q50" s="3">
        <v>44736</v>
      </c>
      <c r="R50" s="3">
        <v>45100</v>
      </c>
      <c r="S50" s="2" t="s">
        <v>226</v>
      </c>
      <c r="T50" s="2">
        <v>100</v>
      </c>
      <c r="U50" s="2" t="s">
        <v>294</v>
      </c>
      <c r="V50" s="2" t="s">
        <v>33</v>
      </c>
      <c r="W50" s="2">
        <v>100</v>
      </c>
    </row>
    <row r="51" spans="1:26" ht="34.5" customHeight="1" x14ac:dyDescent="0.25">
      <c r="A51" s="2">
        <v>281</v>
      </c>
      <c r="B51" s="2">
        <v>2022</v>
      </c>
      <c r="C51" s="2">
        <v>56</v>
      </c>
      <c r="D51" s="2" t="s">
        <v>295</v>
      </c>
      <c r="E51" s="2" t="s">
        <v>296</v>
      </c>
      <c r="F51" s="2" t="s">
        <v>168</v>
      </c>
      <c r="G51" s="2" t="s">
        <v>169</v>
      </c>
      <c r="H51" s="2">
        <v>316</v>
      </c>
      <c r="I51" s="2">
        <v>1</v>
      </c>
      <c r="J51" s="2" t="s">
        <v>297</v>
      </c>
      <c r="K51" s="2" t="s">
        <v>176</v>
      </c>
      <c r="L51" s="2">
        <v>1</v>
      </c>
      <c r="M51" s="2" t="s">
        <v>48</v>
      </c>
      <c r="N51" s="2" t="s">
        <v>49</v>
      </c>
      <c r="O51" s="2" t="s">
        <v>30</v>
      </c>
      <c r="P51" s="2">
        <f t="shared" si="0"/>
        <v>2022</v>
      </c>
      <c r="Q51" s="3">
        <v>44736</v>
      </c>
      <c r="R51" s="3">
        <v>45100</v>
      </c>
      <c r="S51" s="2" t="s">
        <v>298</v>
      </c>
      <c r="T51" s="2">
        <v>100</v>
      </c>
      <c r="U51" s="2" t="s">
        <v>299</v>
      </c>
      <c r="V51" s="2" t="s">
        <v>130</v>
      </c>
      <c r="W51" s="2">
        <v>100</v>
      </c>
      <c r="X51" s="16" t="e">
        <f>CONCATENATE("Acción ",D51,"-",I51," cód ",C51,": ",J51,"-Seguimiento: ",U51,"-Recomendación: ",#REF!,"- % acance de la acción: ",T51,"-",V51,"- Fecha de finalización: ",R51)</f>
        <v>#REF!</v>
      </c>
      <c r="Y51" t="e">
        <f>UPPER(X51)</f>
        <v>#REF!</v>
      </c>
      <c r="Z51" s="16" t="s">
        <v>1081</v>
      </c>
    </row>
    <row r="52" spans="1:26" ht="34.5" customHeight="1" x14ac:dyDescent="0.25">
      <c r="A52" s="2">
        <v>282</v>
      </c>
      <c r="B52" s="2">
        <v>2022</v>
      </c>
      <c r="C52" s="2">
        <v>56</v>
      </c>
      <c r="D52" s="2" t="s">
        <v>300</v>
      </c>
      <c r="E52" s="2" t="s">
        <v>301</v>
      </c>
      <c r="F52" s="2" t="s">
        <v>168</v>
      </c>
      <c r="G52" s="2" t="s">
        <v>169</v>
      </c>
      <c r="H52" s="2">
        <v>317</v>
      </c>
      <c r="I52" s="2">
        <v>1</v>
      </c>
      <c r="J52" s="2" t="s">
        <v>302</v>
      </c>
      <c r="K52" s="2" t="s">
        <v>231</v>
      </c>
      <c r="L52" s="2">
        <v>1</v>
      </c>
      <c r="M52" s="2" t="s">
        <v>48</v>
      </c>
      <c r="N52" s="2" t="s">
        <v>49</v>
      </c>
      <c r="O52" s="2" t="s">
        <v>30</v>
      </c>
      <c r="P52" s="2">
        <f t="shared" si="0"/>
        <v>2022</v>
      </c>
      <c r="Q52" s="3">
        <v>44736</v>
      </c>
      <c r="R52" s="3">
        <v>45100</v>
      </c>
      <c r="S52" s="2" t="s">
        <v>303</v>
      </c>
      <c r="T52" s="2">
        <v>100</v>
      </c>
      <c r="U52" s="2" t="s">
        <v>304</v>
      </c>
      <c r="V52" s="2" t="s">
        <v>33</v>
      </c>
      <c r="W52" s="2">
        <v>100</v>
      </c>
    </row>
    <row r="53" spans="1:26" ht="34.5" customHeight="1" x14ac:dyDescent="0.25">
      <c r="A53" s="2">
        <v>283</v>
      </c>
      <c r="B53" s="2">
        <v>2022</v>
      </c>
      <c r="C53" s="2">
        <v>56</v>
      </c>
      <c r="D53" s="2" t="s">
        <v>305</v>
      </c>
      <c r="E53" s="2" t="s">
        <v>306</v>
      </c>
      <c r="F53" s="2" t="s">
        <v>168</v>
      </c>
      <c r="G53" s="2" t="s">
        <v>169</v>
      </c>
      <c r="H53" s="2">
        <v>318</v>
      </c>
      <c r="I53" s="2">
        <v>1</v>
      </c>
      <c r="J53" s="2" t="s">
        <v>307</v>
      </c>
      <c r="K53" s="2" t="s">
        <v>308</v>
      </c>
      <c r="L53" s="2">
        <v>1</v>
      </c>
      <c r="M53" s="2" t="s">
        <v>48</v>
      </c>
      <c r="N53" s="2" t="s">
        <v>49</v>
      </c>
      <c r="O53" s="2" t="s">
        <v>30</v>
      </c>
      <c r="P53" s="2">
        <f t="shared" si="0"/>
        <v>2022</v>
      </c>
      <c r="Q53" s="3">
        <v>44736</v>
      </c>
      <c r="R53" s="3">
        <v>45100</v>
      </c>
      <c r="S53" s="2" t="s">
        <v>309</v>
      </c>
      <c r="T53" s="2">
        <v>100</v>
      </c>
      <c r="U53" s="2" t="s">
        <v>310</v>
      </c>
      <c r="V53" s="2" t="s">
        <v>33</v>
      </c>
      <c r="W53" s="2">
        <v>100</v>
      </c>
    </row>
    <row r="54" spans="1:26" ht="34.5" customHeight="1" x14ac:dyDescent="0.25">
      <c r="A54" s="2">
        <v>284</v>
      </c>
      <c r="B54" s="2">
        <v>2022</v>
      </c>
      <c r="C54" s="2">
        <v>56</v>
      </c>
      <c r="D54" s="2" t="s">
        <v>311</v>
      </c>
      <c r="E54" s="2" t="s">
        <v>312</v>
      </c>
      <c r="F54" s="2" t="s">
        <v>168</v>
      </c>
      <c r="G54" s="2" t="s">
        <v>169</v>
      </c>
      <c r="H54" s="2">
        <v>319</v>
      </c>
      <c r="I54" s="2">
        <v>1</v>
      </c>
      <c r="J54" s="2" t="s">
        <v>266</v>
      </c>
      <c r="K54" s="2" t="s">
        <v>267</v>
      </c>
      <c r="L54" s="2">
        <v>1</v>
      </c>
      <c r="M54" s="2" t="s">
        <v>48</v>
      </c>
      <c r="N54" s="2" t="s">
        <v>49</v>
      </c>
      <c r="O54" s="2" t="s">
        <v>30</v>
      </c>
      <c r="P54" s="2">
        <f t="shared" si="0"/>
        <v>2022</v>
      </c>
      <c r="Q54" s="3">
        <v>44736</v>
      </c>
      <c r="R54" s="3">
        <v>45100</v>
      </c>
      <c r="S54" s="2" t="s">
        <v>313</v>
      </c>
      <c r="T54" s="2">
        <v>100</v>
      </c>
      <c r="U54" s="2" t="s">
        <v>314</v>
      </c>
      <c r="V54" s="2" t="s">
        <v>33</v>
      </c>
      <c r="W54" s="2">
        <v>100</v>
      </c>
    </row>
    <row r="55" spans="1:26" ht="34.5" customHeight="1" x14ac:dyDescent="0.25">
      <c r="A55" s="2">
        <v>285</v>
      </c>
      <c r="B55" s="2">
        <v>2022</v>
      </c>
      <c r="C55" s="2">
        <v>56</v>
      </c>
      <c r="D55" s="2" t="s">
        <v>315</v>
      </c>
      <c r="E55" s="2" t="s">
        <v>316</v>
      </c>
      <c r="F55" s="2" t="s">
        <v>168</v>
      </c>
      <c r="G55" s="2" t="s">
        <v>169</v>
      </c>
      <c r="H55" s="2">
        <v>320</v>
      </c>
      <c r="I55" s="2">
        <v>1</v>
      </c>
      <c r="J55" s="2" t="s">
        <v>317</v>
      </c>
      <c r="K55" s="2" t="s">
        <v>279</v>
      </c>
      <c r="L55" s="2">
        <v>1</v>
      </c>
      <c r="M55" s="2" t="s">
        <v>48</v>
      </c>
      <c r="N55" s="2" t="s">
        <v>49</v>
      </c>
      <c r="O55" s="2" t="s">
        <v>30</v>
      </c>
      <c r="P55" s="2">
        <f t="shared" si="0"/>
        <v>2022</v>
      </c>
      <c r="Q55" s="3">
        <v>44736</v>
      </c>
      <c r="R55" s="3">
        <v>45100</v>
      </c>
      <c r="S55" s="2" t="s">
        <v>318</v>
      </c>
      <c r="T55" s="2">
        <v>100</v>
      </c>
      <c r="U55" s="2" t="s">
        <v>319</v>
      </c>
      <c r="V55" s="2" t="s">
        <v>33</v>
      </c>
      <c r="W55" s="2">
        <v>100</v>
      </c>
    </row>
    <row r="56" spans="1:26" ht="34.5" customHeight="1" x14ac:dyDescent="0.25">
      <c r="A56" s="2">
        <v>286</v>
      </c>
      <c r="B56" s="2">
        <v>2022</v>
      </c>
      <c r="C56" s="2">
        <v>56</v>
      </c>
      <c r="D56" s="2" t="s">
        <v>320</v>
      </c>
      <c r="E56" s="2" t="s">
        <v>321</v>
      </c>
      <c r="F56" s="2" t="s">
        <v>168</v>
      </c>
      <c r="G56" s="2" t="s">
        <v>169</v>
      </c>
      <c r="H56" s="2">
        <v>321</v>
      </c>
      <c r="I56" s="2">
        <v>1</v>
      </c>
      <c r="J56" s="2" t="s">
        <v>322</v>
      </c>
      <c r="K56" s="2" t="s">
        <v>323</v>
      </c>
      <c r="L56" s="2">
        <v>1</v>
      </c>
      <c r="M56" s="2" t="s">
        <v>48</v>
      </c>
      <c r="N56" s="2" t="s">
        <v>49</v>
      </c>
      <c r="O56" s="2" t="s">
        <v>30</v>
      </c>
      <c r="P56" s="2">
        <f t="shared" si="0"/>
        <v>2022</v>
      </c>
      <c r="Q56" s="3">
        <v>44736</v>
      </c>
      <c r="R56" s="3">
        <v>45100</v>
      </c>
      <c r="S56" s="2" t="s">
        <v>324</v>
      </c>
      <c r="T56" s="2">
        <v>100</v>
      </c>
      <c r="U56" s="2" t="s">
        <v>325</v>
      </c>
      <c r="V56" s="2" t="s">
        <v>33</v>
      </c>
      <c r="W56" s="2">
        <v>100</v>
      </c>
    </row>
    <row r="57" spans="1:26" ht="34.5" customHeight="1" x14ac:dyDescent="0.25">
      <c r="A57" s="2">
        <v>287</v>
      </c>
      <c r="B57" s="2">
        <v>2022</v>
      </c>
      <c r="C57" s="2">
        <v>61</v>
      </c>
      <c r="D57" s="2" t="s">
        <v>326</v>
      </c>
      <c r="E57" s="2" t="s">
        <v>327</v>
      </c>
      <c r="F57" s="2" t="s">
        <v>328</v>
      </c>
      <c r="G57" s="2" t="s">
        <v>329</v>
      </c>
      <c r="H57" s="2">
        <v>322</v>
      </c>
      <c r="I57" s="2">
        <v>1</v>
      </c>
      <c r="J57" s="2" t="s">
        <v>330</v>
      </c>
      <c r="K57" s="2" t="s">
        <v>331</v>
      </c>
      <c r="L57" s="2">
        <v>1</v>
      </c>
      <c r="M57" s="2" t="s">
        <v>110</v>
      </c>
      <c r="N57" s="2" t="s">
        <v>111</v>
      </c>
      <c r="O57" s="2" t="s">
        <v>30</v>
      </c>
      <c r="P57" s="2">
        <f t="shared" si="0"/>
        <v>2022</v>
      </c>
      <c r="Q57" s="3">
        <v>44854</v>
      </c>
      <c r="R57" s="3">
        <v>45218</v>
      </c>
      <c r="S57" s="2" t="s">
        <v>332</v>
      </c>
      <c r="T57" s="2">
        <v>100</v>
      </c>
      <c r="U57" s="2" t="s">
        <v>333</v>
      </c>
      <c r="V57" s="2" t="s">
        <v>33</v>
      </c>
      <c r="W57" s="2">
        <v>100</v>
      </c>
    </row>
    <row r="58" spans="1:26" ht="34.5" customHeight="1" x14ac:dyDescent="0.25">
      <c r="A58" s="2">
        <v>288</v>
      </c>
      <c r="B58" s="2">
        <v>2022</v>
      </c>
      <c r="C58" s="2">
        <v>61</v>
      </c>
      <c r="D58" s="2" t="s">
        <v>334</v>
      </c>
      <c r="E58" s="2" t="s">
        <v>335</v>
      </c>
      <c r="F58" s="2" t="s">
        <v>336</v>
      </c>
      <c r="G58" s="2" t="s">
        <v>329</v>
      </c>
      <c r="H58" s="2">
        <v>323</v>
      </c>
      <c r="I58" s="2">
        <v>1</v>
      </c>
      <c r="J58" s="2" t="s">
        <v>337</v>
      </c>
      <c r="K58" s="2" t="s">
        <v>338</v>
      </c>
      <c r="L58" s="2">
        <v>100</v>
      </c>
      <c r="M58" s="2" t="s">
        <v>339</v>
      </c>
      <c r="N58" s="2" t="s">
        <v>340</v>
      </c>
      <c r="O58" s="2" t="s">
        <v>30</v>
      </c>
      <c r="P58" s="2">
        <f t="shared" si="0"/>
        <v>2022</v>
      </c>
      <c r="Q58" s="3">
        <v>44854</v>
      </c>
      <c r="R58" s="3">
        <v>45016</v>
      </c>
      <c r="S58" s="2" t="s">
        <v>341</v>
      </c>
      <c r="T58" s="2">
        <v>100</v>
      </c>
      <c r="U58" s="2" t="s">
        <v>341</v>
      </c>
      <c r="V58" s="2" t="s">
        <v>33</v>
      </c>
      <c r="W58" s="2">
        <v>100</v>
      </c>
    </row>
    <row r="59" spans="1:26" ht="34.5" customHeight="1" x14ac:dyDescent="0.25">
      <c r="A59" s="2">
        <v>289</v>
      </c>
      <c r="B59" s="2">
        <v>2022</v>
      </c>
      <c r="C59" s="2">
        <v>61</v>
      </c>
      <c r="D59" s="2" t="s">
        <v>342</v>
      </c>
      <c r="E59" s="2" t="s">
        <v>343</v>
      </c>
      <c r="F59" s="2" t="s">
        <v>344</v>
      </c>
      <c r="G59" s="2" t="s">
        <v>329</v>
      </c>
      <c r="H59" s="2">
        <v>324</v>
      </c>
      <c r="I59" s="2">
        <v>1</v>
      </c>
      <c r="J59" s="2" t="s">
        <v>345</v>
      </c>
      <c r="K59" s="2" t="s">
        <v>346</v>
      </c>
      <c r="L59" s="2">
        <v>100</v>
      </c>
      <c r="M59" s="2" t="s">
        <v>347</v>
      </c>
      <c r="N59" s="2" t="s">
        <v>348</v>
      </c>
      <c r="O59" s="2" t="s">
        <v>30</v>
      </c>
      <c r="P59" s="2">
        <f t="shared" si="0"/>
        <v>2022</v>
      </c>
      <c r="Q59" s="3">
        <v>44854</v>
      </c>
      <c r="R59" s="3">
        <v>45218</v>
      </c>
      <c r="S59" s="2" t="s">
        <v>349</v>
      </c>
      <c r="T59" s="2">
        <v>100</v>
      </c>
      <c r="U59" s="2" t="s">
        <v>350</v>
      </c>
      <c r="V59" s="2" t="s">
        <v>33</v>
      </c>
      <c r="W59" s="2">
        <v>100</v>
      </c>
    </row>
    <row r="60" spans="1:26" ht="34.5" customHeight="1" x14ac:dyDescent="0.25">
      <c r="A60" s="2">
        <v>290</v>
      </c>
      <c r="B60" s="2">
        <v>2022</v>
      </c>
      <c r="C60" s="2">
        <v>61</v>
      </c>
      <c r="D60" s="2" t="s">
        <v>351</v>
      </c>
      <c r="E60" s="2" t="s">
        <v>352</v>
      </c>
      <c r="F60" s="2" t="s">
        <v>344</v>
      </c>
      <c r="G60" s="2" t="s">
        <v>329</v>
      </c>
      <c r="H60" s="2">
        <v>325</v>
      </c>
      <c r="I60" s="2">
        <v>1</v>
      </c>
      <c r="J60" s="2" t="s">
        <v>353</v>
      </c>
      <c r="K60" s="2" t="s">
        <v>354</v>
      </c>
      <c r="L60" s="2">
        <v>100</v>
      </c>
      <c r="M60" s="2" t="s">
        <v>347</v>
      </c>
      <c r="N60" s="2" t="s">
        <v>348</v>
      </c>
      <c r="O60" s="2" t="s">
        <v>30</v>
      </c>
      <c r="P60" s="2">
        <f t="shared" si="0"/>
        <v>2022</v>
      </c>
      <c r="Q60" s="3">
        <v>44854</v>
      </c>
      <c r="R60" s="3">
        <v>45218</v>
      </c>
      <c r="S60" s="2" t="s">
        <v>355</v>
      </c>
      <c r="T60" s="2">
        <v>100</v>
      </c>
      <c r="U60" s="2" t="s">
        <v>356</v>
      </c>
      <c r="V60" s="2" t="s">
        <v>33</v>
      </c>
      <c r="W60" s="2">
        <v>100</v>
      </c>
    </row>
    <row r="61" spans="1:26" ht="34.5" customHeight="1" x14ac:dyDescent="0.25">
      <c r="A61" s="2">
        <v>290</v>
      </c>
      <c r="B61" s="2">
        <v>2022</v>
      </c>
      <c r="C61" s="2">
        <v>61</v>
      </c>
      <c r="D61" s="2" t="s">
        <v>351</v>
      </c>
      <c r="E61" s="2" t="s">
        <v>352</v>
      </c>
      <c r="F61" s="2" t="s">
        <v>344</v>
      </c>
      <c r="G61" s="2" t="s">
        <v>329</v>
      </c>
      <c r="H61" s="2">
        <v>326</v>
      </c>
      <c r="I61" s="2">
        <v>2</v>
      </c>
      <c r="J61" s="2" t="s">
        <v>357</v>
      </c>
      <c r="K61" s="2" t="s">
        <v>358</v>
      </c>
      <c r="L61" s="2">
        <v>100</v>
      </c>
      <c r="M61" s="2" t="s">
        <v>347</v>
      </c>
      <c r="N61" s="2" t="s">
        <v>348</v>
      </c>
      <c r="O61" s="2" t="s">
        <v>30</v>
      </c>
      <c r="P61" s="2">
        <f t="shared" si="0"/>
        <v>2022</v>
      </c>
      <c r="Q61" s="3">
        <v>44854</v>
      </c>
      <c r="R61" s="3">
        <v>45218</v>
      </c>
      <c r="S61" s="2" t="s">
        <v>359</v>
      </c>
      <c r="T61" s="2">
        <v>100</v>
      </c>
      <c r="U61" s="2" t="s">
        <v>360</v>
      </c>
      <c r="V61" s="2" t="s">
        <v>33</v>
      </c>
      <c r="W61" s="2">
        <v>100</v>
      </c>
    </row>
    <row r="62" spans="1:26" ht="34.5" customHeight="1" x14ac:dyDescent="0.25">
      <c r="A62" s="2">
        <v>291</v>
      </c>
      <c r="B62" s="2">
        <v>2022</v>
      </c>
      <c r="C62" s="2">
        <v>61</v>
      </c>
      <c r="D62" s="2" t="s">
        <v>361</v>
      </c>
      <c r="E62" s="2" t="s">
        <v>362</v>
      </c>
      <c r="F62" s="2" t="s">
        <v>344</v>
      </c>
      <c r="G62" s="2" t="s">
        <v>329</v>
      </c>
      <c r="H62" s="2">
        <v>327</v>
      </c>
      <c r="I62" s="2">
        <v>1</v>
      </c>
      <c r="J62" s="2" t="s">
        <v>363</v>
      </c>
      <c r="K62" s="2" t="s">
        <v>364</v>
      </c>
      <c r="L62" s="2">
        <v>100</v>
      </c>
      <c r="M62" s="2" t="s">
        <v>347</v>
      </c>
      <c r="N62" s="2" t="s">
        <v>348</v>
      </c>
      <c r="O62" s="2" t="s">
        <v>30</v>
      </c>
      <c r="P62" s="2">
        <f t="shared" si="0"/>
        <v>2022</v>
      </c>
      <c r="Q62" s="3">
        <v>44854</v>
      </c>
      <c r="R62" s="3">
        <v>45218</v>
      </c>
      <c r="S62" s="2" t="s">
        <v>365</v>
      </c>
      <c r="T62" s="2">
        <v>100</v>
      </c>
      <c r="U62" s="2" t="s">
        <v>366</v>
      </c>
      <c r="V62" s="2" t="s">
        <v>33</v>
      </c>
      <c r="W62" s="2">
        <v>100</v>
      </c>
    </row>
    <row r="63" spans="1:26" ht="34.5" customHeight="1" x14ac:dyDescent="0.25">
      <c r="A63" s="2">
        <v>292</v>
      </c>
      <c r="B63" s="2">
        <v>2022</v>
      </c>
      <c r="C63" s="2">
        <v>61</v>
      </c>
      <c r="D63" s="2" t="s">
        <v>367</v>
      </c>
      <c r="E63" s="2" t="s">
        <v>368</v>
      </c>
      <c r="F63" s="2" t="s">
        <v>344</v>
      </c>
      <c r="G63" s="2" t="s">
        <v>329</v>
      </c>
      <c r="H63" s="2">
        <v>328</v>
      </c>
      <c r="I63" s="2">
        <v>1</v>
      </c>
      <c r="J63" s="2" t="s">
        <v>369</v>
      </c>
      <c r="K63" s="2" t="s">
        <v>370</v>
      </c>
      <c r="L63" s="2">
        <v>1</v>
      </c>
      <c r="M63" s="2" t="s">
        <v>347</v>
      </c>
      <c r="N63" s="2" t="s">
        <v>348</v>
      </c>
      <c r="O63" s="2" t="s">
        <v>30</v>
      </c>
      <c r="P63" s="2">
        <f t="shared" si="0"/>
        <v>2022</v>
      </c>
      <c r="Q63" s="3">
        <v>44854</v>
      </c>
      <c r="R63" s="3">
        <v>45218</v>
      </c>
      <c r="S63" s="2" t="s">
        <v>371</v>
      </c>
      <c r="T63" s="2">
        <v>100</v>
      </c>
      <c r="U63" s="2" t="s">
        <v>372</v>
      </c>
      <c r="V63" s="2" t="s">
        <v>33</v>
      </c>
      <c r="W63" s="2">
        <v>100</v>
      </c>
    </row>
    <row r="64" spans="1:26" ht="34.5" customHeight="1" x14ac:dyDescent="0.25">
      <c r="A64" s="2">
        <v>293</v>
      </c>
      <c r="B64" s="2">
        <v>2022</v>
      </c>
      <c r="C64" s="2">
        <v>61</v>
      </c>
      <c r="D64" s="2" t="s">
        <v>373</v>
      </c>
      <c r="E64" s="2" t="s">
        <v>374</v>
      </c>
      <c r="F64" s="2" t="s">
        <v>375</v>
      </c>
      <c r="G64" s="2" t="s">
        <v>329</v>
      </c>
      <c r="H64" s="2">
        <v>329</v>
      </c>
      <c r="I64" s="2">
        <v>1</v>
      </c>
      <c r="J64" s="2" t="s">
        <v>376</v>
      </c>
      <c r="K64" s="2" t="s">
        <v>377</v>
      </c>
      <c r="L64" s="2">
        <v>1</v>
      </c>
      <c r="M64" s="2" t="s">
        <v>378</v>
      </c>
      <c r="N64" s="2" t="s">
        <v>379</v>
      </c>
      <c r="O64" s="2" t="s">
        <v>30</v>
      </c>
      <c r="P64" s="2">
        <f t="shared" si="0"/>
        <v>2022</v>
      </c>
      <c r="Q64" s="3">
        <v>44854</v>
      </c>
      <c r="R64" s="3">
        <v>45016</v>
      </c>
      <c r="S64" s="2" t="s">
        <v>380</v>
      </c>
      <c r="T64" s="2">
        <v>100</v>
      </c>
      <c r="U64" s="2" t="s">
        <v>381</v>
      </c>
      <c r="V64" s="2" t="s">
        <v>33</v>
      </c>
      <c r="W64" s="2">
        <v>100</v>
      </c>
    </row>
    <row r="65" spans="1:26" ht="34.5" customHeight="1" x14ac:dyDescent="0.25">
      <c r="A65" s="2">
        <v>294</v>
      </c>
      <c r="B65" s="2">
        <v>2022</v>
      </c>
      <c r="C65" s="2">
        <v>61</v>
      </c>
      <c r="D65" s="2" t="s">
        <v>382</v>
      </c>
      <c r="E65" s="2" t="s">
        <v>383</v>
      </c>
      <c r="F65" s="2" t="s">
        <v>375</v>
      </c>
      <c r="G65" s="2" t="s">
        <v>329</v>
      </c>
      <c r="H65" s="2">
        <v>330</v>
      </c>
      <c r="I65" s="2">
        <v>1</v>
      </c>
      <c r="J65" s="2" t="s">
        <v>384</v>
      </c>
      <c r="K65" s="2" t="s">
        <v>385</v>
      </c>
      <c r="L65" s="2">
        <v>11</v>
      </c>
      <c r="M65" s="2" t="s">
        <v>378</v>
      </c>
      <c r="N65" s="2" t="s">
        <v>379</v>
      </c>
      <c r="O65" s="2" t="s">
        <v>30</v>
      </c>
      <c r="P65" s="2">
        <f t="shared" si="0"/>
        <v>2022</v>
      </c>
      <c r="Q65" s="3">
        <v>44854</v>
      </c>
      <c r="R65" s="3">
        <v>45218</v>
      </c>
      <c r="S65" s="2" t="s">
        <v>386</v>
      </c>
      <c r="T65" s="2">
        <v>100</v>
      </c>
      <c r="U65" s="2" t="s">
        <v>387</v>
      </c>
      <c r="V65" s="2" t="s">
        <v>33</v>
      </c>
      <c r="W65" s="2">
        <v>100</v>
      </c>
    </row>
    <row r="66" spans="1:26" ht="34.5" customHeight="1" x14ac:dyDescent="0.25">
      <c r="A66" s="2">
        <v>295</v>
      </c>
      <c r="B66" s="2">
        <v>2022</v>
      </c>
      <c r="C66" s="2">
        <v>61</v>
      </c>
      <c r="D66" s="2" t="s">
        <v>388</v>
      </c>
      <c r="E66" s="2" t="s">
        <v>389</v>
      </c>
      <c r="F66" s="2" t="s">
        <v>390</v>
      </c>
      <c r="G66" s="2" t="s">
        <v>329</v>
      </c>
      <c r="H66" s="2">
        <v>331</v>
      </c>
      <c r="I66" s="2">
        <v>1</v>
      </c>
      <c r="J66" s="2" t="s">
        <v>391</v>
      </c>
      <c r="K66" s="2" t="s">
        <v>392</v>
      </c>
      <c r="L66" s="2">
        <v>2</v>
      </c>
      <c r="M66" s="2" t="s">
        <v>48</v>
      </c>
      <c r="N66" s="2" t="s">
        <v>49</v>
      </c>
      <c r="O66" s="2" t="s">
        <v>30</v>
      </c>
      <c r="P66" s="2">
        <f t="shared" si="0"/>
        <v>2022</v>
      </c>
      <c r="Q66" s="3">
        <v>44854</v>
      </c>
      <c r="R66" s="3">
        <v>45218</v>
      </c>
      <c r="S66" s="2" t="s">
        <v>393</v>
      </c>
      <c r="T66" s="2">
        <v>100</v>
      </c>
      <c r="U66" s="2" t="s">
        <v>394</v>
      </c>
      <c r="V66" s="2" t="s">
        <v>33</v>
      </c>
      <c r="W66" s="2">
        <v>100</v>
      </c>
    </row>
    <row r="67" spans="1:26" ht="34.5" customHeight="1" x14ac:dyDescent="0.25">
      <c r="A67" s="2">
        <v>295</v>
      </c>
      <c r="B67" s="2">
        <v>2022</v>
      </c>
      <c r="C67" s="2">
        <v>61</v>
      </c>
      <c r="D67" s="2" t="s">
        <v>388</v>
      </c>
      <c r="E67" s="2" t="s">
        <v>389</v>
      </c>
      <c r="F67" s="2" t="s">
        <v>390</v>
      </c>
      <c r="G67" s="2" t="s">
        <v>329</v>
      </c>
      <c r="H67" s="2">
        <v>332</v>
      </c>
      <c r="I67" s="2">
        <v>2</v>
      </c>
      <c r="J67" s="2" t="s">
        <v>395</v>
      </c>
      <c r="K67" s="2" t="s">
        <v>396</v>
      </c>
      <c r="L67" s="2">
        <v>2</v>
      </c>
      <c r="M67" s="2" t="s">
        <v>48</v>
      </c>
      <c r="N67" s="2" t="s">
        <v>49</v>
      </c>
      <c r="O67" s="2" t="s">
        <v>30</v>
      </c>
      <c r="P67" s="2">
        <f t="shared" si="0"/>
        <v>2022</v>
      </c>
      <c r="Q67" s="3">
        <v>44854</v>
      </c>
      <c r="R67" s="3">
        <v>45218</v>
      </c>
      <c r="S67" s="2" t="s">
        <v>397</v>
      </c>
      <c r="T67" s="2">
        <v>100</v>
      </c>
      <c r="U67" s="2" t="s">
        <v>398</v>
      </c>
      <c r="V67" s="2" t="s">
        <v>33</v>
      </c>
      <c r="W67" s="2">
        <v>100</v>
      </c>
    </row>
    <row r="68" spans="1:26" ht="34.5" customHeight="1" x14ac:dyDescent="0.25">
      <c r="A68" s="2">
        <v>295</v>
      </c>
      <c r="B68" s="2">
        <v>2022</v>
      </c>
      <c r="C68" s="2">
        <v>61</v>
      </c>
      <c r="D68" s="2" t="s">
        <v>388</v>
      </c>
      <c r="E68" s="2" t="s">
        <v>389</v>
      </c>
      <c r="F68" s="2" t="s">
        <v>390</v>
      </c>
      <c r="G68" s="2" t="s">
        <v>329</v>
      </c>
      <c r="H68" s="2">
        <v>333</v>
      </c>
      <c r="I68" s="2">
        <v>3</v>
      </c>
      <c r="J68" s="2" t="s">
        <v>399</v>
      </c>
      <c r="K68" s="2" t="s">
        <v>400</v>
      </c>
      <c r="L68" s="2">
        <v>2</v>
      </c>
      <c r="M68" s="2" t="s">
        <v>57</v>
      </c>
      <c r="N68" s="2" t="s">
        <v>58</v>
      </c>
      <c r="O68" s="2" t="s">
        <v>30</v>
      </c>
      <c r="P68" s="2">
        <f t="shared" si="0"/>
        <v>2022</v>
      </c>
      <c r="Q68" s="3">
        <v>44854</v>
      </c>
      <c r="R68" s="3">
        <v>45218</v>
      </c>
      <c r="S68" s="2" t="s">
        <v>401</v>
      </c>
      <c r="T68" s="2">
        <v>100</v>
      </c>
      <c r="U68" s="2" t="s">
        <v>402</v>
      </c>
      <c r="V68" s="2" t="s">
        <v>33</v>
      </c>
      <c r="W68" s="2">
        <v>100</v>
      </c>
    </row>
    <row r="69" spans="1:26" ht="34.5" customHeight="1" x14ac:dyDescent="0.25">
      <c r="A69" s="2">
        <v>296</v>
      </c>
      <c r="B69" s="2">
        <v>2022</v>
      </c>
      <c r="C69" s="2">
        <v>61</v>
      </c>
      <c r="D69" s="2" t="s">
        <v>403</v>
      </c>
      <c r="E69" s="2" t="s">
        <v>404</v>
      </c>
      <c r="F69" s="2" t="s">
        <v>405</v>
      </c>
      <c r="G69" s="2" t="s">
        <v>329</v>
      </c>
      <c r="H69" s="2">
        <v>334</v>
      </c>
      <c r="I69" s="2">
        <v>1</v>
      </c>
      <c r="J69" s="2" t="s">
        <v>406</v>
      </c>
      <c r="K69" s="2" t="s">
        <v>407</v>
      </c>
      <c r="L69" s="2">
        <v>1</v>
      </c>
      <c r="M69" s="2" t="s">
        <v>28</v>
      </c>
      <c r="N69" s="2" t="s">
        <v>29</v>
      </c>
      <c r="O69" s="2" t="s">
        <v>30</v>
      </c>
      <c r="P69" s="2">
        <f t="shared" si="0"/>
        <v>2022</v>
      </c>
      <c r="Q69" s="3">
        <v>44854</v>
      </c>
      <c r="R69" s="3">
        <v>45016</v>
      </c>
      <c r="S69" s="2" t="s">
        <v>408</v>
      </c>
      <c r="T69" s="2">
        <v>100</v>
      </c>
      <c r="U69" s="2" t="s">
        <v>409</v>
      </c>
      <c r="V69" s="2" t="s">
        <v>33</v>
      </c>
      <c r="W69" s="2">
        <v>100</v>
      </c>
    </row>
    <row r="70" spans="1:26" ht="34.5" customHeight="1" x14ac:dyDescent="0.25">
      <c r="A70" s="2">
        <v>296</v>
      </c>
      <c r="B70" s="2">
        <v>2022</v>
      </c>
      <c r="C70" s="2">
        <v>61</v>
      </c>
      <c r="D70" s="2" t="s">
        <v>403</v>
      </c>
      <c r="E70" s="2" t="s">
        <v>404</v>
      </c>
      <c r="F70" s="2" t="s">
        <v>405</v>
      </c>
      <c r="G70" s="2" t="s">
        <v>329</v>
      </c>
      <c r="H70" s="2">
        <v>335</v>
      </c>
      <c r="I70" s="2">
        <v>2</v>
      </c>
      <c r="J70" s="2" t="s">
        <v>410</v>
      </c>
      <c r="K70" s="2" t="s">
        <v>411</v>
      </c>
      <c r="L70" s="2">
        <v>1</v>
      </c>
      <c r="M70" s="2" t="s">
        <v>28</v>
      </c>
      <c r="N70" s="2" t="s">
        <v>29</v>
      </c>
      <c r="O70" s="2" t="s">
        <v>30</v>
      </c>
      <c r="P70" s="2">
        <f t="shared" si="0"/>
        <v>2022</v>
      </c>
      <c r="Q70" s="3">
        <v>44854</v>
      </c>
      <c r="R70" s="3">
        <v>44957</v>
      </c>
      <c r="S70" s="2" t="s">
        <v>412</v>
      </c>
      <c r="T70" s="2">
        <v>100</v>
      </c>
      <c r="U70" s="2" t="s">
        <v>413</v>
      </c>
      <c r="V70" s="2" t="s">
        <v>33</v>
      </c>
      <c r="W70" s="2">
        <v>100</v>
      </c>
    </row>
    <row r="71" spans="1:26" ht="34.5" customHeight="1" x14ac:dyDescent="0.25">
      <c r="A71" s="2">
        <v>296</v>
      </c>
      <c r="B71" s="2">
        <v>2022</v>
      </c>
      <c r="C71" s="2">
        <v>61</v>
      </c>
      <c r="D71" s="2" t="s">
        <v>403</v>
      </c>
      <c r="E71" s="2" t="s">
        <v>404</v>
      </c>
      <c r="F71" s="2" t="s">
        <v>405</v>
      </c>
      <c r="G71" s="2" t="s">
        <v>329</v>
      </c>
      <c r="H71" s="2">
        <v>336</v>
      </c>
      <c r="I71" s="2">
        <v>3</v>
      </c>
      <c r="J71" s="2" t="s">
        <v>414</v>
      </c>
      <c r="K71" s="2" t="s">
        <v>415</v>
      </c>
      <c r="L71" s="2">
        <v>2</v>
      </c>
      <c r="M71" s="2" t="s">
        <v>28</v>
      </c>
      <c r="N71" s="2" t="s">
        <v>29</v>
      </c>
      <c r="O71" s="2" t="s">
        <v>30</v>
      </c>
      <c r="P71" s="2">
        <f t="shared" si="0"/>
        <v>2022</v>
      </c>
      <c r="Q71" s="3">
        <v>44854</v>
      </c>
      <c r="R71" s="3">
        <v>45016</v>
      </c>
      <c r="S71" s="2" t="s">
        <v>416</v>
      </c>
      <c r="T71" s="2">
        <v>100</v>
      </c>
      <c r="U71" s="2" t="s">
        <v>417</v>
      </c>
      <c r="V71" s="2" t="s">
        <v>33</v>
      </c>
      <c r="W71" s="2">
        <v>100</v>
      </c>
    </row>
    <row r="72" spans="1:26" ht="34.5" customHeight="1" x14ac:dyDescent="0.25">
      <c r="A72" s="2">
        <v>297</v>
      </c>
      <c r="B72" s="2">
        <v>2022</v>
      </c>
      <c r="C72" s="2">
        <v>61</v>
      </c>
      <c r="D72" s="2" t="s">
        <v>418</v>
      </c>
      <c r="E72" s="2" t="s">
        <v>419</v>
      </c>
      <c r="F72" s="2" t="s">
        <v>405</v>
      </c>
      <c r="G72" s="2" t="s">
        <v>329</v>
      </c>
      <c r="H72" s="2">
        <v>337</v>
      </c>
      <c r="I72" s="2">
        <v>1</v>
      </c>
      <c r="J72" s="2" t="s">
        <v>420</v>
      </c>
      <c r="K72" s="2" t="s">
        <v>421</v>
      </c>
      <c r="L72" s="2">
        <v>1</v>
      </c>
      <c r="M72" s="2" t="s">
        <v>28</v>
      </c>
      <c r="N72" s="2" t="s">
        <v>29</v>
      </c>
      <c r="O72" s="2" t="s">
        <v>30</v>
      </c>
      <c r="P72" s="2">
        <f t="shared" si="0"/>
        <v>2022</v>
      </c>
      <c r="Q72" s="3">
        <v>44854</v>
      </c>
      <c r="R72" s="3">
        <v>45016</v>
      </c>
      <c r="S72" s="2" t="s">
        <v>422</v>
      </c>
      <c r="T72" s="2">
        <v>100</v>
      </c>
      <c r="U72" s="2" t="s">
        <v>423</v>
      </c>
      <c r="V72" s="2" t="s">
        <v>33</v>
      </c>
      <c r="W72" s="2">
        <v>100</v>
      </c>
    </row>
    <row r="73" spans="1:26" ht="34.5" customHeight="1" x14ac:dyDescent="0.25">
      <c r="A73" s="2">
        <v>298</v>
      </c>
      <c r="B73" s="2">
        <v>2022</v>
      </c>
      <c r="C73" s="2">
        <v>61</v>
      </c>
      <c r="D73" s="2" t="s">
        <v>424</v>
      </c>
      <c r="E73" s="2" t="s">
        <v>425</v>
      </c>
      <c r="F73" s="2" t="s">
        <v>405</v>
      </c>
      <c r="G73" s="2" t="s">
        <v>329</v>
      </c>
      <c r="H73" s="2">
        <v>338</v>
      </c>
      <c r="I73" s="2">
        <v>1</v>
      </c>
      <c r="J73" s="2" t="s">
        <v>426</v>
      </c>
      <c r="K73" s="2" t="s">
        <v>411</v>
      </c>
      <c r="L73" s="2">
        <v>1</v>
      </c>
      <c r="M73" s="2" t="s">
        <v>28</v>
      </c>
      <c r="N73" s="2" t="s">
        <v>29</v>
      </c>
      <c r="O73" s="2" t="s">
        <v>30</v>
      </c>
      <c r="P73" s="2">
        <f t="shared" si="0"/>
        <v>2022</v>
      </c>
      <c r="Q73" s="3">
        <v>44854</v>
      </c>
      <c r="R73" s="3">
        <v>44957</v>
      </c>
      <c r="S73" s="2" t="s">
        <v>427</v>
      </c>
      <c r="T73" s="2">
        <v>100</v>
      </c>
      <c r="U73" s="2" t="s">
        <v>428</v>
      </c>
      <c r="V73" s="2" t="s">
        <v>33</v>
      </c>
      <c r="W73" s="2">
        <v>100</v>
      </c>
    </row>
    <row r="74" spans="1:26" ht="34.5" customHeight="1" x14ac:dyDescent="0.25">
      <c r="A74" s="2">
        <v>298</v>
      </c>
      <c r="B74" s="2">
        <v>2022</v>
      </c>
      <c r="C74" s="2">
        <v>61</v>
      </c>
      <c r="D74" s="2" t="s">
        <v>424</v>
      </c>
      <c r="E74" s="2" t="s">
        <v>425</v>
      </c>
      <c r="F74" s="2" t="s">
        <v>405</v>
      </c>
      <c r="G74" s="2" t="s">
        <v>329</v>
      </c>
      <c r="H74" s="2">
        <v>339</v>
      </c>
      <c r="I74" s="2">
        <v>2</v>
      </c>
      <c r="J74" s="2" t="s">
        <v>429</v>
      </c>
      <c r="K74" s="2" t="s">
        <v>430</v>
      </c>
      <c r="L74" s="2">
        <v>2</v>
      </c>
      <c r="M74" s="2" t="s">
        <v>28</v>
      </c>
      <c r="N74" s="2" t="s">
        <v>29</v>
      </c>
      <c r="O74" s="2" t="s">
        <v>30</v>
      </c>
      <c r="P74" s="2">
        <f t="shared" si="0"/>
        <v>2022</v>
      </c>
      <c r="Q74" s="3">
        <v>44854</v>
      </c>
      <c r="R74" s="3">
        <v>45218</v>
      </c>
      <c r="S74" s="2" t="s">
        <v>431</v>
      </c>
      <c r="T74" s="2">
        <v>100</v>
      </c>
      <c r="U74" s="2" t="s">
        <v>432</v>
      </c>
      <c r="V74" s="2" t="s">
        <v>33</v>
      </c>
      <c r="W74" s="2">
        <v>100</v>
      </c>
    </row>
    <row r="75" spans="1:26" ht="34.5" customHeight="1" x14ac:dyDescent="0.25">
      <c r="A75" s="2">
        <v>299</v>
      </c>
      <c r="B75" s="2">
        <v>2022</v>
      </c>
      <c r="C75" s="2">
        <v>61</v>
      </c>
      <c r="D75" s="2" t="s">
        <v>433</v>
      </c>
      <c r="E75" s="2" t="s">
        <v>434</v>
      </c>
      <c r="F75" s="2" t="s">
        <v>405</v>
      </c>
      <c r="G75" s="2" t="s">
        <v>329</v>
      </c>
      <c r="H75" s="2">
        <v>340</v>
      </c>
      <c r="I75" s="2">
        <v>1</v>
      </c>
      <c r="J75" s="2" t="s">
        <v>435</v>
      </c>
      <c r="K75" s="2" t="s">
        <v>411</v>
      </c>
      <c r="L75" s="2">
        <v>1</v>
      </c>
      <c r="M75" s="2" t="s">
        <v>28</v>
      </c>
      <c r="N75" s="2" t="s">
        <v>29</v>
      </c>
      <c r="O75" s="2" t="s">
        <v>30</v>
      </c>
      <c r="P75" s="2">
        <f t="shared" si="0"/>
        <v>2022</v>
      </c>
      <c r="Q75" s="3">
        <v>44854</v>
      </c>
      <c r="R75" s="3">
        <v>44957</v>
      </c>
      <c r="S75" s="2" t="s">
        <v>436</v>
      </c>
      <c r="T75" s="2">
        <v>100</v>
      </c>
      <c r="U75" s="2" t="s">
        <v>437</v>
      </c>
      <c r="V75" s="2" t="s">
        <v>33</v>
      </c>
      <c r="W75" s="2">
        <v>100</v>
      </c>
    </row>
    <row r="76" spans="1:26" ht="34.5" customHeight="1" x14ac:dyDescent="0.25">
      <c r="A76" s="2">
        <v>299</v>
      </c>
      <c r="B76" s="2">
        <v>2022</v>
      </c>
      <c r="C76" s="2">
        <v>61</v>
      </c>
      <c r="D76" s="2" t="s">
        <v>433</v>
      </c>
      <c r="E76" s="2" t="s">
        <v>434</v>
      </c>
      <c r="F76" s="2" t="s">
        <v>405</v>
      </c>
      <c r="G76" s="2" t="s">
        <v>329</v>
      </c>
      <c r="H76" s="2">
        <v>341</v>
      </c>
      <c r="I76" s="2">
        <v>2</v>
      </c>
      <c r="J76" s="2" t="s">
        <v>438</v>
      </c>
      <c r="K76" s="2" t="s">
        <v>430</v>
      </c>
      <c r="L76" s="2">
        <v>2</v>
      </c>
      <c r="M76" s="2" t="s">
        <v>28</v>
      </c>
      <c r="N76" s="2" t="s">
        <v>29</v>
      </c>
      <c r="O76" s="2" t="s">
        <v>30</v>
      </c>
      <c r="P76" s="2">
        <f t="shared" si="0"/>
        <v>2022</v>
      </c>
      <c r="Q76" s="3">
        <v>44854</v>
      </c>
      <c r="R76" s="3">
        <v>45218</v>
      </c>
      <c r="S76" s="2" t="s">
        <v>439</v>
      </c>
      <c r="T76" s="2">
        <v>100</v>
      </c>
      <c r="U76" s="2" t="s">
        <v>440</v>
      </c>
      <c r="V76" s="2" t="s">
        <v>441</v>
      </c>
      <c r="W76" s="2">
        <v>100</v>
      </c>
      <c r="X76" s="16" t="e">
        <f>CONCATENATE("Acción ",D76,"-",I76," cód ",C76,": ",J76,"-Seguimiento: ",U76,"-Recomendación: ",#REF!,"- % acance de la acción: ",T76,"-",V76,"- Fecha de finalización: ",R76)</f>
        <v>#REF!</v>
      </c>
      <c r="Y76" t="e">
        <f>UPPER(X76)</f>
        <v>#REF!</v>
      </c>
      <c r="Z76" s="16" t="s">
        <v>1086</v>
      </c>
    </row>
    <row r="77" spans="1:26" ht="34.5" customHeight="1" x14ac:dyDescent="0.25">
      <c r="A77" s="2">
        <v>300</v>
      </c>
      <c r="B77" s="2">
        <v>2022</v>
      </c>
      <c r="C77" s="2">
        <v>61</v>
      </c>
      <c r="D77" s="2" t="s">
        <v>442</v>
      </c>
      <c r="E77" s="2" t="s">
        <v>443</v>
      </c>
      <c r="F77" s="2" t="s">
        <v>444</v>
      </c>
      <c r="G77" s="2" t="s">
        <v>329</v>
      </c>
      <c r="H77" s="2">
        <v>342</v>
      </c>
      <c r="I77" s="2">
        <v>1</v>
      </c>
      <c r="J77" s="2" t="s">
        <v>445</v>
      </c>
      <c r="K77" s="2" t="s">
        <v>446</v>
      </c>
      <c r="L77" s="2">
        <v>2</v>
      </c>
      <c r="M77" s="2" t="s">
        <v>447</v>
      </c>
      <c r="N77" s="2" t="s">
        <v>448</v>
      </c>
      <c r="O77" s="2" t="s">
        <v>30</v>
      </c>
      <c r="P77" s="2">
        <f t="shared" si="0"/>
        <v>2022</v>
      </c>
      <c r="Q77" s="3">
        <v>44854</v>
      </c>
      <c r="R77" s="3">
        <v>45218</v>
      </c>
      <c r="S77" s="2" t="s">
        <v>449</v>
      </c>
      <c r="T77" s="2">
        <v>100</v>
      </c>
      <c r="U77" s="2" t="s">
        <v>450</v>
      </c>
      <c r="V77" s="2" t="s">
        <v>33</v>
      </c>
      <c r="W77" s="2">
        <v>100</v>
      </c>
    </row>
    <row r="78" spans="1:26" ht="34.5" customHeight="1" x14ac:dyDescent="0.25">
      <c r="A78" s="2">
        <v>301</v>
      </c>
      <c r="B78" s="2">
        <v>2022</v>
      </c>
      <c r="C78" s="2">
        <v>61</v>
      </c>
      <c r="D78" s="2" t="s">
        <v>451</v>
      </c>
      <c r="E78" s="2" t="s">
        <v>452</v>
      </c>
      <c r="F78" s="2" t="s">
        <v>444</v>
      </c>
      <c r="G78" s="2" t="s">
        <v>329</v>
      </c>
      <c r="H78" s="2">
        <v>343</v>
      </c>
      <c r="I78" s="2">
        <v>1</v>
      </c>
      <c r="J78" s="2" t="s">
        <v>445</v>
      </c>
      <c r="K78" s="2" t="s">
        <v>446</v>
      </c>
      <c r="L78" s="2">
        <v>2</v>
      </c>
      <c r="M78" s="2" t="s">
        <v>447</v>
      </c>
      <c r="N78" s="2" t="s">
        <v>448</v>
      </c>
      <c r="O78" s="2" t="s">
        <v>30</v>
      </c>
      <c r="P78" s="2">
        <f t="shared" si="0"/>
        <v>2022</v>
      </c>
      <c r="Q78" s="3">
        <v>44854</v>
      </c>
      <c r="R78" s="3">
        <v>45218</v>
      </c>
      <c r="S78" s="2" t="s">
        <v>449</v>
      </c>
      <c r="T78" s="2">
        <v>100</v>
      </c>
      <c r="U78" s="2" t="s">
        <v>453</v>
      </c>
      <c r="V78" s="2" t="s">
        <v>33</v>
      </c>
      <c r="W78" s="2">
        <v>100</v>
      </c>
    </row>
    <row r="79" spans="1:26" ht="34.5" customHeight="1" x14ac:dyDescent="0.25">
      <c r="A79" s="2">
        <v>302</v>
      </c>
      <c r="B79" s="2">
        <v>2022</v>
      </c>
      <c r="C79" s="2">
        <v>61</v>
      </c>
      <c r="D79" s="2" t="s">
        <v>454</v>
      </c>
      <c r="E79" s="2" t="s">
        <v>455</v>
      </c>
      <c r="F79" s="2" t="s">
        <v>456</v>
      </c>
      <c r="G79" s="2" t="s">
        <v>329</v>
      </c>
      <c r="H79" s="2">
        <v>344</v>
      </c>
      <c r="I79" s="2">
        <v>1</v>
      </c>
      <c r="J79" s="2" t="s">
        <v>457</v>
      </c>
      <c r="K79" s="2" t="s">
        <v>458</v>
      </c>
      <c r="L79" s="2">
        <v>1</v>
      </c>
      <c r="M79" s="2" t="s">
        <v>57</v>
      </c>
      <c r="N79" s="2" t="s">
        <v>58</v>
      </c>
      <c r="O79" s="2" t="s">
        <v>30</v>
      </c>
      <c r="P79" s="2">
        <f t="shared" si="0"/>
        <v>2022</v>
      </c>
      <c r="Q79" s="3">
        <v>44854</v>
      </c>
      <c r="R79" s="3">
        <v>45218</v>
      </c>
      <c r="S79" s="2" t="s">
        <v>401</v>
      </c>
      <c r="T79" s="2">
        <v>100</v>
      </c>
      <c r="U79" s="2" t="s">
        <v>459</v>
      </c>
      <c r="V79" s="2" t="s">
        <v>33</v>
      </c>
      <c r="W79" s="2">
        <v>100</v>
      </c>
    </row>
    <row r="80" spans="1:26" ht="34.5" customHeight="1" x14ac:dyDescent="0.25">
      <c r="A80" s="2">
        <v>302</v>
      </c>
      <c r="B80" s="2">
        <v>2022</v>
      </c>
      <c r="C80" s="2">
        <v>61</v>
      </c>
      <c r="D80" s="2" t="s">
        <v>454</v>
      </c>
      <c r="E80" s="2" t="s">
        <v>455</v>
      </c>
      <c r="F80" s="2" t="s">
        <v>456</v>
      </c>
      <c r="G80" s="2" t="s">
        <v>329</v>
      </c>
      <c r="H80" s="2">
        <v>345</v>
      </c>
      <c r="I80" s="2">
        <v>2</v>
      </c>
      <c r="J80" s="2" t="s">
        <v>460</v>
      </c>
      <c r="K80" s="2" t="s">
        <v>461</v>
      </c>
      <c r="L80" s="2">
        <v>100</v>
      </c>
      <c r="M80" s="2" t="s">
        <v>57</v>
      </c>
      <c r="N80" s="2" t="s">
        <v>58</v>
      </c>
      <c r="O80" s="2" t="s">
        <v>30</v>
      </c>
      <c r="P80" s="2">
        <f t="shared" si="0"/>
        <v>2022</v>
      </c>
      <c r="Q80" s="3">
        <v>44854</v>
      </c>
      <c r="R80" s="3">
        <v>45218</v>
      </c>
      <c r="S80" s="2" t="s">
        <v>462</v>
      </c>
      <c r="T80" s="2">
        <v>100</v>
      </c>
      <c r="U80" s="2" t="s">
        <v>463</v>
      </c>
      <c r="V80" s="2" t="s">
        <v>33</v>
      </c>
      <c r="W80" s="2">
        <v>100</v>
      </c>
    </row>
    <row r="81" spans="1:26" ht="34.5" customHeight="1" x14ac:dyDescent="0.25">
      <c r="A81" s="2">
        <v>303</v>
      </c>
      <c r="B81" s="2">
        <v>2022</v>
      </c>
      <c r="C81" s="2">
        <v>61</v>
      </c>
      <c r="D81" s="2" t="s">
        <v>464</v>
      </c>
      <c r="E81" s="2" t="s">
        <v>465</v>
      </c>
      <c r="F81" s="2" t="s">
        <v>456</v>
      </c>
      <c r="G81" s="2" t="s">
        <v>329</v>
      </c>
      <c r="H81" s="2">
        <v>346</v>
      </c>
      <c r="I81" s="2">
        <v>1</v>
      </c>
      <c r="J81" s="2" t="s">
        <v>466</v>
      </c>
      <c r="K81" s="2" t="s">
        <v>467</v>
      </c>
      <c r="L81" s="2">
        <v>25</v>
      </c>
      <c r="M81" s="2" t="s">
        <v>57</v>
      </c>
      <c r="N81" s="2" t="s">
        <v>58</v>
      </c>
      <c r="O81" s="2" t="s">
        <v>30</v>
      </c>
      <c r="P81" s="2">
        <f t="shared" si="0"/>
        <v>2022</v>
      </c>
      <c r="Q81" s="3">
        <v>44854</v>
      </c>
      <c r="R81" s="3">
        <v>45218</v>
      </c>
      <c r="S81" s="2" t="s">
        <v>468</v>
      </c>
      <c r="T81" s="2">
        <v>100</v>
      </c>
      <c r="U81" s="2" t="s">
        <v>469</v>
      </c>
      <c r="V81" s="2" t="s">
        <v>33</v>
      </c>
      <c r="W81" s="2">
        <v>100</v>
      </c>
    </row>
    <row r="82" spans="1:26" ht="34.5" customHeight="1" x14ac:dyDescent="0.25">
      <c r="A82" s="2">
        <v>303</v>
      </c>
      <c r="B82" s="2">
        <v>2022</v>
      </c>
      <c r="C82" s="2">
        <v>61</v>
      </c>
      <c r="D82" s="2" t="s">
        <v>464</v>
      </c>
      <c r="E82" s="2" t="s">
        <v>465</v>
      </c>
      <c r="F82" s="2" t="s">
        <v>456</v>
      </c>
      <c r="G82" s="2" t="s">
        <v>329</v>
      </c>
      <c r="H82" s="2">
        <v>347</v>
      </c>
      <c r="I82" s="2">
        <v>2</v>
      </c>
      <c r="J82" s="2" t="s">
        <v>470</v>
      </c>
      <c r="K82" s="2" t="s">
        <v>471</v>
      </c>
      <c r="L82" s="2">
        <v>25</v>
      </c>
      <c r="M82" s="2" t="s">
        <v>347</v>
      </c>
      <c r="N82" s="2" t="s">
        <v>348</v>
      </c>
      <c r="O82" s="2" t="s">
        <v>30</v>
      </c>
      <c r="P82" s="2">
        <f t="shared" si="0"/>
        <v>2022</v>
      </c>
      <c r="Q82" s="3">
        <v>44854</v>
      </c>
      <c r="R82" s="3">
        <v>45218</v>
      </c>
      <c r="S82" s="2" t="s">
        <v>472</v>
      </c>
      <c r="T82" s="2">
        <v>100</v>
      </c>
      <c r="U82" s="2" t="s">
        <v>473</v>
      </c>
      <c r="V82" s="2" t="s">
        <v>33</v>
      </c>
      <c r="W82" s="2">
        <v>100</v>
      </c>
    </row>
    <row r="83" spans="1:26" ht="34.5" customHeight="1" x14ac:dyDescent="0.25">
      <c r="A83" s="2">
        <v>303</v>
      </c>
      <c r="B83" s="2">
        <v>2022</v>
      </c>
      <c r="C83" s="2">
        <v>61</v>
      </c>
      <c r="D83" s="2" t="s">
        <v>464</v>
      </c>
      <c r="E83" s="2" t="s">
        <v>465</v>
      </c>
      <c r="F83" s="2" t="s">
        <v>456</v>
      </c>
      <c r="G83" s="2" t="s">
        <v>329</v>
      </c>
      <c r="H83" s="2">
        <v>348</v>
      </c>
      <c r="I83" s="2">
        <v>3</v>
      </c>
      <c r="J83" s="2" t="s">
        <v>474</v>
      </c>
      <c r="K83" s="2" t="s">
        <v>471</v>
      </c>
      <c r="L83" s="2">
        <v>25</v>
      </c>
      <c r="M83" s="2" t="s">
        <v>378</v>
      </c>
      <c r="N83" s="2" t="s">
        <v>379</v>
      </c>
      <c r="O83" s="2" t="s">
        <v>30</v>
      </c>
      <c r="P83" s="2">
        <f t="shared" si="0"/>
        <v>2022</v>
      </c>
      <c r="Q83" s="3">
        <v>44854</v>
      </c>
      <c r="R83" s="3">
        <v>45218</v>
      </c>
      <c r="S83" s="2" t="s">
        <v>475</v>
      </c>
      <c r="T83" s="2">
        <v>100</v>
      </c>
      <c r="U83" s="2" t="s">
        <v>476</v>
      </c>
      <c r="V83" s="2" t="s">
        <v>33</v>
      </c>
      <c r="W83" s="2">
        <v>100</v>
      </c>
    </row>
    <row r="84" spans="1:26" ht="34.5" customHeight="1" x14ac:dyDescent="0.25">
      <c r="A84" s="2">
        <v>303</v>
      </c>
      <c r="B84" s="2">
        <v>2022</v>
      </c>
      <c r="C84" s="2">
        <v>61</v>
      </c>
      <c r="D84" s="2" t="s">
        <v>464</v>
      </c>
      <c r="E84" s="2" t="s">
        <v>465</v>
      </c>
      <c r="F84" s="2" t="s">
        <v>456</v>
      </c>
      <c r="G84" s="2" t="s">
        <v>329</v>
      </c>
      <c r="H84" s="2">
        <v>349</v>
      </c>
      <c r="I84" s="2">
        <v>4</v>
      </c>
      <c r="J84" s="2" t="s">
        <v>477</v>
      </c>
      <c r="K84" s="2" t="s">
        <v>471</v>
      </c>
      <c r="L84" s="2">
        <v>25</v>
      </c>
      <c r="M84" s="2" t="s">
        <v>28</v>
      </c>
      <c r="N84" s="2" t="s">
        <v>29</v>
      </c>
      <c r="O84" s="2" t="s">
        <v>30</v>
      </c>
      <c r="P84" s="2">
        <f t="shared" si="0"/>
        <v>2022</v>
      </c>
      <c r="Q84" s="3">
        <v>44854</v>
      </c>
      <c r="R84" s="3">
        <v>45218</v>
      </c>
      <c r="S84" s="2" t="s">
        <v>478</v>
      </c>
      <c r="T84" s="2">
        <v>100</v>
      </c>
      <c r="U84" s="2" t="s">
        <v>479</v>
      </c>
      <c r="V84" s="2" t="s">
        <v>33</v>
      </c>
      <c r="W84" s="2">
        <v>100</v>
      </c>
    </row>
    <row r="85" spans="1:26" ht="34.5" customHeight="1" x14ac:dyDescent="0.25">
      <c r="A85" s="2">
        <v>303</v>
      </c>
      <c r="B85" s="2">
        <v>2022</v>
      </c>
      <c r="C85" s="2">
        <v>61</v>
      </c>
      <c r="D85" s="2" t="s">
        <v>464</v>
      </c>
      <c r="E85" s="2" t="s">
        <v>465</v>
      </c>
      <c r="F85" s="2" t="s">
        <v>456</v>
      </c>
      <c r="G85" s="2" t="s">
        <v>329</v>
      </c>
      <c r="H85" s="2">
        <v>350</v>
      </c>
      <c r="I85" s="2">
        <v>5</v>
      </c>
      <c r="J85" s="2" t="s">
        <v>480</v>
      </c>
      <c r="K85" s="2" t="s">
        <v>471</v>
      </c>
      <c r="L85" s="2">
        <v>25</v>
      </c>
      <c r="M85" s="2" t="s">
        <v>48</v>
      </c>
      <c r="N85" s="2" t="s">
        <v>49</v>
      </c>
      <c r="O85" s="2" t="s">
        <v>30</v>
      </c>
      <c r="P85" s="2">
        <f t="shared" si="0"/>
        <v>2022</v>
      </c>
      <c r="Q85" s="3">
        <v>44854</v>
      </c>
      <c r="R85" s="3">
        <v>45218</v>
      </c>
      <c r="S85" s="2" t="s">
        <v>481</v>
      </c>
      <c r="T85" s="2">
        <v>100</v>
      </c>
      <c r="U85" s="2" t="s">
        <v>482</v>
      </c>
      <c r="V85" s="2" t="s">
        <v>33</v>
      </c>
      <c r="W85" s="2">
        <v>100</v>
      </c>
    </row>
    <row r="86" spans="1:26" ht="34.5" customHeight="1" x14ac:dyDescent="0.25">
      <c r="A86" s="2">
        <v>303</v>
      </c>
      <c r="B86" s="2">
        <v>2022</v>
      </c>
      <c r="C86" s="2">
        <v>61</v>
      </c>
      <c r="D86" s="2" t="s">
        <v>464</v>
      </c>
      <c r="E86" s="2" t="s">
        <v>465</v>
      </c>
      <c r="F86" s="2" t="s">
        <v>456</v>
      </c>
      <c r="G86" s="2" t="s">
        <v>329</v>
      </c>
      <c r="H86" s="2">
        <v>351</v>
      </c>
      <c r="I86" s="2">
        <v>6</v>
      </c>
      <c r="J86" s="2" t="s">
        <v>483</v>
      </c>
      <c r="K86" s="2" t="s">
        <v>471</v>
      </c>
      <c r="L86" s="2">
        <v>25</v>
      </c>
      <c r="M86" s="2" t="s">
        <v>339</v>
      </c>
      <c r="N86" s="2" t="s">
        <v>340</v>
      </c>
      <c r="O86" s="2" t="s">
        <v>30</v>
      </c>
      <c r="P86" s="2">
        <f t="shared" si="0"/>
        <v>2022</v>
      </c>
      <c r="Q86" s="3">
        <v>44854</v>
      </c>
      <c r="R86" s="3">
        <v>45218</v>
      </c>
      <c r="S86" s="2" t="s">
        <v>484</v>
      </c>
      <c r="T86" s="2">
        <v>100</v>
      </c>
      <c r="U86" s="2" t="s">
        <v>485</v>
      </c>
      <c r="V86" s="2" t="s">
        <v>130</v>
      </c>
      <c r="W86" s="2">
        <v>100</v>
      </c>
      <c r="X86" s="16" t="e">
        <f>CONCATENATE("Acción ",D86,"-",I86," cód ",C86,": ",J86,"-Seguimiento: ",U86,"-Recomendación: ",#REF!,"- % acance de la acción: ",T86,"-",V86,"- Fecha de finalización: ",R86)</f>
        <v>#REF!</v>
      </c>
      <c r="Y86" t="e">
        <f>UPPER(X86)</f>
        <v>#REF!</v>
      </c>
      <c r="Z86" s="16" t="s">
        <v>1082</v>
      </c>
    </row>
    <row r="87" spans="1:26" ht="34.5" customHeight="1" x14ac:dyDescent="0.25">
      <c r="A87" s="2">
        <v>304</v>
      </c>
      <c r="B87" s="2">
        <v>2022</v>
      </c>
      <c r="C87" s="2">
        <v>61</v>
      </c>
      <c r="D87" s="2" t="s">
        <v>486</v>
      </c>
      <c r="E87" s="2" t="s">
        <v>487</v>
      </c>
      <c r="F87" s="2" t="s">
        <v>456</v>
      </c>
      <c r="G87" s="2" t="s">
        <v>329</v>
      </c>
      <c r="H87" s="2">
        <v>352</v>
      </c>
      <c r="I87" s="2">
        <v>1</v>
      </c>
      <c r="J87" s="2" t="s">
        <v>488</v>
      </c>
      <c r="K87" s="2" t="s">
        <v>489</v>
      </c>
      <c r="L87" s="2">
        <v>1</v>
      </c>
      <c r="M87" s="2" t="s">
        <v>57</v>
      </c>
      <c r="N87" s="2" t="s">
        <v>58</v>
      </c>
      <c r="O87" s="2" t="s">
        <v>30</v>
      </c>
      <c r="P87" s="2">
        <f t="shared" si="0"/>
        <v>2022</v>
      </c>
      <c r="Q87" s="3">
        <v>44854</v>
      </c>
      <c r="R87" s="3">
        <v>45016</v>
      </c>
      <c r="S87" s="2" t="s">
        <v>401</v>
      </c>
      <c r="T87" s="2">
        <v>100</v>
      </c>
      <c r="U87" s="2" t="s">
        <v>490</v>
      </c>
      <c r="V87" s="2" t="s">
        <v>33</v>
      </c>
      <c r="W87" s="2">
        <v>100</v>
      </c>
    </row>
    <row r="88" spans="1:26" ht="34.5" customHeight="1" x14ac:dyDescent="0.25">
      <c r="A88" s="2">
        <v>304</v>
      </c>
      <c r="B88" s="2">
        <v>2022</v>
      </c>
      <c r="C88" s="2">
        <v>61</v>
      </c>
      <c r="D88" s="2" t="s">
        <v>486</v>
      </c>
      <c r="E88" s="2" t="s">
        <v>487</v>
      </c>
      <c r="F88" s="2" t="s">
        <v>456</v>
      </c>
      <c r="G88" s="2" t="s">
        <v>329</v>
      </c>
      <c r="H88" s="2">
        <v>353</v>
      </c>
      <c r="I88" s="2">
        <v>2</v>
      </c>
      <c r="J88" s="2" t="s">
        <v>491</v>
      </c>
      <c r="K88" s="2" t="s">
        <v>492</v>
      </c>
      <c r="L88" s="2">
        <v>1</v>
      </c>
      <c r="M88" s="2" t="s">
        <v>57</v>
      </c>
      <c r="N88" s="2" t="s">
        <v>58</v>
      </c>
      <c r="O88" s="2" t="s">
        <v>30</v>
      </c>
      <c r="P88" s="2">
        <f t="shared" si="0"/>
        <v>2022</v>
      </c>
      <c r="Q88" s="3">
        <v>44854</v>
      </c>
      <c r="R88" s="3">
        <v>45218</v>
      </c>
      <c r="S88" s="2" t="s">
        <v>401</v>
      </c>
      <c r="T88" s="2">
        <v>100</v>
      </c>
      <c r="U88" s="2" t="s">
        <v>493</v>
      </c>
      <c r="V88" s="2" t="s">
        <v>33</v>
      </c>
      <c r="W88" s="2">
        <v>100</v>
      </c>
    </row>
    <row r="89" spans="1:26" ht="34.5" customHeight="1" x14ac:dyDescent="0.25">
      <c r="A89" s="2">
        <v>304</v>
      </c>
      <c r="B89" s="2">
        <v>2022</v>
      </c>
      <c r="C89" s="2">
        <v>61</v>
      </c>
      <c r="D89" s="2" t="s">
        <v>486</v>
      </c>
      <c r="E89" s="2" t="s">
        <v>487</v>
      </c>
      <c r="F89" s="2" t="s">
        <v>456</v>
      </c>
      <c r="G89" s="2" t="s">
        <v>329</v>
      </c>
      <c r="H89" s="2">
        <v>354</v>
      </c>
      <c r="I89" s="2">
        <v>3</v>
      </c>
      <c r="J89" s="2" t="s">
        <v>494</v>
      </c>
      <c r="K89" s="2" t="s">
        <v>495</v>
      </c>
      <c r="L89" s="2">
        <v>1</v>
      </c>
      <c r="M89" s="2" t="s">
        <v>57</v>
      </c>
      <c r="N89" s="2" t="s">
        <v>58</v>
      </c>
      <c r="O89" s="2" t="s">
        <v>30</v>
      </c>
      <c r="P89" s="2">
        <f t="shared" si="0"/>
        <v>2022</v>
      </c>
      <c r="Q89" s="3">
        <v>44854</v>
      </c>
      <c r="R89" s="3">
        <v>45218</v>
      </c>
      <c r="S89" s="2" t="s">
        <v>401</v>
      </c>
      <c r="T89" s="2">
        <v>100</v>
      </c>
      <c r="U89" s="2" t="s">
        <v>496</v>
      </c>
      <c r="V89" s="2" t="s">
        <v>33</v>
      </c>
      <c r="W89" s="2">
        <v>100</v>
      </c>
    </row>
    <row r="90" spans="1:26" ht="34.5" customHeight="1" x14ac:dyDescent="0.25">
      <c r="A90" s="2">
        <v>305</v>
      </c>
      <c r="B90" s="2">
        <v>2022</v>
      </c>
      <c r="C90" s="2">
        <v>61</v>
      </c>
      <c r="D90" s="2" t="s">
        <v>497</v>
      </c>
      <c r="E90" s="2" t="s">
        <v>498</v>
      </c>
      <c r="F90" s="2" t="s">
        <v>456</v>
      </c>
      <c r="G90" s="2" t="s">
        <v>329</v>
      </c>
      <c r="H90" s="2">
        <v>355</v>
      </c>
      <c r="I90" s="2">
        <v>1</v>
      </c>
      <c r="J90" s="2" t="s">
        <v>466</v>
      </c>
      <c r="K90" s="2" t="s">
        <v>499</v>
      </c>
      <c r="L90" s="2">
        <v>25</v>
      </c>
      <c r="M90" s="2" t="s">
        <v>57</v>
      </c>
      <c r="N90" s="2" t="s">
        <v>58</v>
      </c>
      <c r="O90" s="2" t="s">
        <v>30</v>
      </c>
      <c r="P90" s="2">
        <f t="shared" si="0"/>
        <v>2022</v>
      </c>
      <c r="Q90" s="3">
        <v>44854</v>
      </c>
      <c r="R90" s="3">
        <v>45218</v>
      </c>
      <c r="S90" s="2" t="s">
        <v>468</v>
      </c>
      <c r="T90" s="2">
        <v>100</v>
      </c>
      <c r="U90" s="2" t="s">
        <v>500</v>
      </c>
      <c r="V90" s="2" t="s">
        <v>33</v>
      </c>
      <c r="W90" s="2">
        <v>100</v>
      </c>
    </row>
    <row r="91" spans="1:26" ht="34.5" customHeight="1" x14ac:dyDescent="0.25">
      <c r="A91" s="2">
        <v>305</v>
      </c>
      <c r="B91" s="2">
        <v>2022</v>
      </c>
      <c r="C91" s="2">
        <v>61</v>
      </c>
      <c r="D91" s="2" t="s">
        <v>497</v>
      </c>
      <c r="E91" s="2" t="s">
        <v>498</v>
      </c>
      <c r="F91" s="2" t="s">
        <v>456</v>
      </c>
      <c r="G91" s="2" t="s">
        <v>329</v>
      </c>
      <c r="H91" s="2">
        <v>356</v>
      </c>
      <c r="I91" s="2">
        <v>2</v>
      </c>
      <c r="J91" s="2" t="s">
        <v>470</v>
      </c>
      <c r="K91" s="2" t="s">
        <v>471</v>
      </c>
      <c r="L91" s="2">
        <v>25</v>
      </c>
      <c r="M91" s="2" t="s">
        <v>347</v>
      </c>
      <c r="N91" s="2" t="s">
        <v>348</v>
      </c>
      <c r="O91" s="2" t="s">
        <v>30</v>
      </c>
      <c r="P91" s="2">
        <f t="shared" si="0"/>
        <v>2022</v>
      </c>
      <c r="Q91" s="3">
        <v>44854</v>
      </c>
      <c r="R91" s="3">
        <v>45218</v>
      </c>
      <c r="S91" s="2" t="s">
        <v>472</v>
      </c>
      <c r="T91" s="2">
        <v>100</v>
      </c>
      <c r="U91" s="2" t="s">
        <v>501</v>
      </c>
      <c r="V91" s="2" t="s">
        <v>33</v>
      </c>
      <c r="W91" s="2">
        <v>100</v>
      </c>
    </row>
    <row r="92" spans="1:26" ht="34.5" customHeight="1" x14ac:dyDescent="0.25">
      <c r="A92" s="2">
        <v>305</v>
      </c>
      <c r="B92" s="2">
        <v>2022</v>
      </c>
      <c r="C92" s="2">
        <v>61</v>
      </c>
      <c r="D92" s="2" t="s">
        <v>497</v>
      </c>
      <c r="E92" s="2" t="s">
        <v>498</v>
      </c>
      <c r="F92" s="2" t="s">
        <v>456</v>
      </c>
      <c r="G92" s="2" t="s">
        <v>329</v>
      </c>
      <c r="H92" s="2">
        <v>357</v>
      </c>
      <c r="I92" s="2">
        <v>3</v>
      </c>
      <c r="J92" s="2" t="s">
        <v>474</v>
      </c>
      <c r="K92" s="2" t="s">
        <v>471</v>
      </c>
      <c r="L92" s="2">
        <v>25</v>
      </c>
      <c r="M92" s="2" t="s">
        <v>378</v>
      </c>
      <c r="N92" s="2" t="s">
        <v>379</v>
      </c>
      <c r="O92" s="2" t="s">
        <v>30</v>
      </c>
      <c r="P92" s="2">
        <f t="shared" si="0"/>
        <v>2022</v>
      </c>
      <c r="Q92" s="3">
        <v>44854</v>
      </c>
      <c r="R92" s="3">
        <v>45218</v>
      </c>
      <c r="S92" s="2" t="s">
        <v>502</v>
      </c>
      <c r="T92" s="2">
        <v>100</v>
      </c>
      <c r="U92" s="2" t="s">
        <v>476</v>
      </c>
      <c r="V92" s="2" t="s">
        <v>33</v>
      </c>
      <c r="W92" s="2">
        <v>100</v>
      </c>
    </row>
    <row r="93" spans="1:26" ht="34.5" customHeight="1" x14ac:dyDescent="0.25">
      <c r="A93" s="2">
        <v>305</v>
      </c>
      <c r="B93" s="2">
        <v>2022</v>
      </c>
      <c r="C93" s="2">
        <v>61</v>
      </c>
      <c r="D93" s="2" t="s">
        <v>497</v>
      </c>
      <c r="E93" s="2" t="s">
        <v>498</v>
      </c>
      <c r="F93" s="2" t="s">
        <v>456</v>
      </c>
      <c r="G93" s="2" t="s">
        <v>329</v>
      </c>
      <c r="H93" s="2">
        <v>358</v>
      </c>
      <c r="I93" s="2">
        <v>4</v>
      </c>
      <c r="J93" s="2" t="s">
        <v>477</v>
      </c>
      <c r="K93" s="2" t="s">
        <v>471</v>
      </c>
      <c r="L93" s="2">
        <v>25</v>
      </c>
      <c r="M93" s="2" t="s">
        <v>28</v>
      </c>
      <c r="N93" s="2" t="s">
        <v>29</v>
      </c>
      <c r="O93" s="2" t="s">
        <v>30</v>
      </c>
      <c r="P93" s="2">
        <f t="shared" si="0"/>
        <v>2022</v>
      </c>
      <c r="Q93" s="3">
        <v>44854</v>
      </c>
      <c r="R93" s="3">
        <v>45218</v>
      </c>
      <c r="S93" s="2" t="s">
        <v>503</v>
      </c>
      <c r="T93" s="2">
        <v>100</v>
      </c>
      <c r="U93" s="2" t="s">
        <v>479</v>
      </c>
      <c r="V93" s="2" t="s">
        <v>33</v>
      </c>
      <c r="W93" s="2">
        <v>100</v>
      </c>
    </row>
    <row r="94" spans="1:26" ht="34.5" customHeight="1" x14ac:dyDescent="0.25">
      <c r="A94" s="2">
        <v>305</v>
      </c>
      <c r="B94" s="2">
        <v>2022</v>
      </c>
      <c r="C94" s="2">
        <v>61</v>
      </c>
      <c r="D94" s="2" t="s">
        <v>497</v>
      </c>
      <c r="E94" s="2" t="s">
        <v>498</v>
      </c>
      <c r="F94" s="2" t="s">
        <v>456</v>
      </c>
      <c r="G94" s="2" t="s">
        <v>329</v>
      </c>
      <c r="H94" s="2">
        <v>359</v>
      </c>
      <c r="I94" s="2">
        <v>5</v>
      </c>
      <c r="J94" s="2" t="s">
        <v>480</v>
      </c>
      <c r="K94" s="2" t="s">
        <v>471</v>
      </c>
      <c r="L94" s="2">
        <v>25</v>
      </c>
      <c r="M94" s="2" t="s">
        <v>48</v>
      </c>
      <c r="N94" s="2" t="s">
        <v>49</v>
      </c>
      <c r="O94" s="2" t="s">
        <v>30</v>
      </c>
      <c r="P94" s="2">
        <f t="shared" si="0"/>
        <v>2022</v>
      </c>
      <c r="Q94" s="3">
        <v>44854</v>
      </c>
      <c r="R94" s="3">
        <v>45218</v>
      </c>
      <c r="S94" s="2" t="s">
        <v>481</v>
      </c>
      <c r="T94" s="2">
        <v>100</v>
      </c>
      <c r="U94" s="2" t="s">
        <v>482</v>
      </c>
      <c r="V94" s="2" t="s">
        <v>33</v>
      </c>
      <c r="W94" s="2">
        <v>100</v>
      </c>
    </row>
    <row r="95" spans="1:26" ht="34.5" customHeight="1" x14ac:dyDescent="0.25">
      <c r="A95" s="2">
        <v>305</v>
      </c>
      <c r="B95" s="2">
        <v>2022</v>
      </c>
      <c r="C95" s="2">
        <v>61</v>
      </c>
      <c r="D95" s="2" t="s">
        <v>497</v>
      </c>
      <c r="E95" s="2" t="s">
        <v>498</v>
      </c>
      <c r="F95" s="2" t="s">
        <v>456</v>
      </c>
      <c r="G95" s="2" t="s">
        <v>329</v>
      </c>
      <c r="H95" s="2">
        <v>360</v>
      </c>
      <c r="I95" s="2">
        <v>6</v>
      </c>
      <c r="J95" s="2" t="s">
        <v>483</v>
      </c>
      <c r="K95" s="2" t="s">
        <v>471</v>
      </c>
      <c r="L95" s="2">
        <v>25</v>
      </c>
      <c r="M95" s="2" t="s">
        <v>339</v>
      </c>
      <c r="N95" s="2" t="s">
        <v>340</v>
      </c>
      <c r="O95" s="2" t="s">
        <v>30</v>
      </c>
      <c r="P95" s="2">
        <f t="shared" si="0"/>
        <v>2022</v>
      </c>
      <c r="Q95" s="3">
        <v>44854</v>
      </c>
      <c r="R95" s="3">
        <v>45218</v>
      </c>
      <c r="S95" s="2" t="s">
        <v>484</v>
      </c>
      <c r="T95" s="2">
        <v>100</v>
      </c>
      <c r="U95" s="2" t="s">
        <v>485</v>
      </c>
      <c r="V95" s="2" t="s">
        <v>130</v>
      </c>
      <c r="W95" s="2">
        <v>100</v>
      </c>
      <c r="X95" s="16" t="e">
        <f>CONCATENATE("Acción ",D95,"-",I95," cód ",C95,": ",J95,"-Seguimiento: ",U95,"-Recomendación: ",#REF!,"- % acance de la acción: ",T95,"-",V95,"- Fecha de finalización: ",R95)</f>
        <v>#REF!</v>
      </c>
      <c r="Y95" t="e">
        <f>UPPER(X95)</f>
        <v>#REF!</v>
      </c>
      <c r="Z95" s="16" t="s">
        <v>1083</v>
      </c>
    </row>
    <row r="96" spans="1:26" ht="34.5" customHeight="1" x14ac:dyDescent="0.25">
      <c r="A96" s="2">
        <v>306</v>
      </c>
      <c r="B96" s="2">
        <v>2022</v>
      </c>
      <c r="C96" s="2">
        <v>61</v>
      </c>
      <c r="D96" s="2" t="s">
        <v>504</v>
      </c>
      <c r="E96" s="2" t="s">
        <v>505</v>
      </c>
      <c r="F96" s="2" t="s">
        <v>456</v>
      </c>
      <c r="G96" s="2" t="s">
        <v>329</v>
      </c>
      <c r="H96" s="2">
        <v>361</v>
      </c>
      <c r="I96" s="2">
        <v>1</v>
      </c>
      <c r="J96" s="2" t="s">
        <v>466</v>
      </c>
      <c r="K96" s="2" t="s">
        <v>499</v>
      </c>
      <c r="L96" s="2">
        <v>25</v>
      </c>
      <c r="M96" s="2" t="s">
        <v>57</v>
      </c>
      <c r="N96" s="2" t="s">
        <v>58</v>
      </c>
      <c r="O96" s="2" t="s">
        <v>30</v>
      </c>
      <c r="P96" s="2">
        <f t="shared" si="0"/>
        <v>2022</v>
      </c>
      <c r="Q96" s="3">
        <v>44854</v>
      </c>
      <c r="R96" s="3">
        <v>45218</v>
      </c>
      <c r="S96" s="2" t="s">
        <v>468</v>
      </c>
      <c r="T96" s="2">
        <v>100</v>
      </c>
      <c r="U96" s="2" t="s">
        <v>506</v>
      </c>
      <c r="V96" s="2" t="s">
        <v>33</v>
      </c>
      <c r="W96" s="2">
        <v>100</v>
      </c>
    </row>
    <row r="97" spans="1:26" ht="34.5" customHeight="1" x14ac:dyDescent="0.25">
      <c r="A97" s="2">
        <v>306</v>
      </c>
      <c r="B97" s="2">
        <v>2022</v>
      </c>
      <c r="C97" s="2">
        <v>61</v>
      </c>
      <c r="D97" s="2" t="s">
        <v>504</v>
      </c>
      <c r="E97" s="2" t="s">
        <v>505</v>
      </c>
      <c r="F97" s="2" t="s">
        <v>456</v>
      </c>
      <c r="G97" s="2" t="s">
        <v>329</v>
      </c>
      <c r="H97" s="2">
        <v>362</v>
      </c>
      <c r="I97" s="2">
        <v>2</v>
      </c>
      <c r="J97" s="2" t="s">
        <v>470</v>
      </c>
      <c r="K97" s="2" t="s">
        <v>471</v>
      </c>
      <c r="L97" s="2">
        <v>25</v>
      </c>
      <c r="M97" s="2" t="s">
        <v>347</v>
      </c>
      <c r="N97" s="2" t="s">
        <v>348</v>
      </c>
      <c r="O97" s="2" t="s">
        <v>30</v>
      </c>
      <c r="P97" s="2">
        <f t="shared" si="0"/>
        <v>2022</v>
      </c>
      <c r="Q97" s="3">
        <v>44854</v>
      </c>
      <c r="R97" s="3">
        <v>45218</v>
      </c>
      <c r="S97" s="2" t="s">
        <v>507</v>
      </c>
      <c r="T97" s="2">
        <v>100</v>
      </c>
      <c r="U97" s="2" t="s">
        <v>501</v>
      </c>
      <c r="V97" s="2" t="s">
        <v>130</v>
      </c>
      <c r="W97" s="2">
        <v>100</v>
      </c>
      <c r="X97" s="16" t="e">
        <f>CONCATENATE("Acción ",D97,"-",I97," cód ",C97,": ",J97,"-Seguimiento: ",U97,"-Recomendación: ",#REF!,"- % acance de la acción: ",T97,"-",V97,"- Fecha de finalización: ",R97)</f>
        <v>#REF!</v>
      </c>
      <c r="Y97" t="e">
        <f>UPPER(X97)</f>
        <v>#REF!</v>
      </c>
      <c r="Z97" s="16" t="s">
        <v>1084</v>
      </c>
    </row>
    <row r="98" spans="1:26" ht="34.5" customHeight="1" x14ac:dyDescent="0.25">
      <c r="A98" s="2">
        <v>306</v>
      </c>
      <c r="B98" s="2">
        <v>2022</v>
      </c>
      <c r="C98" s="2">
        <v>61</v>
      </c>
      <c r="D98" s="2" t="s">
        <v>504</v>
      </c>
      <c r="E98" s="2" t="s">
        <v>505</v>
      </c>
      <c r="F98" s="2" t="s">
        <v>456</v>
      </c>
      <c r="G98" s="2" t="s">
        <v>329</v>
      </c>
      <c r="H98" s="2">
        <v>363</v>
      </c>
      <c r="I98" s="2">
        <v>4</v>
      </c>
      <c r="J98" s="2" t="s">
        <v>477</v>
      </c>
      <c r="K98" s="2" t="s">
        <v>471</v>
      </c>
      <c r="L98" s="2">
        <v>25</v>
      </c>
      <c r="M98" s="2" t="s">
        <v>378</v>
      </c>
      <c r="N98" s="2" t="s">
        <v>379</v>
      </c>
      <c r="O98" s="2" t="s">
        <v>30</v>
      </c>
      <c r="P98" s="2">
        <f t="shared" si="0"/>
        <v>2022</v>
      </c>
      <c r="Q98" s="3">
        <v>44854</v>
      </c>
      <c r="R98" s="3">
        <v>45218</v>
      </c>
      <c r="S98" s="2" t="s">
        <v>508</v>
      </c>
      <c r="T98" s="2">
        <v>100</v>
      </c>
      <c r="U98" s="2" t="s">
        <v>476</v>
      </c>
      <c r="V98" s="2" t="s">
        <v>33</v>
      </c>
      <c r="W98" s="2">
        <v>100</v>
      </c>
    </row>
    <row r="99" spans="1:26" ht="34.5" customHeight="1" x14ac:dyDescent="0.25">
      <c r="A99" s="2">
        <v>306</v>
      </c>
      <c r="B99" s="2">
        <v>2022</v>
      </c>
      <c r="C99" s="2">
        <v>61</v>
      </c>
      <c r="D99" s="2" t="s">
        <v>504</v>
      </c>
      <c r="E99" s="2" t="s">
        <v>505</v>
      </c>
      <c r="F99" s="2" t="s">
        <v>456</v>
      </c>
      <c r="G99" s="2" t="s">
        <v>329</v>
      </c>
      <c r="H99" s="2">
        <v>364</v>
      </c>
      <c r="I99" s="2">
        <v>5</v>
      </c>
      <c r="J99" s="2" t="s">
        <v>480</v>
      </c>
      <c r="K99" s="2" t="s">
        <v>471</v>
      </c>
      <c r="L99" s="2">
        <v>25</v>
      </c>
      <c r="M99" s="2" t="s">
        <v>28</v>
      </c>
      <c r="N99" s="2" t="s">
        <v>29</v>
      </c>
      <c r="O99" s="2" t="s">
        <v>30</v>
      </c>
      <c r="P99" s="2">
        <f t="shared" si="0"/>
        <v>2022</v>
      </c>
      <c r="Q99" s="3">
        <v>44854</v>
      </c>
      <c r="R99" s="3">
        <v>45218</v>
      </c>
      <c r="S99" s="2" t="s">
        <v>509</v>
      </c>
      <c r="T99" s="2">
        <v>100</v>
      </c>
      <c r="U99" s="2" t="s">
        <v>479</v>
      </c>
      <c r="V99" s="2" t="s">
        <v>33</v>
      </c>
      <c r="W99" s="2">
        <v>100</v>
      </c>
    </row>
    <row r="100" spans="1:26" ht="34.5" customHeight="1" x14ac:dyDescent="0.25">
      <c r="A100" s="2">
        <v>306</v>
      </c>
      <c r="B100" s="2">
        <v>2022</v>
      </c>
      <c r="C100" s="2">
        <v>61</v>
      </c>
      <c r="D100" s="2" t="s">
        <v>504</v>
      </c>
      <c r="E100" s="2" t="s">
        <v>505</v>
      </c>
      <c r="F100" s="2" t="s">
        <v>456</v>
      </c>
      <c r="G100" s="2" t="s">
        <v>329</v>
      </c>
      <c r="H100" s="2">
        <v>365</v>
      </c>
      <c r="I100" s="2">
        <v>6</v>
      </c>
      <c r="J100" s="2" t="s">
        <v>483</v>
      </c>
      <c r="K100" s="2" t="s">
        <v>471</v>
      </c>
      <c r="L100" s="2">
        <v>25</v>
      </c>
      <c r="M100" s="2" t="s">
        <v>48</v>
      </c>
      <c r="N100" s="2" t="s">
        <v>49</v>
      </c>
      <c r="O100" s="2" t="s">
        <v>30</v>
      </c>
      <c r="P100" s="2">
        <f t="shared" si="0"/>
        <v>2022</v>
      </c>
      <c r="Q100" s="3">
        <v>44854</v>
      </c>
      <c r="R100" s="3">
        <v>45218</v>
      </c>
      <c r="S100" s="2" t="s">
        <v>510</v>
      </c>
      <c r="T100" s="2">
        <v>100</v>
      </c>
      <c r="U100" s="2" t="s">
        <v>482</v>
      </c>
      <c r="V100" s="2" t="s">
        <v>33</v>
      </c>
      <c r="W100" s="2">
        <v>100</v>
      </c>
    </row>
    <row r="101" spans="1:26" ht="34.5" customHeight="1" x14ac:dyDescent="0.25">
      <c r="A101" s="2">
        <v>306</v>
      </c>
      <c r="B101" s="2">
        <v>2022</v>
      </c>
      <c r="C101" s="2">
        <v>61</v>
      </c>
      <c r="D101" s="2" t="s">
        <v>504</v>
      </c>
      <c r="E101" s="2" t="s">
        <v>505</v>
      </c>
      <c r="F101" s="2" t="s">
        <v>456</v>
      </c>
      <c r="G101" s="2" t="s">
        <v>329</v>
      </c>
      <c r="H101" s="2">
        <v>366</v>
      </c>
      <c r="I101" s="2">
        <v>7</v>
      </c>
      <c r="J101" s="2" t="s">
        <v>511</v>
      </c>
      <c r="K101" s="2" t="s">
        <v>471</v>
      </c>
      <c r="L101" s="2">
        <v>25</v>
      </c>
      <c r="M101" s="2" t="s">
        <v>339</v>
      </c>
      <c r="N101" s="2" t="s">
        <v>340</v>
      </c>
      <c r="O101" s="2" t="s">
        <v>30</v>
      </c>
      <c r="P101" s="2">
        <f t="shared" si="0"/>
        <v>2022</v>
      </c>
      <c r="Q101" s="3">
        <v>44854</v>
      </c>
      <c r="R101" s="3">
        <v>45218</v>
      </c>
      <c r="S101" s="2" t="s">
        <v>484</v>
      </c>
      <c r="T101" s="2">
        <v>100</v>
      </c>
      <c r="U101" s="2" t="s">
        <v>485</v>
      </c>
      <c r="V101" s="2" t="s">
        <v>130</v>
      </c>
      <c r="W101" s="2">
        <v>100</v>
      </c>
      <c r="X101" s="16" t="e">
        <f>CONCATENATE("Acción ",D101,"-",I101," cód ",C101,": ",J101,"-Seguimiento: ",U101,"-Recomendación: ",#REF!,"- % acance de la acción: ",T101,"-",V101,"- Fecha de finalización: ",R101)</f>
        <v>#REF!</v>
      </c>
      <c r="Y101" t="e">
        <f>UPPER(X101)</f>
        <v>#REF!</v>
      </c>
      <c r="Z101" s="16" t="s">
        <v>1085</v>
      </c>
    </row>
    <row r="102" spans="1:26" ht="34.5" customHeight="1" x14ac:dyDescent="0.25">
      <c r="A102" s="2">
        <v>306</v>
      </c>
      <c r="B102" s="2">
        <v>2022</v>
      </c>
      <c r="C102" s="2">
        <v>61</v>
      </c>
      <c r="D102" s="2" t="s">
        <v>504</v>
      </c>
      <c r="E102" s="2" t="s">
        <v>505</v>
      </c>
      <c r="F102" s="2" t="s">
        <v>456</v>
      </c>
      <c r="G102" s="2" t="s">
        <v>329</v>
      </c>
      <c r="H102" s="2">
        <v>367</v>
      </c>
      <c r="I102" s="2">
        <v>3</v>
      </c>
      <c r="J102" s="2" t="s">
        <v>512</v>
      </c>
      <c r="K102" s="2" t="s">
        <v>513</v>
      </c>
      <c r="L102" s="2">
        <v>1</v>
      </c>
      <c r="M102" s="2" t="s">
        <v>57</v>
      </c>
      <c r="N102" s="2" t="s">
        <v>58</v>
      </c>
      <c r="O102" s="2" t="s">
        <v>30</v>
      </c>
      <c r="P102" s="2">
        <f t="shared" si="0"/>
        <v>2022</v>
      </c>
      <c r="Q102" s="3">
        <v>44854</v>
      </c>
      <c r="R102" s="3">
        <v>44985</v>
      </c>
      <c r="S102" s="2" t="s">
        <v>401</v>
      </c>
      <c r="T102" s="2">
        <v>100</v>
      </c>
      <c r="U102" s="2" t="s">
        <v>514</v>
      </c>
      <c r="V102" s="2" t="s">
        <v>33</v>
      </c>
      <c r="W102" s="2">
        <v>100</v>
      </c>
    </row>
    <row r="103" spans="1:26" ht="34.5" customHeight="1" x14ac:dyDescent="0.25">
      <c r="A103" s="2">
        <v>307</v>
      </c>
      <c r="B103" s="2">
        <v>2022</v>
      </c>
      <c r="C103" s="2">
        <v>61</v>
      </c>
      <c r="D103" s="2" t="s">
        <v>515</v>
      </c>
      <c r="E103" s="2" t="s">
        <v>516</v>
      </c>
      <c r="F103" s="2" t="s">
        <v>456</v>
      </c>
      <c r="G103" s="2" t="s">
        <v>329</v>
      </c>
      <c r="H103" s="2">
        <v>368</v>
      </c>
      <c r="I103" s="2">
        <v>1</v>
      </c>
      <c r="J103" s="2" t="s">
        <v>517</v>
      </c>
      <c r="K103" s="2" t="s">
        <v>518</v>
      </c>
      <c r="L103" s="2">
        <v>1</v>
      </c>
      <c r="M103" s="2" t="s">
        <v>57</v>
      </c>
      <c r="N103" s="2" t="s">
        <v>58</v>
      </c>
      <c r="O103" s="2" t="s">
        <v>93</v>
      </c>
      <c r="P103" s="2">
        <f t="shared" si="0"/>
        <v>2022</v>
      </c>
      <c r="Q103" s="3">
        <v>44854</v>
      </c>
      <c r="R103" s="3">
        <v>45218</v>
      </c>
      <c r="S103" s="2" t="s">
        <v>519</v>
      </c>
      <c r="T103" s="2">
        <v>100</v>
      </c>
      <c r="U103" s="2" t="s">
        <v>520</v>
      </c>
      <c r="V103" s="2" t="s">
        <v>33</v>
      </c>
      <c r="W103" s="2">
        <v>100</v>
      </c>
    </row>
    <row r="104" spans="1:26" ht="34.5" customHeight="1" x14ac:dyDescent="0.25">
      <c r="A104" s="2">
        <v>308</v>
      </c>
      <c r="B104" s="2">
        <v>2022</v>
      </c>
      <c r="C104" s="2">
        <v>66</v>
      </c>
      <c r="D104" s="2" t="s">
        <v>521</v>
      </c>
      <c r="E104" s="2" t="s">
        <v>522</v>
      </c>
      <c r="F104" s="2" t="s">
        <v>523</v>
      </c>
      <c r="G104" s="2" t="s">
        <v>524</v>
      </c>
      <c r="H104" s="2">
        <v>369</v>
      </c>
      <c r="I104" s="2">
        <v>1</v>
      </c>
      <c r="J104" s="2" t="s">
        <v>525</v>
      </c>
      <c r="K104" s="2" t="s">
        <v>526</v>
      </c>
      <c r="L104" s="2">
        <v>1</v>
      </c>
      <c r="M104" s="2" t="s">
        <v>57</v>
      </c>
      <c r="N104" s="2" t="s">
        <v>58</v>
      </c>
      <c r="O104" s="2" t="s">
        <v>30</v>
      </c>
      <c r="P104" s="2">
        <f t="shared" si="0"/>
        <v>2023</v>
      </c>
      <c r="Q104" s="3">
        <v>44939</v>
      </c>
      <c r="R104" s="3">
        <v>45288</v>
      </c>
      <c r="S104" s="2" t="s">
        <v>527</v>
      </c>
      <c r="T104" s="2">
        <v>100</v>
      </c>
      <c r="U104" s="2" t="s">
        <v>528</v>
      </c>
      <c r="V104" s="2" t="s">
        <v>33</v>
      </c>
      <c r="W104" s="2">
        <v>100</v>
      </c>
    </row>
    <row r="105" spans="1:26" ht="34.5" customHeight="1" x14ac:dyDescent="0.25">
      <c r="A105" s="2">
        <v>308</v>
      </c>
      <c r="B105" s="2">
        <v>2022</v>
      </c>
      <c r="C105" s="2">
        <v>66</v>
      </c>
      <c r="D105" s="2" t="s">
        <v>521</v>
      </c>
      <c r="E105" s="2" t="s">
        <v>522</v>
      </c>
      <c r="F105" s="2" t="s">
        <v>523</v>
      </c>
      <c r="G105" s="2" t="s">
        <v>524</v>
      </c>
      <c r="H105" s="2">
        <v>370</v>
      </c>
      <c r="I105" s="2">
        <v>2</v>
      </c>
      <c r="J105" s="2" t="s">
        <v>529</v>
      </c>
      <c r="K105" s="2" t="s">
        <v>530</v>
      </c>
      <c r="L105" s="2">
        <v>1</v>
      </c>
      <c r="M105" s="2" t="s">
        <v>57</v>
      </c>
      <c r="N105" s="2" t="s">
        <v>58</v>
      </c>
      <c r="O105" s="2" t="s">
        <v>30</v>
      </c>
      <c r="P105" s="2">
        <f t="shared" si="0"/>
        <v>2023</v>
      </c>
      <c r="Q105" s="3">
        <v>44939</v>
      </c>
      <c r="R105" s="3">
        <v>45288</v>
      </c>
      <c r="S105" s="2" t="s">
        <v>531</v>
      </c>
      <c r="T105" s="2">
        <v>100</v>
      </c>
      <c r="U105" s="2" t="s">
        <v>532</v>
      </c>
      <c r="V105" s="2" t="s">
        <v>33</v>
      </c>
      <c r="W105" s="2">
        <v>100</v>
      </c>
    </row>
    <row r="106" spans="1:26" ht="34.5" customHeight="1" x14ac:dyDescent="0.25">
      <c r="A106" s="2">
        <v>309</v>
      </c>
      <c r="B106" s="2">
        <v>2022</v>
      </c>
      <c r="C106" s="2">
        <v>66</v>
      </c>
      <c r="D106" s="2" t="s">
        <v>533</v>
      </c>
      <c r="E106" s="2" t="s">
        <v>534</v>
      </c>
      <c r="F106" s="2" t="s">
        <v>523</v>
      </c>
      <c r="G106" s="2" t="s">
        <v>524</v>
      </c>
      <c r="H106" s="2">
        <v>371</v>
      </c>
      <c r="I106" s="2">
        <v>1</v>
      </c>
      <c r="J106" s="2" t="s">
        <v>535</v>
      </c>
      <c r="K106" s="2" t="s">
        <v>536</v>
      </c>
      <c r="L106" s="2">
        <v>1</v>
      </c>
      <c r="M106" s="2" t="s">
        <v>57</v>
      </c>
      <c r="N106" s="2" t="s">
        <v>58</v>
      </c>
      <c r="O106" s="2" t="s">
        <v>30</v>
      </c>
      <c r="P106" s="2">
        <f t="shared" si="0"/>
        <v>2023</v>
      </c>
      <c r="Q106" s="3">
        <v>44939</v>
      </c>
      <c r="R106" s="3">
        <v>45288</v>
      </c>
      <c r="S106" s="2" t="s">
        <v>537</v>
      </c>
      <c r="T106" s="2">
        <v>90</v>
      </c>
      <c r="U106" s="2" t="s">
        <v>538</v>
      </c>
      <c r="V106" s="2" t="s">
        <v>33</v>
      </c>
      <c r="W106" s="2">
        <v>90</v>
      </c>
    </row>
    <row r="107" spans="1:26" ht="34.5" customHeight="1" x14ac:dyDescent="0.25">
      <c r="A107" s="2">
        <v>310</v>
      </c>
      <c r="B107" s="2">
        <v>2022</v>
      </c>
      <c r="C107" s="2">
        <v>66</v>
      </c>
      <c r="D107" s="2" t="s">
        <v>539</v>
      </c>
      <c r="E107" s="2" t="s">
        <v>540</v>
      </c>
      <c r="F107" s="2" t="s">
        <v>523</v>
      </c>
      <c r="G107" s="2" t="s">
        <v>524</v>
      </c>
      <c r="H107" s="2">
        <v>372</v>
      </c>
      <c r="I107" s="2">
        <v>1</v>
      </c>
      <c r="J107" s="2" t="s">
        <v>541</v>
      </c>
      <c r="K107" s="2" t="s">
        <v>542</v>
      </c>
      <c r="L107" s="2">
        <v>1</v>
      </c>
      <c r="M107" s="2" t="s">
        <v>57</v>
      </c>
      <c r="N107" s="2" t="s">
        <v>58</v>
      </c>
      <c r="O107" s="2" t="s">
        <v>30</v>
      </c>
      <c r="P107" s="2">
        <f t="shared" si="0"/>
        <v>2023</v>
      </c>
      <c r="Q107" s="3">
        <v>44939</v>
      </c>
      <c r="R107" s="3">
        <v>45288</v>
      </c>
      <c r="S107" s="2" t="s">
        <v>543</v>
      </c>
      <c r="T107" s="2">
        <v>100</v>
      </c>
      <c r="U107" s="2" t="s">
        <v>544</v>
      </c>
      <c r="V107" s="2" t="s">
        <v>33</v>
      </c>
      <c r="W107" s="2">
        <v>100</v>
      </c>
    </row>
    <row r="108" spans="1:26" ht="34.5" customHeight="1" x14ac:dyDescent="0.25">
      <c r="A108" s="2">
        <v>310</v>
      </c>
      <c r="B108" s="2">
        <v>2022</v>
      </c>
      <c r="C108" s="2">
        <v>66</v>
      </c>
      <c r="D108" s="2" t="s">
        <v>539</v>
      </c>
      <c r="E108" s="2" t="s">
        <v>540</v>
      </c>
      <c r="F108" s="2" t="s">
        <v>523</v>
      </c>
      <c r="G108" s="2" t="s">
        <v>524</v>
      </c>
      <c r="H108" s="2">
        <v>373</v>
      </c>
      <c r="I108" s="2">
        <v>2</v>
      </c>
      <c r="J108" s="2" t="s">
        <v>545</v>
      </c>
      <c r="K108" s="2" t="s">
        <v>546</v>
      </c>
      <c r="L108" s="2">
        <v>1</v>
      </c>
      <c r="M108" s="2" t="s">
        <v>57</v>
      </c>
      <c r="N108" s="2" t="s">
        <v>58</v>
      </c>
      <c r="O108" s="2" t="s">
        <v>30</v>
      </c>
      <c r="P108" s="2">
        <f t="shared" si="0"/>
        <v>2023</v>
      </c>
      <c r="Q108" s="3">
        <v>44939</v>
      </c>
      <c r="R108" s="3">
        <v>45288</v>
      </c>
      <c r="S108" s="2" t="s">
        <v>547</v>
      </c>
      <c r="T108" s="2">
        <v>100</v>
      </c>
      <c r="U108" s="2" t="s">
        <v>548</v>
      </c>
      <c r="V108" s="2" t="s">
        <v>33</v>
      </c>
      <c r="W108" s="2">
        <v>100</v>
      </c>
    </row>
    <row r="109" spans="1:26" ht="34.5" customHeight="1" x14ac:dyDescent="0.25">
      <c r="A109" s="2">
        <v>311</v>
      </c>
      <c r="B109" s="2">
        <v>2022</v>
      </c>
      <c r="C109" s="2">
        <v>66</v>
      </c>
      <c r="D109" s="2" t="s">
        <v>549</v>
      </c>
      <c r="E109" s="2" t="s">
        <v>550</v>
      </c>
      <c r="F109" s="2" t="s">
        <v>523</v>
      </c>
      <c r="G109" s="2" t="s">
        <v>524</v>
      </c>
      <c r="H109" s="2">
        <v>374</v>
      </c>
      <c r="I109" s="2">
        <v>1</v>
      </c>
      <c r="J109" s="2" t="s">
        <v>551</v>
      </c>
      <c r="K109" s="2" t="s">
        <v>552</v>
      </c>
      <c r="L109" s="2">
        <v>1</v>
      </c>
      <c r="M109" s="2" t="s">
        <v>57</v>
      </c>
      <c r="N109" s="2" t="s">
        <v>58</v>
      </c>
      <c r="O109" s="2" t="s">
        <v>30</v>
      </c>
      <c r="P109" s="2">
        <f t="shared" si="0"/>
        <v>2023</v>
      </c>
      <c r="Q109" s="3">
        <v>44939</v>
      </c>
      <c r="R109" s="3">
        <v>45288</v>
      </c>
      <c r="S109" s="2" t="s">
        <v>553</v>
      </c>
      <c r="T109" s="2">
        <v>100</v>
      </c>
      <c r="U109" s="2" t="s">
        <v>554</v>
      </c>
      <c r="V109" s="2" t="s">
        <v>33</v>
      </c>
      <c r="W109" s="2">
        <v>100</v>
      </c>
    </row>
    <row r="110" spans="1:26" ht="34.5" customHeight="1" x14ac:dyDescent="0.25">
      <c r="A110" s="2">
        <v>312</v>
      </c>
      <c r="B110" s="2">
        <v>2022</v>
      </c>
      <c r="C110" s="2">
        <v>66</v>
      </c>
      <c r="D110" s="2" t="s">
        <v>555</v>
      </c>
      <c r="E110" s="2" t="s">
        <v>556</v>
      </c>
      <c r="F110" s="2" t="s">
        <v>523</v>
      </c>
      <c r="G110" s="2" t="s">
        <v>524</v>
      </c>
      <c r="H110" s="2">
        <v>375</v>
      </c>
      <c r="I110" s="2">
        <v>1</v>
      </c>
      <c r="J110" s="2" t="s">
        <v>557</v>
      </c>
      <c r="K110" s="2" t="s">
        <v>558</v>
      </c>
      <c r="L110" s="2">
        <v>1</v>
      </c>
      <c r="M110" s="2" t="s">
        <v>57</v>
      </c>
      <c r="N110" s="2" t="s">
        <v>58</v>
      </c>
      <c r="O110" s="2" t="s">
        <v>30</v>
      </c>
      <c r="P110" s="2">
        <f t="shared" si="0"/>
        <v>2023</v>
      </c>
      <c r="Q110" s="3">
        <v>44939</v>
      </c>
      <c r="R110" s="3">
        <v>45288</v>
      </c>
      <c r="S110" s="2" t="s">
        <v>559</v>
      </c>
      <c r="T110" s="2">
        <v>100</v>
      </c>
      <c r="U110" s="2" t="s">
        <v>560</v>
      </c>
      <c r="V110" s="2" t="s">
        <v>33</v>
      </c>
      <c r="W110" s="2">
        <v>100</v>
      </c>
    </row>
    <row r="111" spans="1:26" ht="34.5" customHeight="1" x14ac:dyDescent="0.25">
      <c r="A111" s="2">
        <v>313</v>
      </c>
      <c r="B111" s="2">
        <v>2022</v>
      </c>
      <c r="C111" s="2">
        <v>66</v>
      </c>
      <c r="D111" s="2" t="s">
        <v>561</v>
      </c>
      <c r="E111" s="2" t="s">
        <v>562</v>
      </c>
      <c r="F111" s="2" t="s">
        <v>563</v>
      </c>
      <c r="G111" s="2" t="s">
        <v>524</v>
      </c>
      <c r="H111" s="2">
        <v>376</v>
      </c>
      <c r="I111" s="2">
        <v>1</v>
      </c>
      <c r="J111" s="2" t="s">
        <v>564</v>
      </c>
      <c r="K111" s="2" t="s">
        <v>565</v>
      </c>
      <c r="L111" s="2">
        <v>1</v>
      </c>
      <c r="M111" s="2" t="s">
        <v>48</v>
      </c>
      <c r="N111" s="2" t="s">
        <v>49</v>
      </c>
      <c r="O111" s="2" t="s">
        <v>30</v>
      </c>
      <c r="P111" s="2">
        <f t="shared" si="0"/>
        <v>2023</v>
      </c>
      <c r="Q111" s="3">
        <v>44939</v>
      </c>
      <c r="R111" s="3">
        <v>45470</v>
      </c>
      <c r="S111" s="2" t="s">
        <v>566</v>
      </c>
      <c r="T111" s="2">
        <v>30</v>
      </c>
      <c r="U111" s="2" t="s">
        <v>567</v>
      </c>
      <c r="V111" s="2" t="s">
        <v>568</v>
      </c>
      <c r="W111" s="2">
        <v>30</v>
      </c>
    </row>
    <row r="112" spans="1:26" ht="34.5" customHeight="1" x14ac:dyDescent="0.25">
      <c r="A112" s="2">
        <v>314</v>
      </c>
      <c r="B112" s="2">
        <v>2022</v>
      </c>
      <c r="C112" s="2">
        <v>66</v>
      </c>
      <c r="D112" s="2" t="s">
        <v>569</v>
      </c>
      <c r="E112" s="2" t="s">
        <v>570</v>
      </c>
      <c r="F112" s="2" t="s">
        <v>563</v>
      </c>
      <c r="G112" s="2" t="s">
        <v>524</v>
      </c>
      <c r="H112" s="2">
        <v>377</v>
      </c>
      <c r="I112" s="2">
        <v>1</v>
      </c>
      <c r="J112" s="2" t="s">
        <v>571</v>
      </c>
      <c r="K112" s="2" t="s">
        <v>572</v>
      </c>
      <c r="L112" s="2">
        <v>1</v>
      </c>
      <c r="M112" s="2" t="s">
        <v>48</v>
      </c>
      <c r="N112" s="2" t="s">
        <v>49</v>
      </c>
      <c r="O112" s="2" t="s">
        <v>30</v>
      </c>
      <c r="P112" s="2">
        <f t="shared" si="0"/>
        <v>2023</v>
      </c>
      <c r="Q112" s="3">
        <v>44939</v>
      </c>
      <c r="R112" s="3">
        <v>45288</v>
      </c>
      <c r="S112" s="2" t="s">
        <v>573</v>
      </c>
      <c r="T112" s="2">
        <v>100</v>
      </c>
      <c r="U112" s="2" t="s">
        <v>574</v>
      </c>
      <c r="V112" s="2" t="s">
        <v>33</v>
      </c>
      <c r="W112" s="2">
        <v>100</v>
      </c>
    </row>
    <row r="113" spans="1:23" ht="34.5" customHeight="1" x14ac:dyDescent="0.25">
      <c r="A113" s="2">
        <v>315</v>
      </c>
      <c r="B113" s="2">
        <v>2022</v>
      </c>
      <c r="C113" s="2">
        <v>66</v>
      </c>
      <c r="D113" s="2" t="s">
        <v>575</v>
      </c>
      <c r="E113" s="2" t="s">
        <v>576</v>
      </c>
      <c r="F113" s="2" t="s">
        <v>563</v>
      </c>
      <c r="G113" s="2" t="s">
        <v>524</v>
      </c>
      <c r="H113" s="2">
        <v>378</v>
      </c>
      <c r="I113" s="2">
        <v>1</v>
      </c>
      <c r="J113" s="2" t="s">
        <v>577</v>
      </c>
      <c r="K113" s="2" t="s">
        <v>572</v>
      </c>
      <c r="L113" s="2">
        <v>1</v>
      </c>
      <c r="M113" s="2" t="s">
        <v>48</v>
      </c>
      <c r="N113" s="2" t="s">
        <v>49</v>
      </c>
      <c r="O113" s="2" t="s">
        <v>30</v>
      </c>
      <c r="P113" s="2">
        <f t="shared" si="0"/>
        <v>2023</v>
      </c>
      <c r="Q113" s="3">
        <v>44939</v>
      </c>
      <c r="R113" s="3">
        <v>45288</v>
      </c>
      <c r="S113" s="2" t="s">
        <v>578</v>
      </c>
      <c r="T113" s="2">
        <v>100</v>
      </c>
      <c r="U113" s="2" t="s">
        <v>579</v>
      </c>
      <c r="V113" s="2" t="s">
        <v>33</v>
      </c>
      <c r="W113" s="2">
        <v>100</v>
      </c>
    </row>
    <row r="114" spans="1:23" ht="34.5" customHeight="1" x14ac:dyDescent="0.25">
      <c r="A114" s="2">
        <v>316</v>
      </c>
      <c r="B114" s="2">
        <v>2022</v>
      </c>
      <c r="C114" s="2">
        <v>66</v>
      </c>
      <c r="D114" s="2" t="s">
        <v>580</v>
      </c>
      <c r="E114" s="2" t="s">
        <v>581</v>
      </c>
      <c r="F114" s="2" t="s">
        <v>582</v>
      </c>
      <c r="G114" s="2" t="s">
        <v>524</v>
      </c>
      <c r="H114" s="2">
        <v>379</v>
      </c>
      <c r="I114" s="2">
        <v>1</v>
      </c>
      <c r="J114" s="2" t="s">
        <v>583</v>
      </c>
      <c r="K114" s="2" t="s">
        <v>584</v>
      </c>
      <c r="L114" s="2">
        <v>1</v>
      </c>
      <c r="M114" s="2" t="s">
        <v>585</v>
      </c>
      <c r="N114" s="2" t="s">
        <v>586</v>
      </c>
      <c r="O114" s="2" t="s">
        <v>30</v>
      </c>
      <c r="P114" s="2">
        <f t="shared" si="0"/>
        <v>2023</v>
      </c>
      <c r="Q114" s="3">
        <v>44939</v>
      </c>
      <c r="R114" s="3">
        <v>45288</v>
      </c>
      <c r="S114" s="2" t="s">
        <v>587</v>
      </c>
      <c r="T114" s="2">
        <v>100</v>
      </c>
      <c r="U114" s="2" t="s">
        <v>588</v>
      </c>
      <c r="V114" s="2" t="s">
        <v>33</v>
      </c>
      <c r="W114" s="2">
        <v>100</v>
      </c>
    </row>
    <row r="115" spans="1:23" ht="34.5" customHeight="1" x14ac:dyDescent="0.25">
      <c r="A115" s="2">
        <v>317</v>
      </c>
      <c r="B115" s="2">
        <v>2023</v>
      </c>
      <c r="C115" s="2">
        <v>45</v>
      </c>
      <c r="D115" s="2" t="s">
        <v>589</v>
      </c>
      <c r="E115" s="2" t="s">
        <v>590</v>
      </c>
      <c r="F115" s="2" t="s">
        <v>591</v>
      </c>
      <c r="G115" s="2" t="s">
        <v>592</v>
      </c>
      <c r="H115" s="2">
        <v>380</v>
      </c>
      <c r="I115" s="2">
        <v>1</v>
      </c>
      <c r="J115" s="2" t="s">
        <v>593</v>
      </c>
      <c r="K115" s="2" t="s">
        <v>594</v>
      </c>
      <c r="L115" s="2">
        <v>4</v>
      </c>
      <c r="M115" s="2" t="s">
        <v>110</v>
      </c>
      <c r="N115" s="2" t="s">
        <v>111</v>
      </c>
      <c r="O115" s="2" t="s">
        <v>30</v>
      </c>
      <c r="P115" s="2">
        <f t="shared" si="0"/>
        <v>2023</v>
      </c>
      <c r="Q115" s="3">
        <v>45092</v>
      </c>
      <c r="R115" s="3">
        <v>45443</v>
      </c>
      <c r="S115" s="2" t="s">
        <v>595</v>
      </c>
      <c r="T115" s="2">
        <v>50</v>
      </c>
      <c r="U115" s="2" t="s">
        <v>596</v>
      </c>
      <c r="V115" s="2" t="s">
        <v>568</v>
      </c>
      <c r="W115" s="2">
        <v>50</v>
      </c>
    </row>
    <row r="116" spans="1:23" ht="34.5" customHeight="1" x14ac:dyDescent="0.25">
      <c r="A116" s="2">
        <v>318</v>
      </c>
      <c r="B116" s="2">
        <v>2023</v>
      </c>
      <c r="C116" s="2">
        <v>45</v>
      </c>
      <c r="D116" s="2" t="s">
        <v>326</v>
      </c>
      <c r="E116" s="2" t="s">
        <v>597</v>
      </c>
      <c r="F116" s="2" t="s">
        <v>591</v>
      </c>
      <c r="G116" s="2" t="s">
        <v>592</v>
      </c>
      <c r="H116" s="2">
        <v>381</v>
      </c>
      <c r="I116" s="2">
        <v>1</v>
      </c>
      <c r="J116" s="2" t="s">
        <v>598</v>
      </c>
      <c r="K116" s="2" t="s">
        <v>599</v>
      </c>
      <c r="L116" s="2">
        <v>1</v>
      </c>
      <c r="M116" s="2" t="s">
        <v>110</v>
      </c>
      <c r="N116" s="2" t="s">
        <v>111</v>
      </c>
      <c r="O116" s="2" t="s">
        <v>30</v>
      </c>
      <c r="P116" s="2">
        <f t="shared" si="0"/>
        <v>2023</v>
      </c>
      <c r="Q116" s="3">
        <v>45092</v>
      </c>
      <c r="R116" s="3">
        <v>45443</v>
      </c>
      <c r="S116" s="2" t="s">
        <v>600</v>
      </c>
      <c r="T116" s="2">
        <v>0</v>
      </c>
      <c r="U116" s="2" t="s">
        <v>601</v>
      </c>
      <c r="V116" s="2" t="s">
        <v>568</v>
      </c>
      <c r="W116" s="2">
        <v>0</v>
      </c>
    </row>
    <row r="117" spans="1:23" ht="34.5" customHeight="1" x14ac:dyDescent="0.25">
      <c r="A117" s="2">
        <v>319</v>
      </c>
      <c r="B117" s="2">
        <v>2023</v>
      </c>
      <c r="C117" s="2">
        <v>45</v>
      </c>
      <c r="D117" s="2" t="s">
        <v>602</v>
      </c>
      <c r="E117" s="2" t="s">
        <v>603</v>
      </c>
      <c r="F117" s="2" t="s">
        <v>604</v>
      </c>
      <c r="G117" s="2" t="s">
        <v>592</v>
      </c>
      <c r="H117" s="2">
        <v>382</v>
      </c>
      <c r="I117" s="2">
        <v>1</v>
      </c>
      <c r="J117" s="2" t="s">
        <v>605</v>
      </c>
      <c r="K117" s="2" t="s">
        <v>606</v>
      </c>
      <c r="L117" s="2">
        <v>1</v>
      </c>
      <c r="M117" s="2" t="s">
        <v>339</v>
      </c>
      <c r="N117" s="2" t="s">
        <v>340</v>
      </c>
      <c r="O117" s="2" t="s">
        <v>30</v>
      </c>
      <c r="P117" s="2">
        <f t="shared" si="0"/>
        <v>2023</v>
      </c>
      <c r="Q117" s="3">
        <v>45092</v>
      </c>
      <c r="R117" s="3">
        <v>45107</v>
      </c>
      <c r="S117" s="2" t="s">
        <v>607</v>
      </c>
      <c r="T117" s="2">
        <v>100</v>
      </c>
      <c r="U117" s="2" t="s">
        <v>608</v>
      </c>
      <c r="V117" s="2" t="s">
        <v>33</v>
      </c>
      <c r="W117" s="2">
        <v>100</v>
      </c>
    </row>
    <row r="118" spans="1:23" ht="34.5" customHeight="1" x14ac:dyDescent="0.25">
      <c r="A118" s="2">
        <v>319</v>
      </c>
      <c r="B118" s="2">
        <v>2023</v>
      </c>
      <c r="C118" s="2">
        <v>45</v>
      </c>
      <c r="D118" s="2" t="s">
        <v>602</v>
      </c>
      <c r="E118" s="2" t="s">
        <v>603</v>
      </c>
      <c r="F118" s="2" t="s">
        <v>604</v>
      </c>
      <c r="G118" s="2" t="s">
        <v>592</v>
      </c>
      <c r="H118" s="2">
        <v>383</v>
      </c>
      <c r="I118" s="2">
        <v>2</v>
      </c>
      <c r="J118" s="2" t="s">
        <v>609</v>
      </c>
      <c r="K118" s="2" t="s">
        <v>610</v>
      </c>
      <c r="L118" s="2">
        <v>1</v>
      </c>
      <c r="M118" s="2" t="s">
        <v>339</v>
      </c>
      <c r="N118" s="2" t="s">
        <v>340</v>
      </c>
      <c r="O118" s="2" t="s">
        <v>30</v>
      </c>
      <c r="P118" s="2">
        <f t="shared" si="0"/>
        <v>2023</v>
      </c>
      <c r="Q118" s="3">
        <v>45092</v>
      </c>
      <c r="R118" s="3">
        <v>45107</v>
      </c>
      <c r="S118" s="2" t="s">
        <v>611</v>
      </c>
      <c r="T118" s="2">
        <v>100</v>
      </c>
      <c r="U118" s="2" t="s">
        <v>612</v>
      </c>
      <c r="V118" s="2" t="s">
        <v>33</v>
      </c>
      <c r="W118" s="2">
        <v>100</v>
      </c>
    </row>
    <row r="119" spans="1:23" ht="34.5" customHeight="1" x14ac:dyDescent="0.25">
      <c r="A119" s="2">
        <v>320</v>
      </c>
      <c r="B119" s="2">
        <v>2023</v>
      </c>
      <c r="C119" s="2">
        <v>45</v>
      </c>
      <c r="D119" s="2" t="s">
        <v>613</v>
      </c>
      <c r="E119" s="2" t="s">
        <v>614</v>
      </c>
      <c r="F119" s="2" t="s">
        <v>604</v>
      </c>
      <c r="G119" s="2" t="s">
        <v>592</v>
      </c>
      <c r="H119" s="2">
        <v>384</v>
      </c>
      <c r="I119" s="2">
        <v>1</v>
      </c>
      <c r="J119" s="2" t="s">
        <v>615</v>
      </c>
      <c r="K119" s="2" t="s">
        <v>616</v>
      </c>
      <c r="L119" s="2">
        <v>1</v>
      </c>
      <c r="M119" s="2" t="s">
        <v>339</v>
      </c>
      <c r="N119" s="2" t="s">
        <v>340</v>
      </c>
      <c r="O119" s="2" t="s">
        <v>30</v>
      </c>
      <c r="P119" s="2">
        <f t="shared" si="0"/>
        <v>2023</v>
      </c>
      <c r="Q119" s="3">
        <v>45092</v>
      </c>
      <c r="R119" s="3">
        <v>45230</v>
      </c>
      <c r="S119" s="2" t="s">
        <v>617</v>
      </c>
      <c r="T119" s="2">
        <v>100</v>
      </c>
      <c r="U119" s="2" t="s">
        <v>618</v>
      </c>
      <c r="V119" s="2" t="s">
        <v>33</v>
      </c>
      <c r="W119" s="2">
        <v>100</v>
      </c>
    </row>
    <row r="120" spans="1:23" ht="34.5" customHeight="1" x14ac:dyDescent="0.25">
      <c r="A120" s="2">
        <v>320</v>
      </c>
      <c r="B120" s="2">
        <v>2023</v>
      </c>
      <c r="C120" s="2">
        <v>45</v>
      </c>
      <c r="D120" s="2" t="s">
        <v>613</v>
      </c>
      <c r="E120" s="2" t="s">
        <v>614</v>
      </c>
      <c r="F120" s="2" t="s">
        <v>604</v>
      </c>
      <c r="G120" s="2" t="s">
        <v>592</v>
      </c>
      <c r="H120" s="2">
        <v>385</v>
      </c>
      <c r="I120" s="2">
        <v>2</v>
      </c>
      <c r="J120" s="2" t="s">
        <v>619</v>
      </c>
      <c r="K120" s="2" t="s">
        <v>620</v>
      </c>
      <c r="L120" s="2">
        <v>1</v>
      </c>
      <c r="M120" s="2" t="s">
        <v>347</v>
      </c>
      <c r="N120" s="2" t="s">
        <v>348</v>
      </c>
      <c r="O120" s="2" t="s">
        <v>30</v>
      </c>
      <c r="P120" s="2">
        <f t="shared" si="0"/>
        <v>2023</v>
      </c>
      <c r="Q120" s="3">
        <v>45092</v>
      </c>
      <c r="R120" s="3">
        <v>45291</v>
      </c>
      <c r="S120" s="2" t="s">
        <v>621</v>
      </c>
      <c r="T120" s="2">
        <v>100</v>
      </c>
      <c r="U120" s="2" t="s">
        <v>622</v>
      </c>
      <c r="V120" s="2" t="s">
        <v>33</v>
      </c>
      <c r="W120" s="2">
        <v>100</v>
      </c>
    </row>
    <row r="121" spans="1:23" ht="34.5" customHeight="1" x14ac:dyDescent="0.25">
      <c r="A121" s="2">
        <v>321</v>
      </c>
      <c r="B121" s="2">
        <v>2023</v>
      </c>
      <c r="C121" s="2">
        <v>45</v>
      </c>
      <c r="D121" s="2" t="s">
        <v>623</v>
      </c>
      <c r="E121" s="2" t="s">
        <v>624</v>
      </c>
      <c r="F121" s="2" t="s">
        <v>625</v>
      </c>
      <c r="G121" s="2" t="s">
        <v>592</v>
      </c>
      <c r="H121" s="2">
        <v>386</v>
      </c>
      <c r="I121" s="2">
        <v>1</v>
      </c>
      <c r="J121" s="2" t="s">
        <v>626</v>
      </c>
      <c r="K121" s="2" t="s">
        <v>627</v>
      </c>
      <c r="L121" s="2">
        <v>1</v>
      </c>
      <c r="M121" s="2" t="s">
        <v>585</v>
      </c>
      <c r="N121" s="2" t="s">
        <v>586</v>
      </c>
      <c r="O121" s="2" t="s">
        <v>30</v>
      </c>
      <c r="P121" s="2">
        <f t="shared" si="0"/>
        <v>2023</v>
      </c>
      <c r="Q121" s="3">
        <v>45092</v>
      </c>
      <c r="R121" s="3">
        <v>45169</v>
      </c>
      <c r="S121" s="2" t="s">
        <v>628</v>
      </c>
      <c r="T121" s="2">
        <v>100</v>
      </c>
      <c r="U121" s="2" t="s">
        <v>629</v>
      </c>
      <c r="V121" s="2" t="s">
        <v>33</v>
      </c>
      <c r="W121" s="2">
        <v>100</v>
      </c>
    </row>
    <row r="122" spans="1:23" ht="34.5" customHeight="1" x14ac:dyDescent="0.25">
      <c r="A122" s="2">
        <v>321</v>
      </c>
      <c r="B122" s="2">
        <v>2023</v>
      </c>
      <c r="C122" s="2">
        <v>45</v>
      </c>
      <c r="D122" s="2" t="s">
        <v>623</v>
      </c>
      <c r="E122" s="2" t="s">
        <v>624</v>
      </c>
      <c r="F122" s="2" t="s">
        <v>625</v>
      </c>
      <c r="G122" s="2" t="s">
        <v>592</v>
      </c>
      <c r="H122" s="2">
        <v>387</v>
      </c>
      <c r="I122" s="2">
        <v>2</v>
      </c>
      <c r="J122" s="2" t="s">
        <v>630</v>
      </c>
      <c r="K122" s="2" t="s">
        <v>631</v>
      </c>
      <c r="L122" s="2">
        <v>1</v>
      </c>
      <c r="M122" s="2" t="s">
        <v>28</v>
      </c>
      <c r="N122" s="2" t="s">
        <v>29</v>
      </c>
      <c r="O122" s="2" t="s">
        <v>30</v>
      </c>
      <c r="P122" s="2">
        <f t="shared" si="0"/>
        <v>2023</v>
      </c>
      <c r="Q122" s="3">
        <v>45092</v>
      </c>
      <c r="R122" s="3">
        <v>45199</v>
      </c>
      <c r="S122" s="2" t="s">
        <v>632</v>
      </c>
      <c r="T122" s="2">
        <v>100</v>
      </c>
      <c r="U122" s="2" t="s">
        <v>633</v>
      </c>
      <c r="V122" s="2" t="s">
        <v>33</v>
      </c>
      <c r="W122" s="2">
        <v>100</v>
      </c>
    </row>
    <row r="123" spans="1:23" ht="34.5" customHeight="1" x14ac:dyDescent="0.25">
      <c r="A123" s="2">
        <v>322</v>
      </c>
      <c r="B123" s="2">
        <v>2023</v>
      </c>
      <c r="C123" s="2">
        <v>45</v>
      </c>
      <c r="D123" s="2" t="s">
        <v>634</v>
      </c>
      <c r="E123" s="2" t="s">
        <v>635</v>
      </c>
      <c r="F123" s="2" t="s">
        <v>636</v>
      </c>
      <c r="G123" s="2" t="s">
        <v>592</v>
      </c>
      <c r="H123" s="2">
        <v>388</v>
      </c>
      <c r="I123" s="2">
        <v>1</v>
      </c>
      <c r="J123" s="2" t="s">
        <v>637</v>
      </c>
      <c r="K123" s="2" t="s">
        <v>638</v>
      </c>
      <c r="L123" s="2">
        <v>1</v>
      </c>
      <c r="M123" s="2" t="s">
        <v>347</v>
      </c>
      <c r="N123" s="2" t="s">
        <v>348</v>
      </c>
      <c r="O123" s="2" t="s">
        <v>30</v>
      </c>
      <c r="P123" s="2">
        <f t="shared" si="0"/>
        <v>2023</v>
      </c>
      <c r="Q123" s="3">
        <v>45092</v>
      </c>
      <c r="R123" s="3">
        <v>45169</v>
      </c>
      <c r="S123" s="2" t="s">
        <v>639</v>
      </c>
      <c r="T123" s="2">
        <v>100</v>
      </c>
      <c r="U123" s="2" t="s">
        <v>640</v>
      </c>
      <c r="V123" s="2" t="s">
        <v>42</v>
      </c>
      <c r="W123" s="2">
        <v>100</v>
      </c>
    </row>
    <row r="124" spans="1:23" ht="34.5" customHeight="1" x14ac:dyDescent="0.25">
      <c r="A124" s="2">
        <v>323</v>
      </c>
      <c r="B124" s="2">
        <v>2023</v>
      </c>
      <c r="C124" s="2">
        <v>45</v>
      </c>
      <c r="D124" s="2" t="s">
        <v>641</v>
      </c>
      <c r="E124" s="2" t="s">
        <v>642</v>
      </c>
      <c r="F124" s="2" t="s">
        <v>636</v>
      </c>
      <c r="G124" s="2" t="s">
        <v>592</v>
      </c>
      <c r="H124" s="2">
        <v>389</v>
      </c>
      <c r="I124" s="2">
        <v>1</v>
      </c>
      <c r="J124" s="2" t="s">
        <v>643</v>
      </c>
      <c r="K124" s="2" t="s">
        <v>644</v>
      </c>
      <c r="L124" s="2">
        <v>1</v>
      </c>
      <c r="M124" s="2" t="s">
        <v>347</v>
      </c>
      <c r="N124" s="2" t="s">
        <v>348</v>
      </c>
      <c r="O124" s="2" t="s">
        <v>30</v>
      </c>
      <c r="P124" s="2">
        <f t="shared" si="0"/>
        <v>2023</v>
      </c>
      <c r="Q124" s="3">
        <v>45092</v>
      </c>
      <c r="R124" s="3">
        <v>45260</v>
      </c>
      <c r="S124" s="2" t="s">
        <v>645</v>
      </c>
      <c r="T124" s="2">
        <v>100</v>
      </c>
      <c r="U124" s="2" t="s">
        <v>646</v>
      </c>
      <c r="V124" s="2" t="s">
        <v>33</v>
      </c>
      <c r="W124" s="2">
        <v>100</v>
      </c>
    </row>
    <row r="125" spans="1:23" ht="34.5" customHeight="1" x14ac:dyDescent="0.25">
      <c r="A125" s="2">
        <v>323</v>
      </c>
      <c r="B125" s="2">
        <v>2023</v>
      </c>
      <c r="C125" s="2">
        <v>45</v>
      </c>
      <c r="D125" s="2" t="s">
        <v>641</v>
      </c>
      <c r="E125" s="2" t="s">
        <v>642</v>
      </c>
      <c r="F125" s="2" t="s">
        <v>636</v>
      </c>
      <c r="G125" s="2" t="s">
        <v>592</v>
      </c>
      <c r="H125" s="2">
        <v>390</v>
      </c>
      <c r="I125" s="2">
        <v>2</v>
      </c>
      <c r="J125" s="2" t="s">
        <v>647</v>
      </c>
      <c r="K125" s="2" t="s">
        <v>648</v>
      </c>
      <c r="L125" s="2">
        <v>1</v>
      </c>
      <c r="M125" s="2" t="s">
        <v>347</v>
      </c>
      <c r="N125" s="2" t="s">
        <v>348</v>
      </c>
      <c r="O125" s="2" t="s">
        <v>30</v>
      </c>
      <c r="P125" s="2">
        <f t="shared" si="0"/>
        <v>2023</v>
      </c>
      <c r="Q125" s="3">
        <v>45092</v>
      </c>
      <c r="R125" s="3">
        <v>45169</v>
      </c>
      <c r="S125" s="2" t="s">
        <v>649</v>
      </c>
      <c r="T125" s="2">
        <v>100</v>
      </c>
      <c r="U125" s="2" t="s">
        <v>650</v>
      </c>
      <c r="V125" s="2" t="s">
        <v>42</v>
      </c>
      <c r="W125" s="2">
        <v>100</v>
      </c>
    </row>
    <row r="126" spans="1:23" ht="34.5" customHeight="1" x14ac:dyDescent="0.25">
      <c r="A126" s="2">
        <v>324</v>
      </c>
      <c r="B126" s="2">
        <v>2023</v>
      </c>
      <c r="C126" s="2">
        <v>45</v>
      </c>
      <c r="D126" s="2" t="s">
        <v>651</v>
      </c>
      <c r="E126" s="2" t="s">
        <v>652</v>
      </c>
      <c r="F126" s="2" t="s">
        <v>636</v>
      </c>
      <c r="G126" s="2" t="s">
        <v>592</v>
      </c>
      <c r="H126" s="2">
        <v>391</v>
      </c>
      <c r="I126" s="2">
        <v>1</v>
      </c>
      <c r="J126" s="2" t="s">
        <v>653</v>
      </c>
      <c r="K126" s="2" t="s">
        <v>654</v>
      </c>
      <c r="L126" s="2">
        <v>1</v>
      </c>
      <c r="M126" s="2" t="s">
        <v>347</v>
      </c>
      <c r="N126" s="2" t="s">
        <v>348</v>
      </c>
      <c r="O126" s="2" t="s">
        <v>30</v>
      </c>
      <c r="P126" s="2">
        <f t="shared" si="0"/>
        <v>2023</v>
      </c>
      <c r="Q126" s="3">
        <v>45092</v>
      </c>
      <c r="R126" s="3">
        <v>45260</v>
      </c>
      <c r="S126" s="2" t="s">
        <v>655</v>
      </c>
      <c r="T126" s="2">
        <v>100</v>
      </c>
      <c r="U126" s="2" t="s">
        <v>656</v>
      </c>
      <c r="V126" s="2" t="s">
        <v>33</v>
      </c>
      <c r="W126" s="2">
        <v>100</v>
      </c>
    </row>
    <row r="127" spans="1:23" ht="34.5" customHeight="1" x14ac:dyDescent="0.25">
      <c r="A127" s="2">
        <v>324</v>
      </c>
      <c r="B127" s="2">
        <v>2023</v>
      </c>
      <c r="C127" s="2">
        <v>45</v>
      </c>
      <c r="D127" s="2" t="s">
        <v>651</v>
      </c>
      <c r="E127" s="2" t="s">
        <v>652</v>
      </c>
      <c r="F127" s="2" t="s">
        <v>636</v>
      </c>
      <c r="G127" s="2" t="s">
        <v>592</v>
      </c>
      <c r="H127" s="2">
        <v>392</v>
      </c>
      <c r="I127" s="2">
        <v>2</v>
      </c>
      <c r="J127" s="2" t="s">
        <v>657</v>
      </c>
      <c r="K127" s="2" t="s">
        <v>658</v>
      </c>
      <c r="L127" s="2">
        <v>1</v>
      </c>
      <c r="M127" s="2" t="s">
        <v>347</v>
      </c>
      <c r="N127" s="2" t="s">
        <v>348</v>
      </c>
      <c r="O127" s="2" t="s">
        <v>30</v>
      </c>
      <c r="P127" s="2">
        <f t="shared" si="0"/>
        <v>2023</v>
      </c>
      <c r="Q127" s="3">
        <v>45092</v>
      </c>
      <c r="R127" s="3">
        <v>45260</v>
      </c>
      <c r="S127" s="2" t="s">
        <v>659</v>
      </c>
      <c r="T127" s="2">
        <v>100</v>
      </c>
      <c r="U127" s="2" t="s">
        <v>660</v>
      </c>
      <c r="V127" s="2" t="s">
        <v>33</v>
      </c>
      <c r="W127" s="2">
        <v>100</v>
      </c>
    </row>
    <row r="128" spans="1:23" ht="34.5" customHeight="1" x14ac:dyDescent="0.25">
      <c r="A128" s="2">
        <v>325</v>
      </c>
      <c r="B128" s="2">
        <v>2023</v>
      </c>
      <c r="C128" s="2">
        <v>45</v>
      </c>
      <c r="D128" s="2" t="s">
        <v>661</v>
      </c>
      <c r="E128" s="2" t="s">
        <v>662</v>
      </c>
      <c r="F128" s="2" t="s">
        <v>636</v>
      </c>
      <c r="G128" s="2" t="s">
        <v>592</v>
      </c>
      <c r="H128" s="2">
        <v>393</v>
      </c>
      <c r="I128" s="2">
        <v>1</v>
      </c>
      <c r="J128" s="2" t="s">
        <v>663</v>
      </c>
      <c r="K128" s="2" t="s">
        <v>664</v>
      </c>
      <c r="L128" s="2">
        <v>1</v>
      </c>
      <c r="M128" s="2" t="s">
        <v>347</v>
      </c>
      <c r="N128" s="2" t="s">
        <v>348</v>
      </c>
      <c r="O128" s="2" t="s">
        <v>30</v>
      </c>
      <c r="P128" s="2">
        <f t="shared" si="0"/>
        <v>2023</v>
      </c>
      <c r="Q128" s="3">
        <v>45092</v>
      </c>
      <c r="R128" s="3">
        <v>45260</v>
      </c>
      <c r="S128" s="2" t="s">
        <v>665</v>
      </c>
      <c r="T128" s="2">
        <v>100</v>
      </c>
      <c r="U128" s="2" t="s">
        <v>666</v>
      </c>
      <c r="V128" s="2" t="s">
        <v>33</v>
      </c>
      <c r="W128" s="2">
        <v>100</v>
      </c>
    </row>
    <row r="129" spans="1:23" ht="34.5" customHeight="1" x14ac:dyDescent="0.25">
      <c r="A129" s="2">
        <v>325</v>
      </c>
      <c r="B129" s="2">
        <v>2023</v>
      </c>
      <c r="C129" s="2">
        <v>45</v>
      </c>
      <c r="D129" s="2" t="s">
        <v>661</v>
      </c>
      <c r="E129" s="2" t="s">
        <v>662</v>
      </c>
      <c r="F129" s="2" t="s">
        <v>636</v>
      </c>
      <c r="G129" s="2" t="s">
        <v>592</v>
      </c>
      <c r="H129" s="2">
        <v>394</v>
      </c>
      <c r="I129" s="2">
        <v>2</v>
      </c>
      <c r="J129" s="2" t="s">
        <v>667</v>
      </c>
      <c r="K129" s="2" t="s">
        <v>664</v>
      </c>
      <c r="L129" s="2">
        <v>1</v>
      </c>
      <c r="M129" s="2" t="s">
        <v>339</v>
      </c>
      <c r="N129" s="2" t="s">
        <v>340</v>
      </c>
      <c r="O129" s="2" t="s">
        <v>30</v>
      </c>
      <c r="P129" s="2">
        <f t="shared" si="0"/>
        <v>2023</v>
      </c>
      <c r="Q129" s="3">
        <v>45092</v>
      </c>
      <c r="R129" s="3">
        <v>45260</v>
      </c>
      <c r="S129" s="2" t="s">
        <v>668</v>
      </c>
      <c r="T129" s="2">
        <v>100</v>
      </c>
      <c r="U129" s="2" t="s">
        <v>669</v>
      </c>
      <c r="V129" s="2" t="s">
        <v>33</v>
      </c>
      <c r="W129" s="2">
        <v>100</v>
      </c>
    </row>
    <row r="130" spans="1:23" ht="34.5" customHeight="1" x14ac:dyDescent="0.25">
      <c r="A130" s="2">
        <v>325</v>
      </c>
      <c r="B130" s="2">
        <v>2023</v>
      </c>
      <c r="C130" s="2">
        <v>45</v>
      </c>
      <c r="D130" s="2" t="s">
        <v>661</v>
      </c>
      <c r="E130" s="2" t="s">
        <v>662</v>
      </c>
      <c r="F130" s="2" t="s">
        <v>636</v>
      </c>
      <c r="G130" s="2" t="s">
        <v>592</v>
      </c>
      <c r="H130" s="2">
        <v>395</v>
      </c>
      <c r="I130" s="2">
        <v>3</v>
      </c>
      <c r="J130" s="2" t="s">
        <v>670</v>
      </c>
      <c r="K130" s="2" t="s">
        <v>671</v>
      </c>
      <c r="L130" s="2">
        <v>1</v>
      </c>
      <c r="M130" s="2" t="s">
        <v>347</v>
      </c>
      <c r="N130" s="2" t="s">
        <v>348</v>
      </c>
      <c r="O130" s="2" t="s">
        <v>30</v>
      </c>
      <c r="P130" s="2">
        <f t="shared" si="0"/>
        <v>2023</v>
      </c>
      <c r="Q130" s="3">
        <v>45092</v>
      </c>
      <c r="R130" s="3">
        <v>45290</v>
      </c>
      <c r="S130" s="2" t="s">
        <v>672</v>
      </c>
      <c r="T130" s="2">
        <v>100</v>
      </c>
      <c r="U130" s="2" t="s">
        <v>673</v>
      </c>
      <c r="V130" s="2" t="s">
        <v>33</v>
      </c>
      <c r="W130" s="2">
        <v>100</v>
      </c>
    </row>
    <row r="131" spans="1:23" ht="34.5" customHeight="1" x14ac:dyDescent="0.25">
      <c r="A131" s="2">
        <v>326</v>
      </c>
      <c r="B131" s="2">
        <v>2023</v>
      </c>
      <c r="C131" s="2">
        <v>45</v>
      </c>
      <c r="D131" s="2" t="s">
        <v>674</v>
      </c>
      <c r="E131" s="2" t="s">
        <v>675</v>
      </c>
      <c r="F131" s="2" t="s">
        <v>636</v>
      </c>
      <c r="G131" s="2" t="s">
        <v>592</v>
      </c>
      <c r="H131" s="2">
        <v>396</v>
      </c>
      <c r="I131" s="2">
        <v>1</v>
      </c>
      <c r="J131" s="2" t="s">
        <v>676</v>
      </c>
      <c r="K131" s="2" t="s">
        <v>677</v>
      </c>
      <c r="L131" s="2">
        <v>1</v>
      </c>
      <c r="M131" s="2" t="s">
        <v>347</v>
      </c>
      <c r="N131" s="2" t="s">
        <v>348</v>
      </c>
      <c r="O131" s="2" t="s">
        <v>30</v>
      </c>
      <c r="P131" s="2">
        <f t="shared" si="0"/>
        <v>2023</v>
      </c>
      <c r="Q131" s="3">
        <v>45092</v>
      </c>
      <c r="R131" s="3">
        <v>45291</v>
      </c>
      <c r="S131" s="2" t="s">
        <v>678</v>
      </c>
      <c r="T131" s="2">
        <v>100</v>
      </c>
      <c r="U131" s="2" t="s">
        <v>679</v>
      </c>
      <c r="V131" s="2" t="s">
        <v>33</v>
      </c>
      <c r="W131" s="2">
        <v>100</v>
      </c>
    </row>
    <row r="132" spans="1:23" ht="34.5" customHeight="1" x14ac:dyDescent="0.25">
      <c r="A132" s="2">
        <v>327</v>
      </c>
      <c r="B132" s="2">
        <v>2023</v>
      </c>
      <c r="C132" s="2">
        <v>45</v>
      </c>
      <c r="D132" s="2" t="s">
        <v>680</v>
      </c>
      <c r="E132" s="2" t="s">
        <v>681</v>
      </c>
      <c r="F132" s="2" t="s">
        <v>636</v>
      </c>
      <c r="G132" s="2" t="s">
        <v>592</v>
      </c>
      <c r="H132" s="2">
        <v>397</v>
      </c>
      <c r="I132" s="2">
        <v>1</v>
      </c>
      <c r="J132" s="2" t="s">
        <v>682</v>
      </c>
      <c r="K132" s="2" t="s">
        <v>683</v>
      </c>
      <c r="L132" s="2">
        <v>1</v>
      </c>
      <c r="M132" s="2" t="s">
        <v>347</v>
      </c>
      <c r="N132" s="2" t="s">
        <v>348</v>
      </c>
      <c r="O132" s="2" t="s">
        <v>30</v>
      </c>
      <c r="P132" s="2">
        <f t="shared" si="0"/>
        <v>2023</v>
      </c>
      <c r="Q132" s="3">
        <v>45090</v>
      </c>
      <c r="R132" s="3">
        <v>45137</v>
      </c>
      <c r="S132" s="2" t="s">
        <v>684</v>
      </c>
      <c r="T132" s="2">
        <v>100</v>
      </c>
      <c r="U132" s="2" t="s">
        <v>685</v>
      </c>
      <c r="V132" s="2" t="s">
        <v>42</v>
      </c>
      <c r="W132" s="2">
        <v>100</v>
      </c>
    </row>
    <row r="133" spans="1:23" ht="34.5" customHeight="1" x14ac:dyDescent="0.25">
      <c r="A133" s="2">
        <v>328</v>
      </c>
      <c r="B133" s="2">
        <v>2023</v>
      </c>
      <c r="C133" s="2">
        <v>45</v>
      </c>
      <c r="D133" s="2" t="s">
        <v>686</v>
      </c>
      <c r="E133" s="2" t="s">
        <v>687</v>
      </c>
      <c r="F133" s="2" t="s">
        <v>636</v>
      </c>
      <c r="G133" s="2" t="s">
        <v>592</v>
      </c>
      <c r="H133" s="2">
        <v>398</v>
      </c>
      <c r="I133" s="2">
        <v>1</v>
      </c>
      <c r="J133" s="2" t="s">
        <v>688</v>
      </c>
      <c r="K133" s="2" t="s">
        <v>689</v>
      </c>
      <c r="L133" s="2">
        <v>3</v>
      </c>
      <c r="M133" s="2" t="s">
        <v>347</v>
      </c>
      <c r="N133" s="2" t="s">
        <v>348</v>
      </c>
      <c r="O133" s="2" t="s">
        <v>30</v>
      </c>
      <c r="P133" s="2">
        <f t="shared" si="0"/>
        <v>2023</v>
      </c>
      <c r="Q133" s="3">
        <v>45092</v>
      </c>
      <c r="R133" s="3">
        <v>45291</v>
      </c>
      <c r="S133" s="2" t="s">
        <v>690</v>
      </c>
      <c r="T133" s="2">
        <v>100</v>
      </c>
      <c r="U133" s="2" t="s">
        <v>691</v>
      </c>
      <c r="V133" s="2" t="s">
        <v>33</v>
      </c>
      <c r="W133" s="2">
        <v>100</v>
      </c>
    </row>
    <row r="134" spans="1:23" ht="34.5" customHeight="1" x14ac:dyDescent="0.25">
      <c r="A134" s="2">
        <v>329</v>
      </c>
      <c r="B134" s="2">
        <v>2023</v>
      </c>
      <c r="C134" s="2">
        <v>45</v>
      </c>
      <c r="D134" s="2" t="s">
        <v>692</v>
      </c>
      <c r="E134" s="2" t="s">
        <v>693</v>
      </c>
      <c r="F134" s="2" t="s">
        <v>636</v>
      </c>
      <c r="G134" s="2" t="s">
        <v>592</v>
      </c>
      <c r="H134" s="2">
        <v>399</v>
      </c>
      <c r="I134" s="2">
        <v>1</v>
      </c>
      <c r="J134" s="2" t="s">
        <v>694</v>
      </c>
      <c r="K134" s="2" t="s">
        <v>689</v>
      </c>
      <c r="L134" s="2">
        <v>3</v>
      </c>
      <c r="M134" s="2" t="s">
        <v>347</v>
      </c>
      <c r="N134" s="2" t="s">
        <v>348</v>
      </c>
      <c r="O134" s="2" t="s">
        <v>30</v>
      </c>
      <c r="P134" s="2">
        <f t="shared" si="0"/>
        <v>2023</v>
      </c>
      <c r="Q134" s="3">
        <v>45092</v>
      </c>
      <c r="R134" s="3">
        <v>45291</v>
      </c>
      <c r="S134" s="2" t="s">
        <v>695</v>
      </c>
      <c r="T134" s="2">
        <v>100</v>
      </c>
      <c r="U134" s="2" t="s">
        <v>696</v>
      </c>
      <c r="V134" s="2" t="s">
        <v>33</v>
      </c>
      <c r="W134" s="2">
        <v>100</v>
      </c>
    </row>
    <row r="135" spans="1:23" ht="34.5" customHeight="1" x14ac:dyDescent="0.25">
      <c r="A135" s="2">
        <v>330</v>
      </c>
      <c r="B135" s="2">
        <v>2023</v>
      </c>
      <c r="C135" s="2">
        <v>45</v>
      </c>
      <c r="D135" s="2" t="s">
        <v>697</v>
      </c>
      <c r="E135" s="2" t="s">
        <v>698</v>
      </c>
      <c r="F135" s="2" t="s">
        <v>699</v>
      </c>
      <c r="G135" s="2" t="s">
        <v>592</v>
      </c>
      <c r="H135" s="2">
        <v>400</v>
      </c>
      <c r="I135" s="2">
        <v>1</v>
      </c>
      <c r="J135" s="2" t="s">
        <v>700</v>
      </c>
      <c r="K135" s="2" t="s">
        <v>701</v>
      </c>
      <c r="L135" s="2">
        <v>1</v>
      </c>
      <c r="M135" s="2" t="s">
        <v>48</v>
      </c>
      <c r="N135" s="2" t="s">
        <v>49</v>
      </c>
      <c r="O135" s="2" t="s">
        <v>30</v>
      </c>
      <c r="P135" s="2">
        <f t="shared" si="0"/>
        <v>2023</v>
      </c>
      <c r="Q135" s="3">
        <v>45092</v>
      </c>
      <c r="R135" s="3">
        <v>45443</v>
      </c>
      <c r="S135" s="2" t="s">
        <v>702</v>
      </c>
      <c r="T135" s="2">
        <v>70</v>
      </c>
      <c r="U135" s="2" t="s">
        <v>703</v>
      </c>
      <c r="V135" s="2" t="s">
        <v>568</v>
      </c>
      <c r="W135" s="2">
        <v>70</v>
      </c>
    </row>
    <row r="136" spans="1:23" ht="34.5" customHeight="1" x14ac:dyDescent="0.25">
      <c r="A136" s="2">
        <v>331</v>
      </c>
      <c r="B136" s="2">
        <v>2023</v>
      </c>
      <c r="C136" s="2">
        <v>45</v>
      </c>
      <c r="D136" s="2" t="s">
        <v>704</v>
      </c>
      <c r="E136" s="2" t="s">
        <v>705</v>
      </c>
      <c r="F136" s="2" t="s">
        <v>699</v>
      </c>
      <c r="G136" s="2" t="s">
        <v>592</v>
      </c>
      <c r="H136" s="2">
        <v>401</v>
      </c>
      <c r="I136" s="2">
        <v>1</v>
      </c>
      <c r="J136" s="2" t="s">
        <v>706</v>
      </c>
      <c r="K136" s="2" t="s">
        <v>707</v>
      </c>
      <c r="L136" s="2">
        <v>1</v>
      </c>
      <c r="M136" s="2" t="s">
        <v>48</v>
      </c>
      <c r="N136" s="2" t="s">
        <v>49</v>
      </c>
      <c r="O136" s="2" t="s">
        <v>30</v>
      </c>
      <c r="P136" s="2">
        <f t="shared" si="0"/>
        <v>2023</v>
      </c>
      <c r="Q136" s="3">
        <v>45092</v>
      </c>
      <c r="R136" s="3">
        <v>45260</v>
      </c>
      <c r="S136" s="2" t="s">
        <v>708</v>
      </c>
      <c r="T136" s="2">
        <v>100</v>
      </c>
      <c r="U136" s="2" t="s">
        <v>709</v>
      </c>
      <c r="V136" s="2" t="s">
        <v>33</v>
      </c>
      <c r="W136" s="2">
        <v>100</v>
      </c>
    </row>
    <row r="137" spans="1:23" ht="34.5" customHeight="1" x14ac:dyDescent="0.25">
      <c r="A137" s="2">
        <v>331</v>
      </c>
      <c r="B137" s="2">
        <v>2023</v>
      </c>
      <c r="C137" s="2">
        <v>45</v>
      </c>
      <c r="D137" s="2" t="s">
        <v>704</v>
      </c>
      <c r="E137" s="2" t="s">
        <v>705</v>
      </c>
      <c r="F137" s="2" t="s">
        <v>699</v>
      </c>
      <c r="G137" s="2" t="s">
        <v>592</v>
      </c>
      <c r="H137" s="2">
        <v>402</v>
      </c>
      <c r="I137" s="2">
        <v>2</v>
      </c>
      <c r="J137" s="2" t="s">
        <v>710</v>
      </c>
      <c r="K137" s="2" t="s">
        <v>711</v>
      </c>
      <c r="L137" s="2">
        <v>1</v>
      </c>
      <c r="M137" s="2" t="s">
        <v>48</v>
      </c>
      <c r="N137" s="2" t="s">
        <v>49</v>
      </c>
      <c r="O137" s="2" t="s">
        <v>30</v>
      </c>
      <c r="P137" s="2">
        <f t="shared" si="0"/>
        <v>2023</v>
      </c>
      <c r="Q137" s="3">
        <v>45092</v>
      </c>
      <c r="R137" s="3">
        <v>45443</v>
      </c>
      <c r="S137" s="2" t="s">
        <v>712</v>
      </c>
      <c r="T137" s="2">
        <v>40</v>
      </c>
      <c r="U137" s="2" t="s">
        <v>713</v>
      </c>
      <c r="V137" s="2" t="s">
        <v>568</v>
      </c>
      <c r="W137" s="2">
        <v>40</v>
      </c>
    </row>
    <row r="138" spans="1:23" ht="34.5" customHeight="1" x14ac:dyDescent="0.25">
      <c r="A138" s="2">
        <v>331</v>
      </c>
      <c r="B138" s="2">
        <v>2023</v>
      </c>
      <c r="C138" s="2">
        <v>45</v>
      </c>
      <c r="D138" s="2" t="s">
        <v>704</v>
      </c>
      <c r="E138" s="2" t="s">
        <v>705</v>
      </c>
      <c r="F138" s="2" t="s">
        <v>699</v>
      </c>
      <c r="G138" s="2" t="s">
        <v>592</v>
      </c>
      <c r="H138" s="2">
        <v>403</v>
      </c>
      <c r="I138" s="2">
        <v>3</v>
      </c>
      <c r="J138" s="2" t="s">
        <v>714</v>
      </c>
      <c r="K138" s="2" t="s">
        <v>715</v>
      </c>
      <c r="L138" s="2">
        <v>1</v>
      </c>
      <c r="M138" s="2" t="s">
        <v>57</v>
      </c>
      <c r="N138" s="2" t="s">
        <v>58</v>
      </c>
      <c r="O138" s="2" t="s">
        <v>30</v>
      </c>
      <c r="P138" s="2">
        <f t="shared" si="0"/>
        <v>2023</v>
      </c>
      <c r="Q138" s="3">
        <v>45092</v>
      </c>
      <c r="R138" s="3">
        <v>45443</v>
      </c>
      <c r="S138" s="2" t="s">
        <v>716</v>
      </c>
      <c r="T138" s="2">
        <v>100</v>
      </c>
      <c r="U138" s="2" t="s">
        <v>717</v>
      </c>
      <c r="V138" s="2" t="s">
        <v>33</v>
      </c>
      <c r="W138" s="2">
        <v>100</v>
      </c>
    </row>
    <row r="139" spans="1:23" ht="34.5" customHeight="1" x14ac:dyDescent="0.25">
      <c r="A139" s="2">
        <v>332</v>
      </c>
      <c r="B139" s="2">
        <v>2023</v>
      </c>
      <c r="C139" s="2">
        <v>45</v>
      </c>
      <c r="D139" s="2" t="s">
        <v>718</v>
      </c>
      <c r="E139" s="2" t="s">
        <v>719</v>
      </c>
      <c r="F139" s="2" t="s">
        <v>699</v>
      </c>
      <c r="G139" s="2" t="s">
        <v>592</v>
      </c>
      <c r="H139" s="2">
        <v>404</v>
      </c>
      <c r="I139" s="2">
        <v>1</v>
      </c>
      <c r="J139" s="2" t="s">
        <v>720</v>
      </c>
      <c r="K139" s="2" t="s">
        <v>707</v>
      </c>
      <c r="L139" s="2">
        <v>1</v>
      </c>
      <c r="M139" s="2" t="s">
        <v>48</v>
      </c>
      <c r="N139" s="2" t="s">
        <v>49</v>
      </c>
      <c r="O139" s="2" t="s">
        <v>30</v>
      </c>
      <c r="P139" s="2">
        <f t="shared" si="0"/>
        <v>2023</v>
      </c>
      <c r="Q139" s="3">
        <v>45092</v>
      </c>
      <c r="R139" s="3">
        <v>45168</v>
      </c>
      <c r="S139" s="2" t="s">
        <v>721</v>
      </c>
      <c r="T139" s="2">
        <v>100</v>
      </c>
      <c r="U139" s="2" t="s">
        <v>722</v>
      </c>
      <c r="V139" s="2" t="s">
        <v>33</v>
      </c>
      <c r="W139" s="2">
        <v>100</v>
      </c>
    </row>
    <row r="140" spans="1:23" ht="34.5" customHeight="1" x14ac:dyDescent="0.25">
      <c r="A140" s="2">
        <v>332</v>
      </c>
      <c r="B140" s="2">
        <v>2023</v>
      </c>
      <c r="C140" s="2">
        <v>45</v>
      </c>
      <c r="D140" s="2" t="s">
        <v>718</v>
      </c>
      <c r="E140" s="2" t="s">
        <v>719</v>
      </c>
      <c r="F140" s="2" t="s">
        <v>699</v>
      </c>
      <c r="G140" s="2" t="s">
        <v>592</v>
      </c>
      <c r="H140" s="2">
        <v>405</v>
      </c>
      <c r="I140" s="2">
        <v>2</v>
      </c>
      <c r="J140" s="2" t="s">
        <v>723</v>
      </c>
      <c r="K140" s="2" t="s">
        <v>715</v>
      </c>
      <c r="L140" s="2">
        <v>1</v>
      </c>
      <c r="M140" s="2" t="s">
        <v>57</v>
      </c>
      <c r="N140" s="2" t="s">
        <v>58</v>
      </c>
      <c r="O140" s="2" t="s">
        <v>30</v>
      </c>
      <c r="P140" s="2">
        <f t="shared" si="0"/>
        <v>2023</v>
      </c>
      <c r="Q140" s="3">
        <v>45092</v>
      </c>
      <c r="R140" s="3">
        <v>45199</v>
      </c>
      <c r="S140" s="2" t="s">
        <v>724</v>
      </c>
      <c r="T140" s="2">
        <v>100</v>
      </c>
      <c r="U140" s="2" t="s">
        <v>725</v>
      </c>
      <c r="V140" s="2" t="s">
        <v>33</v>
      </c>
      <c r="W140" s="2">
        <v>100</v>
      </c>
    </row>
    <row r="141" spans="1:23" ht="34.5" customHeight="1" x14ac:dyDescent="0.25">
      <c r="A141" s="2">
        <v>333</v>
      </c>
      <c r="B141" s="2">
        <v>2023</v>
      </c>
      <c r="C141" s="2">
        <v>45</v>
      </c>
      <c r="D141" s="2" t="s">
        <v>726</v>
      </c>
      <c r="E141" s="2" t="s">
        <v>727</v>
      </c>
      <c r="F141" s="2" t="s">
        <v>699</v>
      </c>
      <c r="G141" s="2" t="s">
        <v>592</v>
      </c>
      <c r="H141" s="2">
        <v>406</v>
      </c>
      <c r="I141" s="2">
        <v>1</v>
      </c>
      <c r="J141" s="2" t="s">
        <v>728</v>
      </c>
      <c r="K141" s="2" t="s">
        <v>729</v>
      </c>
      <c r="L141" s="2">
        <v>1</v>
      </c>
      <c r="M141" s="2" t="s">
        <v>48</v>
      </c>
      <c r="N141" s="2" t="s">
        <v>49</v>
      </c>
      <c r="O141" s="2" t="s">
        <v>30</v>
      </c>
      <c r="P141" s="2">
        <f t="shared" si="0"/>
        <v>2023</v>
      </c>
      <c r="Q141" s="3">
        <v>45092</v>
      </c>
      <c r="R141" s="3">
        <v>45443</v>
      </c>
      <c r="S141" s="2" t="s">
        <v>730</v>
      </c>
      <c r="T141" s="2">
        <v>100</v>
      </c>
      <c r="U141" s="2" t="s">
        <v>731</v>
      </c>
      <c r="V141" s="2" t="s">
        <v>33</v>
      </c>
      <c r="W141" s="2">
        <v>100</v>
      </c>
    </row>
    <row r="142" spans="1:23" ht="34.5" customHeight="1" x14ac:dyDescent="0.25">
      <c r="A142" s="2">
        <v>333</v>
      </c>
      <c r="B142" s="2">
        <v>2023</v>
      </c>
      <c r="C142" s="2">
        <v>45</v>
      </c>
      <c r="D142" s="2" t="s">
        <v>726</v>
      </c>
      <c r="E142" s="2" t="s">
        <v>727</v>
      </c>
      <c r="F142" s="2" t="s">
        <v>699</v>
      </c>
      <c r="G142" s="2" t="s">
        <v>592</v>
      </c>
      <c r="H142" s="2">
        <v>407</v>
      </c>
      <c r="I142" s="2">
        <v>2</v>
      </c>
      <c r="J142" s="2" t="s">
        <v>732</v>
      </c>
      <c r="K142" s="2" t="s">
        <v>715</v>
      </c>
      <c r="L142" s="2">
        <v>1</v>
      </c>
      <c r="M142" s="2" t="s">
        <v>57</v>
      </c>
      <c r="N142" s="2" t="s">
        <v>58</v>
      </c>
      <c r="O142" s="2" t="s">
        <v>30</v>
      </c>
      <c r="P142" s="2">
        <f t="shared" si="0"/>
        <v>2023</v>
      </c>
      <c r="Q142" s="3">
        <v>45092</v>
      </c>
      <c r="R142" s="3">
        <v>45443</v>
      </c>
      <c r="S142" s="2" t="s">
        <v>733</v>
      </c>
      <c r="T142" s="2">
        <v>50</v>
      </c>
      <c r="U142" s="2" t="s">
        <v>734</v>
      </c>
      <c r="V142" s="2" t="s">
        <v>568</v>
      </c>
      <c r="W142" s="2">
        <v>50</v>
      </c>
    </row>
    <row r="143" spans="1:23" ht="34.5" customHeight="1" x14ac:dyDescent="0.25">
      <c r="A143" s="2">
        <v>334</v>
      </c>
      <c r="B143" s="2">
        <v>2023</v>
      </c>
      <c r="C143" s="2">
        <v>45</v>
      </c>
      <c r="D143" s="2" t="s">
        <v>735</v>
      </c>
      <c r="E143" s="2" t="s">
        <v>736</v>
      </c>
      <c r="F143" s="2" t="s">
        <v>699</v>
      </c>
      <c r="G143" s="2" t="s">
        <v>592</v>
      </c>
      <c r="H143" s="2">
        <v>408</v>
      </c>
      <c r="I143" s="2">
        <v>1</v>
      </c>
      <c r="J143" s="2" t="s">
        <v>737</v>
      </c>
      <c r="K143" s="2" t="s">
        <v>738</v>
      </c>
      <c r="L143" s="2">
        <v>4</v>
      </c>
      <c r="M143" s="2" t="s">
        <v>48</v>
      </c>
      <c r="N143" s="2" t="s">
        <v>49</v>
      </c>
      <c r="O143" s="2" t="s">
        <v>30</v>
      </c>
      <c r="P143" s="2">
        <f t="shared" si="0"/>
        <v>2023</v>
      </c>
      <c r="Q143" s="3">
        <v>45092</v>
      </c>
      <c r="R143" s="3">
        <v>45443</v>
      </c>
      <c r="S143" s="2" t="s">
        <v>739</v>
      </c>
      <c r="T143" s="2">
        <v>50</v>
      </c>
      <c r="U143" s="2" t="s">
        <v>740</v>
      </c>
      <c r="V143" s="2" t="s">
        <v>568</v>
      </c>
      <c r="W143" s="2">
        <v>50</v>
      </c>
    </row>
    <row r="144" spans="1:23" ht="34.5" customHeight="1" x14ac:dyDescent="0.25">
      <c r="A144" s="2">
        <v>334</v>
      </c>
      <c r="B144" s="2">
        <v>2023</v>
      </c>
      <c r="C144" s="2">
        <v>45</v>
      </c>
      <c r="D144" s="2" t="s">
        <v>735</v>
      </c>
      <c r="E144" s="2" t="s">
        <v>736</v>
      </c>
      <c r="F144" s="2" t="s">
        <v>699</v>
      </c>
      <c r="G144" s="2" t="s">
        <v>592</v>
      </c>
      <c r="H144" s="2">
        <v>409</v>
      </c>
      <c r="I144" s="2">
        <v>2</v>
      </c>
      <c r="J144" s="2" t="s">
        <v>741</v>
      </c>
      <c r="K144" s="2" t="s">
        <v>742</v>
      </c>
      <c r="L144" s="2">
        <v>4</v>
      </c>
      <c r="M144" s="2" t="s">
        <v>57</v>
      </c>
      <c r="N144" s="2" t="s">
        <v>58</v>
      </c>
      <c r="O144" s="2" t="s">
        <v>30</v>
      </c>
      <c r="P144" s="2">
        <f t="shared" si="0"/>
        <v>2023</v>
      </c>
      <c r="Q144" s="3">
        <v>45092</v>
      </c>
      <c r="R144" s="3">
        <v>45443</v>
      </c>
      <c r="S144" s="2" t="s">
        <v>743</v>
      </c>
      <c r="T144" s="2">
        <v>75</v>
      </c>
      <c r="U144" s="2" t="s">
        <v>744</v>
      </c>
      <c r="V144" s="2" t="s">
        <v>568</v>
      </c>
      <c r="W144" s="2">
        <v>75</v>
      </c>
    </row>
    <row r="145" spans="1:26" ht="34.5" customHeight="1" x14ac:dyDescent="0.25">
      <c r="A145" s="2">
        <v>335</v>
      </c>
      <c r="B145" s="2">
        <v>2023</v>
      </c>
      <c r="C145" s="2">
        <v>45</v>
      </c>
      <c r="D145" s="2" t="s">
        <v>745</v>
      </c>
      <c r="E145" s="2" t="s">
        <v>746</v>
      </c>
      <c r="F145" s="2" t="s">
        <v>699</v>
      </c>
      <c r="G145" s="2" t="s">
        <v>592</v>
      </c>
      <c r="H145" s="2">
        <v>410</v>
      </c>
      <c r="I145" s="2">
        <v>1</v>
      </c>
      <c r="J145" s="2" t="s">
        <v>747</v>
      </c>
      <c r="K145" s="2" t="s">
        <v>701</v>
      </c>
      <c r="L145" s="2">
        <v>1</v>
      </c>
      <c r="M145" s="2" t="s">
        <v>48</v>
      </c>
      <c r="N145" s="2" t="s">
        <v>49</v>
      </c>
      <c r="O145" s="2" t="s">
        <v>30</v>
      </c>
      <c r="P145" s="2">
        <f t="shared" si="0"/>
        <v>2023</v>
      </c>
      <c r="Q145" s="3">
        <v>45092</v>
      </c>
      <c r="R145" s="3">
        <v>45443</v>
      </c>
      <c r="S145" s="2" t="s">
        <v>748</v>
      </c>
      <c r="T145" s="2">
        <v>100</v>
      </c>
      <c r="U145" s="2" t="s">
        <v>749</v>
      </c>
      <c r="V145" s="2" t="s">
        <v>33</v>
      </c>
      <c r="W145" s="2">
        <v>100</v>
      </c>
    </row>
    <row r="146" spans="1:26" ht="34.5" customHeight="1" x14ac:dyDescent="0.25">
      <c r="A146" s="2">
        <v>336</v>
      </c>
      <c r="B146" s="2">
        <v>2023</v>
      </c>
      <c r="C146" s="2">
        <v>45</v>
      </c>
      <c r="D146" s="2" t="s">
        <v>750</v>
      </c>
      <c r="E146" s="2" t="s">
        <v>751</v>
      </c>
      <c r="F146" s="2" t="s">
        <v>699</v>
      </c>
      <c r="G146" s="2" t="s">
        <v>592</v>
      </c>
      <c r="H146" s="2">
        <v>411</v>
      </c>
      <c r="I146" s="2">
        <v>1</v>
      </c>
      <c r="J146" s="2" t="s">
        <v>752</v>
      </c>
      <c r="K146" s="2" t="s">
        <v>753</v>
      </c>
      <c r="L146" s="2">
        <v>1</v>
      </c>
      <c r="M146" s="2" t="s">
        <v>48</v>
      </c>
      <c r="N146" s="2" t="s">
        <v>49</v>
      </c>
      <c r="O146" s="2" t="s">
        <v>30</v>
      </c>
      <c r="P146" s="2">
        <f t="shared" si="0"/>
        <v>2023</v>
      </c>
      <c r="Q146" s="3">
        <v>45092</v>
      </c>
      <c r="R146" s="3">
        <v>45260</v>
      </c>
      <c r="S146" s="2" t="s">
        <v>754</v>
      </c>
      <c r="T146" s="2">
        <v>100</v>
      </c>
      <c r="U146" s="2" t="s">
        <v>755</v>
      </c>
      <c r="V146" s="2" t="s">
        <v>33</v>
      </c>
      <c r="W146" s="2">
        <v>100</v>
      </c>
    </row>
    <row r="147" spans="1:26" ht="34.5" customHeight="1" x14ac:dyDescent="0.25">
      <c r="A147" s="2">
        <v>337</v>
      </c>
      <c r="B147" s="2">
        <v>2023</v>
      </c>
      <c r="C147" s="2">
        <v>45</v>
      </c>
      <c r="D147" s="2" t="s">
        <v>756</v>
      </c>
      <c r="E147" s="2" t="s">
        <v>757</v>
      </c>
      <c r="F147" s="2" t="s">
        <v>699</v>
      </c>
      <c r="G147" s="2" t="s">
        <v>592</v>
      </c>
      <c r="H147" s="2">
        <v>412</v>
      </c>
      <c r="I147" s="2">
        <v>1</v>
      </c>
      <c r="J147" s="2" t="s">
        <v>758</v>
      </c>
      <c r="K147" s="2" t="s">
        <v>742</v>
      </c>
      <c r="L147" s="2">
        <v>4</v>
      </c>
      <c r="M147" s="2" t="s">
        <v>48</v>
      </c>
      <c r="N147" s="2" t="s">
        <v>49</v>
      </c>
      <c r="O147" s="2" t="s">
        <v>30</v>
      </c>
      <c r="P147" s="2">
        <f t="shared" si="0"/>
        <v>2023</v>
      </c>
      <c r="Q147" s="3">
        <v>45092</v>
      </c>
      <c r="R147" s="3">
        <v>45443</v>
      </c>
      <c r="S147" s="2" t="s">
        <v>739</v>
      </c>
      <c r="T147" s="2">
        <v>50</v>
      </c>
      <c r="U147" s="2" t="s">
        <v>759</v>
      </c>
      <c r="V147" s="2" t="s">
        <v>568</v>
      </c>
      <c r="W147" s="2">
        <v>50</v>
      </c>
    </row>
    <row r="148" spans="1:26" ht="34.5" customHeight="1" x14ac:dyDescent="0.25">
      <c r="A148" s="2">
        <v>337</v>
      </c>
      <c r="B148" s="2">
        <v>2023</v>
      </c>
      <c r="C148" s="2">
        <v>45</v>
      </c>
      <c r="D148" s="2" t="s">
        <v>756</v>
      </c>
      <c r="E148" s="2" t="s">
        <v>757</v>
      </c>
      <c r="F148" s="2" t="s">
        <v>699</v>
      </c>
      <c r="G148" s="2" t="s">
        <v>592</v>
      </c>
      <c r="H148" s="2">
        <v>413</v>
      </c>
      <c r="I148" s="2">
        <v>2</v>
      </c>
      <c r="J148" s="2" t="s">
        <v>741</v>
      </c>
      <c r="K148" s="2" t="s">
        <v>742</v>
      </c>
      <c r="L148" s="2">
        <v>4</v>
      </c>
      <c r="M148" s="2" t="s">
        <v>57</v>
      </c>
      <c r="N148" s="2" t="s">
        <v>58</v>
      </c>
      <c r="O148" s="2" t="s">
        <v>30</v>
      </c>
      <c r="P148" s="2">
        <f t="shared" si="0"/>
        <v>2023</v>
      </c>
      <c r="Q148" s="3">
        <v>45092</v>
      </c>
      <c r="R148" s="3">
        <v>45443</v>
      </c>
      <c r="S148" s="2" t="s">
        <v>760</v>
      </c>
      <c r="T148" s="2">
        <v>75</v>
      </c>
      <c r="U148" s="2" t="s">
        <v>761</v>
      </c>
      <c r="V148" s="2" t="s">
        <v>568</v>
      </c>
      <c r="W148" s="2">
        <v>75</v>
      </c>
    </row>
    <row r="149" spans="1:26" ht="34.5" customHeight="1" x14ac:dyDescent="0.25">
      <c r="A149" s="2">
        <v>338</v>
      </c>
      <c r="B149" s="2">
        <v>2023</v>
      </c>
      <c r="C149" s="2">
        <v>45</v>
      </c>
      <c r="D149" s="2" t="s">
        <v>762</v>
      </c>
      <c r="E149" s="2" t="s">
        <v>763</v>
      </c>
      <c r="F149" s="2" t="s">
        <v>699</v>
      </c>
      <c r="G149" s="2" t="s">
        <v>592</v>
      </c>
      <c r="H149" s="2">
        <v>414</v>
      </c>
      <c r="I149" s="2">
        <v>1</v>
      </c>
      <c r="J149" s="2" t="s">
        <v>764</v>
      </c>
      <c r="K149" s="2" t="s">
        <v>765</v>
      </c>
      <c r="L149" s="2">
        <v>1</v>
      </c>
      <c r="M149" s="2" t="s">
        <v>48</v>
      </c>
      <c r="N149" s="2" t="s">
        <v>49</v>
      </c>
      <c r="O149" s="2" t="s">
        <v>30</v>
      </c>
      <c r="P149" s="2">
        <f t="shared" si="0"/>
        <v>2023</v>
      </c>
      <c r="Q149" s="3">
        <v>45092</v>
      </c>
      <c r="R149" s="3">
        <v>45443</v>
      </c>
      <c r="S149" s="2" t="s">
        <v>766</v>
      </c>
      <c r="T149" s="2">
        <v>100</v>
      </c>
      <c r="U149" s="2" t="s">
        <v>767</v>
      </c>
      <c r="V149" s="2" t="s">
        <v>33</v>
      </c>
      <c r="W149" s="2">
        <v>100</v>
      </c>
    </row>
    <row r="150" spans="1:26" ht="34.5" customHeight="1" x14ac:dyDescent="0.25">
      <c r="A150" s="2">
        <v>339</v>
      </c>
      <c r="B150" s="2">
        <v>2023</v>
      </c>
      <c r="C150" s="2">
        <v>45</v>
      </c>
      <c r="D150" s="2" t="s">
        <v>768</v>
      </c>
      <c r="E150" s="2" t="s">
        <v>769</v>
      </c>
      <c r="F150" s="2" t="s">
        <v>699</v>
      </c>
      <c r="G150" s="2" t="s">
        <v>592</v>
      </c>
      <c r="H150" s="2">
        <v>415</v>
      </c>
      <c r="I150" s="2">
        <v>1</v>
      </c>
      <c r="J150" s="2" t="s">
        <v>770</v>
      </c>
      <c r="K150" s="2" t="s">
        <v>711</v>
      </c>
      <c r="L150" s="2">
        <v>1</v>
      </c>
      <c r="M150" s="2" t="s">
        <v>48</v>
      </c>
      <c r="N150" s="2" t="s">
        <v>49</v>
      </c>
      <c r="O150" s="2" t="s">
        <v>30</v>
      </c>
      <c r="P150" s="2">
        <f t="shared" si="0"/>
        <v>2023</v>
      </c>
      <c r="Q150" s="3">
        <v>45092</v>
      </c>
      <c r="R150" s="3">
        <v>45443</v>
      </c>
      <c r="S150" s="2" t="s">
        <v>771</v>
      </c>
      <c r="T150" s="2">
        <v>100</v>
      </c>
      <c r="U150" s="2" t="s">
        <v>772</v>
      </c>
      <c r="V150" s="2" t="s">
        <v>33</v>
      </c>
      <c r="W150" s="2">
        <v>100</v>
      </c>
    </row>
    <row r="151" spans="1:26" ht="34.5" customHeight="1" x14ac:dyDescent="0.25">
      <c r="A151" s="2">
        <v>339</v>
      </c>
      <c r="B151" s="2">
        <v>2023</v>
      </c>
      <c r="C151" s="2">
        <v>45</v>
      </c>
      <c r="D151" s="2" t="s">
        <v>768</v>
      </c>
      <c r="E151" s="2" t="s">
        <v>769</v>
      </c>
      <c r="F151" s="2" t="s">
        <v>699</v>
      </c>
      <c r="G151" s="2" t="s">
        <v>592</v>
      </c>
      <c r="H151" s="2">
        <v>416</v>
      </c>
      <c r="I151" s="2">
        <v>2</v>
      </c>
      <c r="J151" s="2" t="s">
        <v>773</v>
      </c>
      <c r="K151" s="2" t="s">
        <v>715</v>
      </c>
      <c r="L151" s="2">
        <v>1</v>
      </c>
      <c r="M151" s="2" t="s">
        <v>57</v>
      </c>
      <c r="N151" s="2" t="s">
        <v>58</v>
      </c>
      <c r="O151" s="2" t="s">
        <v>30</v>
      </c>
      <c r="P151" s="2">
        <f t="shared" si="0"/>
        <v>2023</v>
      </c>
      <c r="Q151" s="3">
        <v>45092</v>
      </c>
      <c r="R151" s="3">
        <v>45443</v>
      </c>
      <c r="S151" s="2" t="s">
        <v>774</v>
      </c>
      <c r="T151" s="2">
        <v>100</v>
      </c>
      <c r="U151" s="2" t="s">
        <v>775</v>
      </c>
      <c r="V151" s="2" t="s">
        <v>33</v>
      </c>
      <c r="W151" s="2">
        <v>100</v>
      </c>
    </row>
    <row r="152" spans="1:26" ht="34.5" customHeight="1" x14ac:dyDescent="0.25">
      <c r="A152" s="2">
        <v>340</v>
      </c>
      <c r="B152" s="2">
        <v>2023</v>
      </c>
      <c r="C152" s="2">
        <v>45</v>
      </c>
      <c r="D152" s="2" t="s">
        <v>311</v>
      </c>
      <c r="E152" s="2" t="s">
        <v>776</v>
      </c>
      <c r="F152" s="2" t="s">
        <v>699</v>
      </c>
      <c r="G152" s="2" t="s">
        <v>592</v>
      </c>
      <c r="H152" s="2">
        <v>417</v>
      </c>
      <c r="I152" s="2">
        <v>1</v>
      </c>
      <c r="J152" s="2" t="s">
        <v>747</v>
      </c>
      <c r="K152" s="2" t="s">
        <v>701</v>
      </c>
      <c r="L152" s="2">
        <v>1</v>
      </c>
      <c r="M152" s="2" t="s">
        <v>48</v>
      </c>
      <c r="N152" s="2" t="s">
        <v>49</v>
      </c>
      <c r="O152" s="2" t="s">
        <v>30</v>
      </c>
      <c r="P152" s="2">
        <f t="shared" si="0"/>
        <v>2023</v>
      </c>
      <c r="Q152" s="3">
        <v>45092</v>
      </c>
      <c r="R152" s="3">
        <v>45169</v>
      </c>
      <c r="S152" s="2" t="s">
        <v>748</v>
      </c>
      <c r="T152" s="2">
        <v>100</v>
      </c>
      <c r="U152" s="2" t="s">
        <v>777</v>
      </c>
      <c r="V152" s="2" t="s">
        <v>33</v>
      </c>
      <c r="W152" s="2">
        <v>100</v>
      </c>
    </row>
    <row r="153" spans="1:26" ht="34.5" customHeight="1" x14ac:dyDescent="0.25">
      <c r="A153" s="2">
        <v>340</v>
      </c>
      <c r="B153" s="2">
        <v>2023</v>
      </c>
      <c r="C153" s="2">
        <v>45</v>
      </c>
      <c r="D153" s="2" t="s">
        <v>311</v>
      </c>
      <c r="E153" s="2" t="s">
        <v>776</v>
      </c>
      <c r="F153" s="2" t="s">
        <v>699</v>
      </c>
      <c r="G153" s="2" t="s">
        <v>592</v>
      </c>
      <c r="H153" s="2">
        <v>418</v>
      </c>
      <c r="I153" s="2">
        <v>2</v>
      </c>
      <c r="J153" s="2" t="s">
        <v>778</v>
      </c>
      <c r="K153" s="2" t="s">
        <v>779</v>
      </c>
      <c r="L153" s="2">
        <v>2</v>
      </c>
      <c r="M153" s="2" t="s">
        <v>48</v>
      </c>
      <c r="N153" s="2" t="s">
        <v>49</v>
      </c>
      <c r="O153" s="2" t="s">
        <v>30</v>
      </c>
      <c r="P153" s="2">
        <f t="shared" si="0"/>
        <v>2023</v>
      </c>
      <c r="Q153" s="3">
        <v>45092</v>
      </c>
      <c r="R153" s="3">
        <v>45260</v>
      </c>
      <c r="S153" s="2" t="s">
        <v>780</v>
      </c>
      <c r="T153" s="2">
        <v>100</v>
      </c>
      <c r="U153" s="2" t="s">
        <v>781</v>
      </c>
      <c r="V153" s="2" t="s">
        <v>33</v>
      </c>
      <c r="W153" s="2">
        <v>100</v>
      </c>
    </row>
    <row r="154" spans="1:26" ht="34.5" customHeight="1" x14ac:dyDescent="0.25">
      <c r="A154" s="2">
        <v>341</v>
      </c>
      <c r="B154" s="2">
        <v>2023</v>
      </c>
      <c r="C154" s="2">
        <v>45</v>
      </c>
      <c r="D154" s="2" t="s">
        <v>782</v>
      </c>
      <c r="E154" s="2" t="s">
        <v>783</v>
      </c>
      <c r="F154" s="2" t="s">
        <v>699</v>
      </c>
      <c r="G154" s="2" t="s">
        <v>592</v>
      </c>
      <c r="H154" s="2">
        <v>419</v>
      </c>
      <c r="I154" s="2">
        <v>1</v>
      </c>
      <c r="J154" s="2" t="s">
        <v>784</v>
      </c>
      <c r="K154" s="2" t="s">
        <v>785</v>
      </c>
      <c r="L154" s="2">
        <v>1</v>
      </c>
      <c r="M154" s="2" t="s">
        <v>48</v>
      </c>
      <c r="N154" s="2" t="s">
        <v>49</v>
      </c>
      <c r="O154" s="2" t="s">
        <v>30</v>
      </c>
      <c r="P154" s="2">
        <f t="shared" si="0"/>
        <v>2023</v>
      </c>
      <c r="Q154" s="3">
        <v>45092</v>
      </c>
      <c r="R154" s="3">
        <v>45230</v>
      </c>
      <c r="S154" s="2" t="s">
        <v>238</v>
      </c>
      <c r="T154" s="2">
        <v>100</v>
      </c>
      <c r="U154" s="2" t="s">
        <v>239</v>
      </c>
      <c r="V154" s="2" t="s">
        <v>33</v>
      </c>
      <c r="W154" s="2">
        <v>100</v>
      </c>
    </row>
    <row r="155" spans="1:26" ht="34.5" customHeight="1" x14ac:dyDescent="0.25">
      <c r="A155" s="2">
        <v>342</v>
      </c>
      <c r="B155" s="2">
        <v>2023</v>
      </c>
      <c r="C155" s="2">
        <v>45</v>
      </c>
      <c r="D155" s="2" t="s">
        <v>334</v>
      </c>
      <c r="E155" s="2" t="s">
        <v>786</v>
      </c>
      <c r="F155" s="2" t="s">
        <v>787</v>
      </c>
      <c r="G155" s="2" t="s">
        <v>592</v>
      </c>
      <c r="H155" s="2">
        <v>420</v>
      </c>
      <c r="I155" s="2">
        <v>1</v>
      </c>
      <c r="J155" s="2" t="s">
        <v>788</v>
      </c>
      <c r="K155" s="2" t="s">
        <v>789</v>
      </c>
      <c r="L155" s="2">
        <v>1</v>
      </c>
      <c r="M155" s="2" t="s">
        <v>790</v>
      </c>
      <c r="N155" s="2" t="s">
        <v>791</v>
      </c>
      <c r="O155" s="2" t="s">
        <v>30</v>
      </c>
      <c r="P155" s="2">
        <f t="shared" si="0"/>
        <v>2023</v>
      </c>
      <c r="Q155" s="3">
        <v>45092</v>
      </c>
      <c r="R155" s="3">
        <v>45107</v>
      </c>
      <c r="S155" s="2" t="s">
        <v>792</v>
      </c>
      <c r="T155" s="2">
        <v>100</v>
      </c>
      <c r="U155" s="2" t="s">
        <v>793</v>
      </c>
      <c r="V155" s="2" t="s">
        <v>33</v>
      </c>
      <c r="W155" s="2">
        <v>100</v>
      </c>
    </row>
    <row r="156" spans="1:26" ht="34.5" customHeight="1" x14ac:dyDescent="0.25">
      <c r="A156" s="2">
        <v>342</v>
      </c>
      <c r="B156" s="2">
        <v>2023</v>
      </c>
      <c r="C156" s="2">
        <v>45</v>
      </c>
      <c r="D156" s="2" t="s">
        <v>334</v>
      </c>
      <c r="E156" s="2" t="s">
        <v>786</v>
      </c>
      <c r="F156" s="2" t="s">
        <v>787</v>
      </c>
      <c r="G156" s="2" t="s">
        <v>592</v>
      </c>
      <c r="H156" s="2">
        <v>421</v>
      </c>
      <c r="I156" s="2">
        <v>2</v>
      </c>
      <c r="J156" s="2" t="s">
        <v>794</v>
      </c>
      <c r="K156" s="2" t="s">
        <v>795</v>
      </c>
      <c r="L156" s="2">
        <v>1</v>
      </c>
      <c r="M156" s="2" t="s">
        <v>339</v>
      </c>
      <c r="N156" s="2" t="s">
        <v>340</v>
      </c>
      <c r="O156" s="2" t="s">
        <v>30</v>
      </c>
      <c r="P156" s="2">
        <f t="shared" si="0"/>
        <v>2023</v>
      </c>
      <c r="Q156" s="3">
        <v>45092</v>
      </c>
      <c r="R156" s="3">
        <v>45107</v>
      </c>
      <c r="S156" s="2" t="s">
        <v>796</v>
      </c>
      <c r="T156" s="2">
        <v>100</v>
      </c>
      <c r="U156" s="2" t="s">
        <v>796</v>
      </c>
      <c r="V156" s="2" t="s">
        <v>33</v>
      </c>
      <c r="W156" s="2">
        <v>100</v>
      </c>
    </row>
    <row r="157" spans="1:26" ht="34.5" customHeight="1" x14ac:dyDescent="0.25">
      <c r="A157" s="2">
        <v>343</v>
      </c>
      <c r="B157" s="2">
        <v>2023</v>
      </c>
      <c r="C157" s="2">
        <v>45</v>
      </c>
      <c r="D157" s="2" t="s">
        <v>382</v>
      </c>
      <c r="E157" s="2" t="s">
        <v>797</v>
      </c>
      <c r="F157" s="2" t="s">
        <v>798</v>
      </c>
      <c r="G157" s="2" t="s">
        <v>592</v>
      </c>
      <c r="H157" s="2">
        <v>422</v>
      </c>
      <c r="I157" s="2">
        <v>1</v>
      </c>
      <c r="J157" s="2" t="s">
        <v>799</v>
      </c>
      <c r="K157" s="2" t="s">
        <v>800</v>
      </c>
      <c r="L157" s="2">
        <v>18</v>
      </c>
      <c r="M157" s="2" t="s">
        <v>28</v>
      </c>
      <c r="N157" s="2" t="s">
        <v>29</v>
      </c>
      <c r="O157" s="2" t="s">
        <v>30</v>
      </c>
      <c r="P157" s="2">
        <f t="shared" si="0"/>
        <v>2023</v>
      </c>
      <c r="Q157" s="3">
        <v>45092</v>
      </c>
      <c r="R157" s="3">
        <v>45260</v>
      </c>
      <c r="S157" s="2" t="s">
        <v>801</v>
      </c>
      <c r="T157" s="2">
        <v>100</v>
      </c>
      <c r="U157" s="2" t="s">
        <v>802</v>
      </c>
      <c r="V157" s="2" t="s">
        <v>33</v>
      </c>
      <c r="W157" s="2">
        <v>100</v>
      </c>
    </row>
    <row r="158" spans="1:26" ht="34.5" customHeight="1" x14ac:dyDescent="0.25">
      <c r="A158" s="2">
        <v>343</v>
      </c>
      <c r="B158" s="2">
        <v>2023</v>
      </c>
      <c r="C158" s="2">
        <v>45</v>
      </c>
      <c r="D158" s="2" t="s">
        <v>382</v>
      </c>
      <c r="E158" s="2" t="s">
        <v>797</v>
      </c>
      <c r="F158" s="2" t="s">
        <v>798</v>
      </c>
      <c r="G158" s="2" t="s">
        <v>592</v>
      </c>
      <c r="H158" s="2">
        <v>423</v>
      </c>
      <c r="I158" s="2">
        <v>2</v>
      </c>
      <c r="J158" s="2" t="s">
        <v>803</v>
      </c>
      <c r="K158" s="2" t="s">
        <v>804</v>
      </c>
      <c r="L158" s="2">
        <v>130</v>
      </c>
      <c r="M158" s="2" t="s">
        <v>28</v>
      </c>
      <c r="N158" s="2" t="s">
        <v>29</v>
      </c>
      <c r="O158" s="2" t="s">
        <v>30</v>
      </c>
      <c r="P158" s="2">
        <f t="shared" si="0"/>
        <v>2023</v>
      </c>
      <c r="Q158" s="3">
        <v>45092</v>
      </c>
      <c r="R158" s="3">
        <v>45260</v>
      </c>
      <c r="S158" s="2" t="s">
        <v>805</v>
      </c>
      <c r="T158" s="2">
        <v>100</v>
      </c>
      <c r="U158" s="2" t="s">
        <v>806</v>
      </c>
      <c r="V158" s="2" t="s">
        <v>33</v>
      </c>
      <c r="W158" s="2">
        <v>100</v>
      </c>
    </row>
    <row r="159" spans="1:26" ht="34.5" customHeight="1" x14ac:dyDescent="0.25">
      <c r="A159" s="2">
        <v>344</v>
      </c>
      <c r="B159" s="2">
        <v>2023</v>
      </c>
      <c r="C159" s="2">
        <v>45</v>
      </c>
      <c r="D159" s="2" t="s">
        <v>807</v>
      </c>
      <c r="E159" s="2" t="s">
        <v>808</v>
      </c>
      <c r="F159" s="2" t="s">
        <v>798</v>
      </c>
      <c r="G159" s="2" t="s">
        <v>592</v>
      </c>
      <c r="H159" s="2">
        <v>424</v>
      </c>
      <c r="I159" s="2">
        <v>1</v>
      </c>
      <c r="J159" s="2" t="s">
        <v>809</v>
      </c>
      <c r="K159" s="2" t="s">
        <v>810</v>
      </c>
      <c r="L159" s="2">
        <v>189</v>
      </c>
      <c r="M159" s="2" t="s">
        <v>28</v>
      </c>
      <c r="N159" s="2" t="s">
        <v>29</v>
      </c>
      <c r="O159" s="2" t="s">
        <v>30</v>
      </c>
      <c r="P159" s="2">
        <f t="shared" si="0"/>
        <v>2023</v>
      </c>
      <c r="Q159" s="3">
        <v>45092</v>
      </c>
      <c r="R159" s="3">
        <v>45275</v>
      </c>
      <c r="S159" s="2" t="s">
        <v>811</v>
      </c>
      <c r="T159" s="2">
        <v>100</v>
      </c>
      <c r="U159" s="2" t="s">
        <v>812</v>
      </c>
      <c r="V159" s="2" t="s">
        <v>33</v>
      </c>
      <c r="W159" s="2">
        <v>100</v>
      </c>
    </row>
    <row r="160" spans="1:26" ht="34.5" customHeight="1" x14ac:dyDescent="0.25">
      <c r="A160" s="2">
        <v>345</v>
      </c>
      <c r="B160" s="2">
        <v>2023</v>
      </c>
      <c r="C160" s="2">
        <v>45</v>
      </c>
      <c r="D160" s="2" t="s">
        <v>813</v>
      </c>
      <c r="E160" s="2" t="s">
        <v>814</v>
      </c>
      <c r="F160" s="2" t="s">
        <v>798</v>
      </c>
      <c r="G160" s="2" t="s">
        <v>592</v>
      </c>
      <c r="H160" s="2">
        <v>425</v>
      </c>
      <c r="I160" s="2">
        <v>1</v>
      </c>
      <c r="J160" s="2" t="s">
        <v>815</v>
      </c>
      <c r="K160" s="2" t="s">
        <v>816</v>
      </c>
      <c r="L160" s="2">
        <v>1</v>
      </c>
      <c r="M160" s="2" t="s">
        <v>28</v>
      </c>
      <c r="N160" s="2" t="s">
        <v>29</v>
      </c>
      <c r="O160" s="2" t="s">
        <v>30</v>
      </c>
      <c r="P160" s="2">
        <f t="shared" si="0"/>
        <v>2023</v>
      </c>
      <c r="Q160" s="3">
        <v>45092</v>
      </c>
      <c r="R160" s="3">
        <v>45169</v>
      </c>
      <c r="S160" s="2" t="s">
        <v>817</v>
      </c>
      <c r="T160" s="2">
        <v>100</v>
      </c>
      <c r="U160" s="2" t="s">
        <v>818</v>
      </c>
      <c r="V160" s="2" t="s">
        <v>130</v>
      </c>
      <c r="W160" s="2">
        <v>100</v>
      </c>
      <c r="X160" s="16" t="e">
        <f>CONCATENATE("Acción ",D160,"-",I160," cód ",C160,": ",J160,"-Seguimiento: ",U160,"-Recomendación: ",#REF!,"- % acance de la acción: ",T160,"-",V160,"- Fecha de finalización: ",R160)</f>
        <v>#REF!</v>
      </c>
      <c r="Y160" t="e">
        <f>UPPER(X160)</f>
        <v>#REF!</v>
      </c>
      <c r="Z160" s="16" t="s">
        <v>1086</v>
      </c>
    </row>
    <row r="161" spans="1:26" ht="34.5" customHeight="1" x14ac:dyDescent="0.25">
      <c r="A161" s="2">
        <v>345</v>
      </c>
      <c r="B161" s="2">
        <v>2023</v>
      </c>
      <c r="C161" s="2">
        <v>45</v>
      </c>
      <c r="D161" s="2" t="s">
        <v>813</v>
      </c>
      <c r="E161" s="2" t="s">
        <v>814</v>
      </c>
      <c r="F161" s="2" t="s">
        <v>798</v>
      </c>
      <c r="G161" s="2" t="s">
        <v>592</v>
      </c>
      <c r="H161" s="2">
        <v>426</v>
      </c>
      <c r="I161" s="2">
        <v>2</v>
      </c>
      <c r="J161" s="2" t="s">
        <v>819</v>
      </c>
      <c r="K161" s="2" t="s">
        <v>820</v>
      </c>
      <c r="L161" s="2">
        <v>5</v>
      </c>
      <c r="M161" s="2" t="s">
        <v>28</v>
      </c>
      <c r="N161" s="2" t="s">
        <v>29</v>
      </c>
      <c r="O161" s="2" t="s">
        <v>30</v>
      </c>
      <c r="P161" s="2">
        <f t="shared" si="0"/>
        <v>2023</v>
      </c>
      <c r="Q161" s="3">
        <v>45092</v>
      </c>
      <c r="R161" s="3">
        <v>45260</v>
      </c>
      <c r="S161" s="2" t="s">
        <v>817</v>
      </c>
      <c r="T161" s="2">
        <v>100</v>
      </c>
      <c r="U161" s="2" t="s">
        <v>818</v>
      </c>
      <c r="V161" s="2" t="s">
        <v>33</v>
      </c>
      <c r="W161" s="2">
        <v>100</v>
      </c>
    </row>
    <row r="162" spans="1:26" ht="34.5" customHeight="1" x14ac:dyDescent="0.25">
      <c r="A162" s="2">
        <v>346</v>
      </c>
      <c r="B162" s="2">
        <v>2023</v>
      </c>
      <c r="C162" s="2">
        <v>45</v>
      </c>
      <c r="D162" s="2" t="s">
        <v>821</v>
      </c>
      <c r="E162" s="2" t="s">
        <v>822</v>
      </c>
      <c r="F162" s="2" t="s">
        <v>798</v>
      </c>
      <c r="G162" s="2" t="s">
        <v>592</v>
      </c>
      <c r="H162" s="2">
        <v>427</v>
      </c>
      <c r="I162" s="2">
        <v>1</v>
      </c>
      <c r="J162" s="2" t="s">
        <v>823</v>
      </c>
      <c r="K162" s="2" t="s">
        <v>824</v>
      </c>
      <c r="L162" s="2">
        <v>26</v>
      </c>
      <c r="M162" s="2" t="s">
        <v>28</v>
      </c>
      <c r="N162" s="2" t="s">
        <v>29</v>
      </c>
      <c r="O162" s="2" t="s">
        <v>30</v>
      </c>
      <c r="P162" s="2">
        <f t="shared" si="0"/>
        <v>2023</v>
      </c>
      <c r="Q162" s="3">
        <v>45092</v>
      </c>
      <c r="R162" s="3">
        <v>45260</v>
      </c>
      <c r="S162" s="2" t="s">
        <v>801</v>
      </c>
      <c r="T162" s="2">
        <v>100</v>
      </c>
      <c r="U162" s="2" t="s">
        <v>825</v>
      </c>
      <c r="V162" s="2" t="s">
        <v>33</v>
      </c>
      <c r="W162" s="2">
        <v>100</v>
      </c>
    </row>
    <row r="163" spans="1:26" ht="34.5" customHeight="1" x14ac:dyDescent="0.25">
      <c r="A163" s="2">
        <v>347</v>
      </c>
      <c r="B163" s="2">
        <v>2023</v>
      </c>
      <c r="C163" s="2">
        <v>45</v>
      </c>
      <c r="D163" s="2" t="s">
        <v>826</v>
      </c>
      <c r="E163" s="2" t="s">
        <v>827</v>
      </c>
      <c r="F163" s="2" t="s">
        <v>798</v>
      </c>
      <c r="G163" s="2" t="s">
        <v>592</v>
      </c>
      <c r="H163" s="2">
        <v>428</v>
      </c>
      <c r="I163" s="2">
        <v>1</v>
      </c>
      <c r="J163" s="2" t="s">
        <v>828</v>
      </c>
      <c r="K163" s="2" t="s">
        <v>829</v>
      </c>
      <c r="L163" s="2">
        <v>42</v>
      </c>
      <c r="M163" s="2" t="s">
        <v>28</v>
      </c>
      <c r="N163" s="2" t="s">
        <v>29</v>
      </c>
      <c r="O163" s="2" t="s">
        <v>30</v>
      </c>
      <c r="P163" s="2">
        <f t="shared" si="0"/>
        <v>2023</v>
      </c>
      <c r="Q163" s="3">
        <v>45092</v>
      </c>
      <c r="R163" s="3">
        <v>45260</v>
      </c>
      <c r="S163" s="2" t="s">
        <v>159</v>
      </c>
      <c r="T163" s="2">
        <v>78</v>
      </c>
      <c r="U163" s="2" t="s">
        <v>830</v>
      </c>
      <c r="V163" s="2" t="s">
        <v>33</v>
      </c>
      <c r="W163" s="2">
        <v>78</v>
      </c>
    </row>
    <row r="164" spans="1:26" ht="34.5" customHeight="1" x14ac:dyDescent="0.25">
      <c r="A164" s="2">
        <v>348</v>
      </c>
      <c r="B164" s="2">
        <v>2023</v>
      </c>
      <c r="C164" s="2">
        <v>45</v>
      </c>
      <c r="D164" s="2" t="s">
        <v>831</v>
      </c>
      <c r="E164" s="2" t="s">
        <v>832</v>
      </c>
      <c r="F164" s="2" t="s">
        <v>798</v>
      </c>
      <c r="G164" s="2" t="s">
        <v>592</v>
      </c>
      <c r="H164" s="2">
        <v>429</v>
      </c>
      <c r="I164" s="2">
        <v>1</v>
      </c>
      <c r="J164" s="2" t="s">
        <v>833</v>
      </c>
      <c r="K164" s="2" t="s">
        <v>834</v>
      </c>
      <c r="L164" s="2">
        <v>1</v>
      </c>
      <c r="M164" s="2" t="s">
        <v>28</v>
      </c>
      <c r="N164" s="2" t="s">
        <v>29</v>
      </c>
      <c r="O164" s="2" t="s">
        <v>30</v>
      </c>
      <c r="P164" s="2">
        <f t="shared" si="0"/>
        <v>2023</v>
      </c>
      <c r="Q164" s="3">
        <v>45092</v>
      </c>
      <c r="R164" s="3">
        <v>45260</v>
      </c>
      <c r="S164" s="2" t="s">
        <v>835</v>
      </c>
      <c r="T164" s="2">
        <v>100</v>
      </c>
      <c r="U164" s="2" t="s">
        <v>836</v>
      </c>
      <c r="V164" s="2" t="s">
        <v>130</v>
      </c>
      <c r="W164" s="2">
        <v>100</v>
      </c>
      <c r="X164" s="16" t="e">
        <f>CONCATENATE("Acción ",D164,"-",I164," cód ",C164,": ",J164,"-Seguimiento: ",U164,"-Recomendación: ",#REF!,"- % acance de la acción: ",T164,"-",V164,"- Fecha de finalización: ",R164)</f>
        <v>#REF!</v>
      </c>
      <c r="Y164" t="e">
        <f>UPPER(X164)</f>
        <v>#REF!</v>
      </c>
      <c r="Z164" s="16" t="s">
        <v>1086</v>
      </c>
    </row>
    <row r="165" spans="1:26" ht="34.5" customHeight="1" x14ac:dyDescent="0.25">
      <c r="A165" s="2">
        <v>349</v>
      </c>
      <c r="B165" s="2">
        <v>2023</v>
      </c>
      <c r="C165" s="2">
        <v>45</v>
      </c>
      <c r="D165" s="2" t="s">
        <v>837</v>
      </c>
      <c r="E165" s="2" t="s">
        <v>838</v>
      </c>
      <c r="F165" s="2" t="s">
        <v>798</v>
      </c>
      <c r="G165" s="2" t="s">
        <v>592</v>
      </c>
      <c r="H165" s="2">
        <v>430</v>
      </c>
      <c r="I165" s="2">
        <v>1</v>
      </c>
      <c r="J165" s="2" t="s">
        <v>839</v>
      </c>
      <c r="K165" s="2" t="s">
        <v>840</v>
      </c>
      <c r="L165" s="2">
        <v>4</v>
      </c>
      <c r="M165" s="2" t="s">
        <v>28</v>
      </c>
      <c r="N165" s="2" t="s">
        <v>29</v>
      </c>
      <c r="O165" s="2" t="s">
        <v>30</v>
      </c>
      <c r="P165" s="2">
        <f t="shared" si="0"/>
        <v>2023</v>
      </c>
      <c r="Q165" s="3">
        <v>45092</v>
      </c>
      <c r="R165" s="3">
        <v>45260</v>
      </c>
      <c r="S165" s="2" t="s">
        <v>841</v>
      </c>
      <c r="T165" s="2">
        <v>100</v>
      </c>
      <c r="U165" s="2" t="s">
        <v>842</v>
      </c>
      <c r="V165" s="2" t="s">
        <v>33</v>
      </c>
      <c r="W165" s="2">
        <v>100</v>
      </c>
    </row>
    <row r="166" spans="1:26" ht="34.5" customHeight="1" x14ac:dyDescent="0.25">
      <c r="A166" s="2">
        <v>350</v>
      </c>
      <c r="B166" s="2">
        <v>2023</v>
      </c>
      <c r="C166" s="2">
        <v>45</v>
      </c>
      <c r="D166" s="2" t="s">
        <v>843</v>
      </c>
      <c r="E166" s="2" t="s">
        <v>844</v>
      </c>
      <c r="F166" s="2" t="s">
        <v>798</v>
      </c>
      <c r="G166" s="2" t="s">
        <v>592</v>
      </c>
      <c r="H166" s="2">
        <v>431</v>
      </c>
      <c r="I166" s="2">
        <v>1</v>
      </c>
      <c r="J166" s="2" t="s">
        <v>845</v>
      </c>
      <c r="K166" s="2" t="s">
        <v>846</v>
      </c>
      <c r="L166" s="2">
        <v>1</v>
      </c>
      <c r="M166" s="2" t="s">
        <v>28</v>
      </c>
      <c r="N166" s="2" t="s">
        <v>29</v>
      </c>
      <c r="O166" s="2" t="s">
        <v>30</v>
      </c>
      <c r="P166" s="2">
        <f t="shared" si="0"/>
        <v>2023</v>
      </c>
      <c r="Q166" s="3">
        <v>45092</v>
      </c>
      <c r="R166" s="3">
        <v>45260</v>
      </c>
      <c r="S166" s="2" t="s">
        <v>847</v>
      </c>
      <c r="T166" s="2">
        <v>100</v>
      </c>
      <c r="U166" s="2" t="s">
        <v>848</v>
      </c>
      <c r="V166" s="2" t="s">
        <v>33</v>
      </c>
      <c r="W166" s="2">
        <v>100</v>
      </c>
    </row>
    <row r="167" spans="1:26" ht="34.5" customHeight="1" x14ac:dyDescent="0.25">
      <c r="A167" s="2">
        <v>350</v>
      </c>
      <c r="B167" s="2">
        <v>2023</v>
      </c>
      <c r="C167" s="2">
        <v>45</v>
      </c>
      <c r="D167" s="2" t="s">
        <v>843</v>
      </c>
      <c r="E167" s="2" t="s">
        <v>844</v>
      </c>
      <c r="F167" s="2" t="s">
        <v>798</v>
      </c>
      <c r="G167" s="2" t="s">
        <v>592</v>
      </c>
      <c r="H167" s="2">
        <v>432</v>
      </c>
      <c r="I167" s="2">
        <v>2</v>
      </c>
      <c r="J167" s="2" t="s">
        <v>849</v>
      </c>
      <c r="K167" s="2" t="s">
        <v>627</v>
      </c>
      <c r="L167" s="2">
        <v>1</v>
      </c>
      <c r="M167" s="2" t="s">
        <v>28</v>
      </c>
      <c r="N167" s="2" t="s">
        <v>29</v>
      </c>
      <c r="O167" s="2" t="s">
        <v>30</v>
      </c>
      <c r="P167" s="2">
        <f t="shared" si="0"/>
        <v>2023</v>
      </c>
      <c r="Q167" s="3">
        <v>45092</v>
      </c>
      <c r="R167" s="3">
        <v>45199</v>
      </c>
      <c r="S167" s="2" t="s">
        <v>850</v>
      </c>
      <c r="T167" s="2">
        <v>100</v>
      </c>
      <c r="U167" s="2" t="s">
        <v>851</v>
      </c>
      <c r="V167" s="2" t="s">
        <v>33</v>
      </c>
      <c r="W167" s="2">
        <v>100</v>
      </c>
    </row>
    <row r="168" spans="1:26" ht="34.5" customHeight="1" x14ac:dyDescent="0.25">
      <c r="A168" s="2">
        <v>351</v>
      </c>
      <c r="B168" s="2">
        <v>2023</v>
      </c>
      <c r="C168" s="2">
        <v>45</v>
      </c>
      <c r="D168" s="2" t="s">
        <v>852</v>
      </c>
      <c r="E168" s="2" t="s">
        <v>853</v>
      </c>
      <c r="F168" s="2" t="s">
        <v>854</v>
      </c>
      <c r="G168" s="2" t="s">
        <v>592</v>
      </c>
      <c r="H168" s="2">
        <v>433</v>
      </c>
      <c r="I168" s="2">
        <v>1</v>
      </c>
      <c r="J168" s="2" t="s">
        <v>855</v>
      </c>
      <c r="K168" s="2" t="s">
        <v>856</v>
      </c>
      <c r="L168" s="2">
        <v>1</v>
      </c>
      <c r="M168" s="2" t="s">
        <v>57</v>
      </c>
      <c r="N168" s="2" t="s">
        <v>58</v>
      </c>
      <c r="O168" s="2" t="s">
        <v>30</v>
      </c>
      <c r="P168" s="2">
        <f t="shared" si="0"/>
        <v>2023</v>
      </c>
      <c r="Q168" s="3">
        <v>45092</v>
      </c>
      <c r="R168" s="3">
        <v>45199</v>
      </c>
      <c r="S168" s="2" t="s">
        <v>857</v>
      </c>
      <c r="T168" s="2">
        <v>100</v>
      </c>
      <c r="U168" s="2" t="s">
        <v>858</v>
      </c>
      <c r="V168" s="2" t="s">
        <v>33</v>
      </c>
      <c r="W168" s="2">
        <v>100</v>
      </c>
    </row>
    <row r="169" spans="1:26" ht="34.5" customHeight="1" x14ac:dyDescent="0.25">
      <c r="A169" s="2">
        <v>352</v>
      </c>
      <c r="B169" s="2">
        <v>2023</v>
      </c>
      <c r="C169" s="2">
        <v>45</v>
      </c>
      <c r="D169" s="2" t="s">
        <v>859</v>
      </c>
      <c r="E169" s="2" t="s">
        <v>860</v>
      </c>
      <c r="F169" s="2" t="s">
        <v>854</v>
      </c>
      <c r="G169" s="2" t="s">
        <v>592</v>
      </c>
      <c r="H169" s="2">
        <v>434</v>
      </c>
      <c r="I169" s="2">
        <v>1</v>
      </c>
      <c r="J169" s="2" t="s">
        <v>861</v>
      </c>
      <c r="K169" s="2" t="s">
        <v>862</v>
      </c>
      <c r="L169" s="2">
        <v>1</v>
      </c>
      <c r="M169" s="2" t="s">
        <v>57</v>
      </c>
      <c r="N169" s="2" t="s">
        <v>58</v>
      </c>
      <c r="O169" s="2" t="s">
        <v>30</v>
      </c>
      <c r="P169" s="2">
        <f t="shared" si="0"/>
        <v>2023</v>
      </c>
      <c r="Q169" s="3">
        <v>45092</v>
      </c>
      <c r="R169" s="3">
        <v>45260</v>
      </c>
      <c r="S169" s="2" t="s">
        <v>863</v>
      </c>
      <c r="T169" s="2">
        <v>100</v>
      </c>
      <c r="U169" s="2" t="s">
        <v>864</v>
      </c>
      <c r="V169" s="2" t="s">
        <v>33</v>
      </c>
      <c r="W169" s="2">
        <v>100</v>
      </c>
    </row>
    <row r="170" spans="1:26" ht="34.5" customHeight="1" x14ac:dyDescent="0.25">
      <c r="A170" s="2">
        <v>352</v>
      </c>
      <c r="B170" s="2">
        <v>2023</v>
      </c>
      <c r="C170" s="2">
        <v>45</v>
      </c>
      <c r="D170" s="2" t="s">
        <v>859</v>
      </c>
      <c r="E170" s="2" t="s">
        <v>860</v>
      </c>
      <c r="F170" s="2" t="s">
        <v>854</v>
      </c>
      <c r="G170" s="2" t="s">
        <v>592</v>
      </c>
      <c r="H170" s="2">
        <v>435</v>
      </c>
      <c r="I170" s="2">
        <v>2</v>
      </c>
      <c r="J170" s="2" t="s">
        <v>865</v>
      </c>
      <c r="K170" s="2" t="s">
        <v>866</v>
      </c>
      <c r="L170" s="2">
        <v>1</v>
      </c>
      <c r="M170" s="2" t="s">
        <v>57</v>
      </c>
      <c r="N170" s="2" t="s">
        <v>58</v>
      </c>
      <c r="O170" s="2" t="s">
        <v>30</v>
      </c>
      <c r="P170" s="2">
        <f t="shared" si="0"/>
        <v>2023</v>
      </c>
      <c r="Q170" s="3">
        <v>45092</v>
      </c>
      <c r="R170" s="3">
        <v>45260</v>
      </c>
      <c r="S170" s="2" t="s">
        <v>867</v>
      </c>
      <c r="T170" s="2">
        <v>100</v>
      </c>
      <c r="U170" s="2" t="s">
        <v>868</v>
      </c>
      <c r="V170" s="2" t="s">
        <v>33</v>
      </c>
      <c r="W170" s="2">
        <v>100</v>
      </c>
    </row>
    <row r="171" spans="1:26" ht="34.5" customHeight="1" x14ac:dyDescent="0.25">
      <c r="A171" s="2">
        <v>352</v>
      </c>
      <c r="B171" s="2">
        <v>2023</v>
      </c>
      <c r="C171" s="2">
        <v>45</v>
      </c>
      <c r="D171" s="2" t="s">
        <v>859</v>
      </c>
      <c r="E171" s="2" t="s">
        <v>860</v>
      </c>
      <c r="F171" s="2" t="s">
        <v>854</v>
      </c>
      <c r="G171" s="2" t="s">
        <v>592</v>
      </c>
      <c r="H171" s="2">
        <v>436</v>
      </c>
      <c r="I171" s="2">
        <v>3</v>
      </c>
      <c r="J171" s="2" t="s">
        <v>869</v>
      </c>
      <c r="K171" s="2" t="s">
        <v>870</v>
      </c>
      <c r="L171" s="2">
        <v>1</v>
      </c>
      <c r="M171" s="2" t="s">
        <v>57</v>
      </c>
      <c r="N171" s="2" t="s">
        <v>58</v>
      </c>
      <c r="O171" s="2" t="s">
        <v>30</v>
      </c>
      <c r="P171" s="2">
        <f t="shared" si="0"/>
        <v>2023</v>
      </c>
      <c r="Q171" s="3">
        <v>45092</v>
      </c>
      <c r="R171" s="3">
        <v>45260</v>
      </c>
      <c r="S171" s="2" t="s">
        <v>871</v>
      </c>
      <c r="T171" s="2">
        <v>100</v>
      </c>
      <c r="U171" s="2" t="s">
        <v>872</v>
      </c>
      <c r="V171" s="2" t="s">
        <v>33</v>
      </c>
      <c r="W171" s="2">
        <v>100</v>
      </c>
    </row>
    <row r="172" spans="1:26" ht="34.5" customHeight="1" x14ac:dyDescent="0.25">
      <c r="A172" s="2">
        <v>352</v>
      </c>
      <c r="B172" s="2">
        <v>2023</v>
      </c>
      <c r="C172" s="2">
        <v>45</v>
      </c>
      <c r="D172" s="2" t="s">
        <v>859</v>
      </c>
      <c r="E172" s="2" t="s">
        <v>860</v>
      </c>
      <c r="F172" s="2" t="s">
        <v>854</v>
      </c>
      <c r="G172" s="2" t="s">
        <v>592</v>
      </c>
      <c r="H172" s="2">
        <v>437</v>
      </c>
      <c r="I172" s="2">
        <v>4</v>
      </c>
      <c r="J172" s="2" t="s">
        <v>873</v>
      </c>
      <c r="K172" s="2" t="s">
        <v>856</v>
      </c>
      <c r="L172" s="2">
        <v>1</v>
      </c>
      <c r="M172" s="2" t="s">
        <v>57</v>
      </c>
      <c r="N172" s="2" t="s">
        <v>58</v>
      </c>
      <c r="O172" s="2" t="s">
        <v>30</v>
      </c>
      <c r="P172" s="2">
        <f t="shared" si="0"/>
        <v>2023</v>
      </c>
      <c r="Q172" s="3">
        <v>45092</v>
      </c>
      <c r="R172" s="3">
        <v>45275</v>
      </c>
      <c r="S172" s="2" t="s">
        <v>874</v>
      </c>
      <c r="T172" s="2">
        <v>100</v>
      </c>
      <c r="U172" s="2" t="s">
        <v>875</v>
      </c>
      <c r="V172" s="2" t="s">
        <v>33</v>
      </c>
      <c r="W172" s="2">
        <v>100</v>
      </c>
    </row>
    <row r="173" spans="1:26" ht="34.5" customHeight="1" x14ac:dyDescent="0.25">
      <c r="A173" s="2">
        <v>372</v>
      </c>
      <c r="B173" s="2">
        <v>2023</v>
      </c>
      <c r="C173" s="2">
        <v>51</v>
      </c>
      <c r="D173" s="2" t="s">
        <v>442</v>
      </c>
      <c r="E173" s="2" t="s">
        <v>876</v>
      </c>
      <c r="F173" s="2" t="s">
        <v>877</v>
      </c>
      <c r="G173" s="2" t="s">
        <v>878</v>
      </c>
      <c r="H173" s="2">
        <v>462</v>
      </c>
      <c r="I173" s="2">
        <v>1</v>
      </c>
      <c r="J173" s="2" t="s">
        <v>879</v>
      </c>
      <c r="K173" s="2" t="s">
        <v>880</v>
      </c>
      <c r="L173" s="2">
        <v>1</v>
      </c>
      <c r="M173" s="2" t="s">
        <v>48</v>
      </c>
      <c r="N173" s="2" t="s">
        <v>49</v>
      </c>
      <c r="O173" s="2" t="s">
        <v>30</v>
      </c>
      <c r="P173" s="2">
        <f t="shared" si="0"/>
        <v>2023</v>
      </c>
      <c r="Q173" s="3">
        <v>45183</v>
      </c>
      <c r="R173" s="3">
        <v>45548</v>
      </c>
      <c r="S173" s="2" t="s">
        <v>881</v>
      </c>
      <c r="T173" s="2">
        <v>50</v>
      </c>
      <c r="U173" s="2" t="s">
        <v>882</v>
      </c>
      <c r="V173" s="2" t="s">
        <v>568</v>
      </c>
      <c r="W173" s="2">
        <v>50</v>
      </c>
    </row>
    <row r="174" spans="1:26" ht="34.5" customHeight="1" x14ac:dyDescent="0.25">
      <c r="A174" s="2">
        <v>373</v>
      </c>
      <c r="B174" s="2">
        <v>2023</v>
      </c>
      <c r="C174" s="2">
        <v>51</v>
      </c>
      <c r="D174" s="2" t="s">
        <v>442</v>
      </c>
      <c r="E174" s="2" t="s">
        <v>876</v>
      </c>
      <c r="F174" s="2" t="s">
        <v>877</v>
      </c>
      <c r="G174" s="2" t="s">
        <v>878</v>
      </c>
      <c r="H174" s="2">
        <v>464</v>
      </c>
      <c r="I174" s="2">
        <v>2</v>
      </c>
      <c r="J174" s="2" t="s">
        <v>883</v>
      </c>
      <c r="K174" s="2" t="s">
        <v>884</v>
      </c>
      <c r="L174" s="2">
        <v>4</v>
      </c>
      <c r="M174" s="2" t="s">
        <v>48</v>
      </c>
      <c r="N174" s="2" t="s">
        <v>49</v>
      </c>
      <c r="O174" s="2" t="s">
        <v>30</v>
      </c>
      <c r="P174" s="2">
        <f t="shared" si="0"/>
        <v>2023</v>
      </c>
      <c r="Q174" s="3">
        <v>45183</v>
      </c>
      <c r="R174" s="3">
        <v>45548</v>
      </c>
      <c r="S174" s="2" t="s">
        <v>885</v>
      </c>
      <c r="T174" s="2">
        <v>50</v>
      </c>
      <c r="U174" s="2" t="s">
        <v>886</v>
      </c>
      <c r="V174" s="2" t="s">
        <v>568</v>
      </c>
      <c r="W174" s="2">
        <v>50</v>
      </c>
    </row>
    <row r="175" spans="1:26" ht="34.5" customHeight="1" x14ac:dyDescent="0.25">
      <c r="A175" s="2">
        <v>374</v>
      </c>
      <c r="B175" s="2">
        <v>2023</v>
      </c>
      <c r="C175" s="2">
        <v>51</v>
      </c>
      <c r="D175" s="2" t="s">
        <v>442</v>
      </c>
      <c r="E175" s="2" t="s">
        <v>876</v>
      </c>
      <c r="F175" s="2" t="s">
        <v>877</v>
      </c>
      <c r="G175" s="2" t="s">
        <v>878</v>
      </c>
      <c r="H175" s="2">
        <v>465</v>
      </c>
      <c r="I175" s="2">
        <v>3</v>
      </c>
      <c r="J175" s="2" t="s">
        <v>887</v>
      </c>
      <c r="K175" s="2" t="s">
        <v>888</v>
      </c>
      <c r="L175" s="2">
        <v>1</v>
      </c>
      <c r="M175" s="2" t="s">
        <v>48</v>
      </c>
      <c r="N175" s="2" t="s">
        <v>49</v>
      </c>
      <c r="O175" s="2" t="s">
        <v>30</v>
      </c>
      <c r="P175" s="2">
        <f t="shared" si="0"/>
        <v>2023</v>
      </c>
      <c r="Q175" s="3">
        <v>45183</v>
      </c>
      <c r="R175" s="3">
        <v>45548</v>
      </c>
      <c r="S175" s="2" t="s">
        <v>889</v>
      </c>
      <c r="T175" s="2">
        <v>0</v>
      </c>
      <c r="U175" s="2" t="s">
        <v>890</v>
      </c>
      <c r="V175" s="2" t="s">
        <v>568</v>
      </c>
      <c r="W175" s="2">
        <v>0</v>
      </c>
    </row>
    <row r="176" spans="1:26" ht="34.5" customHeight="1" x14ac:dyDescent="0.25">
      <c r="A176" s="2">
        <v>375</v>
      </c>
      <c r="B176" s="2">
        <v>2023</v>
      </c>
      <c r="C176" s="2">
        <v>51</v>
      </c>
      <c r="D176" s="2" t="s">
        <v>382</v>
      </c>
      <c r="E176" s="2" t="s">
        <v>891</v>
      </c>
      <c r="F176" s="2" t="s">
        <v>877</v>
      </c>
      <c r="G176" s="2" t="s">
        <v>878</v>
      </c>
      <c r="H176" s="2">
        <v>466</v>
      </c>
      <c r="I176" s="2">
        <v>1</v>
      </c>
      <c r="J176" s="2" t="s">
        <v>892</v>
      </c>
      <c r="K176" s="2" t="s">
        <v>893</v>
      </c>
      <c r="L176" s="2">
        <v>1</v>
      </c>
      <c r="M176" s="2" t="s">
        <v>48</v>
      </c>
      <c r="N176" s="2" t="s">
        <v>49</v>
      </c>
      <c r="O176" s="2" t="s">
        <v>30</v>
      </c>
      <c r="P176" s="2">
        <f t="shared" si="0"/>
        <v>2023</v>
      </c>
      <c r="Q176" s="3">
        <v>45183</v>
      </c>
      <c r="R176" s="3">
        <v>45548</v>
      </c>
      <c r="S176" s="2" t="s">
        <v>894</v>
      </c>
      <c r="T176" s="2">
        <v>20</v>
      </c>
      <c r="U176" s="2" t="s">
        <v>895</v>
      </c>
      <c r="V176" s="2" t="s">
        <v>568</v>
      </c>
      <c r="W176" s="2">
        <v>20</v>
      </c>
    </row>
    <row r="177" spans="1:23" ht="34.5" customHeight="1" x14ac:dyDescent="0.25">
      <c r="A177" s="2">
        <v>376</v>
      </c>
      <c r="B177" s="2">
        <v>2023</v>
      </c>
      <c r="C177" s="2">
        <v>51</v>
      </c>
      <c r="D177" s="2" t="s">
        <v>807</v>
      </c>
      <c r="E177" s="2" t="s">
        <v>896</v>
      </c>
      <c r="F177" s="2" t="s">
        <v>877</v>
      </c>
      <c r="G177" s="2" t="s">
        <v>878</v>
      </c>
      <c r="H177" s="2">
        <v>467</v>
      </c>
      <c r="I177" s="2">
        <v>1</v>
      </c>
      <c r="J177" s="2" t="s">
        <v>897</v>
      </c>
      <c r="K177" s="2" t="s">
        <v>898</v>
      </c>
      <c r="L177" s="2">
        <v>1</v>
      </c>
      <c r="M177" s="2" t="s">
        <v>48</v>
      </c>
      <c r="N177" s="2" t="s">
        <v>49</v>
      </c>
      <c r="O177" s="2" t="s">
        <v>30</v>
      </c>
      <c r="P177" s="2">
        <f t="shared" si="0"/>
        <v>2023</v>
      </c>
      <c r="Q177" s="3">
        <v>45183</v>
      </c>
      <c r="R177" s="3">
        <v>45548</v>
      </c>
      <c r="S177" s="2" t="s">
        <v>899</v>
      </c>
      <c r="T177" s="2">
        <v>20</v>
      </c>
      <c r="U177" s="2" t="s">
        <v>900</v>
      </c>
      <c r="V177" s="2" t="s">
        <v>568</v>
      </c>
      <c r="W177" s="2">
        <v>20</v>
      </c>
    </row>
    <row r="178" spans="1:23" ht="34.5" customHeight="1" x14ac:dyDescent="0.25">
      <c r="A178" s="2">
        <v>600</v>
      </c>
      <c r="B178" s="2">
        <v>2021</v>
      </c>
      <c r="C178" s="2">
        <v>55</v>
      </c>
      <c r="D178" s="2" t="s">
        <v>901</v>
      </c>
      <c r="E178" s="2" t="s">
        <v>902</v>
      </c>
      <c r="F178" s="2" t="s">
        <v>903</v>
      </c>
      <c r="G178" s="2" t="s">
        <v>903</v>
      </c>
      <c r="H178" s="2" t="s">
        <v>903</v>
      </c>
      <c r="I178" s="4">
        <v>1</v>
      </c>
      <c r="J178" s="2" t="s">
        <v>904</v>
      </c>
      <c r="K178" s="2" t="s">
        <v>905</v>
      </c>
      <c r="L178" s="2">
        <v>1</v>
      </c>
      <c r="M178" s="2" t="s">
        <v>378</v>
      </c>
      <c r="N178" s="4" t="s">
        <v>379</v>
      </c>
      <c r="O178" s="2" t="s">
        <v>30</v>
      </c>
      <c r="P178" s="2">
        <f t="shared" si="0"/>
        <v>2021</v>
      </c>
      <c r="Q178" s="5">
        <v>44409</v>
      </c>
      <c r="R178" s="5">
        <v>44764</v>
      </c>
      <c r="S178" s="6" t="s">
        <v>906</v>
      </c>
      <c r="T178" s="2">
        <v>100</v>
      </c>
      <c r="U178" s="2" t="s">
        <v>907</v>
      </c>
      <c r="V178" s="2" t="s">
        <v>42</v>
      </c>
      <c r="W178" s="2">
        <v>100</v>
      </c>
    </row>
    <row r="179" spans="1:23" ht="34.5" customHeight="1" x14ac:dyDescent="0.25">
      <c r="A179" s="2">
        <v>601</v>
      </c>
      <c r="B179" s="2">
        <v>2021</v>
      </c>
      <c r="C179" s="2">
        <v>55</v>
      </c>
      <c r="D179" s="2" t="s">
        <v>908</v>
      </c>
      <c r="E179" s="2" t="s">
        <v>909</v>
      </c>
      <c r="F179" s="2" t="s">
        <v>903</v>
      </c>
      <c r="G179" s="2" t="s">
        <v>903</v>
      </c>
      <c r="H179" s="2" t="s">
        <v>903</v>
      </c>
      <c r="I179" s="4">
        <v>1</v>
      </c>
      <c r="J179" s="2" t="s">
        <v>910</v>
      </c>
      <c r="K179" s="2" t="s">
        <v>911</v>
      </c>
      <c r="L179" s="2">
        <v>1</v>
      </c>
      <c r="M179" s="2" t="s">
        <v>378</v>
      </c>
      <c r="N179" s="4" t="s">
        <v>379</v>
      </c>
      <c r="O179" s="2" t="s">
        <v>30</v>
      </c>
      <c r="P179" s="2">
        <f t="shared" si="0"/>
        <v>2021</v>
      </c>
      <c r="Q179" s="5">
        <v>44409</v>
      </c>
      <c r="R179" s="5">
        <v>44764</v>
      </c>
      <c r="S179" s="6" t="s">
        <v>912</v>
      </c>
      <c r="T179" s="2">
        <v>100</v>
      </c>
      <c r="U179" s="2" t="s">
        <v>913</v>
      </c>
      <c r="V179" s="2" t="s">
        <v>42</v>
      </c>
      <c r="W179" s="2">
        <v>100</v>
      </c>
    </row>
    <row r="180" spans="1:23" ht="34.5" customHeight="1" x14ac:dyDescent="0.25">
      <c r="A180" s="2">
        <v>602</v>
      </c>
      <c r="B180" s="2">
        <v>2021</v>
      </c>
      <c r="C180" s="2">
        <v>55</v>
      </c>
      <c r="D180" s="2" t="s">
        <v>914</v>
      </c>
      <c r="E180" s="2" t="s">
        <v>915</v>
      </c>
      <c r="F180" s="2" t="s">
        <v>903</v>
      </c>
      <c r="G180" s="2" t="s">
        <v>903</v>
      </c>
      <c r="H180" s="2" t="s">
        <v>903</v>
      </c>
      <c r="I180" s="4">
        <v>1</v>
      </c>
      <c r="J180" s="2" t="s">
        <v>916</v>
      </c>
      <c r="K180" s="2" t="s">
        <v>917</v>
      </c>
      <c r="L180" s="2">
        <v>46</v>
      </c>
      <c r="M180" s="2" t="s">
        <v>28</v>
      </c>
      <c r="N180" s="4" t="s">
        <v>29</v>
      </c>
      <c r="O180" s="2" t="s">
        <v>30</v>
      </c>
      <c r="P180" s="2">
        <f t="shared" si="0"/>
        <v>2021</v>
      </c>
      <c r="Q180" s="5">
        <v>44414</v>
      </c>
      <c r="R180" s="5">
        <v>44764</v>
      </c>
      <c r="S180" s="6" t="s">
        <v>918</v>
      </c>
      <c r="T180" s="2">
        <v>100</v>
      </c>
      <c r="U180" s="2" t="s">
        <v>919</v>
      </c>
      <c r="V180" s="2" t="s">
        <v>42</v>
      </c>
      <c r="W180" s="2">
        <v>100</v>
      </c>
    </row>
    <row r="181" spans="1:23" ht="34.5" customHeight="1" x14ac:dyDescent="0.25">
      <c r="A181" s="2">
        <v>603</v>
      </c>
      <c r="B181" s="2">
        <v>2021</v>
      </c>
      <c r="C181" s="2">
        <v>55</v>
      </c>
      <c r="D181" s="2" t="s">
        <v>920</v>
      </c>
      <c r="E181" s="2" t="s">
        <v>921</v>
      </c>
      <c r="F181" s="2" t="s">
        <v>903</v>
      </c>
      <c r="G181" s="2" t="s">
        <v>903</v>
      </c>
      <c r="H181" s="2" t="s">
        <v>903</v>
      </c>
      <c r="I181" s="4">
        <v>1</v>
      </c>
      <c r="J181" s="2" t="s">
        <v>922</v>
      </c>
      <c r="K181" s="2" t="s">
        <v>923</v>
      </c>
      <c r="L181" s="2">
        <v>2</v>
      </c>
      <c r="M181" s="2" t="s">
        <v>28</v>
      </c>
      <c r="N181" s="4" t="s">
        <v>29</v>
      </c>
      <c r="O181" s="2" t="s">
        <v>30</v>
      </c>
      <c r="P181" s="2">
        <f t="shared" si="0"/>
        <v>2021</v>
      </c>
      <c r="Q181" s="5">
        <v>44440</v>
      </c>
      <c r="R181" s="5">
        <v>44764</v>
      </c>
      <c r="S181" s="6" t="s">
        <v>924</v>
      </c>
      <c r="T181" s="2">
        <v>100</v>
      </c>
      <c r="U181" s="2" t="s">
        <v>925</v>
      </c>
      <c r="V181" s="2" t="s">
        <v>42</v>
      </c>
      <c r="W181" s="2">
        <v>100</v>
      </c>
    </row>
    <row r="182" spans="1:23" ht="34.5" customHeight="1" x14ac:dyDescent="0.25">
      <c r="A182" s="2">
        <v>604</v>
      </c>
      <c r="B182" s="2">
        <v>2021</v>
      </c>
      <c r="C182" s="2">
        <v>55</v>
      </c>
      <c r="D182" s="2" t="s">
        <v>926</v>
      </c>
      <c r="E182" s="2" t="s">
        <v>927</v>
      </c>
      <c r="F182" s="2" t="s">
        <v>903</v>
      </c>
      <c r="G182" s="2" t="s">
        <v>903</v>
      </c>
      <c r="H182" s="2" t="s">
        <v>903</v>
      </c>
      <c r="I182" s="4">
        <v>1</v>
      </c>
      <c r="J182" s="2" t="s">
        <v>928</v>
      </c>
      <c r="K182" s="2" t="s">
        <v>929</v>
      </c>
      <c r="L182" s="2">
        <v>1</v>
      </c>
      <c r="M182" s="2" t="s">
        <v>930</v>
      </c>
      <c r="N182" s="4" t="s">
        <v>931</v>
      </c>
      <c r="O182" s="2" t="s">
        <v>30</v>
      </c>
      <c r="P182" s="2">
        <f t="shared" si="0"/>
        <v>2021</v>
      </c>
      <c r="Q182" s="5">
        <v>44403</v>
      </c>
      <c r="R182" s="5">
        <v>44764</v>
      </c>
      <c r="S182" s="6" t="s">
        <v>932</v>
      </c>
      <c r="T182" s="2">
        <v>100</v>
      </c>
      <c r="U182" s="2" t="s">
        <v>933</v>
      </c>
      <c r="V182" s="2" t="s">
        <v>42</v>
      </c>
      <c r="W182" s="2">
        <v>100</v>
      </c>
    </row>
    <row r="183" spans="1:23" ht="34.5" customHeight="1" x14ac:dyDescent="0.25">
      <c r="A183" s="2">
        <v>605</v>
      </c>
      <c r="B183" s="2">
        <v>2021</v>
      </c>
      <c r="C183" s="2">
        <v>55</v>
      </c>
      <c r="D183" s="2" t="s">
        <v>623</v>
      </c>
      <c r="E183" s="2" t="s">
        <v>934</v>
      </c>
      <c r="F183" s="2" t="s">
        <v>903</v>
      </c>
      <c r="G183" s="2" t="s">
        <v>903</v>
      </c>
      <c r="H183" s="2" t="s">
        <v>903</v>
      </c>
      <c r="I183" s="4">
        <v>1</v>
      </c>
      <c r="J183" s="2" t="s">
        <v>935</v>
      </c>
      <c r="K183" s="2" t="s">
        <v>936</v>
      </c>
      <c r="L183" s="2">
        <v>1</v>
      </c>
      <c r="M183" s="2" t="s">
        <v>28</v>
      </c>
      <c r="N183" s="4" t="s">
        <v>29</v>
      </c>
      <c r="O183" s="2" t="s">
        <v>93</v>
      </c>
      <c r="P183" s="2">
        <f t="shared" si="0"/>
        <v>2021</v>
      </c>
      <c r="Q183" s="5">
        <v>44423</v>
      </c>
      <c r="R183" s="5">
        <v>44764</v>
      </c>
      <c r="S183" s="6" t="s">
        <v>937</v>
      </c>
      <c r="T183" s="2">
        <v>100</v>
      </c>
      <c r="U183" s="2" t="s">
        <v>938</v>
      </c>
      <c r="V183" s="2" t="s">
        <v>42</v>
      </c>
      <c r="W183" s="2">
        <v>100</v>
      </c>
    </row>
    <row r="184" spans="1:23" ht="34.5" customHeight="1" x14ac:dyDescent="0.25">
      <c r="A184" s="2">
        <v>606</v>
      </c>
      <c r="B184" s="2">
        <v>2021</v>
      </c>
      <c r="C184" s="2">
        <v>55</v>
      </c>
      <c r="D184" s="2" t="s">
        <v>813</v>
      </c>
      <c r="E184" s="2" t="s">
        <v>939</v>
      </c>
      <c r="F184" s="2" t="s">
        <v>903</v>
      </c>
      <c r="G184" s="2" t="s">
        <v>903</v>
      </c>
      <c r="H184" s="2" t="s">
        <v>903</v>
      </c>
      <c r="I184" s="4">
        <v>1</v>
      </c>
      <c r="J184" s="2" t="s">
        <v>940</v>
      </c>
      <c r="K184" s="2" t="s">
        <v>39</v>
      </c>
      <c r="L184" s="2">
        <v>2</v>
      </c>
      <c r="M184" s="2" t="s">
        <v>28</v>
      </c>
      <c r="N184" s="4" t="s">
        <v>29</v>
      </c>
      <c r="O184" s="2" t="s">
        <v>30</v>
      </c>
      <c r="P184" s="2">
        <f t="shared" si="0"/>
        <v>2021</v>
      </c>
      <c r="Q184" s="5">
        <v>44409</v>
      </c>
      <c r="R184" s="5">
        <v>44764</v>
      </c>
      <c r="S184" s="6" t="s">
        <v>941</v>
      </c>
      <c r="T184" s="2">
        <v>100</v>
      </c>
      <c r="U184" s="2" t="s">
        <v>942</v>
      </c>
      <c r="V184" s="2" t="s">
        <v>42</v>
      </c>
      <c r="W184" s="2">
        <v>100</v>
      </c>
    </row>
    <row r="185" spans="1:23" ht="34.5" customHeight="1" x14ac:dyDescent="0.25">
      <c r="A185" s="2">
        <v>607</v>
      </c>
      <c r="B185" s="2">
        <v>2021</v>
      </c>
      <c r="C185" s="2">
        <v>55</v>
      </c>
      <c r="D185" s="2" t="s">
        <v>943</v>
      </c>
      <c r="E185" s="2" t="s">
        <v>939</v>
      </c>
      <c r="F185" s="2" t="s">
        <v>903</v>
      </c>
      <c r="G185" s="2" t="s">
        <v>903</v>
      </c>
      <c r="H185" s="2" t="s">
        <v>903</v>
      </c>
      <c r="I185" s="4">
        <v>1</v>
      </c>
      <c r="J185" s="2" t="s">
        <v>940</v>
      </c>
      <c r="K185" s="2" t="s">
        <v>39</v>
      </c>
      <c r="L185" s="2">
        <v>2</v>
      </c>
      <c r="M185" s="2" t="s">
        <v>28</v>
      </c>
      <c r="N185" s="4" t="s">
        <v>29</v>
      </c>
      <c r="O185" s="2" t="s">
        <v>30</v>
      </c>
      <c r="P185" s="2">
        <f t="shared" si="0"/>
        <v>2021</v>
      </c>
      <c r="Q185" s="5">
        <v>44409</v>
      </c>
      <c r="R185" s="5">
        <v>44764</v>
      </c>
      <c r="S185" s="6" t="s">
        <v>941</v>
      </c>
      <c r="T185" s="2">
        <v>100</v>
      </c>
      <c r="U185" s="2" t="s">
        <v>942</v>
      </c>
      <c r="V185" s="2" t="s">
        <v>42</v>
      </c>
      <c r="W185" s="2">
        <v>100</v>
      </c>
    </row>
    <row r="186" spans="1:23" ht="34.5" customHeight="1" x14ac:dyDescent="0.25">
      <c r="A186" s="2">
        <v>608</v>
      </c>
      <c r="B186" s="2">
        <v>2021</v>
      </c>
      <c r="C186" s="2">
        <v>55</v>
      </c>
      <c r="D186" s="2" t="s">
        <v>944</v>
      </c>
      <c r="E186" s="2" t="s">
        <v>945</v>
      </c>
      <c r="F186" s="2" t="s">
        <v>903</v>
      </c>
      <c r="G186" s="2" t="s">
        <v>903</v>
      </c>
      <c r="H186" s="2" t="s">
        <v>903</v>
      </c>
      <c r="I186" s="4">
        <v>1</v>
      </c>
      <c r="J186" s="2" t="s">
        <v>946</v>
      </c>
      <c r="K186" s="2" t="s">
        <v>947</v>
      </c>
      <c r="L186" s="2">
        <v>1</v>
      </c>
      <c r="M186" s="2" t="s">
        <v>948</v>
      </c>
      <c r="N186" s="4" t="s">
        <v>49</v>
      </c>
      <c r="O186" s="2" t="s">
        <v>93</v>
      </c>
      <c r="P186" s="2">
        <f t="shared" si="0"/>
        <v>2021</v>
      </c>
      <c r="Q186" s="5">
        <v>44404</v>
      </c>
      <c r="R186" s="5">
        <v>44764</v>
      </c>
      <c r="S186" s="6" t="s">
        <v>949</v>
      </c>
      <c r="T186" s="2">
        <v>100</v>
      </c>
      <c r="U186" s="2" t="s">
        <v>950</v>
      </c>
      <c r="V186" s="2" t="s">
        <v>42</v>
      </c>
      <c r="W186" s="2">
        <v>100</v>
      </c>
    </row>
    <row r="187" spans="1:23" ht="34.5" customHeight="1" x14ac:dyDescent="0.25">
      <c r="A187" s="2">
        <v>609</v>
      </c>
      <c r="B187" s="2">
        <v>2021</v>
      </c>
      <c r="C187" s="2">
        <v>55</v>
      </c>
      <c r="D187" s="2" t="s">
        <v>951</v>
      </c>
      <c r="E187" s="2" t="s">
        <v>952</v>
      </c>
      <c r="F187" s="2" t="s">
        <v>903</v>
      </c>
      <c r="G187" s="2" t="s">
        <v>903</v>
      </c>
      <c r="H187" s="2" t="s">
        <v>903</v>
      </c>
      <c r="I187" s="4">
        <v>1</v>
      </c>
      <c r="J187" s="2" t="s">
        <v>953</v>
      </c>
      <c r="K187" s="2" t="s">
        <v>954</v>
      </c>
      <c r="L187" s="2">
        <v>1</v>
      </c>
      <c r="M187" s="2" t="s">
        <v>948</v>
      </c>
      <c r="N187" s="4" t="s">
        <v>49</v>
      </c>
      <c r="O187" s="2" t="s">
        <v>30</v>
      </c>
      <c r="P187" s="2">
        <f t="shared" si="0"/>
        <v>2021</v>
      </c>
      <c r="Q187" s="5">
        <v>44403</v>
      </c>
      <c r="R187" s="5">
        <v>44764</v>
      </c>
      <c r="S187" s="6" t="s">
        <v>955</v>
      </c>
      <c r="T187" s="2">
        <v>100</v>
      </c>
      <c r="U187" s="2" t="s">
        <v>956</v>
      </c>
      <c r="V187" s="2" t="s">
        <v>42</v>
      </c>
      <c r="W187" s="2">
        <v>100</v>
      </c>
    </row>
    <row r="188" spans="1:23" ht="34.5" customHeight="1" x14ac:dyDescent="0.25">
      <c r="A188" s="2">
        <v>610</v>
      </c>
      <c r="B188" s="2">
        <v>2021</v>
      </c>
      <c r="C188" s="2">
        <v>55</v>
      </c>
      <c r="D188" s="2" t="s">
        <v>957</v>
      </c>
      <c r="E188" s="2" t="s">
        <v>958</v>
      </c>
      <c r="F188" s="2" t="s">
        <v>903</v>
      </c>
      <c r="G188" s="2" t="s">
        <v>903</v>
      </c>
      <c r="H188" s="2" t="s">
        <v>903</v>
      </c>
      <c r="I188" s="4">
        <v>1</v>
      </c>
      <c r="J188" s="2" t="s">
        <v>953</v>
      </c>
      <c r="K188" s="2" t="s">
        <v>954</v>
      </c>
      <c r="L188" s="2">
        <v>1</v>
      </c>
      <c r="M188" s="2" t="s">
        <v>948</v>
      </c>
      <c r="N188" s="4" t="s">
        <v>49</v>
      </c>
      <c r="O188" s="2" t="s">
        <v>30</v>
      </c>
      <c r="P188" s="2">
        <f t="shared" si="0"/>
        <v>2021</v>
      </c>
      <c r="Q188" s="5">
        <v>44403</v>
      </c>
      <c r="R188" s="5">
        <v>44764</v>
      </c>
      <c r="S188" s="6" t="s">
        <v>955</v>
      </c>
      <c r="T188" s="2">
        <v>100</v>
      </c>
      <c r="U188" s="2" t="s">
        <v>956</v>
      </c>
      <c r="V188" s="2" t="s">
        <v>42</v>
      </c>
      <c r="W188" s="2">
        <v>100</v>
      </c>
    </row>
    <row r="189" spans="1:23" ht="34.5" customHeight="1" x14ac:dyDescent="0.25">
      <c r="A189" s="2">
        <v>611</v>
      </c>
      <c r="B189" s="2">
        <v>2021</v>
      </c>
      <c r="C189" s="2">
        <v>55</v>
      </c>
      <c r="D189" s="2" t="s">
        <v>959</v>
      </c>
      <c r="E189" s="2" t="s">
        <v>960</v>
      </c>
      <c r="F189" s="2" t="s">
        <v>903</v>
      </c>
      <c r="G189" s="2" t="s">
        <v>903</v>
      </c>
      <c r="H189" s="2" t="s">
        <v>903</v>
      </c>
      <c r="I189" s="4">
        <v>1</v>
      </c>
      <c r="J189" s="2" t="s">
        <v>953</v>
      </c>
      <c r="K189" s="2" t="s">
        <v>954</v>
      </c>
      <c r="L189" s="2">
        <v>1</v>
      </c>
      <c r="M189" s="2" t="s">
        <v>948</v>
      </c>
      <c r="N189" s="4" t="s">
        <v>49</v>
      </c>
      <c r="O189" s="2" t="s">
        <v>30</v>
      </c>
      <c r="P189" s="2">
        <f t="shared" si="0"/>
        <v>2021</v>
      </c>
      <c r="Q189" s="5">
        <v>44403</v>
      </c>
      <c r="R189" s="5">
        <v>44764</v>
      </c>
      <c r="S189" s="6" t="s">
        <v>955</v>
      </c>
      <c r="T189" s="2">
        <v>100</v>
      </c>
      <c r="U189" s="2" t="s">
        <v>956</v>
      </c>
      <c r="V189" s="2" t="s">
        <v>42</v>
      </c>
      <c r="W189" s="2">
        <v>100</v>
      </c>
    </row>
    <row r="190" spans="1:23" ht="34.5" customHeight="1" x14ac:dyDescent="0.25">
      <c r="A190" s="2">
        <v>612</v>
      </c>
      <c r="B190" s="2">
        <v>2021</v>
      </c>
      <c r="C190" s="2">
        <v>55</v>
      </c>
      <c r="D190" s="2" t="s">
        <v>961</v>
      </c>
      <c r="E190" s="2" t="s">
        <v>962</v>
      </c>
      <c r="F190" s="2" t="s">
        <v>903</v>
      </c>
      <c r="G190" s="2" t="s">
        <v>903</v>
      </c>
      <c r="H190" s="2" t="s">
        <v>903</v>
      </c>
      <c r="I190" s="4">
        <v>1</v>
      </c>
      <c r="J190" s="2" t="s">
        <v>963</v>
      </c>
      <c r="K190" s="2" t="s">
        <v>964</v>
      </c>
      <c r="L190" s="2">
        <v>1</v>
      </c>
      <c r="M190" s="2" t="s">
        <v>948</v>
      </c>
      <c r="N190" s="4" t="s">
        <v>49</v>
      </c>
      <c r="O190" s="2" t="s">
        <v>30</v>
      </c>
      <c r="P190" s="2">
        <f t="shared" si="0"/>
        <v>2021</v>
      </c>
      <c r="Q190" s="5">
        <v>44403</v>
      </c>
      <c r="R190" s="5">
        <v>44764</v>
      </c>
      <c r="S190" s="6" t="s">
        <v>965</v>
      </c>
      <c r="T190" s="2">
        <v>100</v>
      </c>
      <c r="U190" s="2" t="s">
        <v>966</v>
      </c>
      <c r="V190" s="2" t="s">
        <v>42</v>
      </c>
      <c r="W190" s="2">
        <v>100</v>
      </c>
    </row>
    <row r="191" spans="1:23" ht="34.5" customHeight="1" x14ac:dyDescent="0.25">
      <c r="A191" s="2">
        <v>613</v>
      </c>
      <c r="B191" s="2">
        <v>2021</v>
      </c>
      <c r="C191" s="2">
        <v>55</v>
      </c>
      <c r="D191" s="2" t="s">
        <v>967</v>
      </c>
      <c r="E191" s="2" t="s">
        <v>968</v>
      </c>
      <c r="F191" s="2" t="s">
        <v>903</v>
      </c>
      <c r="G191" s="2" t="s">
        <v>903</v>
      </c>
      <c r="H191" s="2" t="s">
        <v>903</v>
      </c>
      <c r="I191" s="4">
        <v>1</v>
      </c>
      <c r="J191" s="2" t="s">
        <v>969</v>
      </c>
      <c r="K191" s="2" t="s">
        <v>964</v>
      </c>
      <c r="L191" s="2">
        <v>1</v>
      </c>
      <c r="M191" s="2" t="s">
        <v>948</v>
      </c>
      <c r="N191" s="4" t="s">
        <v>49</v>
      </c>
      <c r="O191" s="2" t="s">
        <v>30</v>
      </c>
      <c r="P191" s="2">
        <f t="shared" si="0"/>
        <v>2021</v>
      </c>
      <c r="Q191" s="5">
        <v>44403</v>
      </c>
      <c r="R191" s="5">
        <v>44764</v>
      </c>
      <c r="S191" s="6" t="s">
        <v>970</v>
      </c>
      <c r="T191" s="2">
        <v>100</v>
      </c>
      <c r="U191" s="2" t="s">
        <v>971</v>
      </c>
      <c r="V191" s="2" t="s">
        <v>42</v>
      </c>
      <c r="W191" s="2">
        <v>100</v>
      </c>
    </row>
    <row r="192" spans="1:23" ht="34.5" customHeight="1" x14ac:dyDescent="0.25">
      <c r="A192" s="2">
        <v>614</v>
      </c>
      <c r="B192" s="2">
        <v>2021</v>
      </c>
      <c r="C192" s="2">
        <v>55</v>
      </c>
      <c r="D192" s="2" t="s">
        <v>972</v>
      </c>
      <c r="E192" s="2" t="s">
        <v>973</v>
      </c>
      <c r="F192" s="2" t="s">
        <v>903</v>
      </c>
      <c r="G192" s="2" t="s">
        <v>903</v>
      </c>
      <c r="H192" s="2" t="s">
        <v>903</v>
      </c>
      <c r="I192" s="4">
        <v>1</v>
      </c>
      <c r="J192" s="2" t="s">
        <v>974</v>
      </c>
      <c r="K192" s="2" t="s">
        <v>975</v>
      </c>
      <c r="L192" s="2">
        <v>60</v>
      </c>
      <c r="M192" s="2" t="s">
        <v>28</v>
      </c>
      <c r="N192" s="4" t="s">
        <v>29</v>
      </c>
      <c r="O192" s="2" t="s">
        <v>30</v>
      </c>
      <c r="P192" s="2">
        <f t="shared" si="0"/>
        <v>2021</v>
      </c>
      <c r="Q192" s="5">
        <v>44409</v>
      </c>
      <c r="R192" s="5">
        <v>44764</v>
      </c>
      <c r="S192" s="6" t="s">
        <v>976</v>
      </c>
      <c r="T192" s="2">
        <v>100</v>
      </c>
      <c r="U192" s="2" t="s">
        <v>977</v>
      </c>
      <c r="V192" s="2" t="s">
        <v>42</v>
      </c>
      <c r="W192" s="2">
        <v>100</v>
      </c>
    </row>
    <row r="193" spans="1:23" ht="34.5" customHeight="1" x14ac:dyDescent="0.25">
      <c r="A193" s="2">
        <v>615</v>
      </c>
      <c r="B193" s="2">
        <v>2021</v>
      </c>
      <c r="C193" s="2">
        <v>55</v>
      </c>
      <c r="D193" s="2" t="s">
        <v>972</v>
      </c>
      <c r="E193" s="2" t="s">
        <v>973</v>
      </c>
      <c r="F193" s="2" t="s">
        <v>903</v>
      </c>
      <c r="G193" s="2" t="s">
        <v>903</v>
      </c>
      <c r="H193" s="2" t="s">
        <v>903</v>
      </c>
      <c r="I193" s="4">
        <v>2</v>
      </c>
      <c r="J193" s="2" t="s">
        <v>978</v>
      </c>
      <c r="K193" s="2" t="s">
        <v>979</v>
      </c>
      <c r="L193" s="2">
        <v>1</v>
      </c>
      <c r="M193" s="2" t="s">
        <v>347</v>
      </c>
      <c r="N193" s="4" t="s">
        <v>348</v>
      </c>
      <c r="O193" s="2" t="s">
        <v>30</v>
      </c>
      <c r="P193" s="2">
        <f t="shared" si="0"/>
        <v>2022</v>
      </c>
      <c r="Q193" s="5">
        <v>44593</v>
      </c>
      <c r="R193" s="5">
        <v>44764</v>
      </c>
      <c r="S193" s="6" t="s">
        <v>980</v>
      </c>
      <c r="T193" s="2">
        <v>100</v>
      </c>
      <c r="U193" s="2" t="s">
        <v>981</v>
      </c>
      <c r="V193" s="2" t="s">
        <v>42</v>
      </c>
      <c r="W193" s="2">
        <v>100</v>
      </c>
    </row>
    <row r="194" spans="1:23" ht="34.5" customHeight="1" x14ac:dyDescent="0.25">
      <c r="A194" s="2">
        <v>616</v>
      </c>
      <c r="B194" s="2">
        <v>2021</v>
      </c>
      <c r="C194" s="2">
        <v>55</v>
      </c>
      <c r="D194" s="2" t="s">
        <v>982</v>
      </c>
      <c r="E194" s="2" t="s">
        <v>983</v>
      </c>
      <c r="F194" s="2" t="s">
        <v>903</v>
      </c>
      <c r="G194" s="2" t="s">
        <v>903</v>
      </c>
      <c r="H194" s="2" t="s">
        <v>903</v>
      </c>
      <c r="I194" s="4">
        <v>1</v>
      </c>
      <c r="J194" s="2" t="s">
        <v>984</v>
      </c>
      <c r="K194" s="2" t="s">
        <v>985</v>
      </c>
      <c r="L194" s="2">
        <v>3</v>
      </c>
      <c r="M194" s="2" t="s">
        <v>28</v>
      </c>
      <c r="N194" s="4" t="s">
        <v>29</v>
      </c>
      <c r="O194" s="2" t="s">
        <v>30</v>
      </c>
      <c r="P194" s="2">
        <f t="shared" si="0"/>
        <v>2021</v>
      </c>
      <c r="Q194" s="5">
        <v>44409</v>
      </c>
      <c r="R194" s="5">
        <v>44764</v>
      </c>
      <c r="S194" s="6" t="s">
        <v>986</v>
      </c>
      <c r="T194" s="2">
        <v>100</v>
      </c>
      <c r="U194" s="2" t="s">
        <v>987</v>
      </c>
      <c r="V194" s="2" t="s">
        <v>42</v>
      </c>
      <c r="W194" s="2">
        <v>100</v>
      </c>
    </row>
    <row r="195" spans="1:23" ht="34.5" customHeight="1" x14ac:dyDescent="0.25">
      <c r="A195" s="2">
        <v>617</v>
      </c>
      <c r="B195" s="2">
        <v>2021</v>
      </c>
      <c r="C195" s="2">
        <v>55</v>
      </c>
      <c r="D195" s="2" t="s">
        <v>982</v>
      </c>
      <c r="E195" s="2" t="s">
        <v>983</v>
      </c>
      <c r="F195" s="2" t="s">
        <v>903</v>
      </c>
      <c r="G195" s="2" t="s">
        <v>903</v>
      </c>
      <c r="H195" s="2" t="s">
        <v>903</v>
      </c>
      <c r="I195" s="4">
        <v>2</v>
      </c>
      <c r="J195" s="2" t="s">
        <v>988</v>
      </c>
      <c r="K195" s="2" t="s">
        <v>989</v>
      </c>
      <c r="L195" s="2">
        <v>1</v>
      </c>
      <c r="M195" s="2" t="s">
        <v>948</v>
      </c>
      <c r="N195" s="4" t="s">
        <v>49</v>
      </c>
      <c r="O195" s="2" t="s">
        <v>30</v>
      </c>
      <c r="P195" s="2">
        <f t="shared" si="0"/>
        <v>2021</v>
      </c>
      <c r="Q195" s="5">
        <v>44403</v>
      </c>
      <c r="R195" s="5">
        <v>44764</v>
      </c>
      <c r="S195" s="6" t="s">
        <v>990</v>
      </c>
      <c r="T195" s="2">
        <v>100</v>
      </c>
      <c r="U195" s="2" t="s">
        <v>991</v>
      </c>
      <c r="V195" s="2" t="s">
        <v>42</v>
      </c>
      <c r="W195" s="2">
        <v>100</v>
      </c>
    </row>
    <row r="196" spans="1:23" ht="34.5" customHeight="1" x14ac:dyDescent="0.25">
      <c r="A196" s="2">
        <v>618</v>
      </c>
      <c r="B196" s="2">
        <v>2021</v>
      </c>
      <c r="C196" s="2">
        <v>55</v>
      </c>
      <c r="D196" s="2" t="s">
        <v>992</v>
      </c>
      <c r="E196" s="2" t="s">
        <v>993</v>
      </c>
      <c r="F196" s="2" t="s">
        <v>903</v>
      </c>
      <c r="G196" s="2" t="s">
        <v>903</v>
      </c>
      <c r="H196" s="2" t="s">
        <v>903</v>
      </c>
      <c r="I196" s="4">
        <v>1</v>
      </c>
      <c r="J196" s="2" t="s">
        <v>984</v>
      </c>
      <c r="K196" s="2" t="s">
        <v>985</v>
      </c>
      <c r="L196" s="2">
        <v>3</v>
      </c>
      <c r="M196" s="2" t="s">
        <v>28</v>
      </c>
      <c r="N196" s="4" t="s">
        <v>29</v>
      </c>
      <c r="O196" s="2" t="s">
        <v>30</v>
      </c>
      <c r="P196" s="2">
        <f t="shared" si="0"/>
        <v>2021</v>
      </c>
      <c r="Q196" s="5">
        <v>44409</v>
      </c>
      <c r="R196" s="5">
        <v>44764</v>
      </c>
      <c r="S196" s="6" t="s">
        <v>986</v>
      </c>
      <c r="T196" s="2">
        <v>100</v>
      </c>
      <c r="U196" s="2" t="s">
        <v>987</v>
      </c>
      <c r="V196" s="2" t="s">
        <v>42</v>
      </c>
      <c r="W196" s="2">
        <v>100</v>
      </c>
    </row>
    <row r="197" spans="1:23" ht="34.5" customHeight="1" x14ac:dyDescent="0.25">
      <c r="A197" s="2">
        <v>619</v>
      </c>
      <c r="B197" s="2">
        <v>2021</v>
      </c>
      <c r="C197" s="2">
        <v>55</v>
      </c>
      <c r="D197" s="2" t="s">
        <v>992</v>
      </c>
      <c r="E197" s="2" t="s">
        <v>993</v>
      </c>
      <c r="F197" s="2" t="s">
        <v>903</v>
      </c>
      <c r="G197" s="2" t="s">
        <v>903</v>
      </c>
      <c r="H197" s="2" t="s">
        <v>903</v>
      </c>
      <c r="I197" s="4">
        <v>2</v>
      </c>
      <c r="J197" s="2" t="s">
        <v>988</v>
      </c>
      <c r="K197" s="2" t="s">
        <v>994</v>
      </c>
      <c r="L197" s="2">
        <v>1</v>
      </c>
      <c r="M197" s="2" t="s">
        <v>948</v>
      </c>
      <c r="N197" s="4" t="s">
        <v>49</v>
      </c>
      <c r="O197" s="2" t="s">
        <v>30</v>
      </c>
      <c r="P197" s="2">
        <f t="shared" si="0"/>
        <v>2021</v>
      </c>
      <c r="Q197" s="5">
        <v>44403</v>
      </c>
      <c r="R197" s="5">
        <v>44764</v>
      </c>
      <c r="S197" s="6" t="s">
        <v>990</v>
      </c>
      <c r="T197" s="2">
        <v>100</v>
      </c>
      <c r="U197" s="2" t="s">
        <v>991</v>
      </c>
      <c r="V197" s="2" t="s">
        <v>42</v>
      </c>
      <c r="W197" s="2">
        <v>100</v>
      </c>
    </row>
    <row r="198" spans="1:23" ht="34.5" customHeight="1" x14ac:dyDescent="0.25">
      <c r="A198" s="2">
        <v>620</v>
      </c>
      <c r="B198" s="2">
        <v>2021</v>
      </c>
      <c r="C198" s="2">
        <v>55</v>
      </c>
      <c r="D198" s="2" t="s">
        <v>992</v>
      </c>
      <c r="E198" s="2" t="s">
        <v>993</v>
      </c>
      <c r="F198" s="2" t="s">
        <v>903</v>
      </c>
      <c r="G198" s="2" t="s">
        <v>903</v>
      </c>
      <c r="H198" s="2" t="s">
        <v>903</v>
      </c>
      <c r="I198" s="4">
        <v>3</v>
      </c>
      <c r="J198" s="2" t="s">
        <v>995</v>
      </c>
      <c r="K198" s="2" t="s">
        <v>996</v>
      </c>
      <c r="L198" s="2">
        <v>1</v>
      </c>
      <c r="M198" s="2" t="s">
        <v>378</v>
      </c>
      <c r="N198" s="4" t="s">
        <v>379</v>
      </c>
      <c r="O198" s="2" t="s">
        <v>30</v>
      </c>
      <c r="P198" s="2">
        <f t="shared" si="0"/>
        <v>2021</v>
      </c>
      <c r="Q198" s="5">
        <v>44409</v>
      </c>
      <c r="R198" s="5">
        <v>44592</v>
      </c>
      <c r="S198" s="6" t="s">
        <v>997</v>
      </c>
      <c r="T198" s="2">
        <v>100</v>
      </c>
      <c r="U198" s="2" t="s">
        <v>998</v>
      </c>
      <c r="V198" s="2" t="s">
        <v>42</v>
      </c>
      <c r="W198" s="2">
        <v>100</v>
      </c>
    </row>
    <row r="199" spans="1:23" ht="34.5" customHeight="1" x14ac:dyDescent="0.25">
      <c r="A199" s="2">
        <v>621</v>
      </c>
      <c r="B199" s="2">
        <v>2021</v>
      </c>
      <c r="C199" s="2">
        <v>60</v>
      </c>
      <c r="D199" s="2" t="s">
        <v>999</v>
      </c>
      <c r="E199" s="2" t="s">
        <v>1000</v>
      </c>
      <c r="F199" s="2" t="s">
        <v>903</v>
      </c>
      <c r="G199" s="2" t="s">
        <v>903</v>
      </c>
      <c r="H199" s="2" t="s">
        <v>903</v>
      </c>
      <c r="I199" s="4">
        <v>1</v>
      </c>
      <c r="J199" s="2" t="s">
        <v>1001</v>
      </c>
      <c r="K199" s="2" t="s">
        <v>1002</v>
      </c>
      <c r="L199" s="2">
        <v>2</v>
      </c>
      <c r="M199" s="2" t="s">
        <v>948</v>
      </c>
      <c r="N199" s="4" t="s">
        <v>49</v>
      </c>
      <c r="O199" s="2" t="s">
        <v>30</v>
      </c>
      <c r="P199" s="2">
        <f t="shared" si="0"/>
        <v>2021</v>
      </c>
      <c r="Q199" s="5">
        <v>44505</v>
      </c>
      <c r="R199" s="5">
        <v>44856</v>
      </c>
      <c r="S199" s="6" t="s">
        <v>1003</v>
      </c>
      <c r="T199" s="2">
        <v>100</v>
      </c>
      <c r="U199" s="2" t="s">
        <v>1004</v>
      </c>
      <c r="V199" s="2" t="s">
        <v>42</v>
      </c>
      <c r="W199" s="2">
        <v>100</v>
      </c>
    </row>
    <row r="200" spans="1:23" ht="34.5" customHeight="1" x14ac:dyDescent="0.25">
      <c r="A200" s="2">
        <v>622</v>
      </c>
      <c r="B200" s="2">
        <v>2021</v>
      </c>
      <c r="C200" s="2">
        <v>60</v>
      </c>
      <c r="D200" s="2" t="s">
        <v>73</v>
      </c>
      <c r="E200" s="2" t="s">
        <v>74</v>
      </c>
      <c r="F200" s="2" t="s">
        <v>903</v>
      </c>
      <c r="G200" s="2" t="s">
        <v>903</v>
      </c>
      <c r="H200" s="2" t="s">
        <v>903</v>
      </c>
      <c r="I200" s="4">
        <v>1</v>
      </c>
      <c r="J200" s="2" t="s">
        <v>1005</v>
      </c>
      <c r="K200" s="2" t="s">
        <v>1006</v>
      </c>
      <c r="L200" s="2">
        <v>1</v>
      </c>
      <c r="M200" s="2" t="s">
        <v>948</v>
      </c>
      <c r="N200" s="4" t="s">
        <v>49</v>
      </c>
      <c r="O200" s="2" t="s">
        <v>30</v>
      </c>
      <c r="P200" s="2">
        <f t="shared" si="0"/>
        <v>2021</v>
      </c>
      <c r="Q200" s="5">
        <v>44505</v>
      </c>
      <c r="R200" s="5">
        <v>44856</v>
      </c>
      <c r="S200" s="6" t="s">
        <v>1007</v>
      </c>
      <c r="T200" s="2">
        <v>100</v>
      </c>
      <c r="U200" s="2" t="s">
        <v>1008</v>
      </c>
      <c r="V200" s="2" t="s">
        <v>42</v>
      </c>
      <c r="W200" s="2">
        <v>100</v>
      </c>
    </row>
    <row r="201" spans="1:23" ht="34.5" customHeight="1" x14ac:dyDescent="0.25">
      <c r="A201" s="2">
        <v>623</v>
      </c>
      <c r="B201" s="2">
        <v>2021</v>
      </c>
      <c r="C201" s="2">
        <v>60</v>
      </c>
      <c r="D201" s="2" t="s">
        <v>1009</v>
      </c>
      <c r="E201" s="2" t="s">
        <v>1010</v>
      </c>
      <c r="F201" s="2" t="s">
        <v>903</v>
      </c>
      <c r="G201" s="2" t="s">
        <v>903</v>
      </c>
      <c r="H201" s="2" t="s">
        <v>903</v>
      </c>
      <c r="I201" s="4">
        <v>1</v>
      </c>
      <c r="J201" s="2" t="s">
        <v>1011</v>
      </c>
      <c r="K201" s="2" t="s">
        <v>1012</v>
      </c>
      <c r="L201" s="2">
        <v>1</v>
      </c>
      <c r="M201" s="2" t="s">
        <v>948</v>
      </c>
      <c r="N201" s="4" t="s">
        <v>49</v>
      </c>
      <c r="O201" s="2" t="s">
        <v>30</v>
      </c>
      <c r="P201" s="2">
        <f t="shared" si="0"/>
        <v>2021</v>
      </c>
      <c r="Q201" s="5">
        <v>44505</v>
      </c>
      <c r="R201" s="5">
        <v>44856</v>
      </c>
      <c r="S201" s="6" t="s">
        <v>1013</v>
      </c>
      <c r="T201" s="2">
        <v>100</v>
      </c>
      <c r="U201" s="2" t="s">
        <v>1014</v>
      </c>
      <c r="V201" s="2" t="s">
        <v>42</v>
      </c>
      <c r="W201" s="2">
        <v>100</v>
      </c>
    </row>
    <row r="202" spans="1:23" ht="34.5" customHeight="1" x14ac:dyDescent="0.25">
      <c r="A202" s="2">
        <v>624</v>
      </c>
      <c r="B202" s="2">
        <v>2021</v>
      </c>
      <c r="C202" s="2">
        <v>60</v>
      </c>
      <c r="D202" s="2" t="s">
        <v>1015</v>
      </c>
      <c r="E202" s="2" t="s">
        <v>1016</v>
      </c>
      <c r="F202" s="2" t="s">
        <v>903</v>
      </c>
      <c r="G202" s="2" t="s">
        <v>903</v>
      </c>
      <c r="H202" s="2" t="s">
        <v>903</v>
      </c>
      <c r="I202" s="4">
        <v>1</v>
      </c>
      <c r="J202" s="2" t="s">
        <v>1017</v>
      </c>
      <c r="K202" s="2" t="s">
        <v>1018</v>
      </c>
      <c r="L202" s="2">
        <v>1</v>
      </c>
      <c r="M202" s="2" t="s">
        <v>948</v>
      </c>
      <c r="N202" s="4" t="s">
        <v>49</v>
      </c>
      <c r="O202" s="2" t="s">
        <v>30</v>
      </c>
      <c r="P202" s="2">
        <f t="shared" si="0"/>
        <v>2021</v>
      </c>
      <c r="Q202" s="5">
        <v>44505</v>
      </c>
      <c r="R202" s="5">
        <v>44856</v>
      </c>
      <c r="S202" s="6" t="s">
        <v>1019</v>
      </c>
      <c r="T202" s="2">
        <v>100</v>
      </c>
      <c r="U202" s="2" t="s">
        <v>1020</v>
      </c>
      <c r="V202" s="2" t="s">
        <v>42</v>
      </c>
      <c r="W202" s="2">
        <v>100</v>
      </c>
    </row>
    <row r="203" spans="1:23" ht="34.5" customHeight="1" x14ac:dyDescent="0.25">
      <c r="A203" s="2">
        <v>625</v>
      </c>
      <c r="B203" s="2">
        <v>2021</v>
      </c>
      <c r="C203" s="2">
        <v>60</v>
      </c>
      <c r="D203" s="2" t="s">
        <v>1021</v>
      </c>
      <c r="E203" s="2" t="s">
        <v>1022</v>
      </c>
      <c r="F203" s="2" t="s">
        <v>903</v>
      </c>
      <c r="G203" s="2" t="s">
        <v>903</v>
      </c>
      <c r="H203" s="2" t="s">
        <v>903</v>
      </c>
      <c r="I203" s="4">
        <v>1</v>
      </c>
      <c r="J203" s="2" t="s">
        <v>1023</v>
      </c>
      <c r="K203" s="2" t="s">
        <v>1002</v>
      </c>
      <c r="L203" s="2">
        <v>2</v>
      </c>
      <c r="M203" s="2" t="s">
        <v>948</v>
      </c>
      <c r="N203" s="4" t="s">
        <v>49</v>
      </c>
      <c r="O203" s="2" t="s">
        <v>30</v>
      </c>
      <c r="P203" s="2">
        <f t="shared" si="0"/>
        <v>2021</v>
      </c>
      <c r="Q203" s="5">
        <v>44505</v>
      </c>
      <c r="R203" s="5">
        <v>44856</v>
      </c>
      <c r="S203" s="6" t="s">
        <v>1024</v>
      </c>
      <c r="T203" s="2">
        <v>100</v>
      </c>
      <c r="U203" s="2" t="s">
        <v>1025</v>
      </c>
      <c r="V203" s="2" t="s">
        <v>42</v>
      </c>
      <c r="W203" s="2">
        <v>100</v>
      </c>
    </row>
    <row r="204" spans="1:23" ht="34.5" customHeight="1" x14ac:dyDescent="0.25">
      <c r="A204" s="2">
        <v>626</v>
      </c>
      <c r="B204" s="2">
        <v>2021</v>
      </c>
      <c r="C204" s="2">
        <v>60</v>
      </c>
      <c r="D204" s="2" t="s">
        <v>1026</v>
      </c>
      <c r="E204" s="2" t="s">
        <v>1027</v>
      </c>
      <c r="F204" s="2" t="s">
        <v>903</v>
      </c>
      <c r="G204" s="2" t="s">
        <v>903</v>
      </c>
      <c r="H204" s="2" t="s">
        <v>903</v>
      </c>
      <c r="I204" s="4">
        <v>1</v>
      </c>
      <c r="J204" s="2" t="s">
        <v>1028</v>
      </c>
      <c r="K204" s="2" t="s">
        <v>1029</v>
      </c>
      <c r="L204" s="2">
        <v>1</v>
      </c>
      <c r="M204" s="2" t="s">
        <v>948</v>
      </c>
      <c r="N204" s="4" t="s">
        <v>49</v>
      </c>
      <c r="O204" s="2" t="s">
        <v>30</v>
      </c>
      <c r="P204" s="2">
        <f t="shared" si="0"/>
        <v>2021</v>
      </c>
      <c r="Q204" s="5">
        <v>44505</v>
      </c>
      <c r="R204" s="5">
        <v>44856</v>
      </c>
      <c r="S204" s="6" t="s">
        <v>1030</v>
      </c>
      <c r="T204" s="2">
        <v>100</v>
      </c>
      <c r="U204" s="2" t="s">
        <v>1031</v>
      </c>
      <c r="V204" s="2" t="s">
        <v>42</v>
      </c>
      <c r="W204" s="2">
        <v>100</v>
      </c>
    </row>
    <row r="205" spans="1:23" ht="34.5" customHeight="1" x14ac:dyDescent="0.25">
      <c r="A205" s="2">
        <v>627</v>
      </c>
      <c r="B205" s="2">
        <v>2021</v>
      </c>
      <c r="C205" s="2">
        <v>60</v>
      </c>
      <c r="D205" s="2" t="s">
        <v>1032</v>
      </c>
      <c r="E205" s="2" t="s">
        <v>1033</v>
      </c>
      <c r="F205" s="2" t="s">
        <v>903</v>
      </c>
      <c r="G205" s="2" t="s">
        <v>903</v>
      </c>
      <c r="H205" s="2" t="s">
        <v>903</v>
      </c>
      <c r="I205" s="4">
        <v>1</v>
      </c>
      <c r="J205" s="2" t="s">
        <v>1034</v>
      </c>
      <c r="K205" s="2" t="s">
        <v>186</v>
      </c>
      <c r="L205" s="2">
        <v>1</v>
      </c>
      <c r="M205" s="2" t="s">
        <v>948</v>
      </c>
      <c r="N205" s="4" t="s">
        <v>49</v>
      </c>
      <c r="O205" s="2" t="s">
        <v>30</v>
      </c>
      <c r="P205" s="2">
        <f t="shared" si="0"/>
        <v>2021</v>
      </c>
      <c r="Q205" s="5">
        <v>44505</v>
      </c>
      <c r="R205" s="5">
        <v>44856</v>
      </c>
      <c r="S205" s="6" t="s">
        <v>1035</v>
      </c>
      <c r="T205" s="2">
        <v>100</v>
      </c>
      <c r="U205" s="2" t="s">
        <v>1036</v>
      </c>
      <c r="V205" s="2" t="s">
        <v>42</v>
      </c>
      <c r="W205" s="2">
        <v>100</v>
      </c>
    </row>
    <row r="206" spans="1:23" ht="34.5" customHeight="1" x14ac:dyDescent="0.25">
      <c r="A206" s="2">
        <v>628</v>
      </c>
      <c r="B206" s="2">
        <v>2021</v>
      </c>
      <c r="C206" s="2">
        <v>60</v>
      </c>
      <c r="D206" s="2" t="s">
        <v>326</v>
      </c>
      <c r="E206" s="2" t="s">
        <v>1037</v>
      </c>
      <c r="F206" s="2" t="s">
        <v>903</v>
      </c>
      <c r="G206" s="2" t="s">
        <v>903</v>
      </c>
      <c r="H206" s="2" t="s">
        <v>903</v>
      </c>
      <c r="I206" s="4">
        <v>1</v>
      </c>
      <c r="J206" s="2" t="s">
        <v>1038</v>
      </c>
      <c r="K206" s="2" t="s">
        <v>1039</v>
      </c>
      <c r="L206" s="2">
        <v>1</v>
      </c>
      <c r="M206" s="2" t="s">
        <v>948</v>
      </c>
      <c r="N206" s="4" t="s">
        <v>49</v>
      </c>
      <c r="O206" s="2" t="s">
        <v>30</v>
      </c>
      <c r="P206" s="2">
        <f t="shared" si="0"/>
        <v>2021</v>
      </c>
      <c r="Q206" s="5">
        <v>44505</v>
      </c>
      <c r="R206" s="5">
        <v>44856</v>
      </c>
      <c r="S206" s="6" t="s">
        <v>1040</v>
      </c>
      <c r="T206" s="2">
        <v>100</v>
      </c>
      <c r="U206" s="2" t="s">
        <v>1041</v>
      </c>
      <c r="V206" s="2" t="s">
        <v>42</v>
      </c>
      <c r="W206" s="2">
        <v>100</v>
      </c>
    </row>
    <row r="207" spans="1:23" ht="34.5" customHeight="1" x14ac:dyDescent="0.25">
      <c r="A207" s="2">
        <v>629</v>
      </c>
      <c r="B207" s="2">
        <v>2021</v>
      </c>
      <c r="C207" s="2">
        <v>60</v>
      </c>
      <c r="D207" s="2" t="s">
        <v>782</v>
      </c>
      <c r="E207" s="2" t="s">
        <v>1042</v>
      </c>
      <c r="F207" s="2" t="s">
        <v>903</v>
      </c>
      <c r="G207" s="2" t="s">
        <v>903</v>
      </c>
      <c r="H207" s="2" t="s">
        <v>903</v>
      </c>
      <c r="I207" s="4">
        <v>1</v>
      </c>
      <c r="J207" s="2" t="s">
        <v>1038</v>
      </c>
      <c r="K207" s="2" t="s">
        <v>1039</v>
      </c>
      <c r="L207" s="2">
        <v>1</v>
      </c>
      <c r="M207" s="2" t="s">
        <v>948</v>
      </c>
      <c r="N207" s="4" t="s">
        <v>49</v>
      </c>
      <c r="O207" s="2" t="s">
        <v>30</v>
      </c>
      <c r="P207" s="2">
        <f t="shared" si="0"/>
        <v>2021</v>
      </c>
      <c r="Q207" s="5">
        <v>44505</v>
      </c>
      <c r="R207" s="5">
        <v>44856</v>
      </c>
      <c r="S207" s="6" t="s">
        <v>1040</v>
      </c>
      <c r="T207" s="2">
        <v>100</v>
      </c>
      <c r="U207" s="2" t="s">
        <v>1041</v>
      </c>
      <c r="V207" s="2" t="s">
        <v>42</v>
      </c>
      <c r="W207" s="2">
        <v>100</v>
      </c>
    </row>
    <row r="208" spans="1:23" ht="34.5" customHeight="1" x14ac:dyDescent="0.25">
      <c r="A208" s="2">
        <v>630</v>
      </c>
      <c r="B208" s="2">
        <v>2021</v>
      </c>
      <c r="C208" s="2">
        <v>209</v>
      </c>
      <c r="D208" s="2" t="s">
        <v>124</v>
      </c>
      <c r="E208" s="2" t="s">
        <v>1043</v>
      </c>
      <c r="F208" s="2" t="s">
        <v>903</v>
      </c>
      <c r="G208" s="2" t="s">
        <v>903</v>
      </c>
      <c r="H208" s="2" t="s">
        <v>903</v>
      </c>
      <c r="I208" s="4">
        <v>1</v>
      </c>
      <c r="J208" s="2" t="s">
        <v>1044</v>
      </c>
      <c r="K208" s="2" t="s">
        <v>1045</v>
      </c>
      <c r="L208" s="2">
        <v>1</v>
      </c>
      <c r="M208" s="2" t="s">
        <v>28</v>
      </c>
      <c r="N208" s="4" t="s">
        <v>29</v>
      </c>
      <c r="O208" s="2" t="s">
        <v>30</v>
      </c>
      <c r="P208" s="2">
        <f t="shared" si="0"/>
        <v>2022</v>
      </c>
      <c r="Q208" s="5">
        <v>44564</v>
      </c>
      <c r="R208" s="5">
        <v>44923</v>
      </c>
      <c r="S208" s="6" t="s">
        <v>1046</v>
      </c>
      <c r="T208" s="2">
        <v>100</v>
      </c>
      <c r="U208" s="2" t="s">
        <v>1047</v>
      </c>
      <c r="V208" s="2" t="s">
        <v>42</v>
      </c>
      <c r="W208" s="2">
        <v>100</v>
      </c>
    </row>
    <row r="209" spans="1:23" ht="34.5" customHeight="1" x14ac:dyDescent="0.25">
      <c r="A209" s="2">
        <v>631</v>
      </c>
      <c r="B209" s="2">
        <v>2021</v>
      </c>
      <c r="C209" s="2">
        <v>209</v>
      </c>
      <c r="D209" s="2" t="s">
        <v>1048</v>
      </c>
      <c r="E209" s="2" t="s">
        <v>1049</v>
      </c>
      <c r="F209" s="2" t="s">
        <v>903</v>
      </c>
      <c r="G209" s="2" t="s">
        <v>903</v>
      </c>
      <c r="H209" s="2" t="s">
        <v>903</v>
      </c>
      <c r="I209" s="4">
        <v>1</v>
      </c>
      <c r="J209" s="2" t="s">
        <v>1050</v>
      </c>
      <c r="K209" s="2" t="s">
        <v>1051</v>
      </c>
      <c r="L209" s="2">
        <v>1</v>
      </c>
      <c r="M209" s="2" t="s">
        <v>28</v>
      </c>
      <c r="N209" s="4" t="s">
        <v>29</v>
      </c>
      <c r="O209" s="2" t="s">
        <v>30</v>
      </c>
      <c r="P209" s="2">
        <f t="shared" si="0"/>
        <v>2022</v>
      </c>
      <c r="Q209" s="5">
        <v>44564</v>
      </c>
      <c r="R209" s="5">
        <v>44923</v>
      </c>
      <c r="S209" s="6" t="s">
        <v>937</v>
      </c>
      <c r="T209" s="2">
        <v>100</v>
      </c>
      <c r="U209" s="2" t="s">
        <v>1052</v>
      </c>
      <c r="V209" s="2" t="s">
        <v>42</v>
      </c>
      <c r="W209" s="2">
        <v>100</v>
      </c>
    </row>
    <row r="210" spans="1:23" ht="34.5" customHeight="1" x14ac:dyDescent="0.25">
      <c r="A210" s="2">
        <v>632</v>
      </c>
      <c r="B210" s="2">
        <v>2021</v>
      </c>
      <c r="C210" s="2">
        <v>209</v>
      </c>
      <c r="D210" s="2" t="s">
        <v>146</v>
      </c>
      <c r="E210" s="2" t="s">
        <v>1053</v>
      </c>
      <c r="F210" s="2" t="s">
        <v>903</v>
      </c>
      <c r="G210" s="2" t="s">
        <v>903</v>
      </c>
      <c r="H210" s="2" t="s">
        <v>903</v>
      </c>
      <c r="I210" s="4">
        <v>1</v>
      </c>
      <c r="J210" s="2" t="s">
        <v>1054</v>
      </c>
      <c r="K210" s="2" t="s">
        <v>1055</v>
      </c>
      <c r="L210" s="2">
        <v>1</v>
      </c>
      <c r="M210" s="2" t="s">
        <v>28</v>
      </c>
      <c r="N210" s="4" t="s">
        <v>29</v>
      </c>
      <c r="O210" s="2" t="s">
        <v>30</v>
      </c>
      <c r="P210" s="2">
        <f t="shared" si="0"/>
        <v>2022</v>
      </c>
      <c r="Q210" s="5">
        <v>44564</v>
      </c>
      <c r="R210" s="5">
        <v>44923</v>
      </c>
      <c r="S210" s="6" t="s">
        <v>1056</v>
      </c>
      <c r="T210" s="2">
        <v>100</v>
      </c>
      <c r="U210" s="2" t="s">
        <v>1057</v>
      </c>
      <c r="V210" s="2" t="s">
        <v>42</v>
      </c>
      <c r="W210" s="2">
        <v>100</v>
      </c>
    </row>
    <row r="211" spans="1:23" ht="34.5" customHeight="1" x14ac:dyDescent="0.25">
      <c r="A211" s="2">
        <v>633</v>
      </c>
      <c r="B211" s="2">
        <v>2021</v>
      </c>
      <c r="C211" s="2">
        <v>209</v>
      </c>
      <c r="D211" s="2" t="s">
        <v>150</v>
      </c>
      <c r="E211" s="2" t="s">
        <v>1058</v>
      </c>
      <c r="F211" s="2" t="s">
        <v>903</v>
      </c>
      <c r="G211" s="2" t="s">
        <v>903</v>
      </c>
      <c r="H211" s="2" t="s">
        <v>903</v>
      </c>
      <c r="I211" s="4">
        <v>1</v>
      </c>
      <c r="J211" s="2" t="s">
        <v>1059</v>
      </c>
      <c r="K211" s="2" t="s">
        <v>1055</v>
      </c>
      <c r="L211" s="2">
        <v>1</v>
      </c>
      <c r="M211" s="2" t="s">
        <v>28</v>
      </c>
      <c r="N211" s="4" t="s">
        <v>29</v>
      </c>
      <c r="O211" s="2" t="s">
        <v>30</v>
      </c>
      <c r="P211" s="2">
        <f t="shared" si="0"/>
        <v>2022</v>
      </c>
      <c r="Q211" s="5">
        <v>44564</v>
      </c>
      <c r="R211" s="5">
        <v>44923</v>
      </c>
      <c r="S211" s="6" t="s">
        <v>1056</v>
      </c>
      <c r="T211" s="2">
        <v>100</v>
      </c>
      <c r="U211" s="2" t="s">
        <v>1057</v>
      </c>
      <c r="V211" s="2" t="s">
        <v>42</v>
      </c>
      <c r="W211" s="2">
        <v>100</v>
      </c>
    </row>
    <row r="212" spans="1:23" ht="34.5" customHeight="1" x14ac:dyDescent="0.25">
      <c r="A212" s="2">
        <v>634</v>
      </c>
      <c r="B212" s="2">
        <v>2021</v>
      </c>
      <c r="C212" s="2">
        <v>209</v>
      </c>
      <c r="D212" s="2" t="s">
        <v>1060</v>
      </c>
      <c r="E212" s="2" t="s">
        <v>1061</v>
      </c>
      <c r="F212" s="2" t="s">
        <v>903</v>
      </c>
      <c r="G212" s="2" t="s">
        <v>903</v>
      </c>
      <c r="H212" s="2" t="s">
        <v>903</v>
      </c>
      <c r="I212" s="4">
        <v>1</v>
      </c>
      <c r="J212" s="2" t="s">
        <v>1062</v>
      </c>
      <c r="K212" s="2" t="s">
        <v>1063</v>
      </c>
      <c r="L212" s="2">
        <v>1</v>
      </c>
      <c r="M212" s="2" t="s">
        <v>28</v>
      </c>
      <c r="N212" s="4" t="s">
        <v>29</v>
      </c>
      <c r="O212" s="2" t="s">
        <v>30</v>
      </c>
      <c r="P212" s="2">
        <f t="shared" si="0"/>
        <v>2022</v>
      </c>
      <c r="Q212" s="5">
        <v>44564</v>
      </c>
      <c r="R212" s="5">
        <v>44923</v>
      </c>
      <c r="S212" s="6" t="s">
        <v>1056</v>
      </c>
      <c r="T212" s="2">
        <v>100</v>
      </c>
      <c r="U212" s="2" t="s">
        <v>1057</v>
      </c>
      <c r="V212" s="2" t="s">
        <v>42</v>
      </c>
      <c r="W212" s="2">
        <v>100</v>
      </c>
    </row>
    <row r="213" spans="1:23" ht="34.5" customHeight="1" x14ac:dyDescent="0.25">
      <c r="A213" s="2">
        <v>635</v>
      </c>
      <c r="B213" s="2">
        <v>2021</v>
      </c>
      <c r="C213" s="2">
        <v>209</v>
      </c>
      <c r="D213" s="2" t="s">
        <v>22</v>
      </c>
      <c r="E213" s="2" t="s">
        <v>23</v>
      </c>
      <c r="F213" s="2" t="s">
        <v>903</v>
      </c>
      <c r="G213" s="2" t="s">
        <v>903</v>
      </c>
      <c r="H213" s="2" t="s">
        <v>903</v>
      </c>
      <c r="I213" s="4">
        <v>1</v>
      </c>
      <c r="J213" s="2" t="s">
        <v>1064</v>
      </c>
      <c r="K213" s="2" t="s">
        <v>1063</v>
      </c>
      <c r="L213" s="2">
        <v>1</v>
      </c>
      <c r="M213" s="2" t="s">
        <v>28</v>
      </c>
      <c r="N213" s="4" t="s">
        <v>29</v>
      </c>
      <c r="O213" s="2" t="s">
        <v>30</v>
      </c>
      <c r="P213" s="2">
        <f t="shared" si="0"/>
        <v>2022</v>
      </c>
      <c r="Q213" s="5">
        <v>44564</v>
      </c>
      <c r="R213" s="5">
        <v>44923</v>
      </c>
      <c r="S213" s="6" t="s">
        <v>1056</v>
      </c>
      <c r="T213" s="2">
        <v>100</v>
      </c>
      <c r="U213" s="2" t="s">
        <v>1057</v>
      </c>
      <c r="V213" s="2" t="s">
        <v>42</v>
      </c>
      <c r="W213" s="2">
        <v>100</v>
      </c>
    </row>
    <row r="214" spans="1:23" ht="34.5" customHeight="1" x14ac:dyDescent="0.25">
      <c r="A214" s="2">
        <v>636</v>
      </c>
      <c r="B214" s="2">
        <v>2022</v>
      </c>
      <c r="C214" s="2">
        <v>50</v>
      </c>
      <c r="D214" s="2" t="s">
        <v>1065</v>
      </c>
      <c r="E214" s="2" t="s">
        <v>1066</v>
      </c>
      <c r="F214" s="2" t="s">
        <v>903</v>
      </c>
      <c r="G214" s="2" t="s">
        <v>903</v>
      </c>
      <c r="H214" s="2" t="s">
        <v>903</v>
      </c>
      <c r="I214" s="4">
        <v>1</v>
      </c>
      <c r="J214" s="2" t="s">
        <v>1067</v>
      </c>
      <c r="K214" s="2" t="s">
        <v>1068</v>
      </c>
      <c r="L214" s="2">
        <v>2</v>
      </c>
      <c r="M214" s="2" t="s">
        <v>28</v>
      </c>
      <c r="N214" s="4" t="s">
        <v>29</v>
      </c>
      <c r="O214" s="2" t="s">
        <v>30</v>
      </c>
      <c r="P214" s="2">
        <f t="shared" si="0"/>
        <v>2022</v>
      </c>
      <c r="Q214" s="5">
        <v>44636</v>
      </c>
      <c r="R214" s="5">
        <v>44834</v>
      </c>
      <c r="S214" s="6" t="s">
        <v>1069</v>
      </c>
      <c r="T214" s="2">
        <v>100</v>
      </c>
      <c r="U214" s="2" t="s">
        <v>1070</v>
      </c>
      <c r="V214" s="2" t="s">
        <v>42</v>
      </c>
      <c r="W214" s="2">
        <v>100</v>
      </c>
    </row>
    <row r="215" spans="1:23" ht="34.5" customHeight="1" x14ac:dyDescent="0.25">
      <c r="A215" s="2">
        <v>637</v>
      </c>
      <c r="B215" s="2">
        <v>2022</v>
      </c>
      <c r="C215" s="2">
        <v>50</v>
      </c>
      <c r="D215" s="2" t="s">
        <v>22</v>
      </c>
      <c r="E215" s="2" t="s">
        <v>1071</v>
      </c>
      <c r="F215" s="2" t="s">
        <v>903</v>
      </c>
      <c r="G215" s="2" t="s">
        <v>903</v>
      </c>
      <c r="H215" s="2" t="s">
        <v>903</v>
      </c>
      <c r="I215" s="4">
        <v>1</v>
      </c>
      <c r="J215" s="2" t="s">
        <v>1072</v>
      </c>
      <c r="K215" s="2" t="s">
        <v>1073</v>
      </c>
      <c r="L215" s="2">
        <v>1</v>
      </c>
      <c r="M215" s="2" t="s">
        <v>28</v>
      </c>
      <c r="N215" s="4" t="s">
        <v>29</v>
      </c>
      <c r="O215" s="2" t="s">
        <v>30</v>
      </c>
      <c r="P215" s="2">
        <f t="shared" si="0"/>
        <v>2022</v>
      </c>
      <c r="Q215" s="5">
        <v>44636</v>
      </c>
      <c r="R215" s="5">
        <v>44834</v>
      </c>
      <c r="S215" s="6" t="s">
        <v>1069</v>
      </c>
      <c r="T215" s="2">
        <v>100</v>
      </c>
      <c r="U215" s="2" t="s">
        <v>1074</v>
      </c>
      <c r="V215" s="2" t="s">
        <v>42</v>
      </c>
      <c r="W215" s="2">
        <v>100</v>
      </c>
    </row>
    <row r="216" spans="1:23" ht="34.5" customHeight="1" x14ac:dyDescent="0.25">
      <c r="A216" s="2">
        <v>638</v>
      </c>
      <c r="B216" s="2">
        <v>2022</v>
      </c>
      <c r="C216" s="2">
        <v>61</v>
      </c>
      <c r="D216" s="2" t="s">
        <v>382</v>
      </c>
      <c r="E216" s="2" t="s">
        <v>383</v>
      </c>
      <c r="F216" s="2" t="s">
        <v>903</v>
      </c>
      <c r="G216" s="2" t="s">
        <v>903</v>
      </c>
      <c r="H216" s="2" t="s">
        <v>903</v>
      </c>
      <c r="I216" s="4">
        <v>2</v>
      </c>
      <c r="J216" s="2" t="s">
        <v>1075</v>
      </c>
      <c r="K216" s="2" t="s">
        <v>1076</v>
      </c>
      <c r="L216" s="2">
        <v>1</v>
      </c>
      <c r="M216" s="2" t="s">
        <v>28</v>
      </c>
      <c r="N216" s="4" t="s">
        <v>29</v>
      </c>
      <c r="O216" s="2" t="s">
        <v>30</v>
      </c>
      <c r="P216" s="2">
        <f t="shared" si="0"/>
        <v>2022</v>
      </c>
      <c r="Q216" s="5">
        <v>44854</v>
      </c>
      <c r="R216" s="5">
        <v>44918</v>
      </c>
      <c r="S216" s="6" t="s">
        <v>1077</v>
      </c>
      <c r="T216" s="2">
        <v>100</v>
      </c>
      <c r="U216" s="2" t="s">
        <v>1078</v>
      </c>
      <c r="V216" s="2" t="s">
        <v>42</v>
      </c>
      <c r="W216" s="2">
        <v>100</v>
      </c>
    </row>
    <row r="217" spans="1:23" ht="34.5" customHeight="1" x14ac:dyDescent="0.25">
      <c r="A217" s="2">
        <v>639</v>
      </c>
      <c r="B217" s="2">
        <v>2022</v>
      </c>
      <c r="C217" s="2">
        <v>61</v>
      </c>
      <c r="D217" s="2" t="s">
        <v>382</v>
      </c>
      <c r="E217" s="2" t="s">
        <v>383</v>
      </c>
      <c r="F217" s="2" t="s">
        <v>903</v>
      </c>
      <c r="G217" s="2" t="s">
        <v>903</v>
      </c>
      <c r="H217" s="2" t="s">
        <v>903</v>
      </c>
      <c r="I217" s="4">
        <v>3</v>
      </c>
      <c r="J217" s="2" t="s">
        <v>1079</v>
      </c>
      <c r="K217" s="2" t="s">
        <v>1076</v>
      </c>
      <c r="L217" s="2">
        <v>1</v>
      </c>
      <c r="M217" s="2" t="s">
        <v>28</v>
      </c>
      <c r="N217" s="4" t="s">
        <v>29</v>
      </c>
      <c r="O217" s="2" t="s">
        <v>30</v>
      </c>
      <c r="P217" s="2">
        <f t="shared" si="0"/>
        <v>2022</v>
      </c>
      <c r="Q217" s="5">
        <v>44854</v>
      </c>
      <c r="R217" s="5">
        <v>44918</v>
      </c>
      <c r="S217" s="6" t="s">
        <v>1077</v>
      </c>
      <c r="T217" s="2">
        <v>100</v>
      </c>
      <c r="U217" s="2" t="s">
        <v>1078</v>
      </c>
      <c r="V217" s="2" t="s">
        <v>42</v>
      </c>
      <c r="W217" s="2">
        <v>100</v>
      </c>
    </row>
    <row r="218" spans="1:23" ht="12.75" customHeight="1" x14ac:dyDescent="0.25"/>
    <row r="219" spans="1:23" ht="12.75" customHeight="1" x14ac:dyDescent="0.25"/>
    <row r="220" spans="1:23" ht="12.75" customHeight="1" x14ac:dyDescent="0.25"/>
    <row r="221" spans="1:23" ht="12.75" customHeight="1" x14ac:dyDescent="0.25"/>
    <row r="222" spans="1:23" ht="12.75" customHeight="1" x14ac:dyDescent="0.25"/>
    <row r="223" spans="1:23" ht="12.75" customHeight="1" x14ac:dyDescent="0.25"/>
    <row r="224" spans="1:23"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autoFilter ref="A1:W217"/>
  <customSheetViews>
    <customSheetView guid="{B8946F15-526A-4542-860A-014085A6462E}" filter="1" showAutoFilter="1">
      <pageMargins left="0.7" right="0.7" top="0.75" bottom="0.75" header="0.3" footer="0.3"/>
      <autoFilter ref="A1:AA207">
        <filterColumn colId="12">
          <filters>
            <filter val="Dirección de Gestión Corporativa"/>
            <filter val="Dirección de Mejoramiento de Barrios"/>
            <filter val="Dirección de Mejoramiento de Vivienda"/>
          </filters>
        </filterColumn>
        <filterColumn colId="22">
          <filters>
            <filter val="Cumplida Inefectiva por Control Interno"/>
            <filter val="En Curso"/>
            <filter val="Incumplida por Control Interno"/>
          </filters>
        </filterColumn>
      </autoFilter>
    </customSheetView>
    <customSheetView guid="{70C17F21-64E5-4014-A333-76A94389B764}" filter="1" showAutoFilter="1">
      <pageMargins left="0.7" right="0.7" top="0.75" bottom="0.75" header="0.3" footer="0.3"/>
      <autoFilter ref="A1:AA217">
        <filterColumn colId="12">
          <filters>
            <filter val="Dirección de Reasentamientos"/>
          </filters>
        </filterColumn>
        <filterColumn colId="22">
          <filters>
            <filter val="Cumplida Efectiva por Contraloria"/>
            <filter val="Cumplida Inefectiva por Control Interno"/>
            <filter val="En Curso"/>
            <filter val="Incumplida por Control Interno"/>
          </filters>
        </filterColumn>
        <filterColumn colId="24">
          <filters>
            <filter val="CONTROL INTERNO"/>
          </filters>
        </filterColumn>
      </autoFilter>
    </customSheetView>
  </customSheetViews>
  <printOptions horizontalCentered="1"/>
  <pageMargins left="0.3" right="0.3" top="0.61" bottom="0.37" header="0" footer="0"/>
  <pageSetup paperSize="9" pageOrder="overThenDown"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18"/>
  <sheetViews>
    <sheetView showGridLines="0" workbookViewId="0"/>
  </sheetViews>
  <sheetFormatPr baseColWidth="10" defaultColWidth="12.5546875" defaultRowHeight="15" customHeight="1" x14ac:dyDescent="0.25"/>
  <sheetData>
    <row r="1" spans="1:3" ht="13.2" x14ac:dyDescent="0.25">
      <c r="A1" s="7"/>
      <c r="B1" s="8"/>
      <c r="C1" s="9"/>
    </row>
    <row r="2" spans="1:3" ht="13.2" x14ac:dyDescent="0.25">
      <c r="A2" s="10"/>
      <c r="B2" s="11"/>
      <c r="C2" s="12"/>
    </row>
    <row r="3" spans="1:3" ht="13.2" x14ac:dyDescent="0.25">
      <c r="A3" s="10"/>
      <c r="B3" s="11"/>
      <c r="C3" s="12"/>
    </row>
    <row r="4" spans="1:3" ht="13.2" x14ac:dyDescent="0.25">
      <c r="A4" s="10"/>
      <c r="B4" s="11"/>
      <c r="C4" s="12"/>
    </row>
    <row r="5" spans="1:3" ht="13.2" x14ac:dyDescent="0.25">
      <c r="A5" s="10"/>
      <c r="B5" s="11"/>
      <c r="C5" s="12"/>
    </row>
    <row r="6" spans="1:3" ht="13.2" x14ac:dyDescent="0.25">
      <c r="A6" s="10"/>
      <c r="B6" s="11"/>
      <c r="C6" s="12"/>
    </row>
    <row r="7" spans="1:3" ht="13.2" x14ac:dyDescent="0.25">
      <c r="A7" s="10"/>
      <c r="B7" s="11"/>
      <c r="C7" s="12"/>
    </row>
    <row r="8" spans="1:3" ht="13.2" x14ac:dyDescent="0.25">
      <c r="A8" s="10"/>
      <c r="B8" s="11"/>
      <c r="C8" s="12"/>
    </row>
    <row r="9" spans="1:3" ht="13.2" x14ac:dyDescent="0.25">
      <c r="A9" s="10"/>
      <c r="B9" s="11"/>
      <c r="C9" s="12"/>
    </row>
    <row r="10" spans="1:3" ht="13.2" x14ac:dyDescent="0.25">
      <c r="A10" s="10"/>
      <c r="B10" s="11"/>
      <c r="C10" s="12"/>
    </row>
    <row r="11" spans="1:3" ht="15" customHeight="1" x14ac:dyDescent="0.25">
      <c r="A11" s="10"/>
      <c r="B11" s="11"/>
      <c r="C11" s="12"/>
    </row>
    <row r="12" spans="1:3" ht="15" customHeight="1" x14ac:dyDescent="0.25">
      <c r="A12" s="10"/>
      <c r="B12" s="11"/>
      <c r="C12" s="12"/>
    </row>
    <row r="13" spans="1:3" ht="15" customHeight="1" x14ac:dyDescent="0.25">
      <c r="A13" s="10"/>
      <c r="B13" s="11"/>
      <c r="C13" s="12"/>
    </row>
    <row r="14" spans="1:3" ht="15" customHeight="1" x14ac:dyDescent="0.25">
      <c r="A14" s="10"/>
      <c r="B14" s="11"/>
      <c r="C14" s="12"/>
    </row>
    <row r="15" spans="1:3" ht="15" customHeight="1" x14ac:dyDescent="0.25">
      <c r="A15" s="10"/>
      <c r="B15" s="11"/>
      <c r="C15" s="12"/>
    </row>
    <row r="16" spans="1:3" ht="15" customHeight="1" x14ac:dyDescent="0.25">
      <c r="A16" s="10"/>
      <c r="B16" s="11"/>
      <c r="C16" s="12"/>
    </row>
    <row r="17" spans="1:3" ht="15" customHeight="1" x14ac:dyDescent="0.25">
      <c r="A17" s="10"/>
      <c r="B17" s="11"/>
      <c r="C17" s="12"/>
    </row>
    <row r="18" spans="1:3" ht="15" customHeight="1" x14ac:dyDescent="0.25">
      <c r="A18" s="13"/>
      <c r="B18" s="14"/>
      <c r="C18" s="1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PMC_dic2023</vt:lpstr>
      <vt:lpstr>TD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Javier Sarmiento</cp:lastModifiedBy>
  <dcterms:modified xsi:type="dcterms:W3CDTF">2024-02-01T19:13:25Z</dcterms:modified>
</cp:coreProperties>
</file>