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24226"/>
  <mc:AlternateContent xmlns:mc="http://schemas.openxmlformats.org/markup-compatibility/2006">
    <mc:Choice Requires="x15">
      <x15ac:absPath xmlns:x15ac="http://schemas.microsoft.com/office/spreadsheetml/2010/11/ac" url="\\10.216.160.201\planeacion\Oficial\9 PAAC\PAAC 2023\"/>
    </mc:Choice>
  </mc:AlternateContent>
  <xr:revisionPtr revIDLastSave="0" documentId="13_ncr:1_{67C55AF1-F5D3-41A6-9BCE-15660057F476}" xr6:coauthVersionLast="47" xr6:coauthVersionMax="47" xr10:uidLastSave="{00000000-0000-0000-0000-000000000000}"/>
  <bookViews>
    <workbookView xWindow="-120" yWindow="-120" windowWidth="29040" windowHeight="15840" tabRatio="1000" firstSheet="2" activeTab="9" xr2:uid="{00000000-000D-0000-FFFF-FFFF00000000}"/>
  </bookViews>
  <sheets>
    <sheet name="BD" sheetId="2" state="hidden" r:id="rId1"/>
    <sheet name="PUBLICACION AL CIUDADANO" sheetId="26" state="hidden" r:id="rId2"/>
    <sheet name="INICIO" sheetId="21" r:id="rId3"/>
    <sheet name="OBJETIVOS" sheetId="23" r:id="rId4"/>
    <sheet name="1. GESTIÓN RIESGO CORRUPCIÓN" sheetId="20" r:id="rId5"/>
    <sheet name="2. RACIONALIZACIÓN DE TRÁMITES " sheetId="12" r:id="rId6"/>
    <sheet name="3. RENDICIÓN DE CUENTAS" sheetId="13" r:id="rId7"/>
    <sheet name="4. MECANISMO ATENCIÓN CIUDADANO" sheetId="14" r:id="rId8"/>
    <sheet name="5. TRANSPARENCIA" sheetId="24" r:id="rId9"/>
    <sheet name="6. INICIATIVAS ADICIONALES " sheetId="25" r:id="rId10"/>
    <sheet name="CONTROL DE CAMBIOS." sheetId="22" r:id="rId11"/>
  </sheets>
  <externalReferences>
    <externalReference r:id="rId12"/>
    <externalReference r:id="rId13"/>
    <externalReference r:id="rId14"/>
  </externalReferences>
  <definedNames>
    <definedName name="_xlnm._FilterDatabase" localSheetId="4" hidden="1">'1. GESTIÓN RIESGO CORRUPCIÓN'!$A$8:$AJ$17</definedName>
    <definedName name="_xlnm._FilterDatabase" localSheetId="6" hidden="1">'3. RENDICIÓN DE CUENTAS'!$A$9:$AI$39</definedName>
    <definedName name="_xlnm._FilterDatabase" localSheetId="7" hidden="1">'4. MECANISMO ATENCIÓN CIUDADANO'!$A$8:$AI$29</definedName>
    <definedName name="_xlnm._FilterDatabase" localSheetId="8" hidden="1">'5. TRANSPARENCIA'!$A$8:$AI$38</definedName>
    <definedName name="_xlnm._FilterDatabase" localSheetId="9" hidden="1">'6. INICIATIVAS ADICIONALES '!$A$8:$AH$17</definedName>
    <definedName name="Alcance">BD!$B$4:$F$4</definedName>
    <definedName name="_xlnm.Print_Area" localSheetId="4">'1. GESTIÓN RIESGO CORRUPCIÓN'!$A$1:$AJ$4</definedName>
    <definedName name="_xlnm.Print_Area" localSheetId="6">'3. RENDICIÓN DE CUENTAS'!$A$1:$AI$39</definedName>
    <definedName name="Clasificacion" localSheetId="4">#REF!</definedName>
    <definedName name="Clasificacion" localSheetId="10">#REF!</definedName>
    <definedName name="Clasificacion">#REF!</definedName>
    <definedName name="Condiciones">BD!$B$14:$F$14</definedName>
    <definedName name="CONTROL">BD!$I$44:$J$46</definedName>
    <definedName name="Costo">BD!$B$2:$F$2</definedName>
    <definedName name="CRITERIORC" localSheetId="8">[1]BD!$D$57:$E$71</definedName>
    <definedName name="CRITERIORC" localSheetId="9">[1]BD!$D$57:$E$71</definedName>
    <definedName name="CRITERIORC" localSheetId="10">[2]BD!$D$57:$E$71</definedName>
    <definedName name="CRITERIORC">BD!$D$57:$E$71</definedName>
    <definedName name="DI" localSheetId="4">[3]INFORMACIÓN!#REF!</definedName>
    <definedName name="DI">[3]INFORMACIÓN!#REF!</definedName>
    <definedName name="Frecuencia" localSheetId="4">[3]Hoja1!$C$2:$C$8</definedName>
    <definedName name="Frecuencia" localSheetId="5">[3]Hoja1!$C$2:$C$8</definedName>
    <definedName name="Frecuencia" localSheetId="6">[3]Hoja1!$C$2:$C$8</definedName>
    <definedName name="Frecuencia" localSheetId="7">[3]Hoja1!$C$2:$C$8</definedName>
    <definedName name="Frecuencia" localSheetId="8">[3]Hoja1!$C$2:$C$8</definedName>
    <definedName name="Frecuencia" localSheetId="9">[3]Hoja1!$C$2:$C$8</definedName>
    <definedName name="Frecuencia" localSheetId="10">[3]Hoja1!$C$2:$C$8</definedName>
    <definedName name="Frecuencia">BD!$B$13:$F$13</definedName>
    <definedName name="GSST">BD!$B$7:$F$7</definedName>
    <definedName name="Herramienta">[3]Hoja1!$E$2:$E$10</definedName>
    <definedName name="Ocurrencia">BD!$B$12:$F$12</definedName>
    <definedName name="Operatividad">BD!$B$5:$F$5</definedName>
    <definedName name="Procesos" localSheetId="4">#REF!</definedName>
    <definedName name="Procesos" localSheetId="10">#REF!</definedName>
    <definedName name="Procesos">#REF!</definedName>
    <definedName name="RCVR">BD!$D$57:$F$71</definedName>
    <definedName name="RCVRI">BD!$F$57:$G$71</definedName>
    <definedName name="SGA">BD!$B$6:$F$6</definedName>
    <definedName name="Tendencia">[3]Hoja1!$D$2:$D$4</definedName>
    <definedName name="Tiempo">BD!$B$3:$F$3</definedName>
    <definedName name="Tipo" localSheetId="4">[3]Hoja1!$A$2:$A$8</definedName>
    <definedName name="Tipo" localSheetId="5">[3]Hoja1!$A$2:$A$8</definedName>
    <definedName name="Tipo" localSheetId="6">[3]Hoja1!$A$2:$A$8</definedName>
    <definedName name="Tipo" localSheetId="7">[3]Hoja1!$A$2:$A$8</definedName>
    <definedName name="Tipo" localSheetId="8">[3]Hoja1!$A$2:$A$8</definedName>
    <definedName name="Tipo" localSheetId="9">[3]Hoja1!$A$2:$A$8</definedName>
    <definedName name="Tipo" localSheetId="10">[3]Hoja1!$A$2:$A$8</definedName>
    <definedName name="TIPO">BD!$A$28:$A$34</definedName>
    <definedName name="_xlnm.Print_Titles" localSheetId="4">'1. GESTIÓN RIESGO CORRUPCIÓN'!#REF!</definedName>
    <definedName name="Trazabilidad">BD!$B$15:$F$15</definedName>
    <definedName name="VALOR" localSheetId="8">[1]BD!$D$25:$E$49</definedName>
    <definedName name="VALOR" localSheetId="9">[1]BD!$D$25:$E$49</definedName>
    <definedName name="VALOR" localSheetId="10">[2]BD!$D$25:$E$49</definedName>
    <definedName name="VALOR">BD!$D$25:$E$49</definedName>
    <definedName name="VR">BD!$D$25:$F$49</definedName>
    <definedName name="VRI">BD!$F$25:$G$49</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0" i="25" l="1"/>
  <c r="M67" i="2" l="1"/>
  <c r="N67" i="2"/>
  <c r="M68" i="2"/>
  <c r="N68" i="2"/>
  <c r="M69" i="2"/>
  <c r="N69" i="2"/>
  <c r="M70" i="2"/>
  <c r="N70" i="2"/>
  <c r="M71" i="2"/>
  <c r="N71" i="2"/>
  <c r="L68" i="2"/>
  <c r="L69" i="2"/>
  <c r="L70" i="2"/>
  <c r="L71" i="2"/>
  <c r="L67" i="2"/>
  <c r="G26" i="2"/>
  <c r="G27" i="2"/>
  <c r="G28" i="2"/>
  <c r="G29" i="2"/>
  <c r="G30" i="2"/>
  <c r="G31" i="2"/>
  <c r="G32" i="2"/>
  <c r="G33" i="2"/>
  <c r="G34" i="2"/>
  <c r="G35" i="2"/>
  <c r="G36" i="2"/>
  <c r="G37" i="2"/>
  <c r="G38" i="2"/>
  <c r="G39" i="2"/>
  <c r="G40" i="2"/>
  <c r="G41" i="2"/>
  <c r="G42" i="2"/>
  <c r="G43" i="2"/>
  <c r="G44" i="2"/>
  <c r="G45" i="2"/>
  <c r="G46" i="2"/>
  <c r="G47" i="2"/>
  <c r="G48" i="2"/>
  <c r="G49" i="2"/>
  <c r="G25" i="2"/>
  <c r="K24" i="2"/>
  <c r="L24" i="2"/>
  <c r="M24" i="2"/>
  <c r="N24" i="2"/>
  <c r="K25" i="2"/>
  <c r="L25" i="2"/>
  <c r="M25" i="2"/>
  <c r="N25" i="2"/>
  <c r="K26" i="2"/>
  <c r="L26" i="2"/>
  <c r="M26" i="2"/>
  <c r="N26" i="2"/>
  <c r="K27" i="2"/>
  <c r="L27" i="2"/>
  <c r="M27" i="2"/>
  <c r="N27" i="2"/>
  <c r="K28" i="2"/>
  <c r="L28" i="2"/>
  <c r="M28" i="2"/>
  <c r="N28" i="2"/>
  <c r="J25" i="2"/>
  <c r="J26" i="2"/>
  <c r="J27" i="2"/>
  <c r="J28" i="2"/>
  <c r="J2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Dirección General - Sala de Juntas</author>
    <author>Sandra Milena Andrade Murillo</author>
  </authors>
  <commentList>
    <comment ref="C15" authorId="0" shapeId="0" xr:uid="{BEB4C298-CE21-4314-8E43-80F36CA369CF}">
      <text>
        <r>
          <rPr>
            <b/>
            <sz val="9"/>
            <color indexed="81"/>
            <rFont val="Tahoma"/>
            <family val="2"/>
          </rPr>
          <t>Dirección General - Sala de Juntas: dejar la periodicidad inicial</t>
        </r>
      </text>
    </comment>
    <comment ref="V19" authorId="1" shapeId="0" xr:uid="{F6A80429-57F6-4602-902D-F4E3CAA852B4}">
      <text>
        <r>
          <rPr>
            <b/>
            <sz val="9"/>
            <color indexed="81"/>
            <rFont val="Tahoma"/>
            <family val="2"/>
          </rPr>
          <t>Sandra Milena Andrade Murillo:</t>
        </r>
        <r>
          <rPr>
            <sz val="9"/>
            <color indexed="81"/>
            <rFont val="Tahoma"/>
            <family val="2"/>
          </rPr>
          <t xml:space="preserve">
preguntar acta a Erika </t>
        </r>
      </text>
    </comment>
    <comment ref="AJ19" authorId="1" shapeId="0" xr:uid="{BCD8EC7F-8352-4084-BF7B-8A277EACBA8E}">
      <text>
        <r>
          <rPr>
            <b/>
            <sz val="9"/>
            <color indexed="81"/>
            <rFont val="Tahoma"/>
            <family val="2"/>
          </rPr>
          <t>Sandra Milena Andrade Murillo:</t>
        </r>
        <r>
          <rPr>
            <sz val="9"/>
            <color indexed="81"/>
            <rFont val="Tahoma"/>
            <family val="2"/>
          </rPr>
          <t xml:space="preserve">
preguntar acta a Erika </t>
        </r>
      </text>
    </comment>
  </commentList>
</comments>
</file>

<file path=xl/sharedStrings.xml><?xml version="1.0" encoding="utf-8"?>
<sst xmlns="http://schemas.openxmlformats.org/spreadsheetml/2006/main" count="1225" uniqueCount="494">
  <si>
    <t>Costo</t>
  </si>
  <si>
    <t>Tiempo</t>
  </si>
  <si>
    <t>Alcance</t>
  </si>
  <si>
    <t xml:space="preserve">Operatividad </t>
  </si>
  <si>
    <t>La materialización del riesgo no conlleva a pérdidas económicas.</t>
  </si>
  <si>
    <t>GSST</t>
  </si>
  <si>
    <t>El riesgo tiene una afectación puntual en el procedimiento, no afecta otras tareas desarrolladas en el proceso evaluado.</t>
  </si>
  <si>
    <t>En caso de materializarse el riesgo afectaría los tiempos de operación en periodos inferiores a cuatro horas.</t>
  </si>
  <si>
    <t>De materializarse el riesgo no conlleva a afectaciones en la seguridad o la salud del personal.</t>
  </si>
  <si>
    <t>De materializarse el riesgo no conlleva a afectaciones ambientales.</t>
  </si>
  <si>
    <t>La materialización del riesgo conlleva a pérdidas económicas mínimas que para su atención no requieren modificaciones en términos presupuestales</t>
  </si>
  <si>
    <t xml:space="preserve">La materialización del riesgo conlleva a pérdidas económicas considerables y modifica los presupuestos del o de los proyectos de inversión con que tenga relación. </t>
  </si>
  <si>
    <t xml:space="preserve">La materialización del riesgo conlleva a pérdidas económicas significativas que afectan directamente el cumplimiento de los objetivos del o de los proyectos de inversión con que tenga relación. </t>
  </si>
  <si>
    <t>En caso de materializarse el riesgo afectaría los tiempos de operación entre uno y dos días.</t>
  </si>
  <si>
    <t>En caso de materializarse el riesgo afectaría los tiempos de operación en más de dos y hasta tres días.</t>
  </si>
  <si>
    <t>En caso de materializarse el riesgo afectaría los tiempos de operación en más de tres y hasta cuatro días.</t>
  </si>
  <si>
    <t>En caso de materializarse el riesgo afectaría los tiempos de operación en periodos superiores a cuatro días.</t>
  </si>
  <si>
    <t>De materializarse el riesgo conlleva a un impacto ambiental no significativo.</t>
  </si>
  <si>
    <t>De materializarse el riesgo conlleva a un impacto ambiental significativo con control operacional.</t>
  </si>
  <si>
    <t>De materializarse el riesgo conlleva a un impacto ambiental significativo que aún no contempla un control operacional.</t>
  </si>
  <si>
    <t>La materialización del riesgo conlleva a pérdidas económicas mínimas que implican modificaciones leves a los presupuestos de los proyectos de inversión relacionados.</t>
  </si>
  <si>
    <t>De materializarse el riesgo conlleva a afectaciones ambientales mínimas que no son consideradas en una matriz ambiental.</t>
  </si>
  <si>
    <t>De materializarse el riesgo conlleva a afectaciones en que implica ausentismo del personal.</t>
  </si>
  <si>
    <t>De materializarse el riesgo puede comprometer la salud o la vida de los colaboradores</t>
  </si>
  <si>
    <t>El riesgo tiene una afectación local y tiene impacto sobre el proceso evaluado.</t>
  </si>
  <si>
    <t>El riesgo tiene una afectación extensa y afecta varios procesos además del proceso evaluado.</t>
  </si>
  <si>
    <t>El riesgo tiene una afectación extensa y afecta otro proceso además del proceso evaluado.</t>
  </si>
  <si>
    <t>El riesgo tiene una afectación en el procedimiento y afecta algunos procedimeintos  del proceso evaluado.</t>
  </si>
  <si>
    <t>La materialización del riesgo afectaría levemente la operación normal del proceso.</t>
  </si>
  <si>
    <t>La materialización del riesgo afectaría por completo la operación normal del proceso.</t>
  </si>
  <si>
    <t>La materialización del riesgo afectaría la operación normal del proceso.</t>
  </si>
  <si>
    <t>La materialización del riesgo afectaría la operación normal del proceso, desplazando varios recursos para su atención.</t>
  </si>
  <si>
    <t>De materializarse el riesgo conlleva a afectaciones mínimas en términos de la salud del personal.</t>
  </si>
  <si>
    <t>De materializarse el riesgo conlleva a afectaciones mínimas en términos de la seguridad para el personal.</t>
  </si>
  <si>
    <t xml:space="preserve">La materialización del riesgo afectaría la operación normal del proceso e implica el despliegue de una contingencia </t>
  </si>
  <si>
    <t>SGA</t>
  </si>
  <si>
    <t>No ha ocurrido en la entidad</t>
  </si>
  <si>
    <t>Ha ocurrido más de una vez en la entidad en el último año</t>
  </si>
  <si>
    <t>Ha ocurrido una vez en la Entidad en el último año</t>
  </si>
  <si>
    <t>Ha ocurrido una vez en los últimos cinco años en la Entidad</t>
  </si>
  <si>
    <t>Ha ocurrido una vez en los  últimos dos años en la Entidad</t>
  </si>
  <si>
    <t>Ocurrencia</t>
  </si>
  <si>
    <t xml:space="preserve">La actividad desarrollada que posibilita la materialización del riesgo tiene una frecuencia de ejecución diaria  </t>
  </si>
  <si>
    <t xml:space="preserve">La actividad desarrollada que posibilita la materialización del riesgo tiene una frecuencia de ejecución semanal </t>
  </si>
  <si>
    <t>La actividad desarrollada que posibilita la materialización del riesgo tiene una frecuencia de ejecución mensual</t>
  </si>
  <si>
    <t>La actividad desarrollada que posibilita la materialización del riesgo tiene una frecuencia de ejecución semestral</t>
  </si>
  <si>
    <t>La actividad desarrollada que posibilita la materialización del riesgo tiene una frecuencia de ejecución Anual</t>
  </si>
  <si>
    <t>Frecuencia</t>
  </si>
  <si>
    <t>Las condiciones actuales hacen que la materialización del riesgo sea un evento improbable</t>
  </si>
  <si>
    <t>Las condiciones actuales hacen que la materialización del riesgo sea un evento con una probabilidad moderada</t>
  </si>
  <si>
    <t>Las condiciones actuales hacen que la materialización del riesgo sea un evento con una baja probabilidad de ocurrencia</t>
  </si>
  <si>
    <t>Las condiciones actuales hacen que la materialización del riesgo sea un evento casi certero</t>
  </si>
  <si>
    <t>Las condiciones actuales hacen que la materialización del riesgo sea un evento con una alta probabilidad de ocurrencia</t>
  </si>
  <si>
    <t>Trazabilidad</t>
  </si>
  <si>
    <t>Existen algunos registros de información relacionada, pero estos datos no están inmediatamente disponibles</t>
  </si>
  <si>
    <t>Existen datos que pueden brindar información frente a la ocurrencia de un evento, pero esta información debe ser reconstruida</t>
  </si>
  <si>
    <t>Condiciones</t>
  </si>
  <si>
    <t>Tanto la probabilidad de ocurrencia como el impacto del riesgo</t>
  </si>
  <si>
    <t>Mitigar</t>
  </si>
  <si>
    <t>Prevenir</t>
  </si>
  <si>
    <t>Dispersar</t>
  </si>
  <si>
    <t>Transferir</t>
  </si>
  <si>
    <t>Asumir</t>
  </si>
  <si>
    <t>Acciones</t>
  </si>
  <si>
    <t>Insignificante</t>
  </si>
  <si>
    <t>Menor</t>
  </si>
  <si>
    <t>Moderado</t>
  </si>
  <si>
    <t>Mayor</t>
  </si>
  <si>
    <t>Catastrofico</t>
  </si>
  <si>
    <t>Bajo</t>
  </si>
  <si>
    <t>Medio</t>
  </si>
  <si>
    <t>Alto</t>
  </si>
  <si>
    <t>Extremo</t>
  </si>
  <si>
    <t>ExcepcionalInsignificante</t>
  </si>
  <si>
    <t>ExcepcionalMenor</t>
  </si>
  <si>
    <t>ExcepcionalModerado</t>
  </si>
  <si>
    <t>ExcepcionalMayor</t>
  </si>
  <si>
    <t>ExcepcionalCatastrofico</t>
  </si>
  <si>
    <t>ImprobableInsignificante</t>
  </si>
  <si>
    <t>ImprobableMenor</t>
  </si>
  <si>
    <t>ImprobableModerado</t>
  </si>
  <si>
    <t>ImprobableMayor</t>
  </si>
  <si>
    <t>ImprobableCatastrofico</t>
  </si>
  <si>
    <t>PosibleInsignificante</t>
  </si>
  <si>
    <t>PosibleMenor</t>
  </si>
  <si>
    <t>PosibleModerado</t>
  </si>
  <si>
    <t>PosibleMayor</t>
  </si>
  <si>
    <t>PosibleCatastrofico</t>
  </si>
  <si>
    <t>ProbableInsignificante</t>
  </si>
  <si>
    <t>ProbableMenor</t>
  </si>
  <si>
    <t>ProbableModerado</t>
  </si>
  <si>
    <t>ProbableMayor</t>
  </si>
  <si>
    <t>ProbableCatastrofico</t>
  </si>
  <si>
    <t>Casi SeguroInsignificante</t>
  </si>
  <si>
    <t>Casi SeguroMenor</t>
  </si>
  <si>
    <t>Casi SeguroModerado</t>
  </si>
  <si>
    <t>Casi SeguroMayor</t>
  </si>
  <si>
    <t>Casi SeguroCatastrofico</t>
  </si>
  <si>
    <t>Excepcional</t>
  </si>
  <si>
    <t>Improbable</t>
  </si>
  <si>
    <t>Posible</t>
  </si>
  <si>
    <t>Probable</t>
  </si>
  <si>
    <t>Casi Seguro</t>
  </si>
  <si>
    <t>La probabilidad de la ocurrencia del evento</t>
  </si>
  <si>
    <t>El impacto que pueda generar el evento</t>
  </si>
  <si>
    <t>X</t>
  </si>
  <si>
    <t>Y</t>
  </si>
  <si>
    <t>XY</t>
  </si>
  <si>
    <t>Ponderación</t>
  </si>
  <si>
    <t>Moderada</t>
  </si>
  <si>
    <t>Baja</t>
  </si>
  <si>
    <t>Alta</t>
  </si>
  <si>
    <t>Extrema</t>
  </si>
  <si>
    <t>Tipo</t>
  </si>
  <si>
    <t>Estratégico</t>
  </si>
  <si>
    <t>Operacional</t>
  </si>
  <si>
    <t>Financiero</t>
  </si>
  <si>
    <t>Tecnológico</t>
  </si>
  <si>
    <t>Otro</t>
  </si>
  <si>
    <t>Cumplimiento</t>
  </si>
  <si>
    <t xml:space="preserve">Se cuenta con registros históricos que permitan llevar la trazabilidad de la ocurrencia de eventos relacionados </t>
  </si>
  <si>
    <t>Se cuenta con registros históricos que posibilitan el análisis de situaciones similares y que permitan analizar eventos similares</t>
  </si>
  <si>
    <t xml:space="preserve">No se cuenta con registros históricos que permitan llevar la trazabilidad de la ocurrencia de eventos relacionados </t>
  </si>
  <si>
    <t>Nº</t>
  </si>
  <si>
    <t>ACCIÓN</t>
  </si>
  <si>
    <t>RESPONSABLE</t>
  </si>
  <si>
    <t>FECHA INICIO</t>
  </si>
  <si>
    <t>FORTALECIMIENTO DE LOS CANALES DE ATENCIÓN</t>
  </si>
  <si>
    <t>TALENTO HUMANO</t>
  </si>
  <si>
    <t>NORMATIVO Y PROCIDEMENTAL</t>
  </si>
  <si>
    <t>RELACIONAMIENTO CON EL CIUDADANO</t>
  </si>
  <si>
    <t>PETICIONES, QUEJAS, RECLAMOS, SUGERENCIAS Y DENUNCIAS</t>
  </si>
  <si>
    <t>LINEAMIENTOS DE TRANSPARENCIA PASIVA</t>
  </si>
  <si>
    <t>ELABORACIÓN DE LOS INSTRUMENTOS DE GESTIÓN DE LA INFORMACIÓN</t>
  </si>
  <si>
    <t>CRITERIO DIFERENCIAL DE ACCESIBILIDAD</t>
  </si>
  <si>
    <t>MONITOREO DEL ACCESO A LA INFORMACIÓN PÚBLICA</t>
  </si>
  <si>
    <t>ACTIVIDAD</t>
  </si>
  <si>
    <t>META O
PRODUCTO</t>
  </si>
  <si>
    <t>Fin
dd/mm/aa</t>
  </si>
  <si>
    <t>FECHA</t>
  </si>
  <si>
    <t>CAMBIO REALIZADO</t>
  </si>
  <si>
    <t xml:space="preserve">CAJA DE LA VIVIENDA POPULAR </t>
  </si>
  <si>
    <t xml:space="preserve">ACTIVIDAD </t>
  </si>
  <si>
    <t>SUBCOMPONENTE</t>
  </si>
  <si>
    <t>Código: 208-PLA-Ft-05</t>
  </si>
  <si>
    <t>PLAN ANTICORRUPCIÓN Y DE ATENCIÓN AL CIUDADANO</t>
  </si>
  <si>
    <t>COMPONENTE No. 6 :  INICIATIVAS ADICIONALES</t>
  </si>
  <si>
    <t xml:space="preserve">COMPONENTE No. 2 : RACIONALIZACIÓN DE TRÁMITES </t>
  </si>
  <si>
    <t>COMPONENTE No. 5 : MECANISMOS PARA LA TRANSPARENCIA Y ACCESO A LA INFORMACIÓN</t>
  </si>
  <si>
    <t>LINEAMIENTOS DE TRANSPARENCIA ACTIVA</t>
  </si>
  <si>
    <t xml:space="preserve">COMPONENTE NO. 2. RACIONALIZACIÓN DE TRÁMITES </t>
  </si>
  <si>
    <t>COMPONENTE NO. 4. MECANISMOS PARA MEJORAR LA ATENCIÓN AL CIUDADANO</t>
  </si>
  <si>
    <t>COMPONENTE NO. 5. MECANISMOS PARA LA TRANSPARENCIA Y ACCESO A LA INFORMACIÓN</t>
  </si>
  <si>
    <t>COMPONENTE NO. 6. INICIATIVAS ADICIONALES</t>
  </si>
  <si>
    <t>COMPONENTE No. 1 : GESTIÓN DEL RIESGO DE CORRUPCIÓN - MAPA DE RIESGOS DE CORRUPCIÓN</t>
  </si>
  <si>
    <t>COMPONENTE No. 4 : MECANISMOS PARA MEJORAR LA ATENCIÓN AL CIUDADANO</t>
  </si>
  <si>
    <t>COMPONENTE NO. 1. GESTIÓN DEL RIESGO DE CORRUPCIÓN - MAPA DE RIESGOS DE CORRUPCIÓN</t>
  </si>
  <si>
    <t xml:space="preserve">VERSIÓN </t>
  </si>
  <si>
    <t>NOMBRE DEL TRÁMITE</t>
  </si>
  <si>
    <t>% Avance</t>
  </si>
  <si>
    <t>COMPONENTE NO. 3. RENDICIÓN DE CUENTAS</t>
  </si>
  <si>
    <t>Descripción Avance</t>
  </si>
  <si>
    <r>
      <t xml:space="preserve">Número y Nombre de la Evidencia
</t>
    </r>
    <r>
      <rPr>
        <sz val="11"/>
        <color theme="1"/>
        <rFont val="Arial"/>
        <family val="2"/>
      </rPr>
      <t>(De acuerdo a la carpeta de evidencias)</t>
    </r>
  </si>
  <si>
    <t>Observaciones</t>
  </si>
  <si>
    <t>Fecha de Monitoreo</t>
  </si>
  <si>
    <t>Observación</t>
  </si>
  <si>
    <t>MONITOREO OFICINA ASESORA DE PLANEACIÓN - PRIMER CUATRIMESTRE</t>
  </si>
  <si>
    <t>SEGUIMIENTO CONTROL INTERNO - PRIMER CUATRIMESTRE</t>
  </si>
  <si>
    <t>Estado de la Actividad</t>
  </si>
  <si>
    <t>% Avance calificación 
Control Interno</t>
  </si>
  <si>
    <t>Notas</t>
  </si>
  <si>
    <t xml:space="preserve">Revisión evidencias </t>
  </si>
  <si>
    <t xml:space="preserve">Estado 
de la actividad </t>
  </si>
  <si>
    <t xml:space="preserve">Acciones con seguimiento </t>
  </si>
  <si>
    <t>En curso</t>
  </si>
  <si>
    <t>Cumplida</t>
  </si>
  <si>
    <t>Pendiente</t>
  </si>
  <si>
    <t>Vencida</t>
  </si>
  <si>
    <t>Cumplida fuera de tiempo</t>
  </si>
  <si>
    <r>
      <t xml:space="preserve">SEGUIMIENTO - PRIMER CUATRIMESTRE
</t>
    </r>
    <r>
      <rPr>
        <sz val="11"/>
        <color theme="1"/>
        <rFont val="Arial"/>
        <family val="2"/>
      </rPr>
      <t>(Responsables del Proceso)</t>
    </r>
  </si>
  <si>
    <t>Fecha de Seguimiento</t>
  </si>
  <si>
    <t>No requiere seguimiento para este corte</t>
  </si>
  <si>
    <r>
      <t xml:space="preserve">SEGUIMIENTO - SEGUNDO CUATRIMESTRE
</t>
    </r>
    <r>
      <rPr>
        <sz val="11"/>
        <color theme="1"/>
        <rFont val="Arial"/>
        <family val="2"/>
      </rPr>
      <t>(Responsables del Proceso)</t>
    </r>
  </si>
  <si>
    <t>MONITOREO OFICINA ASESORA DE PLANEACIÓN - SEGUNDO CUATRIMESTRE</t>
  </si>
  <si>
    <t>SEGUIMIENTO CONTROL INTERNO - SEGUNDO CUATRIMESTRE</t>
  </si>
  <si>
    <r>
      <t xml:space="preserve">SEGUIMIENTO - TERCER CUATRIMESTRE
</t>
    </r>
    <r>
      <rPr>
        <sz val="11"/>
        <color theme="1"/>
        <rFont val="Arial"/>
        <family val="2"/>
      </rPr>
      <t>(Responsables del Proceso)</t>
    </r>
  </si>
  <si>
    <t>MONITOREO OFICINA ASESORA DE PLANEACIÓN - TERCER CUATRIMESTRE</t>
  </si>
  <si>
    <t>SEGUIMIENTO CONTROL INTERNO - TERCER CUATRIMESTRE</t>
  </si>
  <si>
    <t>N°</t>
  </si>
  <si>
    <t>Versión: 11</t>
  </si>
  <si>
    <t>Vigente desde: 30/04/2021</t>
  </si>
  <si>
    <t xml:space="preserve">                                                                                                                                                          PLAN ANTICORRUPCIÓN Y DE ATENCIÓN AL CIUDADANO </t>
  </si>
  <si>
    <t xml:space="preserve">                                                       PLAN ANTICORRUPCIÓN Y DE ATENCIÓN AL CIUDADANO</t>
  </si>
  <si>
    <t xml:space="preserve">                                                                                       PLAN ANTICORRUPCIÓN Y DE ATENCIÓN AL CIUDADANO </t>
  </si>
  <si>
    <t>Evaluación de la estrategia de rendición de cuentas de la vigencia 2022 identificando opciones de mejora en sus diferentes componentes.</t>
  </si>
  <si>
    <t>Promover espacios de diálogos, espacios de participación y rendición de cuentas  para socializar y posicionar el proyecto Plan Terrazas.</t>
  </si>
  <si>
    <t>Convocar  a los Comités Veedores de las obras adelantadas por el Piloto Plan Terrazas, para la socialización y complementación del plan de gestión social en su territorio.</t>
  </si>
  <si>
    <t>Realizar campañas y jornadas de sensibilización en la fase de vinculación de familias al proceso de titulación y generar espacios de evaluación y de entrega pública de títulos a aquellas familias beneficiaras  durante la vigencia 2022.</t>
  </si>
  <si>
    <t>Mantener actualizada la base de datos de direcciones o correos electrónicos de los beneficiarios vinculados al Programa de Reasentamientos desde el 2020, con el fin de evitar demoras en las notificaciones de los actos administrativos y agilizar los procesos.</t>
  </si>
  <si>
    <t>Informe de recorrido de reconocimiento institucional</t>
  </si>
  <si>
    <t>Formular e implementar el Plan de Integridad de la CVP</t>
  </si>
  <si>
    <t xml:space="preserve">Acuerdos de Gestión   publicados </t>
  </si>
  <si>
    <t>Subdirección Administrativa - Gestión Documental</t>
  </si>
  <si>
    <t xml:space="preserve">Documentos aprobados, publicados y socializados </t>
  </si>
  <si>
    <t>Realizar seguimiento a la Implementación del Programa de Gestión Documental Plan Institucional de Archivos y Plan Institucional de Archivos - PINAR</t>
  </si>
  <si>
    <t>Informes de seguimiento trimestrales al PGD y PINAR</t>
  </si>
  <si>
    <t xml:space="preserve">Informe estadístico de atención de solicitudes, consultas y préstamos del archivo Central </t>
  </si>
  <si>
    <t>Gestionar las solicitudes realizadas por los diferentes usuarios del sistema Orfeo, en relación a: Asesorías, creación, modificación, eliminación de usuario y reportes.</t>
  </si>
  <si>
    <t>Verificar la elaboración y la publicación del Plan Anticorrupción y de Atención al Ciudadano</t>
  </si>
  <si>
    <t>Asesoría de Control Interno</t>
  </si>
  <si>
    <t>Informes publicados en la página web de la Entidad</t>
  </si>
  <si>
    <t xml:space="preserve">Seguimiento a la apropiación de los valores y principios del servicio público, por parte de los servidores públicos de la Caja de la Vivienda Popular </t>
  </si>
  <si>
    <t xml:space="preserve">Informe  de Seguimiento a la apropiación de los valores y principios del servicio público, por parte de los servidores públicos de la Caja de la Vivienda Popular </t>
  </si>
  <si>
    <t>Elaborar y desarrollar la estrategia de producción, divulgación y socialización de los escenarios o eventos de participación ciudadana y rendición de cuentas ejecutados en la entidad garantizando la publicación de información de calidad y en lenguaje claro.</t>
  </si>
  <si>
    <t>Oficina Asesora de Comunicaciones</t>
  </si>
  <si>
    <t>Realizar acciones de sensibilización, cualificación y socialización a los grupos de valor, funcionarios(as) y servidores(as) de la entidad sobre normativas, objetivos, alcances, mecanismos y herramientas que puedan facilitar la implementación de las actividades de participación, rendición de cuentas o control social.</t>
  </si>
  <si>
    <t>Consolidar, publicar, divulgar  el informe final del proceso derivado de la audiencia rendición de cuentas  siguiendo los parámetros normativos y acorde con el acta del encuentro sostenido,  la evaluación realizada por control interno y las respuestas dadas a la ciudadanía.</t>
  </si>
  <si>
    <t xml:space="preserve">Publicar información para los archivos remitidos desde Servicio al Ciudadano, en cuanto a Informes de Satisfacción de Servicio al Ciudadano, Oportunidad de Respuesta a las PQRSD, Informe Mensual de PQRSD, entre otros de la Entidad. </t>
  </si>
  <si>
    <t>Esquema de Publicación actualizado</t>
  </si>
  <si>
    <t>Fortalecer la interacción de la población en situación de discapacidad con las herramientas implementada para la accesibilidad a los contenidos de la Página Web de la Caja de la Vivienda Popular y realizar su respectivo seguimiento.</t>
  </si>
  <si>
    <t xml:space="preserve">Verificar de manera trimestral  la coherencia y actualización de información publicada en la página web de la entidad. </t>
  </si>
  <si>
    <t>Sensibilizar al equipo Directivo de la Caja de la Vivienda Popular, en el fortalecimiento de la cultura ética de la Entidad, mediante una pieza comunicativa.</t>
  </si>
  <si>
    <t>Definir e implementar un instrumento o herramienta para medir la apropiación de los colaboradores de la entidad sobre el Código de Integridad en la CVP.</t>
  </si>
  <si>
    <t>1 Instrumento o herramienta semestral de medición</t>
  </si>
  <si>
    <t>Fortalecer de manera  permanente a los usuarios funcionales de la entidad de Bogotá te escucha, sobre el manejo del Sistema Distrital de Quejas y Soluciones - Bogotá te escucha</t>
  </si>
  <si>
    <t>Consolidar mensualmente las estadísticas de las  PQRSD recibidas por la Caja de la Vivienda Popular.</t>
  </si>
  <si>
    <t xml:space="preserve">Elaborar reporte mensual de Solicitudes de Información Pública con tiempos de respuesta </t>
  </si>
  <si>
    <t>Doce (12) informes sobre la Gestión y Oportunidad de Respuestas a las PQRSD generados durante la vigencia 2020</t>
  </si>
  <si>
    <t>Gestionar la efectiva publicación de los diferentes informes que genera el proceso de Servicio al Ciudadano en el portal web de la Entidad.</t>
  </si>
  <si>
    <t xml:space="preserve">Política de Administración de Riesgos </t>
  </si>
  <si>
    <t>COMPONENTE  No. 3 : ESTRATEGIA DE RENDICIÓN DE CUENTAS</t>
  </si>
  <si>
    <t xml:space="preserve">SUBCOMPONENTE
</t>
  </si>
  <si>
    <t>RESPONSABLES</t>
  </si>
  <si>
    <t>CORRESPONSABLES</t>
  </si>
  <si>
    <t>Componente Rendición de Cuentas PAAC publicado</t>
  </si>
  <si>
    <t>Consolidar y publicar informe de Rendición de Cuentas con base en la información aportada por las diferentes áreas de la entidad, para consulta por parte de los grupos de interés y la ciudadanía en general</t>
  </si>
  <si>
    <t>Informe de Rendición de Cuentas - Anexos</t>
  </si>
  <si>
    <t>Todos los procesos de la Entidad</t>
  </si>
  <si>
    <t>Informe Final del Proceso Rendición de Cuentas remitido a la Veeduría Distrital</t>
  </si>
  <si>
    <t xml:space="preserve">Requerir y consolidar  los informes y seguimientos trimestrales de las actividades de participación ciudadana y rendición de cuentas permanentes  proyectadas en el Plan de Acción de Participación y Control Social para la publicación y divulgación  en los diferentes canales de comunicación institucionales. </t>
  </si>
  <si>
    <t xml:space="preserve">Desarrollar actividades de información y diálogo con la población beneficiada para promover el control social y la participación ciudadana, con el fin de garantizar la rendición de cuentas permanente que permite mejorar la relación entre el Estado y el ciudadano, además de facilitar la retroalimentación ciudadana sobre la gestión pública. </t>
  </si>
  <si>
    <t>Campañas informativas y Sensibilizaciones - Espacios de entrega pública de títulos y de evaluación. Soportes de campaña informativa 
Reporte e informe  trimestral de seguimiento al Plan de Acción de Participación Ciudadana</t>
  </si>
  <si>
    <t>Identificar y generar opciones de mejora a la estrategia de rendición de cuentas mediante la realización y  seguimiento al ejercicio de autodiagnóstico de Rendición de Cuentas del DAFP</t>
  </si>
  <si>
    <t>Cuatro sensibilizaciones (4); Piezas de comunicación y evidencias visuales de las sensibilizaciones  
Listados Asistencia y/o
Métricas</t>
  </si>
  <si>
    <t>Seguimiento trimestral indicador de participación ciudadana y rendición de cuentas (3 seguimientos)</t>
  </si>
  <si>
    <t>EVALUACIÓN</t>
  </si>
  <si>
    <t>Asegurar la disponibilidad de la infraestructura tecnológica para que la Oficina Asesora de Comunicaciones lleve a cabo las diferentes estrategias de administración de contenidos, acorde a la Ley de Transparencia y del derecho de acceso a la información pública.</t>
  </si>
  <si>
    <t>Apoyar, cuando sea requerido, el análisis y/o evaluación de la viabilidad para virtualizar trámites y OPAS acorde a requerimientos de los Responsables de Procesos, de tal manera que se propenda por el cumplimiento de los lineamientos de la Política de Gobierno Digital.</t>
  </si>
  <si>
    <t>Indicadores</t>
  </si>
  <si>
    <t>SEGUIMIENTO A LA GESTIÓN POR PROCESOS - INDICADORES DE GESTIÓN</t>
  </si>
  <si>
    <t>META O PRODUCTO</t>
  </si>
  <si>
    <t>FECHA PROGRAMADA</t>
  </si>
  <si>
    <t>ACTIVIDADES</t>
  </si>
  <si>
    <t>Banner de interacción en la página Web y seguimiento a la herramienta.
2 informes al año de métricas de la herramienta publicada en la página web</t>
  </si>
  <si>
    <t>Archivos de ejecución presupuestal en CSV
Ruta de publicación</t>
  </si>
  <si>
    <t>Informes Publicados
Publicación en la Página Web de la Entidad</t>
  </si>
  <si>
    <t>SITUACIÓN ACTUAL</t>
  </si>
  <si>
    <t>MEJORA A IMPLEMENTAR</t>
  </si>
  <si>
    <t>BENEFICIO AL CIUDADANO Y/O ENTIDAD</t>
  </si>
  <si>
    <t>TIPO</t>
  </si>
  <si>
    <t>FECHA FINALIZACIÓN</t>
  </si>
  <si>
    <t>Seguimiento</t>
  </si>
  <si>
    <t>Formulación</t>
  </si>
  <si>
    <t>N/A</t>
  </si>
  <si>
    <t>Política de Administración de Riesgos actualizada (en caso que se requiera de actualización o ajuste) publicada en la pagina web y carpeta de calidad</t>
  </si>
  <si>
    <t>Mejorar la capacidad de respuesta de los Integrantes del equipo de Atención la Ciudadano, en relación con el procedimiento y estado de los pagos a los beneficiarios, con el fin de mejorar la atención a los ciudadanos.</t>
  </si>
  <si>
    <t>Cuatro (4) Informes trimestral con los resultados de la medición y propuesta de acciones de mejora</t>
  </si>
  <si>
    <t>Actualización quincenal de Archivo de Excel compartido con información de pagos.</t>
  </si>
  <si>
    <t>Proveer información actualizada sobre el estado de los pagos a beneficiarios, al equipo Atención al Ciudadano, en relación con el procedimiento y estado de los pagos a los beneficiarios, con el fin de mejorar la atención a los ciudadanos.</t>
  </si>
  <si>
    <t>Documentos del proceso Servicio al ciudadano, publicados en la carpeta de Calidad, cuando se requiera</t>
  </si>
  <si>
    <t>Dos (2) Capacitaciones sobre la gestión de peticiones en el Sistema Distrital de Quejas y Soluciones - Bogotá te escucha. (Listado de Asistencia y Actas de Reunión)</t>
  </si>
  <si>
    <t>Evaluación y Viabilidad para la virtualización del trámite y/u OPA´S.
Requerimientos / Respuestas oportunas</t>
  </si>
  <si>
    <t>Pieza Gráfica y productos audiovisuales 
Evidencias de divulgación en todos los canales institucionales</t>
  </si>
  <si>
    <t>Informe de solicitudes realizadas y gestiones adelantadas desde el proceso de gestión documental (Informe trimestral)</t>
  </si>
  <si>
    <t>Informes de atención a solicitudes de consultas y préstamos del archivo central (Informe trimestral)</t>
  </si>
  <si>
    <t>Todos los procesos de la entidad involucrados</t>
  </si>
  <si>
    <t>Aplicar encuestas de medición de la satisfacción a los beneficiarios de los programas de la Caja de la Vivienda Popular.</t>
  </si>
  <si>
    <t>5 Actividades de socialización, (Listados de asistencia, registro fotográfico)</t>
  </si>
  <si>
    <t>Realizar actividades de socialización a los ciudadanos, sobre los programas y servicios de la CVP que aplique y los canales de atención dispuestos para el trámite y gestión de sus procesos.</t>
  </si>
  <si>
    <t xml:space="preserve">Archivo en Excel y el Sistema de Información con la base de datos de beneficiarios actualizada. </t>
  </si>
  <si>
    <t>Mejorar la capacidad de respuesta de los Integrantes del equipo de Atención al Ciudadano, mediante el fortalecimiento de la aplicación de los procedimientos del proceso.</t>
  </si>
  <si>
    <t>Capacitaciones al equipo de Atención al Ciudadano. (1 para cada cuatrimestre vencido).
Listados de Asistencia a capacitaciones.</t>
  </si>
  <si>
    <t>Revisar de manera semestral la pertinencia de la documentación del proceso Servicio al Ciudadano, que permita incentivar la mejora continua del mismo.</t>
  </si>
  <si>
    <t>Consolidar mensualmente las estadísticas de asistencia por canales de atención para la ciudadanía atendida por parte del proceso de Servicio al ciudadano</t>
  </si>
  <si>
    <t>Revisar y actualizar la política de riesgos de la CVP, en los casos que sea necesario, bajo la metodología planteada por el DAFP en su Guía para la administración del riesgo y el diseño de controles en entidades públicas - versión vigente</t>
  </si>
  <si>
    <t xml:space="preserve">Difundir las acciones de asistencia técnica integral que se brinda  a la ciudadanía, desde la DMV a los potenciales hogares del Plan Terrazas así como a los beneficiarios y demás actores (instancias de participación, entes de control político, sectores de la administración distrital,  organizaciones sociales y comunitarias).  </t>
  </si>
  <si>
    <t xml:space="preserve">Presentar y publicar mensualmente los informes de ejecución presupuestal, la cual es un documento periódico que contiene el grado de avance de ejecución presupuestal de los Proyectos de Inversión y gastos de funcionamiento. </t>
  </si>
  <si>
    <t xml:space="preserve">Informe de Ejecución Presupuestal Publicado </t>
  </si>
  <si>
    <t>Oficina Asesora de Comunicaciones - Proceso Gestión de Comunicaciones</t>
  </si>
  <si>
    <t>Aportar al posicionamiento de Bogotá como epicentro de paz y reconciliación
mediante acciones que permitan la atención de Víctimas del Conflicto Armado</t>
  </si>
  <si>
    <t>Difusión de la pieza comunicativa en los medios de comunicación de la CVP</t>
  </si>
  <si>
    <t>Campaña diseñada
Acciones de ejecución (Piezas de comunicación, entre otros)</t>
  </si>
  <si>
    <t xml:space="preserve">Cronograma de las actividades 
Piezas gráficas y productos audiovisuales </t>
  </si>
  <si>
    <t>Subdirección Administrativa - Proceso Gestión de Talento Humano</t>
  </si>
  <si>
    <t>Desarrollar una acción de diálogo o consulta a la ciudadanía y grupos de valor de la entidad  para identificar los temas, demandas e intereses sobre los cuales la ciudadanía quiere profundizar y dialogar en la audiencia de rendición de cuentas  de la entidad.</t>
  </si>
  <si>
    <t>Actividades de difusión masivas realizadas en los medios de comunicación de la CVP, al menos una (1) semestral</t>
  </si>
  <si>
    <t>Informe trimestral del Plan de Acción de Participación Ciudadana - PAPC-</t>
  </si>
  <si>
    <t>Seguimiento trimestral Plan de Acción de Participación Ciudadana. 
Informe trimestral de las actividades proyectadas</t>
  </si>
  <si>
    <t>Generar espacios de participación ciudadana y rendición de cuentas con la ciudadanía en las localidades donde se desarrolla el programa de reasentamientos.</t>
  </si>
  <si>
    <t>Divulgar y socializar el trámite y los procedimientos del Programa de Reasentamiento (piezas comunicativas) en espacios ciudadanos donde se desarrolla el programa de reasentamientos.</t>
  </si>
  <si>
    <t>Seguimiento trimestral Plan de Acción de Participación Ciudadana.
Informe trimestral de las actividades proyectadas 
Piezas de comunicación</t>
  </si>
  <si>
    <t>Socializar la información y trámites de los procedimientos de la Dirección de Reasentamientos y la Dirección de Mejoramiento de Vivienda conforme a las acciones concertadas con la Mesa para la Participación Efectiva de Víctimas y la Mesa de Víctimas Indígenas</t>
  </si>
  <si>
    <t>Seguimiento trimestral al indicador  de participación ciudadana y rendición de cuentas del proceso de gestión estratégica</t>
  </si>
  <si>
    <t>Evaluación de la estrategia de rendición de cuentas de la vigencia 2022</t>
  </si>
  <si>
    <t>Realizar un (1) recorrido de reconocimiento institucional con los voceros de la comunidad de Arboleda Santa Teresita.</t>
  </si>
  <si>
    <t>Realizar publicación de los Acuerdos de Gestión de los Gerentes públicos de la entidad vigentes, en las etapas de concertación, seguimiento y evaluación.</t>
  </si>
  <si>
    <t>Documento o Lista de verificación aplicada</t>
  </si>
  <si>
    <t>Actualizar semestralmente, dentro de los plazos acordados por IDECA, los conjuntos de Datos Abiertos que apliquen, en el marco de la implementación de la Política de Gobierno Digital para la vigencia 2022.</t>
  </si>
  <si>
    <t>Conjuntos de Datos Abiertos actualizados</t>
  </si>
  <si>
    <t>Publicación y Pantallazo del conjunto de datos abiertos publicados en el portal correspondiente para tal fin</t>
  </si>
  <si>
    <t>Informes mensuales de disponibilidad de los servicios de conectividad</t>
  </si>
  <si>
    <t>Divulgar y Publicar mensualmente en medios de comunicación institucionales, piezas visuales con información para la ciudadanía, en la que se comunica la gratuidad de los servicios (principios de gratuidad y canales de respuesta, según la Ley de 1712 de 2014).</t>
  </si>
  <si>
    <t xml:space="preserve">Actividad trimestral de divulgación
Piezas Gráficas con contenidos de Transparencia divulgadas. (Imágenes, videos, piezas gráficas, canales de comunicación institucionales, de acuerdo a la actividad programada.)
</t>
  </si>
  <si>
    <t>Socializar a través de diferentes medios de comunicación los lineamientos de la Ley de Transparencia a los Servidores y Contratistas de la Caja de la Vivienda Popular y Ciudadanía en general trimestralmente.</t>
  </si>
  <si>
    <t>Elaborar informes de Gestión y Oportunidad de Respuestas de las PQRSD que recibe la Caja de la Vivienda Popular</t>
  </si>
  <si>
    <t>Actualizar la información de las diferentes dependencias de la entidad, para consolidar la Matriz de Activos de información, en el marco de la implementación de la Política de Gobierno Digital y la Ley de Transparencia y del derecho de acceso a la información pública.</t>
  </si>
  <si>
    <t>Actualizar la información de las diferentes dependencias de la entidad, para consolidar el Índice de Información Clasificada y Reservada, en el marco de la implementación de la Política de Gobierno Digital y la Ley de Transparencia y del derecho de acceso a la información pública.</t>
  </si>
  <si>
    <t>Matriz de activos de información</t>
  </si>
  <si>
    <t>Índice de información clasificada y reservada</t>
  </si>
  <si>
    <t>Actualizar de forma trimestral el Esquema de publicación de información en la página Web.</t>
  </si>
  <si>
    <t xml:space="preserve">Diligenciar y publicar mensualmente el registro de publicaciones en la página web de la Entidad </t>
  </si>
  <si>
    <t xml:space="preserve">Registro de publicaciones en la página web de la Entidad </t>
  </si>
  <si>
    <t>Publicar mensualmente en datos abiertos la ejecución presupuestal y modificaciones del presupuesto de la CVP en el botón de transparencia</t>
  </si>
  <si>
    <t xml:space="preserve">Actualizar y publicar los contenidos en el botón de Transparencia, de forma tal que se de cumplimiento a la implementación de la Ley 1712 de 2014 en la Entidad.  </t>
  </si>
  <si>
    <t xml:space="preserve">Registro mensual de publicaciones en la página web de la Entidad </t>
  </si>
  <si>
    <t>Verificar el cumplimiento de los ítems de la Matriz de la Ley 1712 de 2014 y la resolución 1519 de 2020, en el Botón de Transparencia de la Página Web de la Entidad, cumpliendo así la Normatividad vigente.</t>
  </si>
  <si>
    <t>Un (1) acta de verificación semestral</t>
  </si>
  <si>
    <t>Treinta y seis (36) informes publicados durante la vigencia 2022</t>
  </si>
  <si>
    <t>Todos los Procesos Misionales</t>
  </si>
  <si>
    <t>Dirección de Gestión Corporativa y CID - Proceso Servicio al Ciudadano</t>
  </si>
  <si>
    <t>Oficina Asesora de Planeación - Gestión Estratégica</t>
  </si>
  <si>
    <t>Dirección de Reasentamientos - Equipo Administrativo - Proceso Reasentamientos</t>
  </si>
  <si>
    <t>Dirección Reasentamientos - Equipo Financiero - Proceso Reasentamientos</t>
  </si>
  <si>
    <t>Dirección de Urbanizaciones y Titulación - Proceso Urbanizaciones y Titulación</t>
  </si>
  <si>
    <t>Dirección Mejoramiento de Barrios - Proceso Mejoramiento de Barrios</t>
  </si>
  <si>
    <t>Dirección Mejoramiento de Vivienda - Proceso Mejoramiento Vivienda</t>
  </si>
  <si>
    <t>Dirección de Reasentamientos - Equipo de Resiliencia - Proceso Reasentamientos</t>
  </si>
  <si>
    <t xml:space="preserve">                       PLAN ANTICORRUPCIÓN Y DE ATENCIÓN AL CIUDADANO </t>
  </si>
  <si>
    <t>Oficina Asesora de Planeación - Proceso Gestión Estratégica</t>
  </si>
  <si>
    <t>Vigente desde: 31/01/2022</t>
  </si>
  <si>
    <t>Versión: 12</t>
  </si>
  <si>
    <t>Todos los Responsables de procesos</t>
  </si>
  <si>
    <t>Documento (Presentación) con las observaciones y respuestas publicado en la página web.
Soporte de envío de correos electrónicos a los ciudadanas que participaron, si aplica</t>
  </si>
  <si>
    <t>Cronograma de actividades de fortalecimiento de la página web.</t>
  </si>
  <si>
    <t>Oficina Asesora de Planeación - Proceso Gestión Estratégica
Oficina Asesora de Comunicaciones - Proceso Gestión de Comunicaciones</t>
  </si>
  <si>
    <t xml:space="preserve">Subdirección Financiera - Proceso Gestión Financiera </t>
  </si>
  <si>
    <t>Oficina Asesora de Comunicaciones - Proceso Gestión de Comunicaciones
Direcciones Técnicas Misionales</t>
  </si>
  <si>
    <t>Direcciones Técnicas Misionales</t>
  </si>
  <si>
    <t>Dirección de Reasentamientos - Equipo de Resiliencia - Proceso Reasentamientos
Dirección Mejoramiento de Vivienda - Proceso Mejoramiento de Vivienda</t>
  </si>
  <si>
    <t>Dirección de Reasentamientos - Proceso Reasentamientos</t>
  </si>
  <si>
    <t xml:space="preserve">Estrategia anual de producción, divulgación y socialización de los escenarios o eventos de participación ciudadana y rendición de cuentas
Campañas cuatrimestrales para divulgar a través de las redes sociales, página web, canales internos y externos de comunicación, donde los grupos de valor podrán informarse, diligenciar formularios o hacer consultas sobre temas relacionados sobre la rendición de cuentas. </t>
  </si>
  <si>
    <t>Dirección de Reasentamientos - Proceso Reasentamientos
Dirección Mejoramiento de Vivienda - Proceso Mejoramiento Vivienda</t>
  </si>
  <si>
    <t>Oficina de Tecnologías de la Información y Comunicaciones TIC - Proceso Gestión de Tecnología de la Información y Comunicaciones</t>
  </si>
  <si>
    <t>Oficina Asesora de Planeación - Gestión Estratégica
Oficina Asesora de Comunicaciones - Proceso Gestión de Comunicaciones
Oficina de Tecnologías de la Información y Comunicaciones TIC - Proceso Gestión de Tecnología de la Información y Comunicaciones</t>
  </si>
  <si>
    <t>Subdirección Financiera - 
Líder Profesional Presupuesto - Proceso de Gestión Financiera</t>
  </si>
  <si>
    <t>Fecha de Actualización: 30 de abril de 2022</t>
  </si>
  <si>
    <t xml:space="preserve">                     </t>
  </si>
  <si>
    <t xml:space="preserve">                                  PLAN ANTICORRUPCIÓN Y DE ATENCIÓN AL CIUDADANO</t>
  </si>
  <si>
    <t>NA</t>
  </si>
  <si>
    <t>Fecha de Actualización: 31 de enero de 2022</t>
  </si>
  <si>
    <t xml:space="preserve">  PLAN ANTICORRUPCIÓN Y DE ATENCIÓN AL CIUDADANO </t>
  </si>
  <si>
    <t xml:space="preserve">            PLAN ANTICORRUPCIÓN Y DE ATENCIÓN AL CIUDADANO </t>
  </si>
  <si>
    <t>Diseñar y ejecutar una actividad dirigida a los colaboradores de la entidad que les permita visitar y conocer de primera mano los territorios, la población beneficiaria y las transformaciones que genera el trabajo de los programas misionales de la CVP.</t>
  </si>
  <si>
    <t>.</t>
  </si>
  <si>
    <t>“% de avance de Actividades</t>
  </si>
  <si>
    <t>FECHA DE INICIO</t>
  </si>
  <si>
    <t>FECHA FINALIZACION</t>
  </si>
  <si>
    <t>% Avance de las actividades</t>
  </si>
  <si>
    <t>% Avance actividades</t>
  </si>
  <si>
    <t xml:space="preserve">Fecha de Actualización: </t>
  </si>
  <si>
    <t xml:space="preserve">Definir actividades concretas encaminadas a fomentar la transparencia en la gestión que permitan la identificación, seguimiento y control oportuno de los riesgos, la sistematización y racionalización de los trámites y servicios de la Entidad, hacer una rendición de cuentas efectiva y permanente, fortalecer la participación ciudadana en todas las etapas de toma de decisiones de la Entidad, junto con el establecimiento de estrategias para mejorar la atención al ciudadano  y todas aquellas iniciativas que apoyen las transparencia de la gestión institucional con el fin de establecer la lucha contra la corrupción. </t>
  </si>
  <si>
    <t>% de avance de Actividades</t>
  </si>
  <si>
    <t>Implementar la fase del modelo de Gestión documental y Administración de Archivos  -MGDA y del Sistema Integrado de Gestión Documental  y Archivos  - SIGA</t>
  </si>
  <si>
    <t>Versión: 13</t>
  </si>
  <si>
    <t>Código: 208-GE-Ft-05</t>
  </si>
  <si>
    <t xml:space="preserve">2. Definir actividades que permitan la simplificación, estandarización, optimización y automatización de los trámites y procedimientos administrativos con el fin de mejorar los canales de atención con la ciudadanía. </t>
  </si>
  <si>
    <t>3. Definir actividades que permitan acercar a los ciudadanos a la gestión de la entidad, brindando diálogo, responsabilidad, información de interés, clara, completa a todos los ciudadanos, buscando que estos se involucren de manera activa en todas las fases de la gestión, promoviendo así la transparencia y el control social.</t>
  </si>
  <si>
    <t>4. Definir actividades que permitan planificar las estrategias orientadas a fortalecer la atención al ciudadano, con el fin de aumentar la satisfacción de los servicios que presta CVP</t>
  </si>
  <si>
    <t>5. Definir actividades que garanticen el derecho a la información pública de la CVP, con el fin de asegurar el acceso de la ciudadanía a la información y oferta institucional</t>
  </si>
  <si>
    <t xml:space="preserve">6.  Definir actividades que fortalezcan la lucha contra la corrupción por medio de planes y estrategias encaminadas en fortalecer los valores y principios del servidor público y contratistas.
 </t>
  </si>
  <si>
    <t xml:space="preserve">1. Definir actividades encaminadas al control y seguimiento del desarrollo e implementación de los lineamientos establecidos para la gestión del riesgo de Corrupción de la Caja de Vivienda Popular con el fin de garantizar la transparencia en el cumplimiento de la misión, los objetivos estratégicos y la lucha contra la corrupción. 
</t>
  </si>
  <si>
    <t xml:space="preserve">                                                                                                                                                                                    PLAN ANTICORRUPCIÓN Y DE ATENCIÓN AL CIUDADANO </t>
  </si>
  <si>
    <t>Fecha de Actualización: Primer seguimiento con corte a 30 de abril de 2022</t>
  </si>
  <si>
    <t xml:space="preserve">     PLAN ANTICORRUPCIÓN Y DE ATENCIÓN AL CIUDADANO </t>
  </si>
  <si>
    <t>CAJA DE VIVIENDA POPULAR</t>
  </si>
  <si>
    <t>Revisar y actualizar el Menú Participa sobre participación ciudadana en la gestión pública, conforme a la Resolución 1519 de 2020 y los lineamientos dados por el Departamento Administrativo de la Función Pública</t>
  </si>
  <si>
    <t xml:space="preserve">                                            </t>
  </si>
  <si>
    <t xml:space="preserve">           PLAN ANTICORRUPCIÓN Y DE ATENCIÓN AL CIUDADANO</t>
  </si>
  <si>
    <t>Realizar campaña de difusión, con el fin de reforzar en los colaboradores de la entidad, la apropiación  de los valores adoptados por la CVP mediante la Resolución No. 3289 del 31-08-2018.</t>
  </si>
  <si>
    <t xml:space="preserve">Fortalecer página web (visibilización y claridad de trámites) y  orientación de canales de comunicación y procedimientos virtuales y telefónicos, así como visibilizar la radicación en línea; generar mayor accesibilidad a la página web y posibilidad de agendamiento electrónica. Mejorar página web: botones de contacto como: Asesor vía WhatsApp, Preguntas frecuentes, Chat en línea, y el directorio telefónico de la CVP. Asesor virtual. Abrir más canales virtuales e instructivos (evaluar pertinencia).  En el banner de la página web de la CVP incentivar a la ciudadanía que visite estos enlaces de interés en los espacios de transparencia. Esto se debe generar por medio de una pagina web mas accesible y fácil de entender teniendo en cuenta que nuestros usuarios son estratos 1 y 2.  Mejorar canales y la información que orienta a la ciudadanía, números a los que pueda llamar. </t>
  </si>
  <si>
    <t xml:space="preserve">                        </t>
  </si>
  <si>
    <t xml:space="preserve">                               PLAN ANTICORRUPCIÓN Y DE ATENCIÓN AL CIUDADANO</t>
  </si>
  <si>
    <r>
      <t xml:space="preserve">SEGUIMIENTO - PRIMER CUATRIMESTRE
</t>
    </r>
    <r>
      <rPr>
        <sz val="11"/>
        <rFont val="Arial"/>
        <family val="2"/>
      </rPr>
      <t>(Responsables del Proceso)</t>
    </r>
  </si>
  <si>
    <r>
      <t xml:space="preserve">SEGUIMIENTO - SEGUNDO CUATRIMESTRE
</t>
    </r>
    <r>
      <rPr>
        <sz val="11"/>
        <rFont val="Arial"/>
        <family val="2"/>
      </rPr>
      <t>(Responsables del Proceso)</t>
    </r>
  </si>
  <si>
    <r>
      <t xml:space="preserve">Número y Nombre de la Evidencia
</t>
    </r>
    <r>
      <rPr>
        <sz val="11"/>
        <rFont val="Arial"/>
        <family val="2"/>
      </rPr>
      <t>(De acuerdo a la carpeta de evidencias)</t>
    </r>
  </si>
  <si>
    <r>
      <t xml:space="preserve">INFORMACIÓN DE CALIDAD Y EN LENGUAJE COMPRENSIBLE 
</t>
    </r>
    <r>
      <rPr>
        <sz val="11"/>
        <color theme="1"/>
        <rFont val="Arial"/>
        <family val="2"/>
      </rPr>
      <t xml:space="preserve">
Informar públicamente sobre las decisiones y explicar la 
gestión, sus resultados y los avances en la garantía de 
derechos.</t>
    </r>
  </si>
  <si>
    <r>
      <t xml:space="preserve">DIÁLOGO DE DOBLE VÍA CON LA CIUDADANÍA
</t>
    </r>
    <r>
      <rPr>
        <sz val="11"/>
        <color theme="1"/>
        <rFont val="Arial"/>
        <family val="2"/>
      </rPr>
      <t>Dialogar con los grupos de valor y de interés al respecto. Explicar y justificar la gestión, permitiendo preguntas y cuestionamientos en escenarios presenciales de encuentro, complementados, si existen las condiciones, con medios virtuales</t>
    </r>
  </si>
  <si>
    <r>
      <rPr>
        <b/>
        <sz val="11"/>
        <color theme="1"/>
        <rFont val="Arial"/>
        <family val="2"/>
      </rPr>
      <t>RESPONSABILIDAD</t>
    </r>
    <r>
      <rPr>
        <sz val="11"/>
        <color theme="1"/>
        <rFont val="Arial"/>
        <family val="2"/>
      </rPr>
      <t xml:space="preserve">
Responder por los resultados de la gestión definiendo o 
asumiendo mecanismos de corrección o mejora en sus planes 
institucionales para atender los compromisos y evaluaciones 
identificadas en los espacios de diálogo.</t>
    </r>
  </si>
  <si>
    <t>Análisis de priorización y establecimiento de estrategia de racionalización aplicable para los trámites, OPA y solicitudes de información vigentes en la entidad. (Acta)
Estrategia de racionalización inscrita en el SUIT e incorporada en el componente 2 de racionalización de trámites del PAAC de la vigencia para implementación, seguimiento y control</t>
  </si>
  <si>
    <r>
      <t xml:space="preserve">SEGUIMIENTO - TERCER CUATRIMESTRE
</t>
    </r>
    <r>
      <rPr>
        <sz val="11"/>
        <rFont val="Arial"/>
        <family val="2"/>
      </rPr>
      <t>(Responsables del Proceso)</t>
    </r>
  </si>
  <si>
    <t>Construcción del  Mapa de Riesgos - Plan Anticorrupción y de Atención al Ciudadano 2023</t>
  </si>
  <si>
    <t>Realizar los ajustes que se puedan presentar al Plan Anticorrupción y Atención al Ciudadano y Mapa de Riesgos de Corrupción vigencia 2023, de acuerdo a las observaciones internas o externas generadas durante el proceso de consulta.</t>
  </si>
  <si>
    <t>Diseñar y publicar la Estrategia de Rendición de Cuentas 2023 de la entidad con cronograma de actividades y acciones de mejora a ser desarrollado durante la vigencia.</t>
  </si>
  <si>
    <t>Consolidar y publicar el Plan de Acción de Participación Ciudadana y Control Social 2023 incluyendo el cronograma de los ámbitos que estructuran el componente de rendición permanente de cuentas</t>
  </si>
  <si>
    <t>Plan de Acción de Participación Ciudadana y Control Social 2023- componente de rendición permanente de cuentas publicado</t>
  </si>
  <si>
    <t>Doce (12) Informes de Gestión y Oportunidad de Respuesta a las PQRSD generados durante la vigencia 2023</t>
  </si>
  <si>
    <t>Doce (12) informes de asistencia por canales de atención del proceso de Servicio al Ciudadano generados durante la vigencia 2023</t>
  </si>
  <si>
    <t>Realizar la publicación cada vez que se requiera, de los conjuntos de Datos Abiertos que generen las diferentes áreas de la Caja de la Vivienda Popular, en el marco de la implementación de la Política de Gobierno Digital para la vigencia 2023.</t>
  </si>
  <si>
    <t>Treinta y seis (36) informes publicados durante la vigencia 2023</t>
  </si>
  <si>
    <t>Doce (12) reportes  sobre Solicitudes de Información Pública generados durante la vigencia 2023</t>
  </si>
  <si>
    <t>Plan de Integridad de la CVP aprobado (31 de enero de 2023)
Seguimiento al cronograma de implementación del Plan de Integridad de la CVP</t>
  </si>
  <si>
    <t xml:space="preserve">Consolidar y formalizar el " Portafolio de Conocimientos, saberes y talentos 2022". </t>
  </si>
  <si>
    <t xml:space="preserve"> " Portafolio de Conocimientos, saberes y talentos 2022".  </t>
  </si>
  <si>
    <t>Dirección de Gestión Corporativa  - Proceso Servicio al Ciudadano</t>
  </si>
  <si>
    <t>(16) actas de las Mesas de trabajo para la revisión de los  riesgos de corrupción vigencia 2023.</t>
  </si>
  <si>
    <t xml:space="preserve">
Seguimiento y publicación de informes de participación ciudadana y Plan de Acción de Participación Ciudadana y Control Social 2023-3 Seguimientos</t>
  </si>
  <si>
    <t>Reporte trimestral a la Alta Consejería para las Victimas del último trimestre del 2022 al tercer trimestre del 2023.</t>
  </si>
  <si>
    <t>Dirección de Gestión Corporativa - Proceso Servicio al Ciudadano</t>
  </si>
  <si>
    <t>Dirección de Gestión Corporativa - Proceso Servicio al Ciudadano
Subdirección Administrativa - Proceso Gestión Documental
Dirección Jurídica - Proceso Prevención del Daño Antijurídico y Representación Judicial
Oficina Asesora de Comunicaciones - Proceso Gestión de Comunicaciones
Oficina de Tecnologías de la Información y Comunicaciones TIC - Proceso Gestión de Tecnología de la Información y Comunicaciones
Todos los procesos de la entidad involucrados</t>
  </si>
  <si>
    <t>31/03/2023</t>
  </si>
  <si>
    <t>Preliminar del plan Anticorrupción y Atención al Ciudadano 2023  y preliminar mapa de riesgos de corrupción 2023</t>
  </si>
  <si>
    <t xml:space="preserve">Definir las actividades del Plan Anticorrupción y Atención al Ciudadano 2023 y su anexo mapa de riesgos de corrupción </t>
  </si>
  <si>
    <t xml:space="preserve">Consolidar el Plan Anticorrupción y Atención al Ciudadano 2023 y su anexo mapa de riesgos de corrupción </t>
  </si>
  <si>
    <t>Preliminar del plan Anticorrupción y Atención al Ciudadano 2023  y preliminar 208-PLA-Ft-95 Mapa Riesgos de Corrupción 2023</t>
  </si>
  <si>
    <t>Realizar mesas de trabajo con los responsables y/o enlaces de los (16) procesos, con el propósito de revisar metodológicamente los riesgos, controles y actividades de tratamiento y en los casos que se considere necesario realizar los ajustes a los que de lugar de acuerdo a la solicitud de los procesos.</t>
  </si>
  <si>
    <t>Plan Anticorrupción y de Atención la Ciudadano ajustado 
Mapa  de riesgos de corrupción ajustado</t>
  </si>
  <si>
    <t>19/01/2023</t>
  </si>
  <si>
    <t>Publicar  el Plan Anticorrupción y Atención al Ciudadano y Mapa de Riesgos de Corrupción vigencia 2023 en su versión preliminar, para consideración de los Grupos de Interés Internos y Externos</t>
  </si>
  <si>
    <t>Publicación PAAC definitivo en la página WEB</t>
  </si>
  <si>
    <t xml:space="preserve">Correo de solicitud de publicación a la oficina de comunicaciones
Publicación del PAAC preliminar y pieza grafica de socialización
</t>
  </si>
  <si>
    <t xml:space="preserve">
30/01/2023
</t>
  </si>
  <si>
    <t>Publicar  el Plan Anticorrupción y Atención al Ciudadano y Mapa de Riesgos de Corrupción vigencia 2023 en su versión final teniendo en cuenta las observaciones que apliquen de los Grupos de Interés Internos y Externos</t>
  </si>
  <si>
    <t>30/01/2023</t>
  </si>
  <si>
    <t>17/01/2023</t>
  </si>
  <si>
    <t>Actas cuatrimestrales de verificación de cumplimiento del "Menú Participa", de acuerdo a la normatividad vigente.</t>
  </si>
  <si>
    <t>Un mecanismo consulta o espacio  de diálogo  (Acta de reunión- Listado de asistencia-formulario consulta)</t>
  </si>
  <si>
    <t xml:space="preserve">Preparar y desarrollar la audiencia de rendición de cuentas de la  gestión realizada por la entidad durante la vigencia 2022 siguiendo el procedimiento 208-PLA-Pr-19 Rendición de Cuentas, Participación Ciudadana y Control Social  incluyendo un cronograma de trabajo  </t>
  </si>
  <si>
    <t xml:space="preserve">Cronograma  de trabajo y de divulgación de la audiencia  de rendición de cuentas. Listas de asistencia. </t>
  </si>
  <si>
    <t>Diálogo de rendición de cuentas de la  gestión realizada por la entidad dentro de la implementación del Plan de Desarrollo Distrital  2020-2024</t>
  </si>
  <si>
    <t>Lista de asistencia</t>
  </si>
  <si>
    <t>30/12(2023</t>
  </si>
  <si>
    <t xml:space="preserve"> Autodiagnóstico (1)  y seguimiento (2) de Rendición de Cuentas MIPG -FURAG 2022 -2023
</t>
  </si>
  <si>
    <t xml:space="preserve">Elaborar el Flujogrrama del Procedimiento 208-PLA-Pr-19 Rendición de Cuentas, Participación Ciudadana y Control Social </t>
  </si>
  <si>
    <t xml:space="preserve"> Procedimiento
208-PLA-Pr-19 revisado y publicado con flujograma  en la Carpeta de Calidad</t>
  </si>
  <si>
    <t xml:space="preserve">Elaborar matriz consolidada  y documento de caracterización de grupos de valor y partes interesadas de la CVP </t>
  </si>
  <si>
    <t>Documento y matriz de caracterización de grupos de valor y partes interesadas de la CVP actualizado y validado</t>
  </si>
  <si>
    <t>Se realizó la solicitud de formulación de las actividades del PAAC y matrices de riesgos 2023 a todas la areas de la CVP con plazo al 13 de enero de 2022</t>
  </si>
  <si>
    <t>Tres (3) Informes cuatrimestrales con los resultados de la mediciónde la satisfacción a los beneficiarios de los programas de la Caja de la Vivienda Popular.</t>
  </si>
  <si>
    <t>Realizar sensibilización a los  funcionarios y contratistas del proceso de servicio al ciudadano  sobre el  Manual de  Servicio a la Ciudadanía</t>
  </si>
  <si>
    <t>Una (1) sensibilización semestral a los funcionarios y contratistas del proceso de servicio al ciudadano sobre el  Manual de  Servicio a la Ciudadanía. (Listado de Asistencia y Actas de Reunión) (dos (2) en el año)</t>
  </si>
  <si>
    <t>Sensibilizar y socializar a los funcionarios y contratistas del proceso de Servicio al Ciudadano sobre lenguaje claro</t>
  </si>
  <si>
    <t>Una (1) sensibilización semestral a los funcionarios y contratistas   sobre lenguaje claro. (Listado de Asistencia y Actas de Reunión) (dos (2) en el año)</t>
  </si>
  <si>
    <t xml:space="preserve"> Desarrollar 6 gifs nuevos en lengua de señas en el componente de "PARTICIPA, permitiendo a los usuarios de la comunidad sorda independencia al consultar la información relevante sobre la Entidad.</t>
  </si>
  <si>
    <t xml:space="preserve">
6 Gifs nuevos</t>
  </si>
  <si>
    <t>Sensibilizar a los contratistas y funcionarios de la Entidad que prestan atención a la ciudadanía en temas de lenguaje de señas, con el fin de prestar un servicio más eficiente teniendo en cuenta la inclusión social de la población con discapacidad auditiva.</t>
  </si>
  <si>
    <t>Dos (2) sensibilizaciones a los funcionarios y contratistas de la Entidad  sobre lenguaje a señas
Actas de reunión</t>
  </si>
  <si>
    <t>Realizar mesas de trabajo semestrales con los procesos de la entidad, con el fin de identificar e inscribir  nuevos trámites, OPA y/o solicitudes de información con los que cuenta la CVP, además de la revisión y actualización de los existentes, en la plataforma SUIT y la pagina web de la entidad cuando aplique.</t>
  </si>
  <si>
    <t>Actas de reunión de las mesas de trabajo semestrales con los procesos que aplique, donde se realiza la verificación del inventario, la necesidad de inscripción de nuevos trámites, OPA y solicitudes de información cuando aplique o actualización de la información en la plataforma SUIT; la publicación en la página web de la entidad de la información correspondiente.</t>
  </si>
  <si>
    <t>Realizar una reunión para analizar los Trámites, OPA y solicitudes de información inscritos en SUIT; y con base en ellas, priorizar y establecer la Estrategia de racionalización aplicable.</t>
  </si>
  <si>
    <t>Realizar una reunión con la Dirección de Gestión Corporativa - CID - Proceso Servicio al Ciudadano que permitan fortalecer el acceso a los trámites y servicios por parte de la ciudadanía</t>
  </si>
  <si>
    <t>Acta de reunión de la mesa de trabajo</t>
  </si>
  <si>
    <t xml:space="preserve">Generar respuestas a la ciudadanía y partes interesadas que observaron el Plan Anticorrupción y Atención a la Ciudadano - Mapa de Riesgos de Corrupción durante el proceso de consulta abierto </t>
  </si>
  <si>
    <t>Promover cinco  (5) jornada de rendición de cuentas  a los beneficiarios y comité de veeduría del Piloto Plan Terrazas.</t>
  </si>
  <si>
    <t>Cinco (5)  jornadas  mediante las cuales se socializa el estado de avance físico y financiero de la intervenciones los territorios en los que se  adelanten obras de mejoramiento en el marco de Plan Terrazas (Acta de reunión- Listado de asistencia)</t>
  </si>
  <si>
    <t>Cinco (5) jornadas de trabajo con los Comités Veedores de las obras.</t>
  </si>
  <si>
    <t>Al menos dos (2) actividades de socialización concertadas con las instancias de participación de la población víctima del conflicto armado y la Alta Consejería para las Víctimas -Listas de Asistencia y Actas. Una a cargo de cada Dirección Misional</t>
  </si>
  <si>
    <t>Crear, implementar base de datos para reporte mensual de información que permita el control y seguimiento de la información allegada en los espacios de diálogo, como también los radicados por los postulantes en la ventanilla de atención al ciudadano de la CVP,</t>
  </si>
  <si>
    <t>Realizar actividades de socialización a los ciudadanos, sobre los programas y servicios de la CVP que aplique y los canales de atención dispuestos para el trámite y gestión de sus procesos a través de los espacios de diálogos con potenciales beneficiarios</t>
  </si>
  <si>
    <t>Cuatro (4) Informes, uno trimestral con los resultados de la medición y propuesta de acciones de mejora (Abril, julio - octubre - diciembre)</t>
  </si>
  <si>
    <t>Se recibieron las versiones preliminares por parte de los procesos</t>
  </si>
  <si>
    <t xml:space="preserve">Se cargó en página web la version preliminar para consulta de las partes interesadas. </t>
  </si>
  <si>
    <t>Plan Anticuprrupción y de Atención la Ciudadano Publicado en la página web de la Entidad (Pantallazos de la publicación dónde se evidencie la fecha.)</t>
  </si>
  <si>
    <t xml:space="preserve">
Asesoría de Control Interno
</t>
  </si>
  <si>
    <t>Seguimiento al PAAC y al Mapa de Riesgos de Corrupción y evaluación de la efectividad de los controles plasmados en los mapas de riesgos de corrupción</t>
  </si>
  <si>
    <t>Tres (3)  Informes</t>
  </si>
  <si>
    <r>
      <rPr>
        <b/>
        <sz val="11"/>
        <color theme="1"/>
        <rFont val="Arial"/>
        <family val="2"/>
      </rPr>
      <t>Primer seguimiento:</t>
    </r>
    <r>
      <rPr>
        <sz val="11"/>
        <color theme="1"/>
        <rFont val="Arial"/>
        <family val="2"/>
      </rPr>
      <t xml:space="preserve"> Con corte al 31 de diciembre 2022.
</t>
    </r>
    <r>
      <rPr>
        <b/>
        <sz val="11"/>
        <color theme="1"/>
        <rFont val="Arial"/>
        <family val="2"/>
      </rPr>
      <t xml:space="preserve">Segundo seguimiento: </t>
    </r>
    <r>
      <rPr>
        <sz val="11"/>
        <color theme="1"/>
        <rFont val="Arial"/>
        <family val="2"/>
      </rPr>
      <t xml:space="preserve">Con corte al 30 de abril 2023. 
</t>
    </r>
    <r>
      <rPr>
        <b/>
        <sz val="11"/>
        <color theme="1"/>
        <rFont val="Arial"/>
        <family val="2"/>
      </rPr>
      <t>Tercer seguimiento</t>
    </r>
    <r>
      <rPr>
        <sz val="11"/>
        <color theme="1"/>
        <rFont val="Arial"/>
        <family val="2"/>
      </rPr>
      <t xml:space="preserve">: Con corte al 31 de agosto 2023. </t>
    </r>
  </si>
  <si>
    <r>
      <rPr>
        <b/>
        <sz val="11"/>
        <rFont val="Arial"/>
        <family val="2"/>
      </rPr>
      <t>Primer seguimiento:</t>
    </r>
    <r>
      <rPr>
        <sz val="11"/>
        <rFont val="Arial"/>
        <family val="2"/>
      </rPr>
      <t xml:space="preserve"> Con corte al 31 de diciembre 2022.
</t>
    </r>
    <r>
      <rPr>
        <b/>
        <sz val="11"/>
        <rFont val="Arial"/>
        <family val="2"/>
      </rPr>
      <t xml:space="preserve">Segundo seguimiento: </t>
    </r>
    <r>
      <rPr>
        <sz val="11"/>
        <rFont val="Arial"/>
        <family val="2"/>
      </rPr>
      <t xml:space="preserve">Con corte al 30 de abril 2023. 
</t>
    </r>
    <r>
      <rPr>
        <b/>
        <sz val="11"/>
        <rFont val="Arial"/>
        <family val="2"/>
      </rPr>
      <t>Tercer seguimiento:</t>
    </r>
    <r>
      <rPr>
        <sz val="11"/>
        <rFont val="Arial"/>
        <family val="2"/>
      </rPr>
      <t xml:space="preserve"> Con corte al 31 de agosto 2023. </t>
    </r>
  </si>
  <si>
    <t>Evaluación al Proceso de Rendición de Cuentas de la Vigencia 2022</t>
  </si>
  <si>
    <t>Informe de evaluación al Proceso de Rendición de Cuentas</t>
  </si>
  <si>
    <t xml:space="preserve">Asesoría de Control Interno </t>
  </si>
  <si>
    <t>Seguimiento semestral  frente a la Atención de las PQRS's.</t>
  </si>
  <si>
    <t>Dos Informes de seguimiento  a la atención de las PQRS.</t>
  </si>
  <si>
    <t>Publicar en la página web de la Entidad los informes finales de auditoría y de ley establecidos en el Plan Anual de Auditorías de la vigencia 2023</t>
  </si>
  <si>
    <t xml:space="preserve">Promover y alentar la generación de "Pactos por el Hábitat Digno" orientados a la satisfacción sostenible y sustentable del imaginario elaborado por los habitantes del territorio en el marco del modelo de gestion social "Nuevos Afectos Nuevos Territorios" con el fin de facilitar la interacción con la ciudadanía </t>
  </si>
  <si>
    <t xml:space="preserve">Seis (6) encuentros Modelo de Gestión Social </t>
  </si>
  <si>
    <t xml:space="preserve">Reuniones de Inicio
Encuentros 
Comités y talleres de Veeduría
Acuerdos de Sostenibilidad- Soporte en Informe 
Reporte trimestral del Plan de Acción de Participación Ciudadana y Control Social
Listados de Asistencia </t>
  </si>
  <si>
    <t>Realizar un informe de los resultados de las encuestas de medición de la satisfacción aplicadas a los beneficiarios de las obras entregadas por la Dirección de Mejoramiento de Barrios de la Caja de la Vivienda Popular.</t>
  </si>
  <si>
    <t>Informe de los resultados de las encuestas de medición de la satisfacción de los  beneficiarios</t>
  </si>
  <si>
    <t>OBJETIVO GENERAL PAAC 2023</t>
  </si>
  <si>
    <t>OBJETIVOS ESPECIFICOS PAAC 2023</t>
  </si>
  <si>
    <t>Fecha de Actualización: 16/01/2023</t>
  </si>
  <si>
    <t>Fecha de Actualización:16/01/2023</t>
  </si>
  <si>
    <t>CONTROL DE CAMBIOS DE REGISTROS
VIGENCIA 2023</t>
  </si>
  <si>
    <t>PLAN ANTICORRUPCIÓN Y DE ATENCIÓN AL CIUDADANO - VIGENCIA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</si>
</sst>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5" x14ac:knownFonts="1">
    <font>
      <sz val="11"/>
      <color theme="1"/>
      <name val="Calibri"/>
      <family val="2"/>
      <scheme val="minor"/>
    </font>
    <font>
      <sz val="11"/>
      <color theme="1"/>
      <name val="Arial"/>
      <family val="2"/>
    </font>
    <font>
      <b/>
      <sz val="11"/>
      <color theme="1"/>
      <name val="Calibri"/>
      <family val="2"/>
      <scheme val="minor"/>
    </font>
    <font>
      <b/>
      <sz val="11"/>
      <color theme="1"/>
      <name val="Arial"/>
      <family val="2"/>
    </font>
    <font>
      <b/>
      <sz val="12"/>
      <color theme="1"/>
      <name val="Arial"/>
      <family val="2"/>
    </font>
    <font>
      <sz val="11"/>
      <name val="Calibri"/>
      <family val="2"/>
    </font>
    <font>
      <sz val="11"/>
      <color theme="1"/>
      <name val="Calibri"/>
      <family val="2"/>
      <scheme val="minor"/>
    </font>
    <font>
      <b/>
      <sz val="10"/>
      <name val="Arial"/>
      <family val="2"/>
    </font>
    <font>
      <b/>
      <sz val="12"/>
      <name val="Arial"/>
      <family val="2"/>
    </font>
    <font>
      <sz val="10"/>
      <name val="Arial"/>
      <family val="2"/>
    </font>
    <font>
      <sz val="10"/>
      <name val="Arial"/>
      <family val="2"/>
    </font>
    <font>
      <b/>
      <sz val="14"/>
      <color theme="1"/>
      <name val="Arial"/>
      <family val="2"/>
    </font>
    <font>
      <sz val="11"/>
      <color rgb="FF000000"/>
      <name val="Arial"/>
      <family val="2"/>
    </font>
    <font>
      <sz val="11"/>
      <name val="Arial"/>
      <family val="2"/>
    </font>
    <font>
      <b/>
      <sz val="11"/>
      <name val="Arial"/>
      <family val="2"/>
    </font>
    <font>
      <sz val="12"/>
      <color theme="1"/>
      <name val="Arial"/>
      <family val="2"/>
    </font>
    <font>
      <b/>
      <sz val="14"/>
      <name val="Arial"/>
      <family val="2"/>
    </font>
    <font>
      <u/>
      <sz val="10"/>
      <color theme="10"/>
      <name val="Arial"/>
      <family val="2"/>
    </font>
    <font>
      <sz val="9"/>
      <name val="Arial"/>
      <family val="2"/>
    </font>
    <font>
      <sz val="12"/>
      <name val="Arial"/>
      <family val="2"/>
    </font>
    <font>
      <sz val="12"/>
      <color theme="1"/>
      <name val="Calibri"/>
      <family val="2"/>
      <scheme val="minor"/>
    </font>
    <font>
      <b/>
      <sz val="9"/>
      <color indexed="81"/>
      <name val="Tahoma"/>
      <family val="2"/>
    </font>
    <font>
      <b/>
      <sz val="16"/>
      <color theme="1"/>
      <name val="Calibri"/>
      <family val="2"/>
      <scheme val="minor"/>
    </font>
    <font>
      <sz val="9"/>
      <color indexed="81"/>
      <name val="Tahoma"/>
      <family val="2"/>
    </font>
    <font>
      <sz val="8"/>
      <name val="Calibri"/>
      <family val="2"/>
      <scheme val="minor"/>
    </font>
    <font>
      <b/>
      <sz val="13"/>
      <name val="Arial"/>
      <family val="2"/>
    </font>
    <font>
      <sz val="9"/>
      <color theme="1"/>
      <name val="Arial"/>
      <family val="2"/>
    </font>
    <font>
      <sz val="10"/>
      <color theme="1"/>
      <name val="Arial"/>
      <family val="2"/>
    </font>
    <font>
      <u/>
      <sz val="10"/>
      <color theme="1"/>
      <name val="Arial"/>
      <family val="2"/>
    </font>
    <font>
      <u/>
      <sz val="12"/>
      <color theme="1"/>
      <name val="Arial"/>
      <family val="2"/>
    </font>
    <font>
      <b/>
      <sz val="10"/>
      <color theme="1"/>
      <name val="Arial"/>
      <family val="2"/>
    </font>
    <font>
      <sz val="11"/>
      <color rgb="FF0D0D0D"/>
      <name val="Arial"/>
      <family val="2"/>
    </font>
    <font>
      <sz val="11"/>
      <color theme="1" tint="4.9989318521683403E-2"/>
      <name val="Arial"/>
      <family val="2"/>
    </font>
    <font>
      <sz val="10"/>
      <color rgb="FF000000"/>
      <name val="Arial"/>
      <family val="2"/>
    </font>
    <font>
      <sz val="11"/>
      <color rgb="FFFF0000"/>
      <name val="Arial"/>
      <family val="2"/>
    </font>
  </fonts>
  <fills count="29">
    <fill>
      <patternFill patternType="none"/>
    </fill>
    <fill>
      <patternFill patternType="gray125"/>
    </fill>
    <fill>
      <patternFill patternType="solid">
        <fgColor theme="0" tint="-4.9989318521683403E-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00B050"/>
        <bgColor indexed="64"/>
      </patternFill>
    </fill>
    <fill>
      <patternFill patternType="solid">
        <fgColor rgb="FFFFFF00"/>
        <bgColor indexed="64"/>
      </patternFill>
    </fill>
    <fill>
      <patternFill patternType="solid">
        <fgColor theme="7"/>
        <bgColor indexed="64"/>
      </patternFill>
    </fill>
    <fill>
      <patternFill patternType="solid">
        <fgColor theme="5"/>
        <bgColor indexed="64"/>
      </patternFill>
    </fill>
    <fill>
      <patternFill patternType="solid">
        <fgColor theme="9"/>
        <bgColor indexed="64"/>
      </patternFill>
    </fill>
    <fill>
      <patternFill patternType="solid">
        <fgColor theme="0"/>
        <bgColor indexed="64"/>
      </patternFill>
    </fill>
    <fill>
      <patternFill patternType="solid">
        <fgColor rgb="FFFFCCFF"/>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2"/>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9" tint="-0.249977111117893"/>
        <bgColor indexed="64"/>
      </patternFill>
    </fill>
    <fill>
      <patternFill patternType="solid">
        <fgColor theme="0"/>
        <bgColor rgb="FF00FF00"/>
      </patternFill>
    </fill>
    <fill>
      <patternFill patternType="solid">
        <fgColor theme="7" tint="0.59999389629810485"/>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auto="1"/>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right/>
      <top/>
      <bottom style="medium">
        <color indexed="64"/>
      </bottom>
      <diagonal/>
    </border>
    <border>
      <left style="medium">
        <color indexed="64"/>
      </left>
      <right/>
      <top/>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medium">
        <color auto="1"/>
      </left>
      <right/>
      <top/>
      <bottom style="medium">
        <color indexed="64"/>
      </bottom>
      <diagonal/>
    </border>
    <border>
      <left style="medium">
        <color indexed="64"/>
      </left>
      <right/>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auto="1"/>
      </left>
      <right/>
      <top style="thin">
        <color auto="1"/>
      </top>
      <bottom/>
      <diagonal/>
    </border>
    <border>
      <left/>
      <right/>
      <top style="medium">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s>
  <cellStyleXfs count="11">
    <xf numFmtId="0" fontId="0" fillId="0" borderId="0"/>
    <xf numFmtId="9" fontId="6" fillId="0" borderId="0" applyFont="0" applyFill="0" applyBorder="0" applyAlignment="0" applyProtection="0"/>
    <xf numFmtId="0" fontId="10" fillId="0" borderId="0"/>
    <xf numFmtId="0" fontId="6" fillId="0" borderId="0"/>
    <xf numFmtId="9" fontId="9" fillId="0" borderId="0" applyFont="0" applyFill="0" applyBorder="0" applyAlignment="0" applyProtection="0"/>
    <xf numFmtId="9" fontId="9" fillId="0" borderId="0" applyFont="0" applyFill="0" applyBorder="0" applyAlignment="0" applyProtection="0"/>
    <xf numFmtId="0" fontId="6" fillId="0" borderId="0"/>
    <xf numFmtId="0" fontId="17" fillId="0" borderId="0" applyNumberFormat="0" applyFill="0" applyBorder="0" applyAlignment="0" applyProtection="0"/>
    <xf numFmtId="0" fontId="6" fillId="0" borderId="0"/>
    <xf numFmtId="0" fontId="6" fillId="0" borderId="0"/>
    <xf numFmtId="0" fontId="9" fillId="0" borderId="0"/>
  </cellStyleXfs>
  <cellXfs count="1255">
    <xf numFmtId="0" fontId="0" fillId="0" borderId="0" xfId="0"/>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 fillId="0" borderId="23" xfId="0" applyFont="1" applyBorder="1" applyAlignment="1">
      <alignment horizontal="center" vertical="center"/>
    </xf>
    <xf numFmtId="0" fontId="5" fillId="0" borderId="0" xfId="0" applyFont="1"/>
    <xf numFmtId="9" fontId="0" fillId="0" borderId="0" xfId="0" applyNumberFormat="1"/>
    <xf numFmtId="9" fontId="0" fillId="0" borderId="0" xfId="1" applyFont="1"/>
    <xf numFmtId="0" fontId="0" fillId="0" borderId="0" xfId="0" applyAlignment="1">
      <alignment horizontal="center" vertical="center" wrapText="1"/>
    </xf>
    <xf numFmtId="0" fontId="0" fillId="0" borderId="0" xfId="0" applyAlignment="1">
      <alignment horizontal="center"/>
    </xf>
    <xf numFmtId="0" fontId="0" fillId="3" borderId="0" xfId="0" applyFill="1"/>
    <xf numFmtId="0" fontId="5" fillId="3" borderId="0" xfId="0" applyFont="1" applyFill="1"/>
    <xf numFmtId="0" fontId="2" fillId="0" borderId="24" xfId="0" applyFont="1" applyBorder="1" applyAlignment="1">
      <alignment horizontal="center" vertical="center"/>
    </xf>
    <xf numFmtId="0" fontId="0" fillId="0" borderId="1" xfId="0" applyBorder="1"/>
    <xf numFmtId="0" fontId="1" fillId="0" borderId="0" xfId="0" applyFont="1"/>
    <xf numFmtId="0" fontId="1" fillId="0" borderId="1" xfId="0" applyFont="1" applyBorder="1" applyAlignment="1">
      <alignment horizontal="center" vertical="center" wrapText="1"/>
    </xf>
    <xf numFmtId="0" fontId="1" fillId="0" borderId="0" xfId="0" applyFont="1" applyAlignment="1">
      <alignment wrapText="1"/>
    </xf>
    <xf numFmtId="0" fontId="7" fillId="0" borderId="0" xfId="0" applyFont="1" applyAlignment="1">
      <alignment horizontal="center" vertical="center"/>
    </xf>
    <xf numFmtId="0" fontId="7" fillId="0" borderId="0" xfId="0" applyFont="1" applyAlignment="1">
      <alignment horizontal="center"/>
    </xf>
    <xf numFmtId="0" fontId="1" fillId="0" borderId="1" xfId="0" applyFont="1" applyBorder="1" applyAlignment="1">
      <alignment horizontal="center" vertical="center"/>
    </xf>
    <xf numFmtId="0" fontId="1" fillId="0" borderId="0" xfId="0" applyFont="1" applyAlignment="1">
      <alignment horizontal="center"/>
    </xf>
    <xf numFmtId="0" fontId="1" fillId="0" borderId="1" xfId="0" applyFont="1" applyBorder="1" applyAlignment="1">
      <alignment horizontal="center"/>
    </xf>
    <xf numFmtId="0" fontId="1" fillId="0" borderId="0" xfId="0" applyFont="1" applyAlignment="1">
      <alignment horizontal="center" vertical="center"/>
    </xf>
    <xf numFmtId="14" fontId="1" fillId="0" borderId="0" xfId="0" applyNumberFormat="1" applyFont="1" applyAlignment="1">
      <alignment horizontal="center" vertical="center"/>
    </xf>
    <xf numFmtId="0" fontId="9" fillId="0" borderId="0" xfId="2" applyFont="1"/>
    <xf numFmtId="0" fontId="8" fillId="0" borderId="1" xfId="0" applyFont="1" applyBorder="1" applyAlignment="1">
      <alignment horizontal="center" vertical="center"/>
    </xf>
    <xf numFmtId="0" fontId="13" fillId="0" borderId="1" xfId="0" applyFont="1" applyBorder="1" applyAlignment="1">
      <alignment horizontal="justify" vertical="center" wrapText="1"/>
    </xf>
    <xf numFmtId="0" fontId="13" fillId="0" borderId="1" xfId="0" applyFont="1" applyBorder="1" applyAlignment="1">
      <alignment horizontal="center" vertical="center" wrapText="1"/>
    </xf>
    <xf numFmtId="0" fontId="1" fillId="0" borderId="1" xfId="6" applyFont="1" applyBorder="1" applyAlignment="1">
      <alignment horizontal="justify" vertical="center" wrapText="1"/>
    </xf>
    <xf numFmtId="0" fontId="1" fillId="0" borderId="1" xfId="6" applyFont="1" applyBorder="1" applyAlignment="1">
      <alignment horizontal="center" vertical="center" wrapText="1"/>
    </xf>
    <xf numFmtId="0" fontId="1" fillId="0" borderId="0" xfId="0" applyFont="1" applyAlignment="1">
      <alignment horizontal="left" vertical="center"/>
    </xf>
    <xf numFmtId="0" fontId="18" fillId="0" borderId="3" xfId="0" applyFont="1" applyBorder="1" applyAlignment="1">
      <alignment horizontal="left" vertical="center"/>
    </xf>
    <xf numFmtId="0" fontId="18" fillId="0" borderId="11" xfId="0" applyFont="1" applyBorder="1" applyAlignment="1">
      <alignment horizontal="left" vertical="center"/>
    </xf>
    <xf numFmtId="0" fontId="18" fillId="0" borderId="13" xfId="0" applyFont="1" applyBorder="1" applyAlignment="1">
      <alignment horizontal="left" vertical="center"/>
    </xf>
    <xf numFmtId="0" fontId="18" fillId="0" borderId="10" xfId="0" applyFont="1" applyBorder="1" applyAlignment="1">
      <alignment vertical="center"/>
    </xf>
    <xf numFmtId="9" fontId="13" fillId="0" borderId="1" xfId="7" applyNumberFormat="1" applyFont="1" applyFill="1" applyBorder="1" applyAlignment="1" applyProtection="1">
      <alignment horizontal="center" vertical="center" wrapText="1"/>
      <protection locked="0"/>
    </xf>
    <xf numFmtId="14" fontId="12" fillId="0" borderId="1" xfId="0" applyNumberFormat="1" applyFont="1" applyBorder="1" applyAlignment="1">
      <alignment horizontal="center" vertical="center" wrapText="1"/>
    </xf>
    <xf numFmtId="0" fontId="1" fillId="0" borderId="0" xfId="0" applyFont="1" applyProtection="1">
      <protection locked="0"/>
    </xf>
    <xf numFmtId="0" fontId="13" fillId="0" borderId="1" xfId="7" applyFont="1" applyFill="1" applyBorder="1" applyAlignment="1" applyProtection="1">
      <alignment horizontal="center" vertical="center" wrapText="1"/>
      <protection locked="0"/>
    </xf>
    <xf numFmtId="0" fontId="13" fillId="0" borderId="13" xfId="7" applyFont="1" applyFill="1" applyBorder="1" applyAlignment="1" applyProtection="1">
      <alignment horizontal="center" vertical="center" wrapText="1"/>
      <protection locked="0"/>
    </xf>
    <xf numFmtId="0" fontId="13" fillId="0" borderId="12" xfId="7" applyFont="1" applyFill="1" applyBorder="1" applyAlignment="1" applyProtection="1">
      <alignment horizontal="center" vertical="center" wrapText="1"/>
      <protection locked="0"/>
    </xf>
    <xf numFmtId="0" fontId="13" fillId="0" borderId="1" xfId="7" applyFont="1" applyFill="1" applyBorder="1" applyAlignment="1" applyProtection="1">
      <alignment horizontal="justify" vertical="center" wrapText="1"/>
      <protection locked="0"/>
    </xf>
    <xf numFmtId="14" fontId="13" fillId="0" borderId="1" xfId="0" applyNumberFormat="1" applyFont="1" applyBorder="1" applyAlignment="1">
      <alignment horizontal="center" vertical="center" wrapText="1"/>
    </xf>
    <xf numFmtId="14" fontId="13" fillId="0" borderId="3" xfId="0" applyNumberFormat="1" applyFont="1" applyBorder="1" applyAlignment="1">
      <alignment horizontal="center" vertical="center" wrapText="1"/>
    </xf>
    <xf numFmtId="0" fontId="0" fillId="0" borderId="0" xfId="0" applyProtection="1">
      <protection locked="0"/>
    </xf>
    <xf numFmtId="0" fontId="0" fillId="12" borderId="0" xfId="0" applyFill="1" applyProtection="1">
      <protection locked="0"/>
    </xf>
    <xf numFmtId="9" fontId="13" fillId="0" borderId="1" xfId="7" applyNumberFormat="1" applyFont="1" applyFill="1" applyBorder="1" applyAlignment="1" applyProtection="1">
      <alignment horizontal="center" vertical="center" wrapText="1"/>
    </xf>
    <xf numFmtId="0" fontId="13" fillId="12" borderId="12" xfId="7" applyFont="1" applyFill="1" applyBorder="1" applyAlignment="1" applyProtection="1">
      <alignment horizontal="justify" vertical="center" wrapText="1"/>
    </xf>
    <xf numFmtId="0" fontId="22" fillId="23" borderId="0" xfId="0" applyFont="1" applyFill="1"/>
    <xf numFmtId="0" fontId="0" fillId="0" borderId="0" xfId="0" applyAlignment="1">
      <alignment horizontal="left"/>
    </xf>
    <xf numFmtId="0" fontId="13" fillId="0" borderId="12" xfId="7" applyFont="1" applyFill="1" applyBorder="1" applyAlignment="1" applyProtection="1">
      <alignment horizontal="justify" vertical="center" wrapText="1"/>
    </xf>
    <xf numFmtId="0" fontId="13" fillId="0" borderId="1" xfId="7" applyFont="1" applyFill="1" applyBorder="1" applyAlignment="1" applyProtection="1">
      <alignment horizontal="center" vertical="center" wrapText="1"/>
    </xf>
    <xf numFmtId="0" fontId="13" fillId="0" borderId="13" xfId="7" applyFont="1" applyFill="1" applyBorder="1" applyAlignment="1" applyProtection="1">
      <alignment horizontal="center" vertical="center" wrapText="1"/>
    </xf>
    <xf numFmtId="14" fontId="13" fillId="0" borderId="12" xfId="7" applyNumberFormat="1" applyFont="1" applyFill="1" applyBorder="1" applyAlignment="1" applyProtection="1">
      <alignment horizontal="center" vertical="center" wrapText="1"/>
    </xf>
    <xf numFmtId="0" fontId="13" fillId="0" borderId="13" xfId="7" applyFont="1" applyFill="1" applyBorder="1" applyAlignment="1" applyProtection="1">
      <alignment horizontal="justify" vertical="center" wrapText="1"/>
    </xf>
    <xf numFmtId="0" fontId="13" fillId="0" borderId="12" xfId="7" applyFont="1" applyFill="1" applyBorder="1" applyAlignment="1" applyProtection="1">
      <alignment horizontal="center" vertical="center" wrapText="1"/>
    </xf>
    <xf numFmtId="0" fontId="13" fillId="0" borderId="1" xfId="7" applyFont="1" applyFill="1" applyBorder="1" applyAlignment="1" applyProtection="1">
      <alignment horizontal="justify" vertical="center" wrapText="1"/>
    </xf>
    <xf numFmtId="9" fontId="13" fillId="12" borderId="1" xfId="7" applyNumberFormat="1" applyFont="1" applyFill="1" applyBorder="1" applyAlignment="1" applyProtection="1">
      <alignment horizontal="center" vertical="center" wrapText="1"/>
    </xf>
    <xf numFmtId="0" fontId="13" fillId="12" borderId="1" xfId="7" applyFont="1" applyFill="1" applyBorder="1" applyAlignment="1" applyProtection="1">
      <alignment horizontal="center" vertical="center" wrapText="1"/>
    </xf>
    <xf numFmtId="0" fontId="13" fillId="12" borderId="13" xfId="7" applyFont="1" applyFill="1" applyBorder="1" applyAlignment="1" applyProtection="1">
      <alignment horizontal="justify" vertical="center" wrapText="1"/>
    </xf>
    <xf numFmtId="0" fontId="13" fillId="0" borderId="14" xfId="7" applyFont="1" applyFill="1" applyBorder="1" applyAlignment="1" applyProtection="1">
      <alignment horizontal="justify" vertical="center" wrapText="1"/>
    </xf>
    <xf numFmtId="9" fontId="13" fillId="0" borderId="15" xfId="7" applyNumberFormat="1" applyFont="1" applyFill="1" applyBorder="1" applyAlignment="1" applyProtection="1">
      <alignment horizontal="center" vertical="center" wrapText="1"/>
    </xf>
    <xf numFmtId="0" fontId="13" fillId="0" borderId="15" xfId="7" applyFont="1" applyFill="1" applyBorder="1" applyAlignment="1" applyProtection="1">
      <alignment horizontal="center" vertical="center" wrapText="1"/>
    </xf>
    <xf numFmtId="0" fontId="13" fillId="0" borderId="16" xfId="7" applyFont="1" applyFill="1" applyBorder="1" applyAlignment="1" applyProtection="1">
      <alignment horizontal="center" vertical="center" wrapText="1"/>
    </xf>
    <xf numFmtId="0" fontId="13" fillId="0" borderId="14" xfId="7" applyFont="1" applyFill="1" applyBorder="1" applyAlignment="1" applyProtection="1">
      <alignment horizontal="center" vertical="center" wrapText="1"/>
    </xf>
    <xf numFmtId="0" fontId="13" fillId="0" borderId="12" xfId="7" applyFont="1" applyFill="1" applyBorder="1" applyAlignment="1" applyProtection="1">
      <alignment horizontal="justify" vertical="center" wrapText="1"/>
      <protection locked="0"/>
    </xf>
    <xf numFmtId="14" fontId="13" fillId="0" borderId="12" xfId="7" applyNumberFormat="1" applyFont="1" applyFill="1" applyBorder="1" applyAlignment="1" applyProtection="1">
      <alignment horizontal="center" vertical="center" wrapText="1"/>
      <protection locked="0"/>
    </xf>
    <xf numFmtId="0" fontId="13" fillId="0" borderId="1" xfId="7" applyFont="1" applyFill="1" applyBorder="1" applyAlignment="1" applyProtection="1">
      <alignment horizontal="left" vertical="center" wrapText="1"/>
      <protection locked="0"/>
    </xf>
    <xf numFmtId="0" fontId="13" fillId="0" borderId="3" xfId="7" applyFont="1" applyFill="1" applyBorder="1" applyAlignment="1" applyProtection="1">
      <alignment horizontal="center" vertical="center" wrapText="1"/>
      <protection locked="0"/>
    </xf>
    <xf numFmtId="0" fontId="13" fillId="0" borderId="13" xfId="7" applyFont="1" applyFill="1" applyBorder="1" applyAlignment="1" applyProtection="1">
      <alignment horizontal="left" vertical="center" wrapText="1"/>
      <protection locked="0"/>
    </xf>
    <xf numFmtId="0" fontId="13" fillId="0" borderId="12" xfId="7" applyFont="1" applyFill="1" applyBorder="1" applyAlignment="1" applyProtection="1">
      <alignment horizontal="left" vertical="center" wrapText="1"/>
      <protection locked="0"/>
    </xf>
    <xf numFmtId="9" fontId="13" fillId="12" borderId="1" xfId="7" applyNumberFormat="1" applyFont="1" applyFill="1" applyBorder="1" applyAlignment="1" applyProtection="1">
      <alignment horizontal="center" vertical="center" wrapText="1"/>
      <protection locked="0"/>
    </xf>
    <xf numFmtId="0" fontId="13" fillId="12" borderId="1" xfId="7" applyFont="1" applyFill="1" applyBorder="1" applyAlignment="1" applyProtection="1">
      <alignment horizontal="center" vertical="center" wrapText="1"/>
      <protection locked="0"/>
    </xf>
    <xf numFmtId="0" fontId="13" fillId="12" borderId="1" xfId="7" applyFont="1" applyFill="1" applyBorder="1" applyAlignment="1" applyProtection="1">
      <alignment horizontal="left" vertical="center" wrapText="1"/>
      <protection locked="0"/>
    </xf>
    <xf numFmtId="0" fontId="13" fillId="12" borderId="13" xfId="7" applyFont="1" applyFill="1" applyBorder="1" applyAlignment="1" applyProtection="1">
      <alignment horizontal="left" vertical="center" wrapText="1"/>
      <protection locked="0"/>
    </xf>
    <xf numFmtId="0" fontId="18" fillId="0" borderId="11" xfId="0" applyFont="1" applyBorder="1" applyAlignment="1" applyProtection="1">
      <alignment horizontal="left" vertical="center"/>
      <protection locked="0"/>
    </xf>
    <xf numFmtId="0" fontId="18" fillId="0" borderId="13" xfId="0" applyFont="1" applyBorder="1" applyAlignment="1" applyProtection="1">
      <alignment horizontal="left" vertical="center"/>
      <protection locked="0"/>
    </xf>
    <xf numFmtId="9" fontId="13" fillId="0" borderId="1" xfId="1" applyFont="1" applyFill="1" applyBorder="1" applyAlignment="1" applyProtection="1">
      <alignment horizontal="center" vertical="center" wrapText="1"/>
      <protection locked="0"/>
    </xf>
    <xf numFmtId="10" fontId="13" fillId="0" borderId="1" xfId="7" applyNumberFormat="1" applyFont="1" applyFill="1" applyBorder="1" applyAlignment="1" applyProtection="1">
      <alignment horizontal="center" vertical="center" wrapText="1"/>
      <protection locked="0"/>
    </xf>
    <xf numFmtId="0" fontId="13" fillId="0" borderId="3" xfId="7" applyFont="1" applyFill="1" applyBorder="1" applyAlignment="1" applyProtection="1">
      <alignment horizontal="left" vertical="center" wrapText="1"/>
      <protection locked="0"/>
    </xf>
    <xf numFmtId="9" fontId="13" fillId="0" borderId="1" xfId="1" applyFont="1" applyFill="1" applyBorder="1" applyAlignment="1" applyProtection="1">
      <alignment horizontal="center" vertical="center" wrapText="1"/>
    </xf>
    <xf numFmtId="0" fontId="1" fillId="0" borderId="12" xfId="3" applyFont="1" applyBorder="1" applyAlignment="1" applyProtection="1">
      <alignment horizontal="left" vertical="center" wrapText="1"/>
      <protection locked="0"/>
    </xf>
    <xf numFmtId="15" fontId="1" fillId="0" borderId="12" xfId="8" applyNumberFormat="1" applyFont="1" applyBorder="1" applyAlignment="1" applyProtection="1">
      <alignment horizontal="left" vertical="center" wrapText="1"/>
      <protection locked="0"/>
    </xf>
    <xf numFmtId="0" fontId="1" fillId="0" borderId="1" xfId="7" applyFont="1" applyFill="1" applyBorder="1" applyAlignment="1" applyProtection="1">
      <alignment horizontal="center" vertical="center" wrapText="1"/>
    </xf>
    <xf numFmtId="0" fontId="1" fillId="0" borderId="12" xfId="3" applyFont="1" applyBorder="1" applyAlignment="1">
      <alignment horizontal="justify" vertical="center" wrapText="1"/>
    </xf>
    <xf numFmtId="0" fontId="1" fillId="12" borderId="1" xfId="10" applyFont="1" applyFill="1" applyBorder="1" applyAlignment="1" applyProtection="1">
      <alignment horizontal="left" vertical="center" wrapText="1"/>
      <protection locked="0"/>
    </xf>
    <xf numFmtId="0" fontId="1" fillId="12" borderId="13" xfId="0" applyFont="1" applyFill="1" applyBorder="1" applyAlignment="1" applyProtection="1">
      <alignment vertical="center" wrapText="1"/>
      <protection locked="0"/>
    </xf>
    <xf numFmtId="0" fontId="1" fillId="12" borderId="12" xfId="3" applyFont="1" applyFill="1" applyBorder="1" applyAlignment="1" applyProtection="1">
      <alignment horizontal="left" vertical="center" wrapText="1"/>
      <protection locked="0"/>
    </xf>
    <xf numFmtId="9" fontId="1" fillId="12" borderId="1" xfId="4" applyFont="1" applyFill="1" applyBorder="1" applyAlignment="1" applyProtection="1">
      <alignment horizontal="center" vertical="center" wrapText="1"/>
      <protection locked="0"/>
    </xf>
    <xf numFmtId="0" fontId="1" fillId="0" borderId="1" xfId="2" applyFont="1" applyBorder="1" applyAlignment="1" applyProtection="1">
      <alignment vertical="center" wrapText="1"/>
      <protection locked="0"/>
    </xf>
    <xf numFmtId="0" fontId="1" fillId="0" borderId="13" xfId="2" applyFont="1" applyBorder="1" applyAlignment="1" applyProtection="1">
      <alignment vertical="center" wrapText="1"/>
      <protection locked="0"/>
    </xf>
    <xf numFmtId="0" fontId="1" fillId="12" borderId="12" xfId="3" applyFont="1" applyFill="1" applyBorder="1" applyAlignment="1" applyProtection="1">
      <alignment vertical="center" wrapText="1"/>
      <protection locked="0"/>
    </xf>
    <xf numFmtId="9" fontId="1" fillId="12" borderId="1" xfId="5" applyFont="1" applyFill="1" applyBorder="1" applyAlignment="1" applyProtection="1">
      <alignment horizontal="center" vertical="center" wrapText="1"/>
    </xf>
    <xf numFmtId="9" fontId="1" fillId="12" borderId="1" xfId="4" applyFont="1" applyFill="1" applyBorder="1" applyAlignment="1" applyProtection="1">
      <alignment horizontal="center" vertical="center" wrapText="1"/>
    </xf>
    <xf numFmtId="0" fontId="13" fillId="0" borderId="0" xfId="0" applyFont="1" applyProtection="1">
      <protection locked="0"/>
    </xf>
    <xf numFmtId="10" fontId="13" fillId="0" borderId="1" xfId="7" applyNumberFormat="1" applyFont="1" applyFill="1" applyBorder="1" applyAlignment="1" applyProtection="1">
      <alignment horizontal="center" vertical="center" wrapText="1"/>
    </xf>
    <xf numFmtId="9" fontId="1" fillId="0" borderId="1" xfId="4" applyFont="1" applyFill="1" applyBorder="1" applyAlignment="1" applyProtection="1">
      <alignment horizontal="center" vertical="center" wrapText="1"/>
    </xf>
    <xf numFmtId="0" fontId="3" fillId="18" borderId="9" xfId="0" applyFont="1" applyFill="1" applyBorder="1" applyAlignment="1" applyProtection="1">
      <alignment horizontal="center" vertical="center" wrapText="1"/>
      <protection locked="0"/>
    </xf>
    <xf numFmtId="0" fontId="3" fillId="18" borderId="10" xfId="0" applyFont="1" applyFill="1" applyBorder="1" applyAlignment="1" applyProtection="1">
      <alignment horizontal="center" vertical="center" wrapText="1"/>
      <protection locked="0"/>
    </xf>
    <xf numFmtId="0" fontId="3" fillId="8" borderId="50" xfId="0" applyFont="1" applyFill="1" applyBorder="1" applyAlignment="1" applyProtection="1">
      <alignment horizontal="center" vertical="center" wrapText="1"/>
      <protection locked="0"/>
    </xf>
    <xf numFmtId="0" fontId="3" fillId="18" borderId="11" xfId="0" applyFont="1" applyFill="1" applyBorder="1" applyAlignment="1" applyProtection="1">
      <alignment horizontal="center" vertical="center" wrapText="1"/>
      <protection locked="0"/>
    </xf>
    <xf numFmtId="9" fontId="1" fillId="0" borderId="1" xfId="3" applyNumberFormat="1" applyFont="1" applyBorder="1" applyAlignment="1">
      <alignment horizontal="center" vertical="center" wrapText="1"/>
    </xf>
    <xf numFmtId="0" fontId="1" fillId="12" borderId="12" xfId="3" applyFont="1" applyFill="1" applyBorder="1" applyAlignment="1">
      <alignment horizontal="justify" vertical="center" wrapText="1"/>
    </xf>
    <xf numFmtId="9" fontId="1" fillId="0" borderId="1" xfId="8" applyNumberFormat="1" applyFont="1" applyBorder="1" applyAlignment="1">
      <alignment horizontal="center" vertical="center" wrapText="1"/>
    </xf>
    <xf numFmtId="0" fontId="1" fillId="12" borderId="14" xfId="3" applyFont="1" applyFill="1" applyBorder="1" applyAlignment="1">
      <alignment horizontal="justify" vertical="center" wrapText="1"/>
    </xf>
    <xf numFmtId="9" fontId="13" fillId="0" borderId="3" xfId="7" applyNumberFormat="1" applyFont="1" applyFill="1" applyBorder="1" applyAlignment="1" applyProtection="1">
      <alignment horizontal="center" vertical="center" wrapText="1"/>
      <protection locked="0"/>
    </xf>
    <xf numFmtId="0" fontId="13" fillId="12" borderId="3" xfId="7" applyFont="1" applyFill="1" applyBorder="1" applyAlignment="1" applyProtection="1">
      <alignment horizontal="left" vertical="center" wrapText="1"/>
      <protection locked="0"/>
    </xf>
    <xf numFmtId="0" fontId="1" fillId="12" borderId="13" xfId="0" applyFont="1" applyFill="1" applyBorder="1" applyAlignment="1" applyProtection="1">
      <alignment horizontal="left" vertical="center" wrapText="1"/>
      <protection locked="0"/>
    </xf>
    <xf numFmtId="0" fontId="20" fillId="12" borderId="13" xfId="0" applyFont="1" applyFill="1" applyBorder="1" applyAlignment="1" applyProtection="1">
      <alignment horizontal="left" vertical="center" wrapText="1"/>
      <protection locked="0"/>
    </xf>
    <xf numFmtId="0" fontId="1" fillId="0" borderId="1" xfId="7" applyFont="1" applyFill="1" applyBorder="1" applyAlignment="1">
      <alignment horizontal="left" vertical="center" wrapText="1"/>
    </xf>
    <xf numFmtId="0" fontId="1" fillId="12" borderId="1" xfId="8" applyFont="1" applyFill="1" applyBorder="1" applyAlignment="1">
      <alignment horizontal="left" vertical="center" wrapText="1"/>
    </xf>
    <xf numFmtId="14" fontId="13" fillId="0" borderId="12" xfId="7" applyNumberFormat="1" applyFont="1" applyFill="1" applyBorder="1" applyAlignment="1" applyProtection="1">
      <alignment horizontal="left" vertical="center" wrapText="1"/>
      <protection locked="0"/>
    </xf>
    <xf numFmtId="0" fontId="1" fillId="0" borderId="12" xfId="0" applyFont="1" applyBorder="1" applyAlignment="1" applyProtection="1">
      <alignment vertical="center" wrapText="1"/>
      <protection locked="0"/>
    </xf>
    <xf numFmtId="0" fontId="13" fillId="0" borderId="12" xfId="7" applyFont="1" applyFill="1" applyBorder="1" applyAlignment="1">
      <alignment horizontal="justify" vertical="center" wrapText="1"/>
    </xf>
    <xf numFmtId="0" fontId="1" fillId="0" borderId="1" xfId="0" applyFont="1" applyBorder="1" applyAlignment="1" applyProtection="1">
      <alignment wrapText="1"/>
      <protection locked="0"/>
    </xf>
    <xf numFmtId="0" fontId="1" fillId="12" borderId="1" xfId="0" applyFont="1" applyFill="1" applyBorder="1" applyAlignment="1">
      <alignment horizontal="left" vertical="center" wrapText="1"/>
    </xf>
    <xf numFmtId="0" fontId="13" fillId="0" borderId="1" xfId="7" applyFont="1" applyFill="1" applyBorder="1" applyAlignment="1">
      <alignment horizontal="center" vertical="center" wrapText="1"/>
    </xf>
    <xf numFmtId="9" fontId="13" fillId="0" borderId="15" xfId="7" applyNumberFormat="1" applyFont="1" applyFill="1" applyBorder="1" applyAlignment="1" applyProtection="1">
      <alignment horizontal="center" vertical="center" wrapText="1"/>
      <protection locked="0"/>
    </xf>
    <xf numFmtId="0" fontId="13" fillId="0" borderId="16" xfId="7" applyFont="1" applyFill="1" applyBorder="1" applyAlignment="1" applyProtection="1">
      <alignment horizontal="center" vertical="center" wrapText="1"/>
      <protection locked="0"/>
    </xf>
    <xf numFmtId="0" fontId="13" fillId="0" borderId="15" xfId="7" applyFont="1" applyFill="1" applyBorder="1" applyAlignment="1" applyProtection="1">
      <alignment horizontal="center" vertical="center" wrapText="1"/>
      <protection locked="0"/>
    </xf>
    <xf numFmtId="0" fontId="13" fillId="0" borderId="16" xfId="7" applyFont="1" applyFill="1" applyBorder="1" applyAlignment="1" applyProtection="1">
      <alignment horizontal="left" vertical="center" wrapText="1"/>
      <protection locked="0"/>
    </xf>
    <xf numFmtId="0" fontId="13" fillId="0" borderId="14" xfId="7" applyFont="1" applyFill="1" applyBorder="1" applyAlignment="1" applyProtection="1">
      <alignment horizontal="center" vertical="center" wrapText="1"/>
      <protection locked="0"/>
    </xf>
    <xf numFmtId="0" fontId="13" fillId="0" borderId="14" xfId="7" applyFont="1" applyFill="1" applyBorder="1" applyAlignment="1">
      <alignment horizontal="justify" vertical="center" wrapText="1"/>
    </xf>
    <xf numFmtId="0" fontId="13" fillId="0" borderId="15" xfId="7" applyFont="1" applyFill="1" applyBorder="1" applyAlignment="1">
      <alignment horizontal="center" vertical="center" wrapText="1"/>
    </xf>
    <xf numFmtId="14" fontId="13" fillId="0" borderId="14" xfId="7" applyNumberFormat="1" applyFont="1" applyFill="1" applyBorder="1" applyAlignment="1" applyProtection="1">
      <alignment horizontal="left" vertical="center" wrapText="1"/>
      <protection locked="0"/>
    </xf>
    <xf numFmtId="0" fontId="1" fillId="0" borderId="3" xfId="3" applyFont="1" applyBorder="1" applyAlignment="1" applyProtection="1">
      <alignment horizontal="left" vertical="center" wrapText="1"/>
      <protection locked="0"/>
    </xf>
    <xf numFmtId="0" fontId="1" fillId="12" borderId="12" xfId="3" applyFont="1" applyFill="1" applyBorder="1" applyAlignment="1" applyProtection="1">
      <alignment horizontal="justify" vertical="center" wrapText="1"/>
      <protection locked="0"/>
    </xf>
    <xf numFmtId="0" fontId="1" fillId="12" borderId="12" xfId="10" applyFont="1" applyFill="1" applyBorder="1" applyAlignment="1">
      <alignment horizontal="justify" vertical="center" wrapText="1"/>
    </xf>
    <xf numFmtId="15" fontId="1" fillId="12" borderId="13" xfId="2" applyNumberFormat="1" applyFont="1" applyFill="1" applyBorder="1" applyAlignment="1" applyProtection="1">
      <alignment horizontal="left" vertical="center" wrapText="1"/>
      <protection locked="0"/>
    </xf>
    <xf numFmtId="0" fontId="1" fillId="0" borderId="13" xfId="3" applyFont="1" applyBorder="1" applyAlignment="1">
      <alignment vertical="center" wrapText="1"/>
    </xf>
    <xf numFmtId="0" fontId="13" fillId="0" borderId="1" xfId="0" applyFont="1" applyBorder="1" applyAlignment="1" applyProtection="1">
      <alignment horizontal="center" vertical="center"/>
      <protection locked="0"/>
    </xf>
    <xf numFmtId="10" fontId="13" fillId="0" borderId="1" xfId="7" applyNumberFormat="1" applyFont="1" applyFill="1" applyBorder="1" applyAlignment="1" applyProtection="1">
      <alignment horizontal="justify" vertical="center" wrapText="1"/>
      <protection locked="0"/>
    </xf>
    <xf numFmtId="0" fontId="13" fillId="0" borderId="13" xfId="7" applyFont="1" applyFill="1" applyBorder="1" applyAlignment="1">
      <alignment horizontal="center" vertical="center" wrapText="1"/>
    </xf>
    <xf numFmtId="0" fontId="3" fillId="6" borderId="1" xfId="0" applyFont="1" applyFill="1" applyBorder="1" applyAlignment="1" applyProtection="1">
      <alignment horizontal="center" vertical="center" wrapText="1"/>
      <protection locked="0"/>
    </xf>
    <xf numFmtId="0" fontId="3" fillId="18" borderId="12" xfId="0" applyFont="1" applyFill="1" applyBorder="1" applyAlignment="1" applyProtection="1">
      <alignment horizontal="center" vertical="center" wrapText="1"/>
      <protection locked="0"/>
    </xf>
    <xf numFmtId="0" fontId="3" fillId="18" borderId="1" xfId="0" applyFont="1" applyFill="1" applyBorder="1" applyAlignment="1" applyProtection="1">
      <alignment horizontal="center" vertical="center" wrapText="1"/>
      <protection locked="0"/>
    </xf>
    <xf numFmtId="0" fontId="3" fillId="18" borderId="13" xfId="0" applyFont="1" applyFill="1" applyBorder="1" applyAlignment="1" applyProtection="1">
      <alignment horizontal="center" vertical="center" wrapText="1"/>
      <protection locked="0"/>
    </xf>
    <xf numFmtId="0" fontId="3" fillId="6" borderId="12" xfId="0" applyFont="1" applyFill="1" applyBorder="1" applyAlignment="1" applyProtection="1">
      <alignment horizontal="center" vertical="center" wrapText="1"/>
      <protection locked="0"/>
    </xf>
    <xf numFmtId="0" fontId="3" fillId="6" borderId="13" xfId="0" applyFont="1" applyFill="1" applyBorder="1" applyAlignment="1" applyProtection="1">
      <alignment horizontal="center" vertical="center" wrapText="1"/>
      <protection locked="0"/>
    </xf>
    <xf numFmtId="0" fontId="3" fillId="22" borderId="12" xfId="0" applyFont="1" applyFill="1" applyBorder="1" applyAlignment="1" applyProtection="1">
      <alignment horizontal="center" vertical="center" wrapText="1"/>
      <protection locked="0"/>
    </xf>
    <xf numFmtId="0" fontId="3" fillId="22" borderId="1" xfId="0" applyFont="1" applyFill="1" applyBorder="1" applyAlignment="1" applyProtection="1">
      <alignment horizontal="center" vertical="center" wrapText="1"/>
      <protection locked="0"/>
    </xf>
    <xf numFmtId="0" fontId="3" fillId="22" borderId="13" xfId="0" applyFont="1" applyFill="1" applyBorder="1" applyAlignment="1" applyProtection="1">
      <alignment horizontal="center" vertical="center" wrapText="1"/>
      <protection locked="0"/>
    </xf>
    <xf numFmtId="0" fontId="1" fillId="0" borderId="1" xfId="0" applyFont="1" applyBorder="1" applyAlignment="1">
      <alignment horizontal="left" vertical="center" wrapText="1"/>
    </xf>
    <xf numFmtId="0" fontId="13" fillId="0" borderId="0" xfId="0" applyFont="1" applyAlignment="1" applyProtection="1">
      <alignment vertical="center"/>
      <protection locked="0"/>
    </xf>
    <xf numFmtId="0" fontId="14" fillId="22" borderId="12" xfId="0" applyFont="1" applyFill="1" applyBorder="1" applyAlignment="1" applyProtection="1">
      <alignment horizontal="center" vertical="center" wrapText="1"/>
      <protection locked="0"/>
    </xf>
    <xf numFmtId="0" fontId="14" fillId="22" borderId="1" xfId="0" applyFont="1" applyFill="1" applyBorder="1" applyAlignment="1" applyProtection="1">
      <alignment horizontal="center" vertical="center" wrapText="1"/>
      <protection locked="0"/>
    </xf>
    <xf numFmtId="0" fontId="14" fillId="22" borderId="13" xfId="0" applyFont="1" applyFill="1" applyBorder="1" applyAlignment="1" applyProtection="1">
      <alignment horizontal="center" vertical="center" wrapText="1"/>
      <protection locked="0"/>
    </xf>
    <xf numFmtId="0" fontId="14" fillId="18" borderId="12" xfId="0" applyFont="1" applyFill="1" applyBorder="1" applyAlignment="1" applyProtection="1">
      <alignment horizontal="center" vertical="center" wrapText="1"/>
      <protection locked="0"/>
    </xf>
    <xf numFmtId="0" fontId="14" fillId="18" borderId="1" xfId="0" applyFont="1" applyFill="1" applyBorder="1" applyAlignment="1" applyProtection="1">
      <alignment horizontal="center" vertical="center" wrapText="1"/>
      <protection locked="0"/>
    </xf>
    <xf numFmtId="0" fontId="14" fillId="18" borderId="3" xfId="0" applyFont="1" applyFill="1" applyBorder="1" applyAlignment="1" applyProtection="1">
      <alignment horizontal="center" vertical="center" wrapText="1"/>
      <protection locked="0"/>
    </xf>
    <xf numFmtId="0" fontId="14" fillId="6" borderId="12" xfId="0" applyFont="1" applyFill="1" applyBorder="1" applyAlignment="1" applyProtection="1">
      <alignment horizontal="center" vertical="center" wrapText="1"/>
      <protection locked="0"/>
    </xf>
    <xf numFmtId="0" fontId="14" fillId="6" borderId="1" xfId="0" applyFont="1" applyFill="1" applyBorder="1" applyAlignment="1" applyProtection="1">
      <alignment horizontal="center" vertical="center" wrapText="1"/>
      <protection locked="0"/>
    </xf>
    <xf numFmtId="0" fontId="14" fillId="6" borderId="13" xfId="0" applyFont="1" applyFill="1" applyBorder="1" applyAlignment="1" applyProtection="1">
      <alignment horizontal="center" vertical="center" wrapText="1"/>
      <protection locked="0"/>
    </xf>
    <xf numFmtId="0" fontId="14" fillId="18" borderId="13" xfId="0" applyFont="1" applyFill="1" applyBorder="1" applyAlignment="1" applyProtection="1">
      <alignment horizontal="center" vertical="center" wrapText="1"/>
      <protection locked="0"/>
    </xf>
    <xf numFmtId="10" fontId="13" fillId="0" borderId="15" xfId="7" applyNumberFormat="1" applyFont="1" applyFill="1" applyBorder="1" applyAlignment="1" applyProtection="1">
      <alignment horizontal="justify" vertical="center" wrapText="1"/>
      <protection locked="0"/>
    </xf>
    <xf numFmtId="0" fontId="27" fillId="0" borderId="0" xfId="2" applyFont="1" applyProtection="1">
      <protection locked="0"/>
    </xf>
    <xf numFmtId="0" fontId="1" fillId="0" borderId="12" xfId="7" applyFont="1" applyFill="1" applyBorder="1" applyAlignment="1" applyProtection="1">
      <alignment horizontal="justify" vertical="center" wrapText="1"/>
    </xf>
    <xf numFmtId="9" fontId="1" fillId="0" borderId="1" xfId="7" applyNumberFormat="1" applyFont="1" applyFill="1" applyBorder="1" applyAlignment="1" applyProtection="1">
      <alignment horizontal="center" vertical="center" wrapText="1"/>
    </xf>
    <xf numFmtId="0" fontId="1" fillId="0" borderId="3" xfId="7" applyFont="1" applyFill="1" applyBorder="1" applyAlignment="1" applyProtection="1">
      <alignment horizontal="justify" vertical="center" wrapText="1"/>
    </xf>
    <xf numFmtId="14" fontId="1" fillId="0" borderId="12" xfId="7" applyNumberFormat="1" applyFont="1" applyFill="1" applyBorder="1" applyAlignment="1" applyProtection="1">
      <alignment horizontal="center" vertical="center" wrapText="1"/>
    </xf>
    <xf numFmtId="0" fontId="1" fillId="0" borderId="3" xfId="7" applyFont="1" applyFill="1" applyBorder="1" applyAlignment="1" applyProtection="1">
      <alignment horizontal="left" vertical="center" wrapText="1"/>
    </xf>
    <xf numFmtId="0" fontId="1" fillId="0" borderId="12" xfId="7" applyFont="1" applyFill="1" applyBorder="1" applyAlignment="1" applyProtection="1">
      <alignment horizontal="center" vertical="center" wrapText="1"/>
    </xf>
    <xf numFmtId="0" fontId="1" fillId="0" borderId="1" xfId="7" applyFont="1" applyFill="1" applyBorder="1" applyAlignment="1" applyProtection="1">
      <alignment horizontal="justify" vertical="center" wrapText="1"/>
    </xf>
    <xf numFmtId="0" fontId="1" fillId="0" borderId="3" xfId="7" applyFont="1" applyFill="1" applyBorder="1" applyAlignment="1" applyProtection="1">
      <alignment horizontal="center" vertical="center" wrapText="1"/>
    </xf>
    <xf numFmtId="0" fontId="1" fillId="0" borderId="12" xfId="7" applyFont="1" applyFill="1" applyBorder="1" applyAlignment="1" applyProtection="1">
      <alignment horizontal="left" vertical="center" wrapText="1"/>
      <protection locked="0"/>
    </xf>
    <xf numFmtId="9" fontId="1" fillId="0" borderId="1" xfId="7" applyNumberFormat="1" applyFont="1" applyFill="1" applyBorder="1" applyAlignment="1" applyProtection="1">
      <alignment horizontal="center" vertical="center" wrapText="1"/>
      <protection locked="0"/>
    </xf>
    <xf numFmtId="0" fontId="1" fillId="0" borderId="1" xfId="7" applyFont="1" applyFill="1" applyBorder="1" applyAlignment="1" applyProtection="1">
      <alignment horizontal="left" vertical="center" wrapText="1"/>
      <protection locked="0"/>
    </xf>
    <xf numFmtId="0" fontId="1" fillId="0" borderId="13" xfId="7" applyFont="1" applyFill="1" applyBorder="1" applyAlignment="1" applyProtection="1">
      <alignment vertical="center" wrapText="1"/>
      <protection locked="0"/>
    </xf>
    <xf numFmtId="0" fontId="1" fillId="0" borderId="12" xfId="7" applyFont="1" applyFill="1" applyBorder="1" applyAlignment="1" applyProtection="1">
      <alignment horizontal="center" vertical="center" wrapText="1"/>
      <protection locked="0"/>
    </xf>
    <xf numFmtId="0" fontId="1" fillId="0" borderId="1" xfId="7" applyFont="1" applyFill="1" applyBorder="1" applyAlignment="1" applyProtection="1">
      <alignment horizontal="center" vertical="center" wrapText="1"/>
      <protection locked="0"/>
    </xf>
    <xf numFmtId="0" fontId="1" fillId="0" borderId="3" xfId="7" applyFont="1" applyFill="1" applyBorder="1" applyAlignment="1" applyProtection="1">
      <alignment horizontal="left" vertical="center" wrapText="1"/>
      <protection locked="0"/>
    </xf>
    <xf numFmtId="0" fontId="1" fillId="0" borderId="13" xfId="7" applyFont="1" applyFill="1" applyBorder="1" applyAlignment="1" applyProtection="1">
      <alignment horizontal="center" vertical="center" wrapText="1"/>
      <protection locked="0"/>
    </xf>
    <xf numFmtId="0" fontId="1" fillId="0" borderId="0" xfId="2" applyFont="1" applyProtection="1">
      <protection locked="0"/>
    </xf>
    <xf numFmtId="9" fontId="1" fillId="0" borderId="1" xfId="7" applyNumberFormat="1" applyFont="1" applyFill="1" applyBorder="1" applyAlignment="1" applyProtection="1">
      <alignment horizontal="left" vertical="center" wrapText="1"/>
      <protection locked="0"/>
    </xf>
    <xf numFmtId="0" fontId="1" fillId="12" borderId="12" xfId="7" applyFont="1" applyFill="1" applyBorder="1" applyAlignment="1" applyProtection="1">
      <alignment horizontal="justify" vertical="center" wrapText="1"/>
    </xf>
    <xf numFmtId="0" fontId="1" fillId="12" borderId="3" xfId="7" applyFont="1" applyFill="1" applyBorder="1" applyAlignment="1" applyProtection="1">
      <alignment horizontal="center" vertical="center" wrapText="1"/>
    </xf>
    <xf numFmtId="0" fontId="1" fillId="12" borderId="13" xfId="7" applyFont="1" applyFill="1" applyBorder="1" applyAlignment="1" applyProtection="1">
      <alignment vertical="center" wrapText="1"/>
      <protection locked="0"/>
    </xf>
    <xf numFmtId="14" fontId="1" fillId="0" borderId="12" xfId="7" applyNumberFormat="1" applyFont="1" applyFill="1" applyBorder="1" applyAlignment="1" applyProtection="1">
      <alignment horizontal="center" vertical="center" wrapText="1"/>
      <protection locked="0"/>
    </xf>
    <xf numFmtId="0" fontId="1" fillId="0" borderId="13" xfId="7" applyFont="1" applyFill="1" applyBorder="1" applyAlignment="1" applyProtection="1">
      <alignment horizontal="center" vertical="center" wrapText="1"/>
    </xf>
    <xf numFmtId="0" fontId="1" fillId="12" borderId="3" xfId="7" applyFont="1" applyFill="1" applyBorder="1" applyAlignment="1" applyProtection="1">
      <alignment horizontal="justify" vertical="center" wrapText="1"/>
    </xf>
    <xf numFmtId="0" fontId="1" fillId="0" borderId="12" xfId="7" applyFont="1" applyFill="1" applyBorder="1" applyAlignment="1">
      <alignment horizontal="justify" vertical="center" wrapText="1"/>
    </xf>
    <xf numFmtId="9" fontId="1" fillId="0" borderId="1" xfId="7" applyNumberFormat="1" applyFont="1" applyFill="1" applyBorder="1" applyAlignment="1">
      <alignment horizontal="center" vertical="center" wrapText="1"/>
    </xf>
    <xf numFmtId="14" fontId="1" fillId="12" borderId="12" xfId="7" applyNumberFormat="1" applyFont="1" applyFill="1" applyBorder="1" applyAlignment="1" applyProtection="1">
      <alignment horizontal="center" vertical="center" wrapText="1"/>
      <protection locked="0"/>
    </xf>
    <xf numFmtId="0" fontId="1" fillId="12" borderId="1" xfId="7" applyFont="1" applyFill="1" applyBorder="1" applyAlignment="1" applyProtection="1">
      <alignment horizontal="center" vertical="center" wrapText="1"/>
      <protection locked="0"/>
    </xf>
    <xf numFmtId="9" fontId="1" fillId="12" borderId="1" xfId="7" applyNumberFormat="1" applyFont="1" applyFill="1" applyBorder="1" applyAlignment="1" applyProtection="1">
      <alignment horizontal="center" vertical="center" wrapText="1"/>
      <protection locked="0"/>
    </xf>
    <xf numFmtId="0" fontId="1" fillId="12" borderId="3" xfId="7" applyFont="1" applyFill="1" applyBorder="1" applyAlignment="1" applyProtection="1">
      <alignment horizontal="left" vertical="center" wrapText="1"/>
      <protection locked="0"/>
    </xf>
    <xf numFmtId="0" fontId="1" fillId="0" borderId="13" xfId="7" applyFont="1" applyFill="1" applyBorder="1" applyAlignment="1" applyProtection="1">
      <alignment horizontal="left" vertical="center" wrapText="1"/>
      <protection locked="0"/>
    </xf>
    <xf numFmtId="0" fontId="1" fillId="12" borderId="12" xfId="10" applyFont="1" applyFill="1" applyBorder="1" applyAlignment="1" applyProtection="1">
      <alignment horizontal="justify" vertical="center" wrapText="1"/>
      <protection locked="0"/>
    </xf>
    <xf numFmtId="9" fontId="1" fillId="12" borderId="1" xfId="10" applyNumberFormat="1" applyFont="1" applyFill="1" applyBorder="1" applyAlignment="1" applyProtection="1">
      <alignment horizontal="center" vertical="center"/>
      <protection locked="0"/>
    </xf>
    <xf numFmtId="14" fontId="1" fillId="12" borderId="13" xfId="8" applyNumberFormat="1" applyFont="1" applyFill="1" applyBorder="1" applyAlignment="1" applyProtection="1">
      <alignment vertical="center" wrapText="1"/>
      <protection locked="0"/>
    </xf>
    <xf numFmtId="14" fontId="1" fillId="0" borderId="12" xfId="2" applyNumberFormat="1" applyFont="1" applyBorder="1" applyAlignment="1" applyProtection="1">
      <alignment horizontal="center" vertical="center"/>
      <protection locked="0"/>
    </xf>
    <xf numFmtId="0" fontId="1" fillId="0" borderId="1" xfId="2" applyFont="1" applyBorder="1" applyAlignment="1" applyProtection="1">
      <alignment horizontal="center" vertical="center"/>
      <protection locked="0"/>
    </xf>
    <xf numFmtId="9" fontId="1" fillId="0" borderId="1" xfId="2" applyNumberFormat="1" applyFont="1" applyBorder="1" applyAlignment="1" applyProtection="1">
      <alignment horizontal="center" vertical="center"/>
      <protection locked="0"/>
    </xf>
    <xf numFmtId="0" fontId="1" fillId="12" borderId="3" xfId="2" applyFont="1" applyFill="1" applyBorder="1" applyAlignment="1" applyProtection="1">
      <alignment vertical="center" wrapText="1"/>
      <protection locked="0"/>
    </xf>
    <xf numFmtId="0" fontId="1" fillId="0" borderId="12" xfId="2" applyFont="1" applyBorder="1" applyAlignment="1" applyProtection="1">
      <alignment horizontal="center" vertical="center"/>
      <protection locked="0"/>
    </xf>
    <xf numFmtId="0" fontId="1" fillId="0" borderId="12" xfId="8" applyFont="1" applyBorder="1" applyAlignment="1" applyProtection="1">
      <alignment horizontal="left" vertical="center" wrapText="1"/>
      <protection locked="0"/>
    </xf>
    <xf numFmtId="9" fontId="1" fillId="0" borderId="1" xfId="10" applyNumberFormat="1" applyFont="1" applyBorder="1" applyAlignment="1" applyProtection="1">
      <alignment horizontal="center" vertical="center"/>
      <protection locked="0"/>
    </xf>
    <xf numFmtId="0" fontId="1" fillId="0" borderId="1" xfId="10" applyFont="1" applyBorder="1" applyAlignment="1" applyProtection="1">
      <alignment horizontal="left" vertical="center" wrapText="1"/>
      <protection locked="0"/>
    </xf>
    <xf numFmtId="0" fontId="1" fillId="0" borderId="3" xfId="2" applyFont="1" applyBorder="1" applyAlignment="1" applyProtection="1">
      <alignment vertical="center" wrapText="1"/>
      <protection locked="0"/>
    </xf>
    <xf numFmtId="0" fontId="1" fillId="0" borderId="1" xfId="2" applyFont="1" applyBorder="1" applyAlignment="1" applyProtection="1">
      <alignment horizontal="center" vertical="center" wrapText="1"/>
      <protection locked="0"/>
    </xf>
    <xf numFmtId="0" fontId="1" fillId="0" borderId="1" xfId="10" applyFont="1" applyBorder="1" applyAlignment="1" applyProtection="1">
      <alignment horizontal="center" vertical="center" wrapText="1"/>
      <protection locked="0"/>
    </xf>
    <xf numFmtId="0" fontId="1" fillId="0" borderId="13" xfId="2" applyFont="1" applyBorder="1" applyAlignment="1" applyProtection="1">
      <alignment horizontal="center" vertical="center"/>
      <protection locked="0"/>
    </xf>
    <xf numFmtId="0" fontId="1" fillId="0" borderId="1" xfId="2" applyFont="1" applyBorder="1" applyAlignment="1" applyProtection="1">
      <alignment horizontal="center" wrapText="1"/>
      <protection locked="0"/>
    </xf>
    <xf numFmtId="9" fontId="1" fillId="0" borderId="1" xfId="1" applyFont="1" applyFill="1" applyBorder="1" applyAlignment="1" applyProtection="1">
      <alignment horizontal="center" vertical="center"/>
    </xf>
    <xf numFmtId="0" fontId="1" fillId="0" borderId="12" xfId="10" applyFont="1" applyBorder="1" applyAlignment="1" applyProtection="1">
      <alignment horizontal="left" vertical="center" wrapText="1"/>
      <protection locked="0"/>
    </xf>
    <xf numFmtId="9" fontId="1" fillId="0" borderId="1" xfId="1" applyFont="1" applyFill="1" applyBorder="1" applyAlignment="1" applyProtection="1">
      <alignment horizontal="center" vertical="center"/>
      <protection locked="0"/>
    </xf>
    <xf numFmtId="0" fontId="1" fillId="0" borderId="12" xfId="6" applyFont="1" applyBorder="1" applyAlignment="1" applyProtection="1">
      <alignment horizontal="justify" vertical="center" wrapText="1"/>
      <protection locked="0"/>
    </xf>
    <xf numFmtId="0" fontId="1" fillId="0" borderId="1" xfId="6" applyFont="1" applyBorder="1" applyAlignment="1" applyProtection="1">
      <alignment horizontal="left" vertical="center" wrapText="1"/>
      <protection locked="0"/>
    </xf>
    <xf numFmtId="0" fontId="1" fillId="12" borderId="1" xfId="7" applyFont="1" applyFill="1" applyBorder="1" applyAlignment="1" applyProtection="1">
      <alignment horizontal="center" vertical="center" wrapText="1"/>
    </xf>
    <xf numFmtId="0" fontId="1" fillId="0" borderId="12" xfId="10" applyFont="1" applyBorder="1" applyAlignment="1" applyProtection="1">
      <alignment horizontal="justify" vertical="center" wrapText="1"/>
      <protection locked="0"/>
    </xf>
    <xf numFmtId="0" fontId="1" fillId="0" borderId="13" xfId="10" applyFont="1" applyBorder="1" applyAlignment="1" applyProtection="1">
      <alignment vertical="center" wrapText="1"/>
      <protection locked="0"/>
    </xf>
    <xf numFmtId="15" fontId="1" fillId="12" borderId="12" xfId="8" applyNumberFormat="1" applyFont="1" applyFill="1" applyBorder="1" applyAlignment="1" applyProtection="1">
      <alignment horizontal="left" vertical="center" wrapText="1"/>
      <protection locked="0"/>
    </xf>
    <xf numFmtId="0" fontId="1" fillId="0" borderId="13" xfId="2" applyFont="1" applyBorder="1" applyAlignment="1" applyProtection="1">
      <alignment vertical="center"/>
      <protection locked="0"/>
    </xf>
    <xf numFmtId="9" fontId="1" fillId="0" borderId="1" xfId="2" applyNumberFormat="1" applyFont="1" applyBorder="1" applyAlignment="1" applyProtection="1">
      <alignment horizontal="center" vertical="center" wrapText="1"/>
      <protection locked="0"/>
    </xf>
    <xf numFmtId="9" fontId="1" fillId="0" borderId="1" xfId="3" applyNumberFormat="1" applyFont="1" applyBorder="1" applyAlignment="1" applyProtection="1">
      <alignment horizontal="center" vertical="center" wrapText="1"/>
      <protection locked="0"/>
    </xf>
    <xf numFmtId="0" fontId="1" fillId="0" borderId="1" xfId="2" applyFont="1" applyBorder="1" applyAlignment="1" applyProtection="1">
      <alignment wrapText="1"/>
      <protection locked="0"/>
    </xf>
    <xf numFmtId="9" fontId="1" fillId="12" borderId="1" xfId="2" applyNumberFormat="1" applyFont="1" applyFill="1" applyBorder="1" applyAlignment="1" applyProtection="1">
      <alignment horizontal="center" vertical="center"/>
      <protection locked="0"/>
    </xf>
    <xf numFmtId="0" fontId="1" fillId="0" borderId="14" xfId="7" applyFont="1" applyFill="1" applyBorder="1" applyAlignment="1" applyProtection="1">
      <alignment horizontal="center" vertical="center" wrapText="1"/>
    </xf>
    <xf numFmtId="0" fontId="1" fillId="0" borderId="15" xfId="7" applyFont="1" applyFill="1" applyBorder="1" applyAlignment="1" applyProtection="1">
      <alignment horizontal="center" vertical="center" wrapText="1"/>
    </xf>
    <xf numFmtId="0" fontId="1" fillId="0" borderId="14" xfId="10" applyFont="1" applyBorder="1" applyAlignment="1">
      <alignment vertical="center" wrapText="1"/>
    </xf>
    <xf numFmtId="9" fontId="1" fillId="0" borderId="15" xfId="2" applyNumberFormat="1" applyFont="1" applyBorder="1" applyAlignment="1" applyProtection="1">
      <alignment horizontal="center" vertical="center"/>
      <protection locked="0"/>
    </xf>
    <xf numFmtId="0" fontId="1" fillId="0" borderId="15" xfId="10" applyFont="1" applyBorder="1" applyAlignment="1">
      <alignment horizontal="left" vertical="center" wrapText="1"/>
    </xf>
    <xf numFmtId="14" fontId="1" fillId="0" borderId="14" xfId="2" applyNumberFormat="1" applyFont="1" applyBorder="1" applyAlignment="1" applyProtection="1">
      <alignment horizontal="center" vertical="center"/>
      <protection locked="0"/>
    </xf>
    <xf numFmtId="0" fontId="1" fillId="0" borderId="15" xfId="2" applyFont="1" applyBorder="1" applyAlignment="1" applyProtection="1">
      <alignment horizontal="center" vertical="center"/>
      <protection locked="0"/>
    </xf>
    <xf numFmtId="0" fontId="1" fillId="0" borderId="36" xfId="2" applyFont="1" applyBorder="1" applyAlignment="1" applyProtection="1">
      <alignment vertical="center" wrapText="1"/>
      <protection locked="0"/>
    </xf>
    <xf numFmtId="0" fontId="1" fillId="0" borderId="14" xfId="2" applyFont="1" applyBorder="1" applyAlignment="1" applyProtection="1">
      <alignment horizontal="center" vertical="center"/>
      <protection locked="0"/>
    </xf>
    <xf numFmtId="9" fontId="1" fillId="0" borderId="15" xfId="2" applyNumberFormat="1" applyFont="1" applyBorder="1" applyAlignment="1" applyProtection="1">
      <alignment horizontal="center" vertical="center" wrapText="1"/>
      <protection locked="0"/>
    </xf>
    <xf numFmtId="0" fontId="1" fillId="0" borderId="15" xfId="2" applyFont="1" applyBorder="1" applyAlignment="1" applyProtection="1">
      <alignment horizontal="center" vertical="center" wrapText="1"/>
      <protection locked="0"/>
    </xf>
    <xf numFmtId="0" fontId="1" fillId="0" borderId="16" xfId="2" applyFont="1" applyBorder="1" applyAlignment="1" applyProtection="1">
      <alignment horizontal="center" vertical="center"/>
      <protection locked="0"/>
    </xf>
    <xf numFmtId="0" fontId="27" fillId="0" borderId="0" xfId="2" applyFont="1" applyAlignment="1" applyProtection="1">
      <alignment horizontal="center" vertical="center"/>
      <protection locked="0"/>
    </xf>
    <xf numFmtId="14" fontId="1" fillId="12" borderId="13" xfId="8" applyNumberFormat="1" applyFont="1" applyFill="1" applyBorder="1" applyAlignment="1" applyProtection="1">
      <alignment horizontal="left" vertical="center" wrapText="1"/>
      <protection locked="0"/>
    </xf>
    <xf numFmtId="14" fontId="1" fillId="12" borderId="12" xfId="2" applyNumberFormat="1" applyFont="1" applyFill="1" applyBorder="1" applyAlignment="1" applyProtection="1">
      <alignment horizontal="center" vertical="center"/>
      <protection locked="0"/>
    </xf>
    <xf numFmtId="0" fontId="1" fillId="12" borderId="1" xfId="2" applyFont="1" applyFill="1" applyBorder="1" applyAlignment="1" applyProtection="1">
      <alignment horizontal="center" vertical="center"/>
      <protection locked="0"/>
    </xf>
    <xf numFmtId="0" fontId="1" fillId="12" borderId="13" xfId="2" applyFont="1" applyFill="1" applyBorder="1" applyAlignment="1" applyProtection="1">
      <alignment vertical="center" wrapText="1"/>
      <protection locked="0"/>
    </xf>
    <xf numFmtId="14" fontId="1" fillId="12" borderId="1" xfId="8" applyNumberFormat="1" applyFont="1" applyFill="1" applyBorder="1" applyAlignment="1">
      <alignment horizontal="center" vertical="center" wrapText="1"/>
    </xf>
    <xf numFmtId="9" fontId="1" fillId="12" borderId="1" xfId="3" applyNumberFormat="1" applyFont="1" applyFill="1" applyBorder="1" applyAlignment="1" applyProtection="1">
      <alignment horizontal="center" vertical="center" wrapText="1"/>
      <protection locked="0"/>
    </xf>
    <xf numFmtId="14" fontId="1" fillId="12" borderId="1" xfId="8" applyNumberFormat="1" applyFont="1" applyFill="1" applyBorder="1" applyAlignment="1" applyProtection="1">
      <alignment horizontal="left" vertical="center" wrapText="1"/>
      <protection locked="0"/>
    </xf>
    <xf numFmtId="9" fontId="1" fillId="12" borderId="1" xfId="5" applyFont="1" applyFill="1" applyBorder="1" applyAlignment="1" applyProtection="1">
      <alignment horizontal="center" vertical="center" wrapText="1"/>
      <protection locked="0"/>
    </xf>
    <xf numFmtId="0" fontId="1" fillId="12" borderId="13" xfId="2" applyFont="1" applyFill="1" applyBorder="1" applyAlignment="1" applyProtection="1">
      <alignment wrapText="1"/>
      <protection locked="0"/>
    </xf>
    <xf numFmtId="9" fontId="1" fillId="12" borderId="1" xfId="1" applyFont="1" applyFill="1" applyBorder="1" applyAlignment="1" applyProtection="1">
      <alignment horizontal="center" vertical="center" wrapText="1"/>
    </xf>
    <xf numFmtId="9" fontId="1" fillId="12" borderId="1" xfId="1" applyFont="1" applyFill="1" applyBorder="1" applyAlignment="1" applyProtection="1">
      <alignment horizontal="center" vertical="center" wrapText="1"/>
      <protection locked="0"/>
    </xf>
    <xf numFmtId="14" fontId="1" fillId="12" borderId="13" xfId="8" applyNumberFormat="1" applyFont="1" applyFill="1" applyBorder="1" applyAlignment="1">
      <alignment horizontal="left" vertical="center" wrapText="1"/>
    </xf>
    <xf numFmtId="0" fontId="1" fillId="12" borderId="13" xfId="3" applyFont="1" applyFill="1" applyBorder="1" applyAlignment="1" applyProtection="1">
      <alignment horizontal="justify" vertical="center" wrapText="1"/>
      <protection locked="0"/>
    </xf>
    <xf numFmtId="0" fontId="1" fillId="0" borderId="1" xfId="10" applyFont="1" applyBorder="1" applyAlignment="1" applyProtection="1">
      <alignment horizontal="center" vertical="center"/>
      <protection locked="0"/>
    </xf>
    <xf numFmtId="9" fontId="1" fillId="12" borderId="1" xfId="0" applyNumberFormat="1" applyFont="1" applyFill="1" applyBorder="1" applyAlignment="1" applyProtection="1">
      <alignment horizontal="center" vertical="center"/>
      <protection locked="0"/>
    </xf>
    <xf numFmtId="0" fontId="1" fillId="12" borderId="12" xfId="0" applyFont="1" applyFill="1" applyBorder="1" applyAlignment="1">
      <alignment horizontal="justify" vertical="center" wrapText="1"/>
    </xf>
    <xf numFmtId="9" fontId="1" fillId="12" borderId="1" xfId="2" applyNumberFormat="1" applyFont="1" applyFill="1" applyBorder="1" applyAlignment="1" applyProtection="1">
      <alignment horizontal="center" vertical="center" wrapText="1"/>
      <protection locked="0"/>
    </xf>
    <xf numFmtId="0" fontId="1" fillId="0" borderId="0" xfId="3" applyFont="1" applyProtection="1">
      <protection locked="0"/>
    </xf>
    <xf numFmtId="14" fontId="1" fillId="12" borderId="12" xfId="8" applyNumberFormat="1" applyFont="1" applyFill="1" applyBorder="1" applyAlignment="1">
      <alignment horizontal="center" vertical="center" wrapText="1"/>
    </xf>
    <xf numFmtId="14" fontId="1" fillId="12" borderId="1" xfId="8" applyNumberFormat="1" applyFont="1" applyFill="1" applyBorder="1" applyAlignment="1">
      <alignment horizontal="left" vertical="center" wrapText="1"/>
    </xf>
    <xf numFmtId="9" fontId="1" fillId="0" borderId="15" xfId="7" applyNumberFormat="1" applyFont="1" applyFill="1" applyBorder="1" applyAlignment="1" applyProtection="1">
      <alignment horizontal="center" vertical="center" wrapText="1"/>
    </xf>
    <xf numFmtId="14" fontId="1" fillId="12" borderId="14" xfId="2" applyNumberFormat="1" applyFont="1" applyFill="1" applyBorder="1" applyAlignment="1" applyProtection="1">
      <alignment horizontal="center" vertical="center"/>
      <protection locked="0"/>
    </xf>
    <xf numFmtId="0" fontId="1" fillId="12" borderId="15" xfId="2" applyFont="1" applyFill="1" applyBorder="1" applyAlignment="1" applyProtection="1">
      <alignment horizontal="center" vertical="center"/>
      <protection locked="0"/>
    </xf>
    <xf numFmtId="9" fontId="1" fillId="12" borderId="15" xfId="0" applyNumberFormat="1" applyFont="1" applyFill="1" applyBorder="1" applyAlignment="1" applyProtection="1">
      <alignment horizontal="center" vertical="center"/>
      <protection locked="0"/>
    </xf>
    <xf numFmtId="0" fontId="1" fillId="0" borderId="0" xfId="2" applyFont="1" applyAlignment="1" applyProtection="1">
      <alignment horizontal="center" vertical="center"/>
      <protection locked="0"/>
    </xf>
    <xf numFmtId="0" fontId="27" fillId="0" borderId="0" xfId="2" applyFont="1" applyAlignment="1" applyProtection="1">
      <alignment horizontal="center"/>
      <protection locked="0"/>
    </xf>
    <xf numFmtId="0" fontId="27" fillId="0" borderId="0" xfId="10" applyFont="1" applyProtection="1">
      <protection locked="0"/>
    </xf>
    <xf numFmtId="0" fontId="15" fillId="0" borderId="3" xfId="7" applyFont="1" applyFill="1" applyBorder="1" applyAlignment="1" applyProtection="1">
      <alignment horizontal="justify" vertical="center" wrapText="1"/>
    </xf>
    <xf numFmtId="0" fontId="1" fillId="12" borderId="12" xfId="7" applyFont="1" applyFill="1" applyBorder="1" applyAlignment="1" applyProtection="1">
      <alignment horizontal="left" vertical="center" wrapText="1"/>
      <protection locked="0"/>
    </xf>
    <xf numFmtId="0" fontId="1" fillId="12" borderId="1" xfId="7" applyFont="1" applyFill="1" applyBorder="1" applyAlignment="1" applyProtection="1">
      <alignment horizontal="left" vertical="center" wrapText="1"/>
      <protection locked="0"/>
    </xf>
    <xf numFmtId="0" fontId="1" fillId="12" borderId="13" xfId="7" applyFont="1" applyFill="1" applyBorder="1" applyAlignment="1" applyProtection="1">
      <alignment horizontal="left" vertical="center" wrapText="1"/>
      <protection locked="0"/>
    </xf>
    <xf numFmtId="0" fontId="15" fillId="12" borderId="13" xfId="7" applyFont="1" applyFill="1" applyBorder="1" applyAlignment="1" applyProtection="1">
      <alignment horizontal="left" vertical="center" wrapText="1"/>
      <protection locked="0"/>
    </xf>
    <xf numFmtId="0" fontId="0" fillId="0" borderId="1" xfId="0" applyBorder="1" applyAlignment="1">
      <alignment vertical="center" wrapText="1"/>
    </xf>
    <xf numFmtId="0" fontId="1" fillId="0" borderId="0" xfId="10" applyFont="1" applyProtection="1">
      <protection locked="0"/>
    </xf>
    <xf numFmtId="0" fontId="20" fillId="0" borderId="3" xfId="7" applyFont="1" applyFill="1" applyBorder="1" applyAlignment="1" applyProtection="1">
      <alignment horizontal="justify" vertical="center" wrapText="1"/>
    </xf>
    <xf numFmtId="0" fontId="1" fillId="12" borderId="13" xfId="7" applyFont="1" applyFill="1" applyBorder="1" applyAlignment="1" applyProtection="1">
      <alignment horizontal="center" vertical="center" wrapText="1"/>
      <protection locked="0"/>
    </xf>
    <xf numFmtId="0" fontId="1" fillId="0" borderId="1" xfId="7" applyFont="1" applyFill="1" applyBorder="1" applyAlignment="1" applyProtection="1">
      <alignment horizontal="justify" vertical="center" wrapText="1"/>
      <protection locked="0"/>
    </xf>
    <xf numFmtId="0" fontId="1" fillId="12" borderId="12" xfId="7" applyFont="1" applyFill="1" applyBorder="1" applyAlignment="1" applyProtection="1">
      <alignment horizontal="justify" vertical="center" wrapText="1"/>
      <protection locked="0"/>
    </xf>
    <xf numFmtId="0" fontId="28" fillId="12" borderId="1" xfId="7" applyFont="1" applyFill="1" applyBorder="1" applyAlignment="1" applyProtection="1">
      <alignment horizontal="left" vertical="center" wrapText="1"/>
      <protection locked="0"/>
    </xf>
    <xf numFmtId="0" fontId="20" fillId="12" borderId="13" xfId="0" applyFont="1" applyFill="1" applyBorder="1" applyAlignment="1" applyProtection="1">
      <alignment vertical="center" wrapText="1"/>
      <protection locked="0"/>
    </xf>
    <xf numFmtId="0" fontId="15" fillId="12" borderId="3" xfId="7" applyFont="1" applyFill="1" applyBorder="1" applyAlignment="1" applyProtection="1">
      <alignment horizontal="justify" vertical="center" wrapText="1"/>
    </xf>
    <xf numFmtId="0" fontId="0" fillId="0" borderId="0" xfId="0" applyAlignment="1">
      <alignment horizontal="justify" vertical="center" wrapText="1"/>
    </xf>
    <xf numFmtId="14" fontId="1" fillId="12" borderId="12" xfId="10" applyNumberFormat="1" applyFont="1" applyFill="1" applyBorder="1" applyAlignment="1" applyProtection="1">
      <alignment horizontal="center" vertical="center"/>
      <protection locked="0"/>
    </xf>
    <xf numFmtId="0" fontId="1" fillId="12" borderId="1" xfId="10" applyFont="1" applyFill="1" applyBorder="1" applyAlignment="1" applyProtection="1">
      <alignment horizontal="center" vertical="center"/>
      <protection locked="0"/>
    </xf>
    <xf numFmtId="0" fontId="1" fillId="0" borderId="13" xfId="10" applyFont="1" applyBorder="1" applyAlignment="1" applyProtection="1">
      <alignment horizontal="center" vertical="center"/>
      <protection locked="0"/>
    </xf>
    <xf numFmtId="9" fontId="1" fillId="0" borderId="1" xfId="0" applyNumberFormat="1" applyFont="1" applyBorder="1" applyAlignment="1">
      <alignment horizontal="center" vertical="center" wrapText="1"/>
    </xf>
    <xf numFmtId="9" fontId="1" fillId="0" borderId="1" xfId="0" applyNumberFormat="1" applyFont="1" applyBorder="1" applyAlignment="1">
      <alignment horizontal="left" vertical="center" wrapText="1"/>
    </xf>
    <xf numFmtId="14" fontId="1" fillId="12" borderId="13" xfId="0" applyNumberFormat="1" applyFont="1" applyFill="1" applyBorder="1" applyAlignment="1">
      <alignment horizontal="center" vertical="center" wrapText="1"/>
    </xf>
    <xf numFmtId="0" fontId="1" fillId="0" borderId="12" xfId="0" applyFont="1" applyBorder="1" applyAlignment="1">
      <alignment horizontal="justify" vertical="center" wrapText="1"/>
    </xf>
    <xf numFmtId="9" fontId="1" fillId="0" borderId="1" xfId="5" applyFont="1" applyFill="1" applyBorder="1" applyAlignment="1" applyProtection="1">
      <alignment horizontal="center" vertical="center" wrapText="1"/>
    </xf>
    <xf numFmtId="0" fontId="1" fillId="12" borderId="13" xfId="7" applyFont="1" applyFill="1" applyBorder="1" applyAlignment="1" applyProtection="1">
      <alignment horizontal="center" vertical="center" wrapText="1"/>
    </xf>
    <xf numFmtId="14" fontId="1" fillId="12" borderId="12" xfId="0" applyNumberFormat="1" applyFont="1" applyFill="1" applyBorder="1" applyAlignment="1" applyProtection="1">
      <alignment horizontal="center" vertical="center"/>
      <protection locked="0"/>
    </xf>
    <xf numFmtId="0" fontId="1" fillId="12" borderId="1" xfId="0" applyFont="1" applyFill="1" applyBorder="1" applyAlignment="1" applyProtection="1">
      <alignment horizontal="center" vertical="center"/>
      <protection locked="0"/>
    </xf>
    <xf numFmtId="10" fontId="1" fillId="0" borderId="1" xfId="7" applyNumberFormat="1" applyFont="1" applyFill="1" applyBorder="1" applyAlignment="1" applyProtection="1">
      <alignment horizontal="center" vertical="center" wrapText="1"/>
    </xf>
    <xf numFmtId="0" fontId="29" fillId="12" borderId="1" xfId="7" applyFont="1" applyFill="1" applyBorder="1" applyAlignment="1" applyProtection="1">
      <alignment horizontal="left" vertical="center" wrapText="1"/>
      <protection locked="0"/>
    </xf>
    <xf numFmtId="0" fontId="27" fillId="0" borderId="12" xfId="7" applyFont="1" applyFill="1" applyBorder="1" applyAlignment="1" applyProtection="1">
      <alignment horizontal="justify" vertical="center" wrapText="1"/>
    </xf>
    <xf numFmtId="0" fontId="1" fillId="12" borderId="12" xfId="0" applyFont="1" applyFill="1" applyBorder="1" applyAlignment="1" applyProtection="1">
      <alignment horizontal="left" vertical="center" wrapText="1"/>
      <protection locked="0"/>
    </xf>
    <xf numFmtId="0" fontId="0" fillId="12" borderId="13" xfId="0" applyFill="1" applyBorder="1" applyAlignment="1" applyProtection="1">
      <alignment horizontal="left" vertical="center" wrapText="1"/>
      <protection locked="0"/>
    </xf>
    <xf numFmtId="9" fontId="3" fillId="12" borderId="15" xfId="0" applyNumberFormat="1" applyFont="1" applyFill="1" applyBorder="1" applyAlignment="1">
      <alignment horizontal="center" vertical="center" wrapText="1"/>
    </xf>
    <xf numFmtId="9" fontId="1" fillId="12" borderId="15" xfId="0" applyNumberFormat="1" applyFont="1" applyFill="1" applyBorder="1" applyAlignment="1">
      <alignment horizontal="left" vertical="center" wrapText="1"/>
    </xf>
    <xf numFmtId="14" fontId="1" fillId="12" borderId="16" xfId="0" applyNumberFormat="1" applyFont="1" applyFill="1" applyBorder="1" applyAlignment="1">
      <alignment horizontal="center" vertical="center" wrapText="1"/>
    </xf>
    <xf numFmtId="14" fontId="1" fillId="12" borderId="14" xfId="10" applyNumberFormat="1" applyFont="1" applyFill="1" applyBorder="1" applyAlignment="1" applyProtection="1">
      <alignment horizontal="center" vertical="center"/>
      <protection locked="0"/>
    </xf>
    <xf numFmtId="0" fontId="1" fillId="12" borderId="15" xfId="10" applyFont="1" applyFill="1" applyBorder="1" applyAlignment="1" applyProtection="1">
      <alignment horizontal="center" vertical="center"/>
      <protection locked="0"/>
    </xf>
    <xf numFmtId="9" fontId="1" fillId="12" borderId="15" xfId="10" applyNumberFormat="1" applyFont="1" applyFill="1" applyBorder="1" applyAlignment="1" applyProtection="1">
      <alignment horizontal="center" vertical="center"/>
      <protection locked="0"/>
    </xf>
    <xf numFmtId="0" fontId="20" fillId="12" borderId="16" xfId="0" applyFont="1" applyFill="1" applyBorder="1" applyAlignment="1" applyProtection="1">
      <alignment horizontal="left" vertical="center" wrapText="1"/>
      <protection locked="0"/>
    </xf>
    <xf numFmtId="9" fontId="1" fillId="12" borderId="15" xfId="2" applyNumberFormat="1" applyFont="1" applyFill="1" applyBorder="1" applyAlignment="1" applyProtection="1">
      <alignment horizontal="center" vertical="center"/>
      <protection locked="0"/>
    </xf>
    <xf numFmtId="0" fontId="30" fillId="0" borderId="0" xfId="10" applyFont="1" applyProtection="1">
      <protection locked="0"/>
    </xf>
    <xf numFmtId="0" fontId="27" fillId="0" borderId="0" xfId="10" applyFont="1" applyAlignment="1" applyProtection="1">
      <alignment horizontal="center"/>
      <protection locked="0"/>
    </xf>
    <xf numFmtId="0" fontId="27" fillId="0" borderId="0" xfId="10" applyFont="1" applyAlignment="1" applyProtection="1">
      <alignment horizontal="center" vertical="center"/>
      <protection locked="0"/>
    </xf>
    <xf numFmtId="0" fontId="1" fillId="0" borderId="5" xfId="7" applyFont="1" applyFill="1" applyBorder="1" applyAlignment="1" applyProtection="1">
      <alignment horizontal="center" vertical="center" wrapText="1"/>
    </xf>
    <xf numFmtId="9" fontId="1" fillId="0" borderId="1" xfId="10" applyNumberFormat="1" applyFont="1" applyBorder="1" applyAlignment="1" applyProtection="1">
      <alignment horizontal="center" vertical="center" wrapText="1"/>
      <protection locked="0"/>
    </xf>
    <xf numFmtId="0" fontId="1" fillId="0" borderId="1" xfId="10" applyFont="1" applyBorder="1" applyAlignment="1" applyProtection="1">
      <alignment vertical="center" wrapText="1"/>
      <protection locked="0"/>
    </xf>
    <xf numFmtId="14" fontId="1" fillId="0" borderId="12" xfId="10" applyNumberFormat="1" applyFont="1" applyBorder="1" applyAlignment="1" applyProtection="1">
      <alignment horizontal="center" vertical="center"/>
      <protection locked="0"/>
    </xf>
    <xf numFmtId="9" fontId="1" fillId="0" borderId="3" xfId="10" applyNumberFormat="1" applyFont="1" applyBorder="1" applyAlignment="1" applyProtection="1">
      <alignment horizontal="center" vertical="center"/>
      <protection locked="0"/>
    </xf>
    <xf numFmtId="0" fontId="1" fillId="0" borderId="1" xfId="10" applyFont="1" applyBorder="1" applyAlignment="1" applyProtection="1">
      <alignment horizontal="justify" vertical="center" wrapText="1"/>
      <protection locked="0"/>
    </xf>
    <xf numFmtId="0" fontId="1" fillId="0" borderId="12" xfId="7" applyFont="1" applyFill="1" applyBorder="1" applyAlignment="1" applyProtection="1">
      <alignment horizontal="left" vertical="center" wrapText="1"/>
    </xf>
    <xf numFmtId="0" fontId="1" fillId="0" borderId="1" xfId="7" applyFont="1" applyFill="1" applyBorder="1" applyAlignment="1" applyProtection="1">
      <alignment horizontal="left" vertical="center" wrapText="1"/>
    </xf>
    <xf numFmtId="0" fontId="1" fillId="0" borderId="13" xfId="7" applyFont="1" applyFill="1" applyBorder="1" applyAlignment="1" applyProtection="1">
      <alignment horizontal="left" vertical="center" wrapText="1"/>
    </xf>
    <xf numFmtId="9" fontId="1" fillId="0" borderId="3" xfId="7" applyNumberFormat="1" applyFont="1" applyFill="1" applyBorder="1" applyAlignment="1" applyProtection="1">
      <alignment horizontal="center" vertical="center" wrapText="1"/>
      <protection locked="0"/>
    </xf>
    <xf numFmtId="9" fontId="1" fillId="12" borderId="1" xfId="7" applyNumberFormat="1" applyFont="1" applyFill="1" applyBorder="1" applyAlignment="1" applyProtection="1">
      <alignment horizontal="center" vertical="center" wrapText="1"/>
    </xf>
    <xf numFmtId="0" fontId="1" fillId="12" borderId="1" xfId="7" applyFont="1" applyFill="1" applyBorder="1" applyAlignment="1" applyProtection="1">
      <alignment horizontal="left" vertical="center" wrapText="1"/>
    </xf>
    <xf numFmtId="14" fontId="1" fillId="12" borderId="12" xfId="7" applyNumberFormat="1" applyFont="1" applyFill="1" applyBorder="1" applyAlignment="1" applyProtection="1">
      <alignment horizontal="center" vertical="center" wrapText="1"/>
    </xf>
    <xf numFmtId="0" fontId="1" fillId="12" borderId="13" xfId="7" applyFont="1" applyFill="1" applyBorder="1" applyAlignment="1" applyProtection="1">
      <alignment horizontal="left" vertical="center" wrapText="1"/>
    </xf>
    <xf numFmtId="0" fontId="1" fillId="12" borderId="12" xfId="7" applyFont="1" applyFill="1" applyBorder="1" applyAlignment="1" applyProtection="1">
      <alignment horizontal="center" vertical="center" wrapText="1"/>
      <protection locked="0"/>
    </xf>
    <xf numFmtId="9" fontId="1" fillId="12" borderId="3" xfId="7" applyNumberFormat="1" applyFont="1" applyFill="1" applyBorder="1" applyAlignment="1" applyProtection="1">
      <alignment horizontal="center" vertical="center" wrapText="1"/>
      <protection locked="0"/>
    </xf>
    <xf numFmtId="0" fontId="1" fillId="0" borderId="12" xfId="10" applyFont="1" applyBorder="1" applyAlignment="1" applyProtection="1">
      <alignment horizontal="center" vertical="center" wrapText="1"/>
      <protection locked="0"/>
    </xf>
    <xf numFmtId="0" fontId="1" fillId="12" borderId="13" xfId="10" applyFont="1" applyFill="1" applyBorder="1" applyAlignment="1" applyProtection="1">
      <alignment horizontal="center" vertical="center"/>
      <protection locked="0"/>
    </xf>
    <xf numFmtId="0" fontId="0" fillId="0" borderId="13" xfId="0" applyBorder="1" applyAlignment="1" applyProtection="1">
      <alignment vertical="center" wrapText="1"/>
      <protection locked="0"/>
    </xf>
    <xf numFmtId="0" fontId="1" fillId="0" borderId="16" xfId="10" applyFont="1" applyBorder="1" applyAlignment="1" applyProtection="1">
      <alignment vertical="center" wrapText="1"/>
      <protection locked="0"/>
    </xf>
    <xf numFmtId="9" fontId="1" fillId="0" borderId="15" xfId="10" applyNumberFormat="1" applyFont="1" applyBorder="1" applyAlignment="1" applyProtection="1">
      <alignment horizontal="center" vertical="center"/>
      <protection locked="0"/>
    </xf>
    <xf numFmtId="0" fontId="4" fillId="12" borderId="29" xfId="0" applyFont="1" applyFill="1" applyBorder="1" applyAlignment="1">
      <alignment horizontal="center" vertical="center" wrapText="1"/>
    </xf>
    <xf numFmtId="0" fontId="4" fillId="12" borderId="30" xfId="0" applyFont="1" applyFill="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18" fillId="0" borderId="50" xfId="0" applyFont="1" applyBorder="1" applyAlignment="1">
      <alignment vertical="center"/>
    </xf>
    <xf numFmtId="0" fontId="8" fillId="0" borderId="4" xfId="0" applyFont="1" applyBorder="1" applyAlignment="1">
      <alignment horizontal="center" vertical="center" wrapText="1"/>
    </xf>
    <xf numFmtId="0" fontId="14" fillId="5" borderId="12"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18" borderId="12" xfId="0" applyFont="1" applyFill="1" applyBorder="1" applyAlignment="1">
      <alignment horizontal="center" vertical="center" wrapText="1"/>
    </xf>
    <xf numFmtId="0" fontId="14" fillId="18" borderId="1" xfId="0" applyFont="1" applyFill="1" applyBorder="1" applyAlignment="1">
      <alignment horizontal="center" vertical="center" wrapText="1"/>
    </xf>
    <xf numFmtId="0" fontId="14" fillId="18" borderId="13" xfId="0" applyFont="1" applyFill="1" applyBorder="1" applyAlignment="1">
      <alignment horizontal="center" vertical="center" wrapText="1"/>
    </xf>
    <xf numFmtId="0" fontId="14" fillId="6" borderId="12"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4" fillId="6" borderId="13" xfId="0" applyFont="1" applyFill="1" applyBorder="1" applyAlignment="1">
      <alignment horizontal="center" vertical="center" wrapText="1"/>
    </xf>
    <xf numFmtId="0" fontId="14" fillId="22" borderId="12" xfId="0" applyFont="1" applyFill="1" applyBorder="1" applyAlignment="1">
      <alignment horizontal="center" vertical="center" wrapText="1"/>
    </xf>
    <xf numFmtId="0" fontId="14" fillId="22" borderId="1" xfId="0" applyFont="1" applyFill="1" applyBorder="1" applyAlignment="1">
      <alignment horizontal="center" vertical="center" wrapText="1"/>
    </xf>
    <xf numFmtId="0" fontId="14" fillId="22" borderId="13" xfId="0" applyFont="1" applyFill="1" applyBorder="1" applyAlignment="1">
      <alignment horizontal="center" vertical="center" wrapText="1"/>
    </xf>
    <xf numFmtId="0" fontId="14" fillId="18" borderId="3" xfId="0" applyFont="1" applyFill="1" applyBorder="1" applyAlignment="1">
      <alignment horizontal="center" vertical="center" wrapText="1"/>
    </xf>
    <xf numFmtId="0" fontId="14" fillId="0" borderId="1" xfId="0" applyFont="1" applyBorder="1" applyAlignment="1">
      <alignment horizontal="center" vertical="center" wrapText="1"/>
    </xf>
    <xf numFmtId="0" fontId="13" fillId="0" borderId="1" xfId="0" applyFont="1" applyBorder="1" applyAlignment="1">
      <alignment vertical="center" wrapText="1"/>
    </xf>
    <xf numFmtId="0" fontId="13" fillId="0" borderId="12" xfId="7" applyFont="1" applyFill="1" applyBorder="1" applyAlignment="1" applyProtection="1">
      <alignment horizontal="left" vertical="center" wrapText="1"/>
    </xf>
    <xf numFmtId="0" fontId="13" fillId="0" borderId="1" xfId="7" applyFont="1" applyFill="1" applyBorder="1" applyAlignment="1" applyProtection="1">
      <alignment horizontal="left" vertical="center" wrapText="1"/>
    </xf>
    <xf numFmtId="0" fontId="13" fillId="0" borderId="13" xfId="7" applyFont="1" applyFill="1" applyBorder="1" applyAlignment="1" applyProtection="1">
      <alignment horizontal="left" vertical="center" wrapText="1"/>
    </xf>
    <xf numFmtId="0" fontId="13" fillId="0" borderId="3" xfId="7" applyFont="1" applyFill="1" applyBorder="1" applyAlignment="1" applyProtection="1">
      <alignment horizontal="center" vertical="center" wrapText="1"/>
    </xf>
    <xf numFmtId="0" fontId="13" fillId="0" borderId="3" xfId="7" applyFont="1" applyFill="1" applyBorder="1" applyAlignment="1" applyProtection="1">
      <alignment horizontal="left" vertical="center" wrapText="1"/>
    </xf>
    <xf numFmtId="0" fontId="13" fillId="0" borderId="1" xfId="3" applyFont="1" applyBorder="1" applyAlignment="1">
      <alignment horizontal="center" vertical="center" wrapText="1"/>
    </xf>
    <xf numFmtId="0" fontId="13" fillId="12" borderId="1" xfId="0" applyFont="1" applyFill="1" applyBorder="1" applyAlignment="1">
      <alignment horizontal="left" vertical="center" wrapText="1"/>
    </xf>
    <xf numFmtId="14" fontId="13" fillId="0" borderId="1" xfId="3" applyNumberFormat="1" applyFont="1" applyBorder="1" applyAlignment="1">
      <alignment horizontal="center" vertical="center" wrapText="1"/>
    </xf>
    <xf numFmtId="9" fontId="13" fillId="0" borderId="3" xfId="7" applyNumberFormat="1" applyFont="1" applyFill="1" applyBorder="1" applyAlignment="1" applyProtection="1">
      <alignment horizontal="center" vertical="center" wrapText="1"/>
    </xf>
    <xf numFmtId="0" fontId="13" fillId="0" borderId="1" xfId="0" applyFont="1" applyBorder="1" applyAlignment="1">
      <alignment horizontal="center" vertical="center"/>
    </xf>
    <xf numFmtId="0" fontId="13" fillId="0" borderId="0" xfId="0" applyFont="1" applyAlignment="1">
      <alignment horizontal="center" vertical="center" wrapText="1"/>
    </xf>
    <xf numFmtId="0" fontId="13" fillId="12" borderId="1" xfId="7" applyFont="1" applyFill="1" applyBorder="1" applyAlignment="1" applyProtection="1">
      <alignment horizontal="left" vertical="center" wrapText="1"/>
    </xf>
    <xf numFmtId="0" fontId="13" fillId="12" borderId="13" xfId="7" applyFont="1" applyFill="1" applyBorder="1" applyAlignment="1" applyProtection="1">
      <alignment horizontal="left" vertical="center" wrapText="1"/>
    </xf>
    <xf numFmtId="0" fontId="13" fillId="12" borderId="3" xfId="7" applyFont="1" applyFill="1" applyBorder="1" applyAlignment="1" applyProtection="1">
      <alignment horizontal="left" vertical="center" wrapText="1"/>
    </xf>
    <xf numFmtId="0" fontId="13" fillId="0" borderId="15" xfId="0" applyFont="1" applyBorder="1" applyAlignment="1">
      <alignment horizontal="justify" vertical="center" wrapText="1"/>
    </xf>
    <xf numFmtId="0" fontId="13" fillId="0" borderId="15" xfId="0" applyFont="1" applyBorder="1" applyAlignment="1">
      <alignment horizontal="center" vertical="center"/>
    </xf>
    <xf numFmtId="0" fontId="14" fillId="0" borderId="0" xfId="0" applyFont="1" applyAlignment="1">
      <alignment horizontal="center" vertical="center" wrapText="1"/>
    </xf>
    <xf numFmtId="0" fontId="13" fillId="0" borderId="0" xfId="0" applyFont="1" applyAlignment="1">
      <alignment horizontal="left" vertical="center" wrapText="1"/>
    </xf>
    <xf numFmtId="49" fontId="13" fillId="0" borderId="0" xfId="0" applyNumberFormat="1" applyFont="1" applyAlignment="1">
      <alignment horizontal="center" vertical="center"/>
    </xf>
    <xf numFmtId="0" fontId="13" fillId="0" borderId="0" xfId="0" applyFont="1" applyAlignment="1">
      <alignment vertical="center"/>
    </xf>
    <xf numFmtId="0" fontId="14" fillId="0" borderId="0" xfId="0" applyFont="1" applyAlignment="1">
      <alignment horizontal="center" vertical="center"/>
    </xf>
    <xf numFmtId="0" fontId="13" fillId="12" borderId="0" xfId="0" applyFont="1" applyFill="1" applyAlignment="1">
      <alignment horizontal="left" vertical="center" wrapText="1"/>
    </xf>
    <xf numFmtId="0" fontId="13" fillId="12" borderId="0" xfId="0" applyFont="1" applyFill="1" applyAlignment="1">
      <alignment horizontal="center" vertical="center" wrapText="1"/>
    </xf>
    <xf numFmtId="0" fontId="13" fillId="0" borderId="0" xfId="0" applyFont="1"/>
    <xf numFmtId="0" fontId="9" fillId="0" borderId="0" xfId="2" applyFont="1" applyAlignment="1">
      <alignment vertical="center"/>
    </xf>
    <xf numFmtId="0" fontId="13" fillId="12" borderId="0" xfId="0" applyFont="1" applyFill="1" applyAlignment="1">
      <alignment vertical="center" wrapText="1"/>
    </xf>
    <xf numFmtId="0" fontId="13" fillId="0" borderId="0" xfId="0" applyFont="1" applyAlignment="1">
      <alignment vertical="center" wrapText="1"/>
    </xf>
    <xf numFmtId="0" fontId="13" fillId="12" borderId="0" xfId="0" applyFont="1" applyFill="1" applyAlignment="1">
      <alignment wrapText="1"/>
    </xf>
    <xf numFmtId="0" fontId="13" fillId="12" borderId="0" xfId="0" applyFont="1" applyFill="1" applyAlignment="1">
      <alignment horizontal="center"/>
    </xf>
    <xf numFmtId="0" fontId="13" fillId="12" borderId="0" xfId="0" applyFont="1" applyFill="1"/>
    <xf numFmtId="0" fontId="13" fillId="0" borderId="0" xfId="0" applyFont="1" applyAlignment="1">
      <alignment wrapText="1"/>
    </xf>
    <xf numFmtId="0" fontId="13" fillId="0" borderId="0" xfId="0" applyFont="1" applyAlignment="1">
      <alignment horizontal="center"/>
    </xf>
    <xf numFmtId="0" fontId="14" fillId="0" borderId="12" xfId="0" applyFont="1" applyBorder="1" applyAlignment="1">
      <alignment vertical="center" wrapText="1"/>
    </xf>
    <xf numFmtId="0" fontId="14" fillId="0" borderId="1" xfId="0" applyFont="1" applyBorder="1" applyAlignment="1">
      <alignment vertical="center" wrapText="1"/>
    </xf>
    <xf numFmtId="10" fontId="13" fillId="0" borderId="1" xfId="7" applyNumberFormat="1" applyFont="1" applyFill="1" applyBorder="1" applyAlignment="1" applyProtection="1">
      <alignment horizontal="justify" vertical="center" wrapText="1"/>
    </xf>
    <xf numFmtId="14" fontId="13" fillId="12" borderId="3" xfId="0" applyNumberFormat="1" applyFont="1" applyFill="1" applyBorder="1" applyAlignment="1">
      <alignment horizontal="center" vertical="center" wrapText="1"/>
    </xf>
    <xf numFmtId="0" fontId="25" fillId="0" borderId="12" xfId="8" applyFont="1" applyBorder="1" applyAlignment="1">
      <alignment horizontal="center" vertical="center" wrapText="1"/>
    </xf>
    <xf numFmtId="0" fontId="9" fillId="0" borderId="1" xfId="0" applyFont="1" applyBorder="1" applyAlignment="1">
      <alignment horizontal="justify" vertical="center" wrapText="1"/>
    </xf>
    <xf numFmtId="14" fontId="9" fillId="0" borderId="1" xfId="0" applyNumberFormat="1" applyFont="1" applyBorder="1" applyAlignment="1">
      <alignment horizontal="center" vertical="center" wrapText="1"/>
    </xf>
    <xf numFmtId="14" fontId="9" fillId="12" borderId="3" xfId="0" applyNumberFormat="1" applyFont="1" applyFill="1" applyBorder="1" applyAlignment="1">
      <alignment horizontal="center" vertical="center" wrapText="1"/>
    </xf>
    <xf numFmtId="14" fontId="9" fillId="12" borderId="12" xfId="0" applyNumberFormat="1" applyFont="1" applyFill="1" applyBorder="1" applyAlignment="1">
      <alignment horizontal="center" vertical="center" wrapText="1"/>
    </xf>
    <xf numFmtId="14" fontId="9" fillId="12" borderId="1" xfId="0" applyNumberFormat="1" applyFont="1" applyFill="1" applyBorder="1" applyAlignment="1">
      <alignment horizontal="center" vertical="center" wrapText="1"/>
    </xf>
    <xf numFmtId="14" fontId="9" fillId="12" borderId="13" xfId="0" applyNumberFormat="1" applyFont="1" applyFill="1" applyBorder="1" applyAlignment="1">
      <alignment horizontal="center" vertical="center" wrapText="1"/>
    </xf>
    <xf numFmtId="14" fontId="13" fillId="0" borderId="12" xfId="7" applyNumberFormat="1" applyFont="1" applyFill="1" applyBorder="1" applyAlignment="1" applyProtection="1">
      <alignment horizontal="left" vertical="center" wrapText="1"/>
    </xf>
    <xf numFmtId="0" fontId="25" fillId="0" borderId="14" xfId="8" applyFont="1" applyBorder="1" applyAlignment="1">
      <alignment horizontal="center" vertical="center" wrapText="1"/>
    </xf>
    <xf numFmtId="0" fontId="14" fillId="0" borderId="15" xfId="0" applyFont="1" applyBorder="1" applyAlignment="1">
      <alignment vertical="center" wrapText="1"/>
    </xf>
    <xf numFmtId="0" fontId="9" fillId="27" borderId="15" xfId="0" applyFont="1" applyFill="1" applyBorder="1" applyAlignment="1">
      <alignment horizontal="justify" vertical="center" wrapText="1"/>
    </xf>
    <xf numFmtId="0" fontId="9" fillId="0" borderId="15" xfId="0" applyFont="1" applyBorder="1" applyAlignment="1">
      <alignment horizontal="justify" vertical="center" wrapText="1"/>
    </xf>
    <xf numFmtId="0" fontId="9" fillId="27" borderId="15" xfId="0" applyFont="1" applyFill="1" applyBorder="1" applyAlignment="1">
      <alignment horizontal="left" vertical="center" wrapText="1"/>
    </xf>
    <xf numFmtId="0" fontId="9" fillId="0" borderId="15" xfId="0" applyFont="1" applyBorder="1" applyAlignment="1">
      <alignment horizontal="center" vertical="center" wrapText="1"/>
    </xf>
    <xf numFmtId="14" fontId="9" fillId="0" borderId="15" xfId="0" applyNumberFormat="1" applyFont="1" applyBorder="1" applyAlignment="1">
      <alignment horizontal="center" vertical="center" wrapText="1"/>
    </xf>
    <xf numFmtId="14" fontId="9" fillId="12" borderId="36" xfId="0" applyNumberFormat="1" applyFont="1" applyFill="1" applyBorder="1" applyAlignment="1">
      <alignment horizontal="center" vertical="center" wrapText="1"/>
    </xf>
    <xf numFmtId="14" fontId="9" fillId="12" borderId="14" xfId="0" applyNumberFormat="1" applyFont="1" applyFill="1" applyBorder="1" applyAlignment="1">
      <alignment horizontal="center" vertical="center" wrapText="1"/>
    </xf>
    <xf numFmtId="14" fontId="9" fillId="12" borderId="15" xfId="0" applyNumberFormat="1" applyFont="1" applyFill="1" applyBorder="1" applyAlignment="1">
      <alignment horizontal="center" vertical="center" wrapText="1"/>
    </xf>
    <xf numFmtId="14" fontId="9" fillId="12" borderId="16" xfId="0" applyNumberFormat="1" applyFont="1" applyFill="1" applyBorder="1" applyAlignment="1">
      <alignment horizontal="center" vertical="center" wrapText="1"/>
    </xf>
    <xf numFmtId="14" fontId="13" fillId="0" borderId="14" xfId="7" applyNumberFormat="1" applyFont="1" applyFill="1" applyBorder="1" applyAlignment="1" applyProtection="1">
      <alignment horizontal="left" vertical="center" wrapText="1"/>
    </xf>
    <xf numFmtId="0" fontId="13" fillId="0" borderId="16" xfId="7" applyFont="1" applyFill="1" applyBorder="1" applyAlignment="1" applyProtection="1">
      <alignment horizontal="left" vertical="center" wrapText="1"/>
    </xf>
    <xf numFmtId="10" fontId="13" fillId="0" borderId="15" xfId="7" applyNumberFormat="1" applyFont="1" applyFill="1" applyBorder="1" applyAlignment="1" applyProtection="1">
      <alignment horizontal="justify" vertical="center" wrapText="1"/>
    </xf>
    <xf numFmtId="0" fontId="26" fillId="0" borderId="50" xfId="0" applyFont="1" applyBorder="1" applyAlignment="1">
      <alignment vertical="center"/>
    </xf>
    <xf numFmtId="0" fontId="26" fillId="0" borderId="11" xfId="0" applyFont="1" applyBorder="1" applyAlignment="1">
      <alignment vertical="center"/>
    </xf>
    <xf numFmtId="0" fontId="26" fillId="0" borderId="3" xfId="0" applyFont="1" applyBorder="1" applyAlignment="1">
      <alignment vertical="center"/>
    </xf>
    <xf numFmtId="0" fontId="26" fillId="0" borderId="13" xfId="0" applyFont="1" applyBorder="1" applyAlignment="1">
      <alignment vertical="center"/>
    </xf>
    <xf numFmtId="0" fontId="1" fillId="0" borderId="3" xfId="0" applyFont="1" applyBorder="1" applyAlignment="1">
      <alignment horizontal="center" vertical="center"/>
    </xf>
    <xf numFmtId="0" fontId="4" fillId="0" borderId="4" xfId="0" applyFont="1" applyBorder="1" applyAlignment="1">
      <alignment horizontal="center" vertical="center"/>
    </xf>
    <xf numFmtId="0" fontId="3" fillId="22" borderId="12" xfId="0" applyFont="1" applyFill="1" applyBorder="1" applyAlignment="1">
      <alignment horizontal="center" vertical="center" wrapText="1"/>
    </xf>
    <xf numFmtId="0" fontId="3" fillId="22" borderId="1" xfId="0" applyFont="1" applyFill="1" applyBorder="1" applyAlignment="1">
      <alignment horizontal="center" vertical="center" wrapText="1"/>
    </xf>
    <xf numFmtId="0" fontId="3" fillId="22" borderId="3" xfId="0" applyFont="1" applyFill="1" applyBorder="1" applyAlignment="1">
      <alignment horizontal="center" vertical="center" wrapText="1"/>
    </xf>
    <xf numFmtId="0" fontId="3" fillId="18" borderId="12" xfId="0" applyFont="1" applyFill="1" applyBorder="1" applyAlignment="1">
      <alignment horizontal="center" vertical="center" wrapText="1"/>
    </xf>
    <xf numFmtId="0" fontId="3" fillId="18" borderId="1" xfId="0" applyFont="1" applyFill="1" applyBorder="1" applyAlignment="1">
      <alignment horizontal="center" vertical="center" wrapText="1"/>
    </xf>
    <xf numFmtId="0" fontId="3" fillId="18" borderId="3"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22" borderId="13"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3" fillId="0" borderId="1" xfId="2" applyFont="1" applyBorder="1" applyAlignment="1">
      <alignment horizontal="center" vertical="center" wrapText="1"/>
    </xf>
    <xf numFmtId="0" fontId="1" fillId="0" borderId="1" xfId="3" applyFont="1" applyBorder="1" applyAlignment="1">
      <alignment horizontal="center" vertical="center" wrapText="1"/>
    </xf>
    <xf numFmtId="0" fontId="1" fillId="12" borderId="1" xfId="3" applyFont="1" applyFill="1" applyBorder="1" applyAlignment="1">
      <alignment horizontal="center" vertical="center" wrapText="1"/>
    </xf>
    <xf numFmtId="0" fontId="1" fillId="0" borderId="13" xfId="7" applyFont="1" applyFill="1" applyBorder="1" applyAlignment="1" applyProtection="1">
      <alignment vertical="center" wrapText="1"/>
    </xf>
    <xf numFmtId="0" fontId="0" fillId="0" borderId="3" xfId="0" applyBorder="1" applyAlignment="1">
      <alignment vertical="center" wrapText="1"/>
    </xf>
    <xf numFmtId="9" fontId="1" fillId="0" borderId="1" xfId="7" applyNumberFormat="1" applyFont="1" applyFill="1" applyBorder="1" applyAlignment="1" applyProtection="1">
      <alignment horizontal="left" vertical="center" wrapText="1"/>
    </xf>
    <xf numFmtId="0" fontId="1" fillId="0" borderId="1" xfId="2" applyFont="1" applyBorder="1" applyAlignment="1">
      <alignment horizontal="center" vertical="center" wrapText="1"/>
    </xf>
    <xf numFmtId="0" fontId="1" fillId="0" borderId="12" xfId="0" applyFont="1" applyBorder="1" applyAlignment="1">
      <alignment vertical="center" wrapText="1"/>
    </xf>
    <xf numFmtId="0" fontId="1" fillId="12" borderId="13" xfId="7" applyFont="1" applyFill="1" applyBorder="1" applyAlignment="1" applyProtection="1">
      <alignment vertical="center" wrapText="1"/>
    </xf>
    <xf numFmtId="0" fontId="1" fillId="0" borderId="1" xfId="0" applyFont="1" applyBorder="1" applyAlignment="1">
      <alignment wrapText="1"/>
    </xf>
    <xf numFmtId="0" fontId="1" fillId="12" borderId="3" xfId="7" applyFont="1" applyFill="1" applyBorder="1" applyAlignment="1" applyProtection="1">
      <alignment horizontal="left" vertical="center" wrapText="1"/>
    </xf>
    <xf numFmtId="0" fontId="1" fillId="0" borderId="12" xfId="10" applyFont="1" applyBorder="1" applyAlignment="1">
      <alignment horizontal="justify" vertical="center" wrapText="1"/>
    </xf>
    <xf numFmtId="9" fontId="1" fillId="0" borderId="1" xfId="10" applyNumberFormat="1" applyFont="1" applyBorder="1" applyAlignment="1">
      <alignment horizontal="center" vertical="center"/>
    </xf>
    <xf numFmtId="0" fontId="1" fillId="0" borderId="1" xfId="10" applyFont="1" applyBorder="1" applyAlignment="1">
      <alignment horizontal="center" vertical="center" wrapText="1"/>
    </xf>
    <xf numFmtId="0" fontId="1" fillId="0" borderId="3" xfId="10" applyFont="1" applyBorder="1" applyAlignment="1">
      <alignment horizontal="justify" vertical="center" wrapText="1"/>
    </xf>
    <xf numFmtId="14" fontId="1" fillId="0" borderId="12" xfId="10" applyNumberFormat="1" applyFont="1" applyBorder="1" applyAlignment="1">
      <alignment horizontal="center" vertical="center"/>
    </xf>
    <xf numFmtId="0" fontId="1" fillId="0" borderId="1" xfId="10" applyFont="1" applyBorder="1" applyAlignment="1">
      <alignment horizontal="center" vertical="center"/>
    </xf>
    <xf numFmtId="0" fontId="1" fillId="0" borderId="3" xfId="10" applyFont="1" applyBorder="1" applyAlignment="1">
      <alignment vertical="center" wrapText="1"/>
    </xf>
    <xf numFmtId="0" fontId="1" fillId="0" borderId="1" xfId="10" applyFont="1" applyBorder="1" applyAlignment="1">
      <alignment horizontal="justify" vertical="center"/>
    </xf>
    <xf numFmtId="0" fontId="1" fillId="0" borderId="3" xfId="10" applyFont="1" applyBorder="1" applyAlignment="1">
      <alignment horizontal="center" vertical="center" wrapText="1"/>
    </xf>
    <xf numFmtId="9" fontId="1" fillId="12" borderId="1" xfId="10" applyNumberFormat="1" applyFont="1" applyFill="1" applyBorder="1" applyAlignment="1">
      <alignment horizontal="center" vertical="center"/>
    </xf>
    <xf numFmtId="0" fontId="1" fillId="12" borderId="1" xfId="10" applyFont="1" applyFill="1" applyBorder="1" applyAlignment="1">
      <alignment horizontal="left" vertical="center" wrapText="1"/>
    </xf>
    <xf numFmtId="14" fontId="1" fillId="12" borderId="13" xfId="8" applyNumberFormat="1" applyFont="1" applyFill="1" applyBorder="1" applyAlignment="1">
      <alignment vertical="center" wrapText="1"/>
    </xf>
    <xf numFmtId="14" fontId="1" fillId="0" borderId="12" xfId="2" applyNumberFormat="1" applyFont="1" applyBorder="1" applyAlignment="1">
      <alignment horizontal="center" vertical="center"/>
    </xf>
    <xf numFmtId="0" fontId="1" fillId="0" borderId="1" xfId="2" applyFont="1" applyBorder="1" applyAlignment="1">
      <alignment horizontal="center" vertical="center"/>
    </xf>
    <xf numFmtId="9" fontId="1" fillId="0" borderId="1" xfId="2" applyNumberFormat="1" applyFont="1" applyBorder="1" applyAlignment="1">
      <alignment horizontal="center" vertical="center"/>
    </xf>
    <xf numFmtId="0" fontId="1" fillId="12" borderId="3" xfId="2" applyFont="1" applyFill="1" applyBorder="1" applyAlignment="1">
      <alignment vertical="center" wrapText="1"/>
    </xf>
    <xf numFmtId="0" fontId="1" fillId="0" borderId="12" xfId="2" applyFont="1" applyBorder="1" applyAlignment="1">
      <alignment horizontal="center" vertical="center"/>
    </xf>
    <xf numFmtId="0" fontId="1" fillId="0" borderId="1" xfId="10" applyFont="1" applyBorder="1" applyAlignment="1">
      <alignment vertical="center"/>
    </xf>
    <xf numFmtId="0" fontId="1" fillId="0" borderId="12" xfId="8" applyFont="1" applyBorder="1" applyAlignment="1">
      <alignment horizontal="left" vertical="center" wrapText="1"/>
    </xf>
    <xf numFmtId="0" fontId="1" fillId="0" borderId="1" xfId="10" applyFont="1" applyBorder="1" applyAlignment="1">
      <alignment horizontal="left" vertical="center" wrapText="1"/>
    </xf>
    <xf numFmtId="0" fontId="1" fillId="0" borderId="3" xfId="2" applyFont="1" applyBorder="1" applyAlignment="1">
      <alignment vertical="center" wrapText="1"/>
    </xf>
    <xf numFmtId="0" fontId="1" fillId="0" borderId="3" xfId="3" applyFont="1" applyBorder="1" applyAlignment="1">
      <alignment horizontal="center" vertical="center" wrapText="1"/>
    </xf>
    <xf numFmtId="0" fontId="1" fillId="0" borderId="12" xfId="3" applyFont="1" applyBorder="1" applyAlignment="1">
      <alignment horizontal="left" vertical="center" wrapText="1"/>
    </xf>
    <xf numFmtId="0" fontId="1" fillId="0" borderId="3" xfId="3" applyFont="1" applyBorder="1" applyAlignment="1">
      <alignment horizontal="left" vertical="center" wrapText="1"/>
    </xf>
    <xf numFmtId="0" fontId="1" fillId="0" borderId="13" xfId="2" applyFont="1" applyBorder="1" applyAlignment="1">
      <alignment horizontal="center" vertical="center"/>
    </xf>
    <xf numFmtId="0" fontId="1" fillId="0" borderId="1" xfId="2" applyFont="1" applyBorder="1" applyAlignment="1">
      <alignment horizontal="center" wrapText="1"/>
    </xf>
    <xf numFmtId="0" fontId="1" fillId="12" borderId="1" xfId="10" applyFont="1" applyFill="1" applyBorder="1" applyAlignment="1">
      <alignment horizontal="center" vertical="center" wrapText="1"/>
    </xf>
    <xf numFmtId="0" fontId="1" fillId="0" borderId="12" xfId="10" applyFont="1" applyBorder="1" applyAlignment="1">
      <alignment horizontal="left" vertical="center" wrapText="1"/>
    </xf>
    <xf numFmtId="0" fontId="1" fillId="0" borderId="1" xfId="2" applyFont="1" applyBorder="1" applyAlignment="1">
      <alignment vertical="center" wrapText="1"/>
    </xf>
    <xf numFmtId="0" fontId="1" fillId="0" borderId="12" xfId="6" applyFont="1" applyBorder="1" applyAlignment="1">
      <alignment horizontal="justify" vertical="center" wrapText="1"/>
    </xf>
    <xf numFmtId="0" fontId="1" fillId="0" borderId="1" xfId="6" applyFont="1" applyBorder="1" applyAlignment="1">
      <alignment horizontal="left" vertical="center" wrapText="1"/>
    </xf>
    <xf numFmtId="0" fontId="1" fillId="0" borderId="13" xfId="10" applyFont="1" applyBorder="1" applyAlignment="1">
      <alignment vertical="center" wrapText="1"/>
    </xf>
    <xf numFmtId="0" fontId="1" fillId="0" borderId="1" xfId="8" applyFont="1" applyBorder="1" applyAlignment="1">
      <alignment horizontal="center" vertical="center" wrapText="1"/>
    </xf>
    <xf numFmtId="0" fontId="1" fillId="0" borderId="3" xfId="10" applyFont="1" applyBorder="1" applyAlignment="1">
      <alignment horizontal="center" vertical="center"/>
    </xf>
    <xf numFmtId="15" fontId="1" fillId="12" borderId="12" xfId="8" applyNumberFormat="1" applyFont="1" applyFill="1" applyBorder="1" applyAlignment="1">
      <alignment horizontal="left" vertical="center" wrapText="1"/>
    </xf>
    <xf numFmtId="0" fontId="1" fillId="0" borderId="13" xfId="2" applyFont="1" applyBorder="1" applyAlignment="1">
      <alignment vertical="center"/>
    </xf>
    <xf numFmtId="15" fontId="1" fillId="0" borderId="12" xfId="8" applyNumberFormat="1" applyFont="1" applyBorder="1" applyAlignment="1">
      <alignment horizontal="justify" vertical="center" wrapText="1"/>
    </xf>
    <xf numFmtId="0" fontId="1" fillId="12" borderId="3" xfId="10" applyFont="1" applyFill="1" applyBorder="1" applyAlignment="1">
      <alignment horizontal="justify" vertical="center" wrapText="1"/>
    </xf>
    <xf numFmtId="15" fontId="1" fillId="0" borderId="12" xfId="8" applyNumberFormat="1" applyFont="1" applyBorder="1" applyAlignment="1">
      <alignment horizontal="left" vertical="center" wrapText="1"/>
    </xf>
    <xf numFmtId="9" fontId="1" fillId="0" borderId="1" xfId="2" applyNumberFormat="1" applyFont="1" applyBorder="1" applyAlignment="1">
      <alignment horizontal="center" vertical="center" wrapText="1"/>
    </xf>
    <xf numFmtId="0" fontId="1" fillId="0" borderId="1" xfId="2" applyFont="1" applyBorder="1" applyAlignment="1">
      <alignment wrapText="1"/>
    </xf>
    <xf numFmtId="0" fontId="1" fillId="12" borderId="1" xfId="8" applyFont="1" applyFill="1" applyBorder="1" applyAlignment="1">
      <alignment horizontal="center" vertical="center" wrapText="1"/>
    </xf>
    <xf numFmtId="0" fontId="1" fillId="0" borderId="12" xfId="8" applyFont="1" applyBorder="1" applyAlignment="1">
      <alignment horizontal="justify" vertical="center" wrapText="1"/>
    </xf>
    <xf numFmtId="0" fontId="1" fillId="0" borderId="13" xfId="2" applyFont="1" applyBorder="1" applyAlignment="1">
      <alignment vertical="center" wrapText="1"/>
    </xf>
    <xf numFmtId="9" fontId="1" fillId="12" borderId="1" xfId="2" applyNumberFormat="1" applyFont="1" applyFill="1" applyBorder="1" applyAlignment="1">
      <alignment horizontal="center" vertical="center"/>
    </xf>
    <xf numFmtId="0" fontId="1" fillId="0" borderId="15" xfId="10" applyFont="1" applyBorder="1" applyAlignment="1">
      <alignment horizontal="center" vertical="center"/>
    </xf>
    <xf numFmtId="0" fontId="1" fillId="0" borderId="36" xfId="10" applyFont="1" applyBorder="1" applyAlignment="1">
      <alignment horizontal="center" vertical="center"/>
    </xf>
    <xf numFmtId="14" fontId="1" fillId="0" borderId="14" xfId="10" applyNumberFormat="1" applyFont="1" applyBorder="1" applyAlignment="1">
      <alignment horizontal="center" vertical="center"/>
    </xf>
    <xf numFmtId="9" fontId="1" fillId="0" borderId="15" xfId="10" applyNumberFormat="1" applyFont="1" applyBorder="1" applyAlignment="1">
      <alignment horizontal="center" vertical="center"/>
    </xf>
    <xf numFmtId="0" fontId="1" fillId="0" borderId="15" xfId="10" applyFont="1" applyBorder="1" applyAlignment="1">
      <alignment vertical="center"/>
    </xf>
    <xf numFmtId="0" fontId="1" fillId="0" borderId="36" xfId="10" applyFont="1" applyBorder="1" applyAlignment="1">
      <alignment horizontal="center" vertical="center" wrapText="1"/>
    </xf>
    <xf numFmtId="9" fontId="1" fillId="0" borderId="15" xfId="2" applyNumberFormat="1" applyFont="1" applyBorder="1" applyAlignment="1">
      <alignment horizontal="center" vertical="center"/>
    </xf>
    <xf numFmtId="0" fontId="1" fillId="0" borderId="16" xfId="2" applyFont="1" applyBorder="1" applyAlignment="1">
      <alignment vertical="center"/>
    </xf>
    <xf numFmtId="14" fontId="1" fillId="0" borderId="14" xfId="2" applyNumberFormat="1" applyFont="1" applyBorder="1" applyAlignment="1">
      <alignment horizontal="center" vertical="center"/>
    </xf>
    <xf numFmtId="0" fontId="1" fillId="0" borderId="15" xfId="2" applyFont="1" applyBorder="1" applyAlignment="1">
      <alignment horizontal="center" vertical="center"/>
    </xf>
    <xf numFmtId="0" fontId="1" fillId="0" borderId="36" xfId="2" applyFont="1" applyBorder="1" applyAlignment="1">
      <alignment vertical="center" wrapText="1"/>
    </xf>
    <xf numFmtId="0" fontId="1" fillId="0" borderId="14" xfId="2" applyFont="1" applyBorder="1" applyAlignment="1">
      <alignment horizontal="center" vertical="center"/>
    </xf>
    <xf numFmtId="9" fontId="1" fillId="0" borderId="15" xfId="2" applyNumberFormat="1" applyFont="1" applyBorder="1" applyAlignment="1">
      <alignment horizontal="center" vertical="center" wrapText="1"/>
    </xf>
    <xf numFmtId="0" fontId="1" fillId="0" borderId="15" xfId="2" applyFont="1" applyBorder="1" applyAlignment="1">
      <alignment horizontal="center" vertical="center" wrapText="1"/>
    </xf>
    <xf numFmtId="0" fontId="1" fillId="0" borderId="16" xfId="2" applyFont="1" applyBorder="1" applyAlignment="1">
      <alignment horizontal="center" vertical="center"/>
    </xf>
    <xf numFmtId="0" fontId="26" fillId="0" borderId="10" xfId="0" applyFont="1" applyBorder="1" applyAlignment="1">
      <alignment vertical="center"/>
    </xf>
    <xf numFmtId="0" fontId="15" fillId="12" borderId="49" xfId="0" applyFont="1" applyFill="1" applyBorder="1" applyAlignment="1">
      <alignment horizontal="center"/>
    </xf>
    <xf numFmtId="0" fontId="15" fillId="12" borderId="53" xfId="0" applyFont="1" applyFill="1" applyBorder="1" applyAlignment="1">
      <alignment horizontal="center"/>
    </xf>
    <xf numFmtId="0" fontId="26" fillId="0" borderId="11" xfId="0" applyFont="1" applyBorder="1" applyAlignment="1">
      <alignment horizontal="left" vertical="center"/>
    </xf>
    <xf numFmtId="0" fontId="26" fillId="0" borderId="1" xfId="0" applyFont="1" applyBorder="1" applyAlignment="1">
      <alignment vertical="center"/>
    </xf>
    <xf numFmtId="0" fontId="15" fillId="12" borderId="40" xfId="0" applyFont="1" applyFill="1" applyBorder="1" applyAlignment="1">
      <alignment horizontal="center"/>
    </xf>
    <xf numFmtId="0" fontId="15" fillId="12" borderId="29" xfId="0" applyFont="1" applyFill="1" applyBorder="1" applyAlignment="1">
      <alignment horizontal="center"/>
    </xf>
    <xf numFmtId="0" fontId="26" fillId="0" borderId="13" xfId="0" applyFont="1" applyBorder="1" applyAlignment="1">
      <alignment horizontal="left" vertical="center"/>
    </xf>
    <xf numFmtId="0" fontId="15" fillId="12" borderId="47" xfId="0" applyFont="1" applyFill="1" applyBorder="1" applyAlignment="1">
      <alignment horizontal="center"/>
    </xf>
    <xf numFmtId="0" fontId="15" fillId="12" borderId="30" xfId="0" applyFont="1" applyFill="1" applyBorder="1" applyAlignment="1">
      <alignment horizontal="center"/>
    </xf>
    <xf numFmtId="0" fontId="4" fillId="0" borderId="17" xfId="0" applyFont="1" applyBorder="1" applyAlignment="1">
      <alignment vertical="center"/>
    </xf>
    <xf numFmtId="0" fontId="4" fillId="0" borderId="28" xfId="0" applyFont="1" applyBorder="1" applyAlignment="1">
      <alignment vertical="center"/>
    </xf>
    <xf numFmtId="0" fontId="4" fillId="0" borderId="18" xfId="0" applyFont="1" applyBorder="1" applyAlignment="1">
      <alignment vertical="center"/>
    </xf>
    <xf numFmtId="0" fontId="4" fillId="0" borderId="36" xfId="0" applyFont="1" applyBorder="1" applyAlignment="1">
      <alignment horizontal="center" vertical="center"/>
    </xf>
    <xf numFmtId="0" fontId="4" fillId="0" borderId="59" xfId="0" applyFont="1" applyBorder="1" applyAlignment="1">
      <alignment horizontal="center" vertical="center"/>
    </xf>
    <xf numFmtId="0" fontId="4" fillId="0" borderId="38" xfId="0" applyFont="1" applyBorder="1" applyAlignment="1">
      <alignment horizontal="center" vertical="center"/>
    </xf>
    <xf numFmtId="0" fontId="4" fillId="12" borderId="60" xfId="0" applyFont="1" applyFill="1" applyBorder="1" applyAlignment="1">
      <alignment horizontal="center" vertical="center"/>
    </xf>
    <xf numFmtId="0" fontId="4" fillId="12" borderId="59" xfId="0" applyFont="1" applyFill="1" applyBorder="1" applyAlignment="1">
      <alignment horizontal="center" vertical="center"/>
    </xf>
    <xf numFmtId="0" fontId="4" fillId="0" borderId="61" xfId="0" applyFont="1" applyBorder="1" applyAlignment="1">
      <alignment horizontal="center" vertical="center"/>
    </xf>
    <xf numFmtId="0" fontId="4" fillId="0" borderId="60" xfId="0" applyFont="1" applyBorder="1" applyAlignment="1">
      <alignment horizontal="center" vertical="center"/>
    </xf>
    <xf numFmtId="0" fontId="3" fillId="18" borderId="13" xfId="0" applyFont="1" applyFill="1" applyBorder="1" applyAlignment="1">
      <alignment horizontal="center" vertical="center" wrapText="1"/>
    </xf>
    <xf numFmtId="14" fontId="1" fillId="12" borderId="13" xfId="8" applyNumberFormat="1" applyFont="1" applyFill="1" applyBorder="1" applyAlignment="1">
      <alignment horizontal="justify" vertical="center" wrapText="1"/>
    </xf>
    <xf numFmtId="0" fontId="1" fillId="0" borderId="1" xfId="10" applyFont="1" applyBorder="1" applyAlignment="1">
      <alignment horizontal="justify" vertical="center" wrapText="1"/>
    </xf>
    <xf numFmtId="14" fontId="1" fillId="12" borderId="12" xfId="2" applyNumberFormat="1" applyFont="1" applyFill="1" applyBorder="1" applyAlignment="1">
      <alignment horizontal="center" vertical="center"/>
    </xf>
    <xf numFmtId="0" fontId="1" fillId="12" borderId="1" xfId="2" applyFont="1" applyFill="1" applyBorder="1" applyAlignment="1">
      <alignment horizontal="center" vertical="center"/>
    </xf>
    <xf numFmtId="0" fontId="1" fillId="12" borderId="13" xfId="2" applyFont="1" applyFill="1" applyBorder="1" applyAlignment="1">
      <alignment vertical="center" wrapText="1"/>
    </xf>
    <xf numFmtId="9" fontId="1" fillId="12" borderId="1" xfId="3" applyNumberFormat="1" applyFont="1" applyFill="1" applyBorder="1" applyAlignment="1">
      <alignment horizontal="center" vertical="center" wrapText="1"/>
    </xf>
    <xf numFmtId="15" fontId="1" fillId="12" borderId="13" xfId="10" applyNumberFormat="1" applyFont="1" applyFill="1" applyBorder="1" applyAlignment="1">
      <alignment horizontal="justify" vertical="center" wrapText="1"/>
    </xf>
    <xf numFmtId="15" fontId="1" fillId="12" borderId="13" xfId="10" applyNumberFormat="1" applyFont="1" applyFill="1" applyBorder="1" applyAlignment="1">
      <alignment horizontal="left" vertical="center" wrapText="1"/>
    </xf>
    <xf numFmtId="0" fontId="1" fillId="12" borderId="13" xfId="0" applyFont="1" applyFill="1" applyBorder="1" applyAlignment="1">
      <alignment vertical="center" wrapText="1"/>
    </xf>
    <xf numFmtId="0" fontId="1" fillId="12" borderId="13" xfId="0" applyFont="1" applyFill="1" applyBorder="1" applyAlignment="1">
      <alignment horizontal="left" vertical="center" wrapText="1"/>
    </xf>
    <xf numFmtId="14" fontId="1" fillId="12" borderId="13" xfId="8" applyNumberFormat="1" applyFont="1" applyFill="1" applyBorder="1" applyAlignment="1">
      <alignment horizontal="center" vertical="center" wrapText="1"/>
    </xf>
    <xf numFmtId="0" fontId="1" fillId="12" borderId="13" xfId="2" applyFont="1" applyFill="1" applyBorder="1" applyAlignment="1">
      <alignment wrapText="1"/>
    </xf>
    <xf numFmtId="0" fontId="1" fillId="0" borderId="12" xfId="10" applyFont="1" applyBorder="1" applyAlignment="1">
      <alignment horizontal="center" vertical="center"/>
    </xf>
    <xf numFmtId="0" fontId="1" fillId="12" borderId="31" xfId="3" applyFont="1" applyFill="1" applyBorder="1" applyAlignment="1">
      <alignment horizontal="justify" vertical="center" wrapText="1"/>
    </xf>
    <xf numFmtId="0" fontId="1" fillId="0" borderId="3" xfId="3" applyFont="1" applyBorder="1" applyAlignment="1">
      <alignment horizontal="justify" vertical="center" wrapText="1"/>
    </xf>
    <xf numFmtId="0" fontId="1" fillId="12" borderId="13" xfId="3" applyFont="1" applyFill="1" applyBorder="1" applyAlignment="1">
      <alignment horizontal="justify" vertical="center" wrapText="1"/>
    </xf>
    <xf numFmtId="0" fontId="1" fillId="12" borderId="1" xfId="0" applyFont="1" applyFill="1" applyBorder="1" applyAlignment="1">
      <alignment horizontal="center" vertical="center" wrapText="1"/>
    </xf>
    <xf numFmtId="14" fontId="1" fillId="0" borderId="12" xfId="0" applyNumberFormat="1" applyFont="1" applyBorder="1" applyAlignment="1">
      <alignment horizontal="center" vertical="center"/>
    </xf>
    <xf numFmtId="9" fontId="1" fillId="0" borderId="1" xfId="0" applyNumberFormat="1" applyFont="1" applyBorder="1" applyAlignment="1">
      <alignment horizontal="center" vertical="center"/>
    </xf>
    <xf numFmtId="9" fontId="1" fillId="12" borderId="1" xfId="0" applyNumberFormat="1" applyFont="1" applyFill="1" applyBorder="1" applyAlignment="1">
      <alignment horizontal="center" vertical="center"/>
    </xf>
    <xf numFmtId="0" fontId="3" fillId="0" borderId="12" xfId="0" applyFont="1" applyBorder="1" applyAlignment="1">
      <alignment horizontal="center" vertical="center" wrapText="1"/>
    </xf>
    <xf numFmtId="0" fontId="1" fillId="12" borderId="12" xfId="8" applyFont="1" applyFill="1" applyBorder="1" applyAlignment="1">
      <alignment horizontal="justify" vertical="center" wrapText="1"/>
    </xf>
    <xf numFmtId="15" fontId="1" fillId="12" borderId="1" xfId="8" applyNumberFormat="1" applyFont="1" applyFill="1" applyBorder="1" applyAlignment="1">
      <alignment horizontal="center" vertical="center" wrapText="1"/>
    </xf>
    <xf numFmtId="15" fontId="1" fillId="12" borderId="13" xfId="8" applyNumberFormat="1" applyFont="1" applyFill="1" applyBorder="1" applyAlignment="1">
      <alignment horizontal="center" vertical="center" wrapText="1"/>
    </xf>
    <xf numFmtId="15" fontId="1" fillId="12" borderId="13" xfId="10" applyNumberFormat="1" applyFont="1" applyFill="1" applyBorder="1" applyAlignment="1">
      <alignment horizontal="center" vertical="center" wrapText="1"/>
    </xf>
    <xf numFmtId="0" fontId="1" fillId="12" borderId="12" xfId="3" applyFont="1" applyFill="1" applyBorder="1" applyAlignment="1">
      <alignment horizontal="left" vertical="center" wrapText="1"/>
    </xf>
    <xf numFmtId="9" fontId="1" fillId="12" borderId="1" xfId="5" applyFont="1" applyFill="1" applyBorder="1" applyAlignment="1" applyProtection="1">
      <alignment horizontal="left" vertical="center" wrapText="1"/>
    </xf>
    <xf numFmtId="15" fontId="1" fillId="12" borderId="13" xfId="2" applyNumberFormat="1" applyFont="1" applyFill="1" applyBorder="1" applyAlignment="1">
      <alignment horizontal="left" vertical="center" wrapText="1"/>
    </xf>
    <xf numFmtId="0" fontId="1" fillId="0" borderId="1" xfId="0" applyFont="1" applyBorder="1" applyAlignment="1">
      <alignment horizontal="justify" vertical="center"/>
    </xf>
    <xf numFmtId="9" fontId="1" fillId="12" borderId="1" xfId="2" applyNumberFormat="1" applyFont="1" applyFill="1" applyBorder="1" applyAlignment="1">
      <alignment horizontal="center" vertical="center" wrapText="1"/>
    </xf>
    <xf numFmtId="0" fontId="3" fillId="0" borderId="12" xfId="8" applyFont="1" applyBorder="1" applyAlignment="1">
      <alignment horizontal="center" vertical="center" wrapText="1"/>
    </xf>
    <xf numFmtId="0" fontId="1" fillId="12" borderId="31" xfId="10" applyFont="1" applyFill="1" applyBorder="1" applyAlignment="1">
      <alignment horizontal="justify" vertical="center" wrapText="1"/>
    </xf>
    <xf numFmtId="0" fontId="1" fillId="12" borderId="13" xfId="10" applyFont="1" applyFill="1" applyBorder="1" applyAlignment="1">
      <alignment vertical="center" wrapText="1"/>
    </xf>
    <xf numFmtId="0" fontId="1" fillId="0" borderId="1" xfId="10" applyFont="1" applyBorder="1" applyAlignment="1">
      <alignment vertical="center" wrapText="1"/>
    </xf>
    <xf numFmtId="0" fontId="1" fillId="12" borderId="13" xfId="10" applyFont="1" applyFill="1" applyBorder="1" applyAlignment="1">
      <alignment horizontal="left" vertical="center" wrapText="1"/>
    </xf>
    <xf numFmtId="0" fontId="1" fillId="12" borderId="12" xfId="3" applyFont="1" applyFill="1" applyBorder="1" applyAlignment="1">
      <alignment vertical="center" wrapText="1"/>
    </xf>
    <xf numFmtId="0" fontId="1" fillId="0" borderId="15" xfId="0" applyFont="1" applyBorder="1" applyAlignment="1">
      <alignment horizontal="justify" vertical="center" wrapText="1"/>
    </xf>
    <xf numFmtId="14" fontId="1" fillId="12" borderId="14" xfId="2" applyNumberFormat="1" applyFont="1" applyFill="1" applyBorder="1" applyAlignment="1">
      <alignment horizontal="center" vertical="center"/>
    </xf>
    <xf numFmtId="0" fontId="1" fillId="12" borderId="15" xfId="2" applyFont="1" applyFill="1" applyBorder="1" applyAlignment="1">
      <alignment horizontal="center" vertical="center"/>
    </xf>
    <xf numFmtId="9" fontId="1" fillId="12" borderId="15" xfId="0" applyNumberFormat="1" applyFont="1" applyFill="1" applyBorder="1" applyAlignment="1">
      <alignment horizontal="center" vertical="center"/>
    </xf>
    <xf numFmtId="0" fontId="1" fillId="12" borderId="16" xfId="0" applyFont="1" applyFill="1" applyBorder="1" applyAlignment="1">
      <alignment vertical="center" wrapText="1"/>
    </xf>
    <xf numFmtId="0" fontId="26" fillId="0" borderId="3" xfId="0" applyFont="1" applyBorder="1" applyAlignment="1">
      <alignment horizontal="left" vertical="center"/>
    </xf>
    <xf numFmtId="0" fontId="1" fillId="12" borderId="12" xfId="7" applyFont="1" applyFill="1" applyBorder="1" applyAlignment="1" applyProtection="1">
      <alignment horizontal="left" vertical="center" wrapText="1"/>
    </xf>
    <xf numFmtId="0" fontId="15" fillId="12" borderId="13" xfId="7" applyFont="1" applyFill="1" applyBorder="1" applyAlignment="1" applyProtection="1">
      <alignment horizontal="left" vertical="center" wrapText="1"/>
    </xf>
    <xf numFmtId="0" fontId="28" fillId="0" borderId="1" xfId="7" applyFont="1" applyBorder="1" applyAlignment="1" applyProtection="1">
      <alignment horizontal="center" vertical="center" wrapText="1"/>
    </xf>
    <xf numFmtId="0" fontId="20" fillId="12" borderId="13" xfId="7" applyFont="1" applyFill="1" applyBorder="1" applyAlignment="1" applyProtection="1">
      <alignment horizontal="left" vertical="center" wrapText="1"/>
    </xf>
    <xf numFmtId="0" fontId="28" fillId="12" borderId="1" xfId="7" applyFont="1" applyFill="1" applyBorder="1" applyAlignment="1" applyProtection="1">
      <alignment horizontal="left" vertical="center" wrapText="1"/>
    </xf>
    <xf numFmtId="0" fontId="1" fillId="0" borderId="13" xfId="7" applyFont="1" applyFill="1" applyBorder="1" applyAlignment="1" applyProtection="1">
      <alignment horizontal="justify" vertical="center" wrapText="1"/>
    </xf>
    <xf numFmtId="0" fontId="20" fillId="0" borderId="3" xfId="0" applyFont="1" applyBorder="1" applyAlignment="1">
      <alignment horizontal="justify" vertical="center" wrapText="1"/>
    </xf>
    <xf numFmtId="0" fontId="20" fillId="12" borderId="13" xfId="0" applyFont="1" applyFill="1" applyBorder="1" applyAlignment="1">
      <alignment vertical="center" wrapText="1"/>
    </xf>
    <xf numFmtId="14" fontId="1" fillId="12" borderId="12" xfId="10" applyNumberFormat="1" applyFont="1" applyFill="1" applyBorder="1" applyAlignment="1">
      <alignment horizontal="center" vertical="center"/>
    </xf>
    <xf numFmtId="0" fontId="1" fillId="12" borderId="1" xfId="10" applyFont="1" applyFill="1" applyBorder="1" applyAlignment="1">
      <alignment horizontal="center" vertical="center"/>
    </xf>
    <xf numFmtId="0" fontId="1" fillId="0" borderId="13" xfId="10" applyFont="1" applyBorder="1" applyAlignment="1">
      <alignment horizontal="center" vertical="center"/>
    </xf>
    <xf numFmtId="14" fontId="1" fillId="12" borderId="3" xfId="0" applyNumberFormat="1" applyFont="1" applyFill="1" applyBorder="1" applyAlignment="1">
      <alignment horizontal="center" vertical="center" wrapText="1"/>
    </xf>
    <xf numFmtId="0" fontId="0" fillId="0" borderId="1" xfId="0" applyBorder="1" applyAlignment="1">
      <alignment horizontal="center" wrapText="1"/>
    </xf>
    <xf numFmtId="0" fontId="20" fillId="12" borderId="13" xfId="0" applyFont="1" applyFill="1" applyBorder="1" applyAlignment="1">
      <alignment horizontal="left" vertical="center" wrapText="1"/>
    </xf>
    <xf numFmtId="0" fontId="1" fillId="0" borderId="1" xfId="0" applyFont="1" applyBorder="1" applyAlignment="1">
      <alignment horizontal="justify" vertical="center" wrapText="1"/>
    </xf>
    <xf numFmtId="0" fontId="1" fillId="0" borderId="1" xfId="2" applyFont="1" applyBorder="1" applyAlignment="1">
      <alignment horizontal="justify" vertical="center" wrapText="1"/>
    </xf>
    <xf numFmtId="14" fontId="1" fillId="12" borderId="12" xfId="0" applyNumberFormat="1" applyFont="1" applyFill="1" applyBorder="1" applyAlignment="1">
      <alignment horizontal="center" vertical="center"/>
    </xf>
    <xf numFmtId="0" fontId="1" fillId="12" borderId="1" xfId="0" applyFont="1" applyFill="1" applyBorder="1" applyAlignment="1">
      <alignment horizontal="center" vertical="center"/>
    </xf>
    <xf numFmtId="0" fontId="1" fillId="0" borderId="12" xfId="0" applyFont="1" applyBorder="1" applyAlignment="1">
      <alignment horizontal="center" vertical="center"/>
    </xf>
    <xf numFmtId="0" fontId="29" fillId="12" borderId="1" xfId="7" applyFont="1" applyFill="1" applyBorder="1" applyAlignment="1" applyProtection="1">
      <alignment horizontal="left" vertical="center" wrapText="1"/>
    </xf>
    <xf numFmtId="0" fontId="1" fillId="12" borderId="12" xfId="0" applyFont="1" applyFill="1" applyBorder="1" applyAlignment="1">
      <alignment horizontal="left" vertical="center" wrapText="1"/>
    </xf>
    <xf numFmtId="0" fontId="0" fillId="0" borderId="3" xfId="0" applyBorder="1" applyAlignment="1">
      <alignment horizontal="justify" vertical="center" wrapText="1"/>
    </xf>
    <xf numFmtId="0" fontId="0" fillId="12" borderId="13" xfId="0" applyFill="1" applyBorder="1" applyAlignment="1">
      <alignment horizontal="left" vertical="center" wrapText="1"/>
    </xf>
    <xf numFmtId="9" fontId="1" fillId="12" borderId="15" xfId="0" applyNumberFormat="1" applyFont="1" applyFill="1" applyBorder="1" applyAlignment="1">
      <alignment horizontal="center" vertical="center" wrapText="1"/>
    </xf>
    <xf numFmtId="14" fontId="1" fillId="12" borderId="36" xfId="0" applyNumberFormat="1" applyFont="1" applyFill="1" applyBorder="1" applyAlignment="1">
      <alignment horizontal="center" vertical="center" wrapText="1"/>
    </xf>
    <xf numFmtId="0" fontId="20" fillId="0" borderId="36" xfId="0" applyFont="1" applyBorder="1" applyAlignment="1">
      <alignment horizontal="justify" vertical="center" wrapText="1"/>
    </xf>
    <xf numFmtId="0" fontId="1" fillId="0" borderId="15" xfId="10" applyFont="1" applyBorder="1" applyAlignment="1">
      <alignment horizontal="justify" vertical="center" wrapText="1"/>
    </xf>
    <xf numFmtId="0" fontId="0" fillId="0" borderId="15" xfId="0" applyBorder="1" applyAlignment="1">
      <alignment horizontal="center" wrapText="1"/>
    </xf>
    <xf numFmtId="14" fontId="1" fillId="12" borderId="14" xfId="10" applyNumberFormat="1" applyFont="1" applyFill="1" applyBorder="1" applyAlignment="1">
      <alignment horizontal="center" vertical="center"/>
    </xf>
    <xf numFmtId="0" fontId="1" fillId="12" borderId="15" xfId="10" applyFont="1" applyFill="1" applyBorder="1" applyAlignment="1">
      <alignment horizontal="center" vertical="center"/>
    </xf>
    <xf numFmtId="9" fontId="1" fillId="12" borderId="15" xfId="10" applyNumberFormat="1" applyFont="1" applyFill="1" applyBorder="1" applyAlignment="1">
      <alignment horizontal="center" vertical="center"/>
    </xf>
    <xf numFmtId="0" fontId="20" fillId="12" borderId="16" xfId="0" applyFont="1" applyFill="1" applyBorder="1" applyAlignment="1">
      <alignment horizontal="left" vertical="center" wrapText="1"/>
    </xf>
    <xf numFmtId="0" fontId="1" fillId="0" borderId="14" xfId="10" applyFont="1" applyBorder="1" applyAlignment="1">
      <alignment horizontal="center" vertical="center"/>
    </xf>
    <xf numFmtId="9" fontId="1" fillId="12" borderId="15" xfId="2" applyNumberFormat="1" applyFont="1" applyFill="1" applyBorder="1" applyAlignment="1">
      <alignment horizontal="center" vertical="center"/>
    </xf>
    <xf numFmtId="0" fontId="1" fillId="0" borderId="15" xfId="2" applyFont="1" applyBorder="1" applyAlignment="1">
      <alignment horizontal="justify" vertical="center" wrapText="1"/>
    </xf>
    <xf numFmtId="0" fontId="26" fillId="0" borderId="50" xfId="0" applyFont="1" applyBorder="1" applyAlignment="1">
      <alignment horizontal="left" vertical="center"/>
    </xf>
    <xf numFmtId="0" fontId="3" fillId="18" borderId="9" xfId="0" applyFont="1" applyFill="1" applyBorder="1" applyAlignment="1">
      <alignment horizontal="center" vertical="center" wrapText="1"/>
    </xf>
    <xf numFmtId="0" fontId="3" fillId="18" borderId="10" xfId="0" applyFont="1" applyFill="1" applyBorder="1" applyAlignment="1">
      <alignment horizontal="center" vertical="center" wrapText="1"/>
    </xf>
    <xf numFmtId="0" fontId="3" fillId="8" borderId="50" xfId="0" applyFont="1" applyFill="1" applyBorder="1" applyAlignment="1">
      <alignment horizontal="center" vertical="center" wrapText="1"/>
    </xf>
    <xf numFmtId="0" fontId="3" fillId="18" borderId="11" xfId="0" applyFont="1" applyFill="1" applyBorder="1" applyAlignment="1">
      <alignment horizontal="center" vertical="center" wrapText="1"/>
    </xf>
    <xf numFmtId="0" fontId="1" fillId="0" borderId="12" xfId="0" applyFont="1" applyBorder="1" applyAlignment="1">
      <alignment horizontal="center" vertical="center" wrapText="1"/>
    </xf>
    <xf numFmtId="9" fontId="1" fillId="0" borderId="1" xfId="10" applyNumberFormat="1" applyFont="1" applyBorder="1" applyAlignment="1">
      <alignment horizontal="center" vertical="center" wrapText="1"/>
    </xf>
    <xf numFmtId="9" fontId="1" fillId="0" borderId="3" xfId="10" applyNumberFormat="1" applyFont="1" applyBorder="1" applyAlignment="1">
      <alignment horizontal="center" vertical="center"/>
    </xf>
    <xf numFmtId="0" fontId="1" fillId="0" borderId="12" xfId="10" applyFont="1" applyBorder="1" applyAlignment="1">
      <alignment vertical="center" wrapText="1"/>
    </xf>
    <xf numFmtId="0" fontId="1" fillId="0" borderId="13" xfId="10" applyFont="1" applyBorder="1" applyAlignment="1">
      <alignment horizontal="justify" vertical="center" wrapText="1"/>
    </xf>
    <xf numFmtId="9" fontId="1" fillId="0" borderId="3" xfId="7" applyNumberFormat="1" applyFont="1" applyFill="1" applyBorder="1" applyAlignment="1" applyProtection="1">
      <alignment horizontal="center" vertical="center" wrapText="1"/>
    </xf>
    <xf numFmtId="0" fontId="1" fillId="12" borderId="12" xfId="7" applyFont="1" applyFill="1" applyBorder="1" applyAlignment="1" applyProtection="1">
      <alignment horizontal="center" vertical="center" wrapText="1"/>
    </xf>
    <xf numFmtId="9" fontId="1" fillId="12" borderId="3" xfId="7" applyNumberFormat="1" applyFont="1" applyFill="1" applyBorder="1" applyAlignment="1" applyProtection="1">
      <alignment horizontal="center" vertical="center" wrapText="1"/>
    </xf>
    <xf numFmtId="0" fontId="1" fillId="12" borderId="3" xfId="10" applyFont="1" applyFill="1" applyBorder="1" applyAlignment="1">
      <alignment horizontal="center" vertical="center"/>
    </xf>
    <xf numFmtId="0" fontId="0" fillId="0" borderId="13" xfId="0" applyBorder="1" applyAlignment="1">
      <alignment vertical="center" wrapText="1"/>
    </xf>
    <xf numFmtId="0" fontId="1" fillId="0" borderId="12" xfId="10" applyFont="1" applyBorder="1" applyAlignment="1">
      <alignment horizontal="center" vertical="center" wrapText="1"/>
    </xf>
    <xf numFmtId="0" fontId="1" fillId="12" borderId="13" xfId="10" applyFont="1" applyFill="1" applyBorder="1" applyAlignment="1">
      <alignment horizontal="center" vertical="center"/>
    </xf>
    <xf numFmtId="0" fontId="17" fillId="12" borderId="3" xfId="7" applyFill="1" applyBorder="1" applyAlignment="1" applyProtection="1">
      <alignment vertical="center" wrapText="1"/>
      <protection locked="0"/>
    </xf>
    <xf numFmtId="0" fontId="17" fillId="0" borderId="3" xfId="7" applyFill="1" applyBorder="1" applyAlignment="1" applyProtection="1">
      <alignment horizontal="left" vertical="center" wrapText="1"/>
      <protection locked="0"/>
    </xf>
    <xf numFmtId="0" fontId="13" fillId="12" borderId="12" xfId="10" applyFont="1" applyFill="1" applyBorder="1" applyAlignment="1">
      <alignment horizontal="justify" vertical="center" wrapText="1"/>
    </xf>
    <xf numFmtId="0" fontId="17" fillId="12" borderId="13" xfId="7" applyFill="1" applyBorder="1" applyAlignment="1" applyProtection="1">
      <alignment wrapText="1"/>
      <protection locked="0"/>
    </xf>
    <xf numFmtId="0" fontId="17" fillId="12" borderId="1" xfId="7" applyFill="1" applyBorder="1" applyAlignment="1" applyProtection="1">
      <alignment horizontal="left" vertical="center" wrapText="1"/>
      <protection locked="0"/>
    </xf>
    <xf numFmtId="9" fontId="17" fillId="12" borderId="1" xfId="7" applyNumberFormat="1" applyFill="1" applyBorder="1" applyAlignment="1" applyProtection="1">
      <alignment horizontal="left" vertical="center" wrapText="1"/>
      <protection locked="0"/>
    </xf>
    <xf numFmtId="0" fontId="1" fillId="8" borderId="3" xfId="7" applyFont="1" applyFill="1" applyBorder="1" applyAlignment="1" applyProtection="1">
      <alignment horizontal="left" vertical="center" wrapText="1"/>
      <protection locked="0"/>
    </xf>
    <xf numFmtId="0" fontId="31" fillId="12" borderId="5" xfId="3" applyFont="1" applyFill="1" applyBorder="1" applyAlignment="1">
      <alignment horizontal="justify" vertical="center" wrapText="1"/>
    </xf>
    <xf numFmtId="9" fontId="31" fillId="12" borderId="1" xfId="3" applyNumberFormat="1" applyFont="1" applyFill="1" applyBorder="1" applyAlignment="1">
      <alignment horizontal="center" vertical="center" wrapText="1"/>
    </xf>
    <xf numFmtId="14" fontId="13" fillId="12" borderId="1" xfId="8" applyNumberFormat="1" applyFont="1" applyFill="1" applyBorder="1" applyAlignment="1">
      <alignment horizontal="center" vertical="center" wrapText="1"/>
    </xf>
    <xf numFmtId="14" fontId="13" fillId="12" borderId="3" xfId="8" applyNumberFormat="1" applyFont="1" applyFill="1" applyBorder="1" applyAlignment="1">
      <alignment horizontal="center" vertical="center" wrapText="1"/>
    </xf>
    <xf numFmtId="9" fontId="32" fillId="12" borderId="1" xfId="5" applyFont="1" applyFill="1" applyBorder="1" applyAlignment="1" applyProtection="1">
      <alignment horizontal="center" vertical="center" wrapText="1"/>
    </xf>
    <xf numFmtId="0" fontId="32" fillId="12" borderId="1" xfId="0" applyFont="1" applyFill="1" applyBorder="1" applyAlignment="1">
      <alignment horizontal="center" vertical="center" wrapText="1"/>
    </xf>
    <xf numFmtId="0" fontId="32" fillId="12" borderId="5" xfId="0" applyFont="1" applyFill="1" applyBorder="1" applyAlignment="1">
      <alignment horizontal="justify" vertical="center" wrapText="1"/>
    </xf>
    <xf numFmtId="0" fontId="1" fillId="12" borderId="5" xfId="10" applyFont="1" applyFill="1" applyBorder="1" applyAlignment="1">
      <alignment horizontal="justify" vertical="center" wrapText="1"/>
    </xf>
    <xf numFmtId="9" fontId="32" fillId="12" borderId="1" xfId="4" applyFont="1" applyFill="1" applyBorder="1" applyAlignment="1" applyProtection="1">
      <alignment horizontal="center" vertical="center" wrapText="1"/>
    </xf>
    <xf numFmtId="0" fontId="1" fillId="12" borderId="38" xfId="3" applyFont="1" applyFill="1" applyBorder="1" applyAlignment="1">
      <alignment horizontal="justify" vertical="center" wrapText="1"/>
    </xf>
    <xf numFmtId="0" fontId="13" fillId="12" borderId="12" xfId="0" applyFont="1" applyFill="1" applyBorder="1" applyAlignment="1" applyProtection="1">
      <alignment horizontal="left" vertical="center" wrapText="1"/>
      <protection locked="0"/>
    </xf>
    <xf numFmtId="0" fontId="13" fillId="12" borderId="1" xfId="8" applyFont="1" applyFill="1" applyBorder="1" applyAlignment="1" applyProtection="1">
      <alignment horizontal="center" vertical="center" wrapText="1"/>
      <protection locked="0"/>
    </xf>
    <xf numFmtId="9" fontId="14" fillId="12" borderId="15" xfId="0" applyNumberFormat="1" applyFont="1" applyFill="1" applyBorder="1" applyAlignment="1">
      <alignment horizontal="center" vertical="center" wrapText="1"/>
    </xf>
    <xf numFmtId="9" fontId="13" fillId="12" borderId="15" xfId="0" applyNumberFormat="1" applyFont="1" applyFill="1" applyBorder="1" applyAlignment="1">
      <alignment horizontal="center" vertical="center" wrapText="1"/>
    </xf>
    <xf numFmtId="0" fontId="27" fillId="0" borderId="1" xfId="7" applyFont="1" applyFill="1" applyBorder="1" applyAlignment="1" applyProtection="1">
      <alignment horizontal="left" vertical="center" wrapText="1"/>
    </xf>
    <xf numFmtId="10" fontId="9" fillId="12" borderId="1" xfId="1" applyNumberFormat="1" applyFont="1" applyFill="1" applyBorder="1" applyAlignment="1" applyProtection="1">
      <alignment horizontal="center" vertical="center" wrapText="1"/>
      <protection locked="0"/>
    </xf>
    <xf numFmtId="0" fontId="9" fillId="12" borderId="1" xfId="7" applyFont="1" applyFill="1" applyBorder="1" applyAlignment="1" applyProtection="1">
      <alignment horizontal="left" vertical="center" wrapText="1"/>
      <protection locked="0"/>
    </xf>
    <xf numFmtId="9" fontId="9" fillId="12" borderId="1" xfId="7" applyNumberFormat="1" applyFont="1" applyFill="1" applyBorder="1" applyAlignment="1" applyProtection="1">
      <alignment horizontal="center" vertical="center" wrapText="1"/>
      <protection locked="0"/>
    </xf>
    <xf numFmtId="14" fontId="27" fillId="0" borderId="1" xfId="0" applyNumberFormat="1" applyFont="1" applyBorder="1" applyAlignment="1">
      <alignment horizontal="left" vertical="center" wrapText="1"/>
    </xf>
    <xf numFmtId="9" fontId="27" fillId="0" borderId="1" xfId="1" applyFont="1" applyFill="1" applyBorder="1" applyAlignment="1" applyProtection="1">
      <alignment horizontal="center" vertical="center" wrapText="1"/>
    </xf>
    <xf numFmtId="0" fontId="1" fillId="8" borderId="3" xfId="2" applyFont="1" applyFill="1" applyBorder="1" applyAlignment="1" applyProtection="1">
      <alignment vertical="center" wrapText="1"/>
      <protection locked="0"/>
    </xf>
    <xf numFmtId="0" fontId="13" fillId="12" borderId="13" xfId="7" applyFont="1" applyFill="1" applyBorder="1" applyAlignment="1" applyProtection="1">
      <alignment horizontal="justify" vertical="center" wrapText="1"/>
      <protection locked="0"/>
    </xf>
    <xf numFmtId="9" fontId="13" fillId="0" borderId="15" xfId="7" applyNumberFormat="1" applyFont="1" applyFill="1" applyBorder="1" applyAlignment="1">
      <alignment horizontal="center" vertical="center" wrapText="1"/>
    </xf>
    <xf numFmtId="0" fontId="1" fillId="12" borderId="1" xfId="10" applyFont="1" applyFill="1" applyBorder="1" applyAlignment="1">
      <alignment horizontal="justify" vertical="center" wrapText="1"/>
    </xf>
    <xf numFmtId="0" fontId="1" fillId="12" borderId="3" xfId="10" applyFont="1" applyFill="1" applyBorder="1" applyAlignment="1">
      <alignment horizontal="center" vertical="center" wrapText="1"/>
    </xf>
    <xf numFmtId="0" fontId="1" fillId="12" borderId="12" xfId="7" applyFont="1" applyFill="1" applyBorder="1" applyAlignment="1" applyProtection="1">
      <alignment vertical="center" wrapText="1"/>
    </xf>
    <xf numFmtId="0" fontId="1" fillId="12" borderId="1" xfId="2" applyFont="1" applyFill="1" applyBorder="1" applyAlignment="1">
      <alignment horizontal="center" wrapText="1"/>
    </xf>
    <xf numFmtId="0" fontId="1" fillId="12" borderId="1" xfId="2" applyFont="1" applyFill="1" applyBorder="1" applyAlignment="1">
      <alignment horizontal="center" vertical="center" wrapText="1"/>
    </xf>
    <xf numFmtId="0" fontId="1" fillId="12" borderId="13" xfId="2" applyFont="1" applyFill="1" applyBorder="1" applyAlignment="1">
      <alignment horizontal="center" vertical="center"/>
    </xf>
    <xf numFmtId="0" fontId="1" fillId="12" borderId="12" xfId="7" applyFont="1" applyFill="1" applyBorder="1" applyAlignment="1" applyProtection="1">
      <alignment vertical="center" wrapText="1"/>
      <protection locked="0"/>
    </xf>
    <xf numFmtId="0" fontId="1" fillId="12" borderId="1" xfId="2" applyFont="1" applyFill="1" applyBorder="1" applyAlignment="1" applyProtection="1">
      <alignment horizontal="center" wrapText="1"/>
      <protection locked="0"/>
    </xf>
    <xf numFmtId="0" fontId="1" fillId="12" borderId="1" xfId="2" applyFont="1" applyFill="1" applyBorder="1" applyAlignment="1" applyProtection="1">
      <alignment horizontal="center" vertical="center" wrapText="1"/>
      <protection locked="0"/>
    </xf>
    <xf numFmtId="0" fontId="1" fillId="12" borderId="13" xfId="2" applyFont="1" applyFill="1" applyBorder="1" applyAlignment="1" applyProtection="1">
      <alignment horizontal="center" vertical="center"/>
      <protection locked="0"/>
    </xf>
    <xf numFmtId="0" fontId="1" fillId="12" borderId="0" xfId="2" applyFont="1" applyFill="1" applyProtection="1">
      <protection locked="0"/>
    </xf>
    <xf numFmtId="0" fontId="1" fillId="12" borderId="3" xfId="0" applyFont="1" applyFill="1" applyBorder="1" applyAlignment="1">
      <alignment horizontal="justify" vertical="center" wrapText="1"/>
    </xf>
    <xf numFmtId="0" fontId="1" fillId="12" borderId="1" xfId="2" applyFont="1" applyFill="1" applyBorder="1" applyAlignment="1">
      <alignment vertical="center" wrapText="1"/>
    </xf>
    <xf numFmtId="0" fontId="1" fillId="12" borderId="1" xfId="2" applyFont="1" applyFill="1" applyBorder="1" applyAlignment="1" applyProtection="1">
      <alignment vertical="center" wrapText="1"/>
      <protection locked="0"/>
    </xf>
    <xf numFmtId="0" fontId="1" fillId="12" borderId="3" xfId="3" applyFont="1" applyFill="1" applyBorder="1" applyAlignment="1">
      <alignment horizontal="justify" vertical="center" wrapText="1"/>
    </xf>
    <xf numFmtId="0" fontId="1" fillId="12" borderId="1" xfId="2" applyFont="1" applyFill="1" applyBorder="1" applyAlignment="1">
      <alignment wrapText="1"/>
    </xf>
    <xf numFmtId="0" fontId="1" fillId="12" borderId="1" xfId="2" applyFont="1" applyFill="1" applyBorder="1" applyAlignment="1" applyProtection="1">
      <alignment wrapText="1"/>
      <protection locked="0"/>
    </xf>
    <xf numFmtId="0" fontId="1" fillId="12" borderId="12" xfId="10" applyFont="1" applyFill="1" applyBorder="1" applyAlignment="1">
      <alignment vertical="center"/>
    </xf>
    <xf numFmtId="0" fontId="1" fillId="12" borderId="12" xfId="10" applyFont="1" applyFill="1" applyBorder="1" applyAlignment="1" applyProtection="1">
      <alignment vertical="center"/>
      <protection locked="0"/>
    </xf>
    <xf numFmtId="0" fontId="1" fillId="12" borderId="13" xfId="2" applyFont="1" applyFill="1" applyBorder="1" applyAlignment="1">
      <alignment horizontal="center" vertical="center" wrapText="1"/>
    </xf>
    <xf numFmtId="0" fontId="1" fillId="12" borderId="13" xfId="2" applyFont="1" applyFill="1" applyBorder="1" applyAlignment="1" applyProtection="1">
      <alignment horizontal="center" vertical="center" wrapText="1"/>
      <protection locked="0"/>
    </xf>
    <xf numFmtId="0" fontId="1" fillId="12" borderId="3" xfId="0" applyFont="1" applyFill="1" applyBorder="1" applyAlignment="1">
      <alignment horizontal="center" vertical="center" wrapText="1"/>
    </xf>
    <xf numFmtId="0" fontId="1" fillId="12" borderId="13" xfId="0" applyFont="1" applyFill="1" applyBorder="1" applyAlignment="1">
      <alignment horizontal="center" vertical="center"/>
    </xf>
    <xf numFmtId="0" fontId="1" fillId="12" borderId="1" xfId="0" applyFont="1" applyFill="1" applyBorder="1" applyAlignment="1" applyProtection="1">
      <alignment horizontal="center" vertical="center" wrapText="1"/>
      <protection locked="0"/>
    </xf>
    <xf numFmtId="0" fontId="1" fillId="12" borderId="13" xfId="0" applyFont="1" applyFill="1" applyBorder="1" applyAlignment="1" applyProtection="1">
      <alignment horizontal="center" vertical="center"/>
      <protection locked="0"/>
    </xf>
    <xf numFmtId="0" fontId="1" fillId="12" borderId="0" xfId="0" applyFont="1" applyFill="1" applyProtection="1">
      <protection locked="0"/>
    </xf>
    <xf numFmtId="9" fontId="1" fillId="12" borderId="1" xfId="3" applyNumberFormat="1" applyFont="1" applyFill="1" applyBorder="1" applyAlignment="1">
      <alignment horizontal="center" vertical="center"/>
    </xf>
    <xf numFmtId="0" fontId="1" fillId="12" borderId="1" xfId="0" applyFont="1" applyFill="1" applyBorder="1" applyAlignment="1">
      <alignment horizontal="justify" vertical="center"/>
    </xf>
    <xf numFmtId="0" fontId="1" fillId="12" borderId="3" xfId="3" applyFont="1" applyFill="1" applyBorder="1" applyAlignment="1">
      <alignment horizontal="center" vertical="center" wrapText="1"/>
    </xf>
    <xf numFmtId="0" fontId="1" fillId="12" borderId="1" xfId="3" applyFont="1" applyFill="1" applyBorder="1" applyAlignment="1">
      <alignment vertical="center" wrapText="1"/>
    </xf>
    <xf numFmtId="0" fontId="1" fillId="12" borderId="13" xfId="3" applyFont="1" applyFill="1" applyBorder="1" applyAlignment="1">
      <alignment horizontal="center" vertical="center" wrapText="1"/>
    </xf>
    <xf numFmtId="0" fontId="1" fillId="12" borderId="1" xfId="3" applyFont="1" applyFill="1" applyBorder="1" applyAlignment="1" applyProtection="1">
      <alignment vertical="center" wrapText="1"/>
      <protection locked="0"/>
    </xf>
    <xf numFmtId="0" fontId="1" fillId="12" borderId="13" xfId="3" applyFont="1" applyFill="1" applyBorder="1" applyAlignment="1" applyProtection="1">
      <alignment horizontal="center" vertical="center" wrapText="1"/>
      <protection locked="0"/>
    </xf>
    <xf numFmtId="0" fontId="1" fillId="12" borderId="0" xfId="3" applyFont="1" applyFill="1" applyProtection="1">
      <protection locked="0"/>
    </xf>
    <xf numFmtId="0" fontId="1" fillId="12" borderId="1" xfId="10" applyFont="1" applyFill="1" applyBorder="1" applyAlignment="1">
      <alignment vertical="center" wrapText="1"/>
    </xf>
    <xf numFmtId="0" fontId="1" fillId="12" borderId="1" xfId="2" applyFont="1" applyFill="1" applyBorder="1" applyAlignment="1">
      <alignment vertical="center"/>
    </xf>
    <xf numFmtId="0" fontId="1" fillId="12" borderId="1" xfId="2" applyFont="1" applyFill="1" applyBorder="1" applyAlignment="1" applyProtection="1">
      <alignment vertical="center"/>
      <protection locked="0"/>
    </xf>
    <xf numFmtId="0" fontId="1" fillId="12" borderId="1" xfId="0" applyFont="1" applyFill="1" applyBorder="1" applyAlignment="1">
      <alignment vertical="center" wrapText="1"/>
    </xf>
    <xf numFmtId="0" fontId="1" fillId="12" borderId="1" xfId="0" applyFont="1" applyFill="1" applyBorder="1" applyAlignment="1" applyProtection="1">
      <alignment vertical="center" wrapText="1"/>
      <protection locked="0"/>
    </xf>
    <xf numFmtId="9" fontId="1" fillId="12" borderId="15" xfId="5" applyFont="1" applyFill="1" applyBorder="1" applyAlignment="1" applyProtection="1">
      <alignment horizontal="center" vertical="center" wrapText="1"/>
    </xf>
    <xf numFmtId="0" fontId="1" fillId="12" borderId="15" xfId="0" applyFont="1" applyFill="1" applyBorder="1" applyAlignment="1">
      <alignment horizontal="center" vertical="center" wrapText="1"/>
    </xf>
    <xf numFmtId="14" fontId="1" fillId="12" borderId="16" xfId="8" applyNumberFormat="1" applyFont="1" applyFill="1" applyBorder="1" applyAlignment="1">
      <alignment horizontal="center" vertical="center" wrapText="1"/>
    </xf>
    <xf numFmtId="14" fontId="1" fillId="12" borderId="14" xfId="0" applyNumberFormat="1" applyFont="1" applyFill="1" applyBorder="1" applyAlignment="1">
      <alignment horizontal="center" vertical="center"/>
    </xf>
    <xf numFmtId="0" fontId="1" fillId="12" borderId="15" xfId="0" applyFont="1" applyFill="1" applyBorder="1" applyAlignment="1">
      <alignment horizontal="center" vertical="center"/>
    </xf>
    <xf numFmtId="0" fontId="1" fillId="12" borderId="36" xfId="0" applyFont="1" applyFill="1" applyBorder="1" applyAlignment="1">
      <alignment horizontal="justify" vertical="center" wrapText="1"/>
    </xf>
    <xf numFmtId="0" fontId="1" fillId="12" borderId="14" xfId="7" applyFont="1" applyFill="1" applyBorder="1" applyAlignment="1" applyProtection="1">
      <alignment horizontal="center" vertical="center" wrapText="1"/>
    </xf>
    <xf numFmtId="0" fontId="1" fillId="12" borderId="15" xfId="7" applyFont="1" applyFill="1" applyBorder="1" applyAlignment="1" applyProtection="1">
      <alignment horizontal="center" vertical="center" wrapText="1"/>
    </xf>
    <xf numFmtId="9" fontId="1" fillId="12" borderId="15" xfId="7" applyNumberFormat="1" applyFont="1" applyFill="1" applyBorder="1" applyAlignment="1" applyProtection="1">
      <alignment horizontal="center" vertical="center" wrapText="1"/>
    </xf>
    <xf numFmtId="0" fontId="1" fillId="12" borderId="15" xfId="0" applyFont="1" applyFill="1" applyBorder="1" applyAlignment="1">
      <alignment horizontal="justify" vertical="center" wrapText="1"/>
    </xf>
    <xf numFmtId="0" fontId="1" fillId="12" borderId="36" xfId="0" applyFont="1" applyFill="1" applyBorder="1" applyAlignment="1">
      <alignment horizontal="center" vertical="center" wrapText="1"/>
    </xf>
    <xf numFmtId="0" fontId="1" fillId="12" borderId="15" xfId="0" applyFont="1" applyFill="1" applyBorder="1" applyAlignment="1">
      <alignment horizontal="left" vertical="center" wrapText="1"/>
    </xf>
    <xf numFmtId="14" fontId="1" fillId="12" borderId="16" xfId="8" applyNumberFormat="1" applyFont="1" applyFill="1" applyBorder="1" applyAlignment="1">
      <alignment horizontal="left" vertical="center" wrapText="1"/>
    </xf>
    <xf numFmtId="0" fontId="1" fillId="12" borderId="14" xfId="0" applyFont="1" applyFill="1" applyBorder="1" applyAlignment="1">
      <alignment horizontal="center" vertical="center" wrapText="1"/>
    </xf>
    <xf numFmtId="0" fontId="0" fillId="12" borderId="39" xfId="0" applyFill="1" applyBorder="1" applyAlignment="1">
      <alignment horizontal="center" vertical="center" wrapText="1"/>
    </xf>
    <xf numFmtId="0" fontId="1" fillId="12" borderId="16" xfId="0" applyFont="1" applyFill="1" applyBorder="1" applyAlignment="1">
      <alignment horizontal="center" vertical="center" wrapText="1"/>
    </xf>
    <xf numFmtId="9" fontId="32" fillId="12" borderId="15" xfId="5" applyFont="1" applyFill="1" applyBorder="1" applyAlignment="1" applyProtection="1">
      <alignment horizontal="center" vertical="center" wrapText="1"/>
    </xf>
    <xf numFmtId="0" fontId="32" fillId="12" borderId="15" xfId="0" applyFont="1" applyFill="1" applyBorder="1" applyAlignment="1">
      <alignment horizontal="center" vertical="center" wrapText="1"/>
    </xf>
    <xf numFmtId="14" fontId="13" fillId="12" borderId="36" xfId="8" applyNumberFormat="1" applyFont="1" applyFill="1" applyBorder="1" applyAlignment="1">
      <alignment horizontal="center" vertical="center" wrapText="1"/>
    </xf>
    <xf numFmtId="0" fontId="1" fillId="12" borderId="16" xfId="0" applyFont="1" applyFill="1" applyBorder="1" applyAlignment="1" applyProtection="1">
      <alignment vertical="center" wrapText="1"/>
      <protection locked="0"/>
    </xf>
    <xf numFmtId="0" fontId="1" fillId="12" borderId="14" xfId="0" applyFont="1" applyFill="1" applyBorder="1" applyAlignment="1" applyProtection="1">
      <alignment horizontal="center" vertical="center" wrapText="1"/>
      <protection locked="0"/>
    </xf>
    <xf numFmtId="0" fontId="1" fillId="12" borderId="15" xfId="7" applyFont="1" applyFill="1" applyBorder="1" applyAlignment="1" applyProtection="1">
      <alignment horizontal="center" vertical="center" wrapText="1"/>
      <protection locked="0"/>
    </xf>
    <xf numFmtId="9" fontId="1" fillId="12" borderId="15" xfId="0" applyNumberFormat="1" applyFont="1" applyFill="1" applyBorder="1" applyAlignment="1" applyProtection="1">
      <alignment horizontal="center" vertical="center" wrapText="1"/>
      <protection locked="0"/>
    </xf>
    <xf numFmtId="0" fontId="1" fillId="12" borderId="15" xfId="0" applyFont="1" applyFill="1" applyBorder="1" applyAlignment="1" applyProtection="1">
      <alignment horizontal="center" vertical="center" wrapText="1"/>
      <protection locked="0"/>
    </xf>
    <xf numFmtId="0" fontId="1" fillId="12" borderId="16" xfId="0" applyFont="1" applyFill="1" applyBorder="1" applyAlignment="1" applyProtection="1">
      <alignment horizontal="center" vertical="center" wrapText="1"/>
      <protection locked="0"/>
    </xf>
    <xf numFmtId="0" fontId="27" fillId="12" borderId="0" xfId="2" applyFont="1" applyFill="1" applyProtection="1">
      <protection locked="0"/>
    </xf>
    <xf numFmtId="0" fontId="27" fillId="12" borderId="0" xfId="2" applyFont="1" applyFill="1" applyAlignment="1" applyProtection="1">
      <alignment horizontal="center"/>
      <protection locked="0"/>
    </xf>
    <xf numFmtId="0" fontId="27" fillId="12" borderId="0" xfId="2" applyFont="1" applyFill="1" applyAlignment="1" applyProtection="1">
      <alignment horizontal="center" vertical="center"/>
      <protection locked="0"/>
    </xf>
    <xf numFmtId="0" fontId="1" fillId="12" borderId="1" xfId="7" applyFont="1" applyFill="1" applyBorder="1" applyAlignment="1" applyProtection="1">
      <alignment horizontal="justify" vertical="center" wrapText="1"/>
    </xf>
    <xf numFmtId="0" fontId="0" fillId="12" borderId="1" xfId="0" applyFill="1" applyBorder="1" applyAlignment="1">
      <alignment vertical="center" wrapText="1"/>
    </xf>
    <xf numFmtId="0" fontId="1" fillId="12" borderId="0" xfId="10" applyFont="1" applyFill="1" applyProtection="1">
      <protection locked="0"/>
    </xf>
    <xf numFmtId="0" fontId="27" fillId="12" borderId="1" xfId="7" applyFont="1" applyFill="1" applyBorder="1" applyAlignment="1" applyProtection="1">
      <alignment horizontal="left" vertical="center" wrapText="1"/>
    </xf>
    <xf numFmtId="9" fontId="27" fillId="12" borderId="1" xfId="7" applyNumberFormat="1" applyFont="1" applyFill="1" applyBorder="1" applyAlignment="1" applyProtection="1">
      <alignment horizontal="center" vertical="center" wrapText="1"/>
    </xf>
    <xf numFmtId="0" fontId="17" fillId="12" borderId="1" xfId="7" applyFill="1" applyBorder="1" applyAlignment="1" applyProtection="1">
      <alignment horizontal="left" vertical="center" wrapText="1"/>
    </xf>
    <xf numFmtId="0" fontId="20" fillId="12" borderId="13" xfId="7" applyFont="1" applyFill="1" applyBorder="1" applyAlignment="1" applyProtection="1">
      <alignment horizontal="left" vertical="center" wrapText="1"/>
      <protection locked="0"/>
    </xf>
    <xf numFmtId="0" fontId="1" fillId="12" borderId="1" xfId="7" applyFont="1" applyFill="1" applyBorder="1" applyAlignment="1" applyProtection="1">
      <alignment horizontal="justify" vertical="center" wrapText="1"/>
      <protection locked="0"/>
    </xf>
    <xf numFmtId="0" fontId="0" fillId="12" borderId="0" xfId="0" applyFill="1" applyAlignment="1">
      <alignment horizontal="center" vertical="center" wrapText="1"/>
    </xf>
    <xf numFmtId="0" fontId="1" fillId="12" borderId="13" xfId="7" applyFont="1" applyFill="1" applyBorder="1" applyAlignment="1" applyProtection="1">
      <alignment horizontal="justify" vertical="center" wrapText="1"/>
      <protection locked="0"/>
    </xf>
    <xf numFmtId="0" fontId="0" fillId="12" borderId="0" xfId="0" applyFill="1" applyAlignment="1">
      <alignment horizontal="justify" vertical="center" wrapText="1"/>
    </xf>
    <xf numFmtId="0" fontId="1" fillId="12" borderId="13" xfId="3" applyFont="1" applyFill="1" applyBorder="1" applyAlignment="1">
      <alignment vertical="center" wrapText="1"/>
    </xf>
    <xf numFmtId="0" fontId="1" fillId="12" borderId="12" xfId="10" applyFont="1" applyFill="1" applyBorder="1" applyAlignment="1" applyProtection="1">
      <alignment horizontal="center" vertical="center"/>
      <protection locked="0"/>
    </xf>
    <xf numFmtId="9" fontId="13" fillId="12" borderId="1" xfId="0" applyNumberFormat="1" applyFont="1" applyFill="1" applyBorder="1" applyAlignment="1">
      <alignment horizontal="center" vertical="center" wrapText="1"/>
    </xf>
    <xf numFmtId="0" fontId="1" fillId="12" borderId="1" xfId="0" applyFont="1" applyFill="1" applyBorder="1" applyAlignment="1" applyProtection="1">
      <alignment horizontal="justify" vertical="center" wrapText="1"/>
      <protection locked="0"/>
    </xf>
    <xf numFmtId="0" fontId="1" fillId="12" borderId="1" xfId="2" applyFont="1" applyFill="1" applyBorder="1" applyAlignment="1" applyProtection="1">
      <alignment horizontal="justify" vertical="center" wrapText="1"/>
      <protection locked="0"/>
    </xf>
    <xf numFmtId="0" fontId="13" fillId="12" borderId="12" xfId="0" applyFont="1" applyFill="1" applyBorder="1" applyAlignment="1">
      <alignment horizontal="justify" vertical="center" wrapText="1"/>
    </xf>
    <xf numFmtId="9" fontId="13" fillId="12" borderId="1" xfId="5" applyFont="1" applyFill="1" applyBorder="1" applyAlignment="1" applyProtection="1">
      <alignment horizontal="center" vertical="center" wrapText="1"/>
    </xf>
    <xf numFmtId="0" fontId="13" fillId="12" borderId="1" xfId="0" applyFont="1" applyFill="1" applyBorder="1" applyAlignment="1">
      <alignment horizontal="center" vertical="center" wrapText="1"/>
    </xf>
    <xf numFmtId="0" fontId="1" fillId="12" borderId="12" xfId="0" applyFont="1" applyFill="1" applyBorder="1" applyAlignment="1" applyProtection="1">
      <alignment horizontal="center" vertical="center"/>
      <protection locked="0"/>
    </xf>
    <xf numFmtId="0" fontId="33" fillId="12" borderId="30" xfId="0" applyFont="1" applyFill="1" applyBorder="1" applyAlignment="1">
      <alignment vertical="center" wrapText="1"/>
    </xf>
    <xf numFmtId="0" fontId="9" fillId="12" borderId="30" xfId="0" applyFont="1" applyFill="1" applyBorder="1" applyAlignment="1">
      <alignment horizontal="center" vertical="center"/>
    </xf>
    <xf numFmtId="0" fontId="9" fillId="12" borderId="30" xfId="0" applyFont="1" applyFill="1" applyBorder="1" applyAlignment="1">
      <alignment vertical="center" wrapText="1"/>
    </xf>
    <xf numFmtId="0" fontId="9" fillId="12" borderId="1" xfId="7" applyFont="1" applyFill="1" applyBorder="1" applyAlignment="1" applyProtection="1">
      <alignment horizontal="justify" vertical="center" wrapText="1"/>
    </xf>
    <xf numFmtId="9" fontId="1" fillId="12" borderId="1" xfId="8" applyNumberFormat="1" applyFont="1" applyFill="1" applyBorder="1" applyAlignment="1">
      <alignment horizontal="center" vertical="center" wrapText="1"/>
    </xf>
    <xf numFmtId="0" fontId="1" fillId="12" borderId="14" xfId="10" applyFont="1" applyFill="1" applyBorder="1" applyAlignment="1" applyProtection="1">
      <alignment horizontal="center" vertical="center"/>
      <protection locked="0"/>
    </xf>
    <xf numFmtId="0" fontId="1" fillId="12" borderId="15" xfId="0" applyFont="1" applyFill="1" applyBorder="1" applyAlignment="1" applyProtection="1">
      <alignment horizontal="justify" vertical="center" wrapText="1"/>
      <protection locked="0"/>
    </xf>
    <xf numFmtId="0" fontId="1" fillId="12" borderId="15" xfId="2" applyFont="1" applyFill="1" applyBorder="1" applyAlignment="1" applyProtection="1">
      <alignment horizontal="justify" vertical="center" wrapText="1"/>
      <protection locked="0"/>
    </xf>
    <xf numFmtId="0" fontId="1" fillId="12" borderId="16" xfId="2" applyFont="1" applyFill="1" applyBorder="1" applyAlignment="1" applyProtection="1">
      <alignment horizontal="center" vertical="center"/>
      <protection locked="0"/>
    </xf>
    <xf numFmtId="0" fontId="27" fillId="12" borderId="0" xfId="10" applyFont="1" applyFill="1" applyProtection="1">
      <protection locked="0"/>
    </xf>
    <xf numFmtId="0" fontId="14" fillId="0" borderId="17" xfId="0" applyFont="1" applyBorder="1" applyAlignment="1">
      <alignment horizontal="center" vertical="center" wrapText="1"/>
    </xf>
    <xf numFmtId="0" fontId="14" fillId="12" borderId="1" xfId="0" applyFont="1" applyFill="1" applyBorder="1" applyAlignment="1">
      <alignment horizontal="center" vertical="center" wrapText="1"/>
    </xf>
    <xf numFmtId="0" fontId="14" fillId="12" borderId="12" xfId="0" applyFont="1" applyFill="1" applyBorder="1" applyAlignment="1">
      <alignment horizontal="center" vertical="center" wrapText="1"/>
    </xf>
    <xf numFmtId="0" fontId="14" fillId="12" borderId="13" xfId="0" applyFont="1" applyFill="1" applyBorder="1" applyAlignment="1">
      <alignment horizontal="center" vertical="center" wrapText="1"/>
    </xf>
    <xf numFmtId="0" fontId="14" fillId="12" borderId="3" xfId="0" applyFont="1" applyFill="1" applyBorder="1" applyAlignment="1">
      <alignment horizontal="center" vertical="center" wrapText="1"/>
    </xf>
    <xf numFmtId="0" fontId="14" fillId="12" borderId="12" xfId="0" applyFont="1" applyFill="1" applyBorder="1" applyAlignment="1" applyProtection="1">
      <alignment horizontal="center" vertical="center" wrapText="1"/>
      <protection locked="0"/>
    </xf>
    <xf numFmtId="0" fontId="14" fillId="12" borderId="1" xfId="0" applyFont="1" applyFill="1" applyBorder="1" applyAlignment="1" applyProtection="1">
      <alignment horizontal="center" vertical="center" wrapText="1"/>
      <protection locked="0"/>
    </xf>
    <xf numFmtId="0" fontId="14" fillId="12" borderId="13" xfId="0" applyFont="1" applyFill="1" applyBorder="1" applyAlignment="1" applyProtection="1">
      <alignment horizontal="center" vertical="center" wrapText="1"/>
      <protection locked="0"/>
    </xf>
    <xf numFmtId="0" fontId="14" fillId="12" borderId="3" xfId="0" applyFont="1" applyFill="1" applyBorder="1" applyAlignment="1" applyProtection="1">
      <alignment horizontal="center" vertical="center" wrapText="1"/>
      <protection locked="0"/>
    </xf>
    <xf numFmtId="0" fontId="13" fillId="0" borderId="5" xfId="7" applyFont="1" applyFill="1" applyBorder="1" applyAlignment="1" applyProtection="1">
      <alignment horizontal="justify" vertical="center" wrapText="1"/>
    </xf>
    <xf numFmtId="0" fontId="14" fillId="12" borderId="5" xfId="0" applyFont="1" applyFill="1" applyBorder="1" applyAlignment="1">
      <alignment horizontal="center" vertical="center" wrapText="1"/>
    </xf>
    <xf numFmtId="0" fontId="14" fillId="0" borderId="64" xfId="0" applyFont="1" applyBorder="1" applyAlignment="1">
      <alignment horizontal="center" vertical="center" wrapText="1"/>
    </xf>
    <xf numFmtId="0" fontId="1" fillId="0" borderId="3" xfId="0" applyFont="1" applyBorder="1" applyAlignment="1">
      <alignment horizontal="center" vertical="center" wrapText="1"/>
    </xf>
    <xf numFmtId="14" fontId="0" fillId="0" borderId="0" xfId="0" applyNumberFormat="1"/>
    <xf numFmtId="0" fontId="0" fillId="0" borderId="0" xfId="0" applyAlignment="1">
      <alignment wrapText="1"/>
    </xf>
    <xf numFmtId="14" fontId="34" fillId="12" borderId="4" xfId="3" applyNumberFormat="1" applyFont="1" applyFill="1" applyBorder="1" applyAlignment="1">
      <alignment horizontal="center" vertical="center" wrapText="1"/>
    </xf>
    <xf numFmtId="14" fontId="34" fillId="12" borderId="4" xfId="0" applyNumberFormat="1" applyFont="1" applyFill="1" applyBorder="1" applyAlignment="1">
      <alignment horizontal="center" vertical="center" wrapText="1"/>
    </xf>
    <xf numFmtId="14" fontId="34" fillId="12" borderId="4" xfId="10" applyNumberFormat="1" applyFont="1" applyFill="1" applyBorder="1" applyAlignment="1">
      <alignment horizontal="center" vertical="center" wrapText="1"/>
    </xf>
    <xf numFmtId="14" fontId="13" fillId="0" borderId="3" xfId="3" applyNumberFormat="1" applyFont="1" applyBorder="1" applyAlignment="1">
      <alignment horizontal="center" vertical="center" wrapText="1"/>
    </xf>
    <xf numFmtId="14" fontId="34" fillId="12" borderId="4" xfId="8" applyNumberFormat="1" applyFont="1" applyFill="1" applyBorder="1" applyAlignment="1">
      <alignment horizontal="center" vertical="center" wrapText="1"/>
    </xf>
    <xf numFmtId="164" fontId="34" fillId="12" borderId="4" xfId="8" applyNumberFormat="1" applyFont="1" applyFill="1" applyBorder="1" applyAlignment="1">
      <alignment horizontal="center" vertical="center" wrapText="1"/>
    </xf>
    <xf numFmtId="14" fontId="34" fillId="12" borderId="59" xfId="0" applyNumberFormat="1" applyFont="1" applyFill="1" applyBorder="1" applyAlignment="1">
      <alignment horizontal="center" vertical="center" wrapText="1"/>
    </xf>
    <xf numFmtId="0" fontId="0" fillId="25" borderId="42" xfId="0" applyFill="1" applyBorder="1" applyAlignment="1">
      <alignment horizontal="left" wrapText="1"/>
    </xf>
    <xf numFmtId="0" fontId="0" fillId="25" borderId="43" xfId="0" applyFill="1" applyBorder="1" applyAlignment="1">
      <alignment horizontal="left" wrapText="1"/>
    </xf>
    <xf numFmtId="0" fontId="0" fillId="25" borderId="44" xfId="0" applyFill="1" applyBorder="1" applyAlignment="1">
      <alignment horizontal="left" wrapText="1"/>
    </xf>
    <xf numFmtId="0" fontId="0" fillId="26" borderId="42" xfId="0" applyFill="1" applyBorder="1" applyAlignment="1">
      <alignment horizontal="left" wrapText="1"/>
    </xf>
    <xf numFmtId="0" fontId="0" fillId="26" borderId="43" xfId="0" applyFill="1" applyBorder="1" applyAlignment="1">
      <alignment horizontal="left" wrapText="1"/>
    </xf>
    <xf numFmtId="0" fontId="0" fillId="26" borderId="44" xfId="0" applyFill="1" applyBorder="1" applyAlignment="1">
      <alignment horizontal="left" wrapText="1"/>
    </xf>
    <xf numFmtId="0" fontId="0" fillId="21" borderId="49" xfId="0" applyFill="1" applyBorder="1" applyAlignment="1">
      <alignment horizontal="left" vertical="center" wrapText="1"/>
    </xf>
    <xf numFmtId="0" fontId="0" fillId="21" borderId="52" xfId="0" applyFill="1" applyBorder="1" applyAlignment="1">
      <alignment horizontal="left" vertical="center"/>
    </xf>
    <xf numFmtId="0" fontId="0" fillId="21" borderId="58" xfId="0" applyFill="1" applyBorder="1" applyAlignment="1">
      <alignment horizontal="left" vertical="center"/>
    </xf>
    <xf numFmtId="0" fontId="0" fillId="21" borderId="40" xfId="0" applyFill="1" applyBorder="1" applyAlignment="1">
      <alignment horizontal="left" vertical="center"/>
    </xf>
    <xf numFmtId="0" fontId="0" fillId="21" borderId="0" xfId="0" applyFill="1" applyAlignment="1">
      <alignment horizontal="left" vertical="center"/>
    </xf>
    <xf numFmtId="0" fontId="0" fillId="21" borderId="56" xfId="0" applyFill="1" applyBorder="1" applyAlignment="1">
      <alignment horizontal="left" vertical="center"/>
    </xf>
    <xf numFmtId="0" fontId="0" fillId="21" borderId="46" xfId="0" applyFill="1" applyBorder="1" applyAlignment="1">
      <alignment horizontal="left" vertical="center"/>
    </xf>
    <xf numFmtId="0" fontId="0" fillId="21" borderId="39" xfId="0" applyFill="1" applyBorder="1" applyAlignment="1">
      <alignment horizontal="left" vertical="center"/>
    </xf>
    <xf numFmtId="0" fontId="0" fillId="21" borderId="48" xfId="0" applyFill="1" applyBorder="1" applyAlignment="1">
      <alignment horizontal="left" vertical="center"/>
    </xf>
    <xf numFmtId="0" fontId="0" fillId="17" borderId="42" xfId="0" applyFill="1" applyBorder="1" applyAlignment="1">
      <alignment wrapText="1"/>
    </xf>
    <xf numFmtId="0" fontId="0" fillId="17" borderId="43" xfId="0" applyFill="1" applyBorder="1"/>
    <xf numFmtId="0" fontId="0" fillId="17" borderId="44" xfId="0" applyFill="1" applyBorder="1"/>
    <xf numFmtId="0" fontId="0" fillId="7" borderId="42" xfId="0" applyFill="1" applyBorder="1" applyAlignment="1">
      <alignment horizontal="left" wrapText="1"/>
    </xf>
    <xf numFmtId="0" fontId="0" fillId="7" borderId="43" xfId="0" applyFill="1" applyBorder="1" applyAlignment="1">
      <alignment horizontal="left" wrapText="1"/>
    </xf>
    <xf numFmtId="0" fontId="0" fillId="7" borderId="44" xfId="0" applyFill="1" applyBorder="1" applyAlignment="1">
      <alignment horizontal="left" wrapText="1"/>
    </xf>
    <xf numFmtId="0" fontId="0" fillId="8" borderId="42" xfId="0" applyFill="1" applyBorder="1" applyAlignment="1">
      <alignment horizontal="left" wrapText="1"/>
    </xf>
    <xf numFmtId="0" fontId="0" fillId="8" borderId="43" xfId="0" applyFill="1" applyBorder="1" applyAlignment="1">
      <alignment horizontal="left" wrapText="1"/>
    </xf>
    <xf numFmtId="0" fontId="0" fillId="8" borderId="44" xfId="0" applyFill="1" applyBorder="1" applyAlignment="1">
      <alignment horizontal="left" wrapText="1"/>
    </xf>
    <xf numFmtId="0" fontId="0" fillId="24" borderId="42" xfId="0" applyFill="1" applyBorder="1" applyAlignment="1">
      <alignment horizontal="left" wrapText="1"/>
    </xf>
    <xf numFmtId="0" fontId="0" fillId="24" borderId="43" xfId="0" applyFill="1" applyBorder="1" applyAlignment="1">
      <alignment horizontal="left" wrapText="1"/>
    </xf>
    <xf numFmtId="0" fontId="0" fillId="24" borderId="44" xfId="0" applyFill="1" applyBorder="1" applyAlignment="1">
      <alignment horizontal="left" wrapText="1"/>
    </xf>
    <xf numFmtId="0" fontId="8" fillId="20" borderId="14" xfId="0" applyFont="1" applyFill="1" applyBorder="1" applyAlignment="1" applyProtection="1">
      <alignment horizontal="center" vertical="center" wrapText="1"/>
      <protection locked="0"/>
    </xf>
    <xf numFmtId="0" fontId="8" fillId="20" borderId="15" xfId="0" applyFont="1" applyFill="1" applyBorder="1" applyAlignment="1" applyProtection="1">
      <alignment horizontal="center" vertical="center" wrapText="1"/>
      <protection locked="0"/>
    </xf>
    <xf numFmtId="0" fontId="8" fillId="20" borderId="18" xfId="0" applyFont="1" applyFill="1" applyBorder="1" applyAlignment="1" applyProtection="1">
      <alignment horizontal="center" vertical="center" wrapText="1"/>
      <protection locked="0"/>
    </xf>
    <xf numFmtId="0" fontId="8" fillId="20" borderId="19" xfId="0" applyFont="1" applyFill="1" applyBorder="1" applyAlignment="1" applyProtection="1">
      <alignment horizontal="center" vertical="center" wrapText="1"/>
      <protection locked="0"/>
    </xf>
    <xf numFmtId="0" fontId="14" fillId="21" borderId="31" xfId="0" applyFont="1" applyFill="1" applyBorder="1" applyAlignment="1" applyProtection="1">
      <alignment horizontal="center" vertical="center" wrapText="1"/>
      <protection locked="0"/>
    </xf>
    <xf numFmtId="0" fontId="14" fillId="21" borderId="32" xfId="0" applyFont="1" applyFill="1" applyBorder="1" applyAlignment="1" applyProtection="1">
      <alignment horizontal="center" vertical="center"/>
      <protection locked="0"/>
    </xf>
    <xf numFmtId="0" fontId="14" fillId="21" borderId="37" xfId="0" applyFont="1" applyFill="1" applyBorder="1" applyAlignment="1" applyProtection="1">
      <alignment horizontal="center" vertical="center"/>
      <protection locked="0"/>
    </xf>
    <xf numFmtId="0" fontId="14" fillId="16" borderId="31" xfId="0" applyFont="1" applyFill="1" applyBorder="1" applyAlignment="1" applyProtection="1">
      <alignment horizontal="center" vertical="center" wrapText="1"/>
      <protection locked="0"/>
    </xf>
    <xf numFmtId="0" fontId="14" fillId="16" borderId="32" xfId="0" applyFont="1" applyFill="1" applyBorder="1" applyAlignment="1" applyProtection="1">
      <alignment horizontal="center" vertical="center" wrapText="1"/>
      <protection locked="0"/>
    </xf>
    <xf numFmtId="0" fontId="14" fillId="16" borderId="33" xfId="0" applyFont="1" applyFill="1" applyBorder="1" applyAlignment="1" applyProtection="1">
      <alignment horizontal="center" vertical="center" wrapText="1"/>
      <protection locked="0"/>
    </xf>
    <xf numFmtId="0" fontId="14" fillId="19" borderId="9" xfId="0" applyFont="1" applyFill="1" applyBorder="1" applyAlignment="1" applyProtection="1">
      <alignment horizontal="center" vertical="center" wrapText="1"/>
      <protection locked="0"/>
    </xf>
    <xf numFmtId="0" fontId="14" fillId="19" borderId="10" xfId="0" applyFont="1" applyFill="1" applyBorder="1" applyAlignment="1" applyProtection="1">
      <alignment horizontal="center" vertical="center" wrapText="1"/>
      <protection locked="0"/>
    </xf>
    <xf numFmtId="0" fontId="14" fillId="19" borderId="11" xfId="0" applyFont="1" applyFill="1" applyBorder="1" applyAlignment="1" applyProtection="1">
      <alignment horizontal="center" vertical="center" wrapText="1"/>
      <protection locked="0"/>
    </xf>
    <xf numFmtId="0" fontId="19" fillId="0" borderId="9" xfId="0" applyFont="1" applyBorder="1" applyAlignment="1" applyProtection="1">
      <alignment horizontal="center"/>
      <protection locked="0"/>
    </xf>
    <xf numFmtId="0" fontId="19" fillId="0" borderId="10" xfId="0" applyFont="1" applyBorder="1" applyAlignment="1" applyProtection="1">
      <alignment horizontal="center"/>
      <protection locked="0"/>
    </xf>
    <xf numFmtId="0" fontId="19" fillId="0" borderId="12" xfId="0" applyFont="1" applyBorder="1" applyAlignment="1" applyProtection="1">
      <alignment horizontal="center"/>
      <protection locked="0"/>
    </xf>
    <xf numFmtId="0" fontId="19" fillId="0" borderId="1" xfId="0" applyFont="1" applyBorder="1" applyAlignment="1" applyProtection="1">
      <alignment horizontal="center"/>
      <protection locked="0"/>
    </xf>
    <xf numFmtId="0" fontId="8" fillId="12" borderId="10" xfId="0" applyFont="1" applyFill="1" applyBorder="1" applyAlignment="1" applyProtection="1">
      <alignment horizontal="center" vertical="center" wrapText="1"/>
      <protection locked="0"/>
    </xf>
    <xf numFmtId="0" fontId="8" fillId="12" borderId="1" xfId="0" applyFont="1" applyFill="1" applyBorder="1" applyAlignment="1" applyProtection="1">
      <alignment horizontal="center" vertical="center" wrapText="1"/>
      <protection locked="0"/>
    </xf>
    <xf numFmtId="0" fontId="8" fillId="12" borderId="12" xfId="0" applyFont="1" applyFill="1" applyBorder="1" applyAlignment="1" applyProtection="1">
      <alignment horizontal="center" vertical="center" wrapText="1"/>
      <protection locked="0"/>
    </xf>
    <xf numFmtId="0" fontId="8" fillId="12" borderId="13" xfId="0" applyFont="1" applyFill="1" applyBorder="1" applyAlignment="1" applyProtection="1">
      <alignment horizontal="center" vertical="center" wrapText="1"/>
      <protection locked="0"/>
    </xf>
    <xf numFmtId="0" fontId="8" fillId="0" borderId="12"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12" borderId="10" xfId="0" applyFont="1" applyFill="1" applyBorder="1" applyAlignment="1">
      <alignment horizontal="center" vertical="center" wrapText="1"/>
    </xf>
    <xf numFmtId="0" fontId="8" fillId="12" borderId="1" xfId="0" applyFont="1" applyFill="1" applyBorder="1" applyAlignment="1">
      <alignment horizontal="center" vertical="center" wrapText="1"/>
    </xf>
    <xf numFmtId="0" fontId="8" fillId="12" borderId="12" xfId="0" applyFont="1" applyFill="1" applyBorder="1" applyAlignment="1">
      <alignment horizontal="center" vertical="center" wrapText="1"/>
    </xf>
    <xf numFmtId="0" fontId="8" fillId="12" borderId="13" xfId="0" applyFont="1" applyFill="1" applyBorder="1" applyAlignment="1">
      <alignment horizontal="center" vertical="center" wrapText="1"/>
    </xf>
    <xf numFmtId="0" fontId="8" fillId="20" borderId="14" xfId="0" applyFont="1" applyFill="1" applyBorder="1" applyAlignment="1">
      <alignment horizontal="center" vertical="center" wrapText="1"/>
    </xf>
    <xf numFmtId="0" fontId="8" fillId="20" borderId="15" xfId="0" applyFont="1" applyFill="1" applyBorder="1" applyAlignment="1">
      <alignment horizontal="center" vertical="center" wrapText="1"/>
    </xf>
    <xf numFmtId="0" fontId="8" fillId="20" borderId="18" xfId="0" applyFont="1" applyFill="1" applyBorder="1" applyAlignment="1">
      <alignment horizontal="center" vertical="center" wrapText="1"/>
    </xf>
    <xf numFmtId="0" fontId="8" fillId="20" borderId="19" xfId="0" applyFont="1" applyFill="1" applyBorder="1" applyAlignment="1">
      <alignment horizontal="center" vertical="center" wrapText="1"/>
    </xf>
    <xf numFmtId="0" fontId="19" fillId="0" borderId="9" xfId="0" applyFont="1" applyBorder="1" applyAlignment="1">
      <alignment horizontal="center"/>
    </xf>
    <xf numFmtId="0" fontId="19" fillId="0" borderId="10" xfId="0" applyFont="1" applyBorder="1" applyAlignment="1">
      <alignment horizontal="center"/>
    </xf>
    <xf numFmtId="0" fontId="19" fillId="0" borderId="12" xfId="0" applyFont="1" applyBorder="1" applyAlignment="1">
      <alignment horizontal="center"/>
    </xf>
    <xf numFmtId="0" fontId="19" fillId="0" borderId="1" xfId="0" applyFont="1" applyBorder="1" applyAlignment="1">
      <alignment horizontal="center"/>
    </xf>
    <xf numFmtId="0" fontId="14" fillId="16" borderId="9" xfId="0" applyFont="1" applyFill="1" applyBorder="1" applyAlignment="1">
      <alignment horizontal="center" vertical="center" wrapText="1"/>
    </xf>
    <xf numFmtId="0" fontId="14" fillId="16" borderId="10" xfId="0" applyFont="1" applyFill="1" applyBorder="1" applyAlignment="1">
      <alignment horizontal="center" vertical="center" wrapText="1"/>
    </xf>
    <xf numFmtId="0" fontId="14" fillId="16" borderId="11" xfId="0" applyFont="1" applyFill="1" applyBorder="1" applyAlignment="1">
      <alignment horizontal="center" vertical="center" wrapText="1"/>
    </xf>
    <xf numFmtId="0" fontId="14" fillId="19" borderId="9" xfId="0" applyFont="1" applyFill="1" applyBorder="1" applyAlignment="1">
      <alignment horizontal="center" vertical="center" wrapText="1"/>
    </xf>
    <xf numFmtId="0" fontId="14" fillId="19" borderId="10" xfId="0" applyFont="1" applyFill="1" applyBorder="1" applyAlignment="1">
      <alignment horizontal="center" vertical="center" wrapText="1"/>
    </xf>
    <xf numFmtId="0" fontId="14" fillId="19" borderId="11" xfId="0" applyFont="1" applyFill="1" applyBorder="1" applyAlignment="1">
      <alignment horizontal="center" vertical="center" wrapText="1"/>
    </xf>
    <xf numFmtId="0" fontId="8" fillId="20" borderId="34" xfId="0" applyFont="1" applyFill="1" applyBorder="1" applyAlignment="1">
      <alignment horizontal="center" vertical="center" wrapText="1"/>
    </xf>
    <xf numFmtId="0" fontId="8" fillId="20" borderId="27" xfId="0" applyFont="1" applyFill="1" applyBorder="1" applyAlignment="1">
      <alignment horizontal="center" vertical="center" wrapText="1"/>
    </xf>
    <xf numFmtId="0" fontId="8" fillId="12" borderId="35" xfId="0" applyFont="1" applyFill="1" applyBorder="1" applyAlignment="1">
      <alignment horizontal="center" vertical="center" wrapText="1"/>
    </xf>
    <xf numFmtId="0" fontId="8" fillId="12" borderId="0" xfId="0" applyFont="1" applyFill="1" applyAlignment="1">
      <alignment horizontal="center" vertical="center" wrapText="1"/>
    </xf>
    <xf numFmtId="0" fontId="8" fillId="12" borderId="29" xfId="0" applyFont="1" applyFill="1" applyBorder="1" applyAlignment="1">
      <alignment horizontal="center" vertical="center" wrapText="1"/>
    </xf>
    <xf numFmtId="0" fontId="8" fillId="12" borderId="33" xfId="0" applyFont="1" applyFill="1" applyBorder="1" applyAlignment="1">
      <alignment horizontal="center" vertical="center" wrapText="1"/>
    </xf>
    <xf numFmtId="0" fontId="8" fillId="12" borderId="2" xfId="0" applyFont="1" applyFill="1" applyBorder="1" applyAlignment="1">
      <alignment horizontal="center" vertical="center" wrapText="1"/>
    </xf>
    <xf numFmtId="0" fontId="8" fillId="12" borderId="30" xfId="0" applyFont="1" applyFill="1" applyBorder="1" applyAlignment="1">
      <alignment horizontal="center" vertical="center" wrapText="1"/>
    </xf>
    <xf numFmtId="0" fontId="8" fillId="12" borderId="25" xfId="0" applyFont="1" applyFill="1" applyBorder="1" applyAlignment="1">
      <alignment horizontal="center" vertical="center" wrapText="1"/>
    </xf>
    <xf numFmtId="0" fontId="8" fillId="12" borderId="4" xfId="0" applyFont="1" applyFill="1" applyBorder="1" applyAlignment="1">
      <alignment horizontal="center" vertical="center" wrapText="1"/>
    </xf>
    <xf numFmtId="0" fontId="8" fillId="0" borderId="25" xfId="0" applyFont="1" applyBorder="1" applyAlignment="1">
      <alignment horizontal="center" vertical="center"/>
    </xf>
    <xf numFmtId="0" fontId="8" fillId="0" borderId="4" xfId="0" applyFont="1" applyBorder="1" applyAlignment="1">
      <alignment horizontal="center" vertical="center"/>
    </xf>
    <xf numFmtId="0" fontId="8" fillId="12" borderId="34" xfId="0" applyFont="1" applyFill="1" applyBorder="1" applyAlignment="1">
      <alignment horizontal="center" vertical="center" wrapText="1"/>
    </xf>
    <xf numFmtId="0" fontId="8" fillId="12" borderId="27" xfId="0" applyFont="1" applyFill="1" applyBorder="1" applyAlignment="1">
      <alignment horizontal="center" vertical="center" wrapText="1"/>
    </xf>
    <xf numFmtId="0" fontId="8" fillId="12" borderId="28" xfId="0" applyFont="1" applyFill="1" applyBorder="1" applyAlignment="1">
      <alignment horizontal="center" vertical="center" wrapText="1"/>
    </xf>
    <xf numFmtId="0" fontId="14" fillId="17" borderId="9" xfId="0" applyFont="1" applyFill="1" applyBorder="1" applyAlignment="1">
      <alignment horizontal="center" vertical="center" wrapText="1"/>
    </xf>
    <xf numFmtId="0" fontId="14" fillId="17" borderId="12" xfId="0" applyFont="1" applyFill="1" applyBorder="1" applyAlignment="1">
      <alignment horizontal="center" vertical="center" wrapText="1"/>
    </xf>
    <xf numFmtId="0" fontId="14" fillId="17" borderId="10" xfId="0" applyFont="1" applyFill="1" applyBorder="1" applyAlignment="1">
      <alignment horizontal="center" vertical="center" wrapText="1"/>
    </xf>
    <xf numFmtId="0" fontId="14" fillId="17" borderId="1" xfId="0" applyFont="1" applyFill="1" applyBorder="1" applyAlignment="1">
      <alignment horizontal="center" vertical="center" wrapText="1"/>
    </xf>
    <xf numFmtId="0" fontId="14" fillId="17" borderId="11" xfId="0" applyFont="1" applyFill="1" applyBorder="1" applyAlignment="1">
      <alignment horizontal="center" vertical="center" wrapText="1"/>
    </xf>
    <xf numFmtId="0" fontId="14" fillId="17" borderId="13" xfId="0" applyFont="1" applyFill="1" applyBorder="1" applyAlignment="1">
      <alignment horizontal="center" vertical="center" wrapText="1"/>
    </xf>
    <xf numFmtId="0" fontId="14" fillId="16" borderId="31" xfId="0" applyFont="1" applyFill="1" applyBorder="1" applyAlignment="1">
      <alignment horizontal="center" vertical="center" wrapText="1"/>
    </xf>
    <xf numFmtId="0" fontId="14" fillId="16" borderId="32" xfId="0" applyFont="1" applyFill="1" applyBorder="1" applyAlignment="1">
      <alignment horizontal="center" vertical="center" wrapText="1"/>
    </xf>
    <xf numFmtId="0" fontId="14" fillId="16" borderId="33" xfId="0" applyFont="1" applyFill="1" applyBorder="1" applyAlignment="1">
      <alignment horizontal="center" vertical="center" wrapText="1"/>
    </xf>
    <xf numFmtId="0" fontId="14" fillId="0" borderId="17" xfId="0" applyFont="1" applyBorder="1" applyAlignment="1">
      <alignment horizontal="center" vertical="center" wrapText="1"/>
    </xf>
    <xf numFmtId="0" fontId="14" fillId="0" borderId="64" xfId="0" applyFont="1" applyBorder="1" applyAlignment="1">
      <alignment horizontal="center" vertical="center" wrapText="1"/>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14" fillId="21" borderId="31" xfId="0" applyFont="1" applyFill="1" applyBorder="1" applyAlignment="1">
      <alignment horizontal="center" vertical="center" wrapText="1"/>
    </xf>
    <xf numFmtId="0" fontId="14" fillId="21" borderId="32" xfId="0" applyFont="1" applyFill="1" applyBorder="1" applyAlignment="1">
      <alignment horizontal="center" vertical="center"/>
    </xf>
    <xf numFmtId="0" fontId="14" fillId="21" borderId="37" xfId="0" applyFont="1" applyFill="1" applyBorder="1" applyAlignment="1">
      <alignment horizontal="center" vertical="center"/>
    </xf>
    <xf numFmtId="0" fontId="8" fillId="12" borderId="3" xfId="0" applyFont="1" applyFill="1" applyBorder="1" applyAlignment="1">
      <alignment horizontal="center" vertical="center" wrapText="1"/>
    </xf>
    <xf numFmtId="0" fontId="8" fillId="12" borderId="26" xfId="0" applyFont="1" applyFill="1" applyBorder="1" applyAlignment="1">
      <alignment horizontal="center" vertical="center" wrapText="1"/>
    </xf>
    <xf numFmtId="0" fontId="8" fillId="0" borderId="26" xfId="0" applyFont="1" applyBorder="1" applyAlignment="1">
      <alignment horizontal="center" vertical="center"/>
    </xf>
    <xf numFmtId="0" fontId="14" fillId="17" borderId="10" xfId="0" applyFont="1" applyFill="1" applyBorder="1" applyAlignment="1">
      <alignment horizontal="center" vertical="center"/>
    </xf>
    <xf numFmtId="0" fontId="14" fillId="17" borderId="11" xfId="0" applyFont="1" applyFill="1" applyBorder="1" applyAlignment="1">
      <alignment horizontal="center" vertical="center"/>
    </xf>
    <xf numFmtId="0" fontId="8" fillId="0" borderId="12" xfId="0" applyFont="1" applyBorder="1" applyAlignment="1">
      <alignment horizontal="center" vertical="center"/>
    </xf>
    <xf numFmtId="0" fontId="8" fillId="0" borderId="1" xfId="0" applyFont="1" applyBorder="1" applyAlignment="1">
      <alignment horizontal="center" vertical="center"/>
    </xf>
    <xf numFmtId="0" fontId="8" fillId="0" borderId="13" xfId="0" applyFont="1" applyBorder="1" applyAlignment="1">
      <alignment horizontal="center" vertical="center"/>
    </xf>
    <xf numFmtId="0" fontId="8" fillId="20" borderId="62" xfId="0" applyFont="1" applyFill="1" applyBorder="1" applyAlignment="1" applyProtection="1">
      <alignment horizontal="center" vertical="center" wrapText="1"/>
      <protection locked="0"/>
    </xf>
    <xf numFmtId="0" fontId="8" fillId="20" borderId="57" xfId="0" applyFont="1" applyFill="1" applyBorder="1" applyAlignment="1" applyProtection="1">
      <alignment horizontal="center" vertical="center" wrapText="1"/>
      <protection locked="0"/>
    </xf>
    <xf numFmtId="0" fontId="8" fillId="20" borderId="66" xfId="0" applyFont="1" applyFill="1" applyBorder="1" applyAlignment="1" applyProtection="1">
      <alignment horizontal="center" vertical="center" wrapText="1"/>
      <protection locked="0"/>
    </xf>
    <xf numFmtId="0" fontId="14" fillId="16" borderId="9" xfId="0" applyFont="1" applyFill="1" applyBorder="1" applyAlignment="1" applyProtection="1">
      <alignment horizontal="center" vertical="center" wrapText="1"/>
      <protection locked="0"/>
    </xf>
    <xf numFmtId="0" fontId="14" fillId="16" borderId="10" xfId="0" applyFont="1" applyFill="1" applyBorder="1" applyAlignment="1" applyProtection="1">
      <alignment horizontal="center" vertical="center" wrapText="1"/>
      <protection locked="0"/>
    </xf>
    <xf numFmtId="0" fontId="14" fillId="16" borderId="11" xfId="0" applyFont="1" applyFill="1" applyBorder="1" applyAlignment="1" applyProtection="1">
      <alignment horizontal="center" vertical="center" wrapText="1"/>
      <protection locked="0"/>
    </xf>
    <xf numFmtId="0" fontId="19" fillId="0" borderId="41" xfId="0" applyFont="1" applyBorder="1" applyAlignment="1" applyProtection="1">
      <alignment horizontal="center"/>
      <protection locked="0"/>
    </xf>
    <xf numFmtId="0" fontId="19" fillId="0" borderId="5" xfId="0" applyFont="1" applyBorder="1" applyAlignment="1" applyProtection="1">
      <alignment horizontal="center"/>
      <protection locked="0"/>
    </xf>
    <xf numFmtId="0" fontId="8" fillId="12" borderId="5" xfId="0" applyFont="1" applyFill="1" applyBorder="1" applyAlignment="1" applyProtection="1">
      <alignment horizontal="center" vertical="center" wrapText="1"/>
      <protection locked="0"/>
    </xf>
    <xf numFmtId="0" fontId="8" fillId="0" borderId="59" xfId="0" applyFont="1" applyBorder="1" applyAlignment="1" applyProtection="1">
      <alignment horizontal="center" vertical="center"/>
      <protection locked="0"/>
    </xf>
    <xf numFmtId="0" fontId="8" fillId="0" borderId="38" xfId="0" applyFont="1" applyBorder="1" applyAlignment="1" applyProtection="1">
      <alignment horizontal="center" vertical="center"/>
      <protection locked="0"/>
    </xf>
    <xf numFmtId="0" fontId="8" fillId="0" borderId="36" xfId="0" applyFont="1" applyBorder="1" applyAlignment="1" applyProtection="1">
      <alignment horizontal="center" vertical="center"/>
      <protection locked="0"/>
    </xf>
    <xf numFmtId="0" fontId="8" fillId="0" borderId="61" xfId="0" applyFont="1" applyBorder="1" applyAlignment="1" applyProtection="1">
      <alignment horizontal="center" vertical="center"/>
      <protection locked="0"/>
    </xf>
    <xf numFmtId="0" fontId="14" fillId="21" borderId="9" xfId="0" applyFont="1" applyFill="1" applyBorder="1" applyAlignment="1" applyProtection="1">
      <alignment horizontal="center" vertical="center" wrapText="1"/>
      <protection locked="0"/>
    </xf>
    <xf numFmtId="0" fontId="14" fillId="21" borderId="10" xfId="0" applyFont="1" applyFill="1" applyBorder="1" applyAlignment="1" applyProtection="1">
      <alignment horizontal="center" vertical="center"/>
      <protection locked="0"/>
    </xf>
    <xf numFmtId="0" fontId="14" fillId="21" borderId="11" xfId="0" applyFont="1" applyFill="1" applyBorder="1" applyAlignment="1" applyProtection="1">
      <alignment horizontal="center" vertical="center"/>
      <protection locked="0"/>
    </xf>
    <xf numFmtId="0" fontId="18" fillId="0" borderId="10" xfId="0" applyFont="1" applyBorder="1" applyAlignment="1">
      <alignment horizontal="left" vertical="center"/>
    </xf>
    <xf numFmtId="0" fontId="18" fillId="0" borderId="11" xfId="0" applyFont="1" applyBorder="1" applyAlignment="1">
      <alignment horizontal="left" vertical="center"/>
    </xf>
    <xf numFmtId="0" fontId="18" fillId="0" borderId="1" xfId="0" applyFont="1" applyBorder="1" applyAlignment="1">
      <alignment horizontal="left" vertical="center"/>
    </xf>
    <xf numFmtId="0" fontId="18" fillId="0" borderId="13" xfId="0" applyFont="1" applyBorder="1" applyAlignment="1">
      <alignment horizontal="left" vertical="center"/>
    </xf>
    <xf numFmtId="0" fontId="18" fillId="0" borderId="18" xfId="0" applyFont="1" applyBorder="1" applyAlignment="1">
      <alignment horizontal="left" vertical="center"/>
    </xf>
    <xf numFmtId="0" fontId="18" fillId="0" borderId="19" xfId="0" applyFont="1" applyBorder="1" applyAlignment="1">
      <alignment horizontal="left" vertical="center"/>
    </xf>
    <xf numFmtId="0" fontId="8" fillId="0" borderId="36"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60" xfId="0" applyFont="1" applyBorder="1" applyAlignment="1">
      <alignment horizontal="center" vertical="center"/>
    </xf>
    <xf numFmtId="0" fontId="8" fillId="0" borderId="59" xfId="0" applyFont="1" applyBorder="1" applyAlignment="1">
      <alignment horizontal="center" vertical="center"/>
    </xf>
    <xf numFmtId="0" fontId="8" fillId="0" borderId="38" xfId="0" applyFont="1" applyBorder="1" applyAlignment="1">
      <alignment horizontal="center" vertical="center"/>
    </xf>
    <xf numFmtId="0" fontId="8" fillId="12" borderId="51" xfId="0" applyFont="1" applyFill="1" applyBorder="1" applyAlignment="1">
      <alignment horizontal="center" vertical="center" wrapText="1"/>
    </xf>
    <xf numFmtId="0" fontId="8" fillId="12" borderId="52" xfId="0" applyFont="1" applyFill="1" applyBorder="1" applyAlignment="1">
      <alignment horizontal="center" vertical="center" wrapText="1"/>
    </xf>
    <xf numFmtId="0" fontId="8" fillId="12" borderId="53" xfId="0" applyFont="1" applyFill="1" applyBorder="1" applyAlignment="1">
      <alignment horizontal="center" vertical="center" wrapText="1"/>
    </xf>
    <xf numFmtId="0" fontId="8" fillId="12" borderId="49" xfId="0" applyFont="1" applyFill="1" applyBorder="1" applyAlignment="1">
      <alignment horizontal="center" vertical="center" wrapText="1"/>
    </xf>
    <xf numFmtId="0" fontId="8" fillId="12" borderId="40" xfId="0" applyFont="1" applyFill="1" applyBorder="1" applyAlignment="1">
      <alignment horizontal="center" vertical="center" wrapText="1"/>
    </xf>
    <xf numFmtId="0" fontId="8" fillId="12" borderId="47" xfId="0" applyFont="1" applyFill="1" applyBorder="1" applyAlignment="1">
      <alignment horizontal="center" vertical="center" wrapText="1"/>
    </xf>
    <xf numFmtId="0" fontId="14" fillId="21" borderId="9" xfId="0" applyFont="1" applyFill="1" applyBorder="1" applyAlignment="1">
      <alignment horizontal="center" vertical="center" wrapText="1"/>
    </xf>
    <xf numFmtId="0" fontId="14" fillId="21" borderId="10" xfId="0" applyFont="1" applyFill="1" applyBorder="1" applyAlignment="1">
      <alignment horizontal="center" vertical="center"/>
    </xf>
    <xf numFmtId="0" fontId="14" fillId="21" borderId="11" xfId="0" applyFont="1" applyFill="1" applyBorder="1" applyAlignment="1">
      <alignment horizontal="center" vertical="center"/>
    </xf>
    <xf numFmtId="0" fontId="8" fillId="20" borderId="49" xfId="0" applyFont="1" applyFill="1" applyBorder="1" applyAlignment="1">
      <alignment horizontal="center" vertical="center" wrapText="1"/>
    </xf>
    <xf numFmtId="0" fontId="8" fillId="20" borderId="52" xfId="0" applyFont="1" applyFill="1" applyBorder="1" applyAlignment="1">
      <alignment horizontal="center" vertical="center" wrapText="1"/>
    </xf>
    <xf numFmtId="0" fontId="8" fillId="0" borderId="34"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54"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20" borderId="62" xfId="0" applyFont="1" applyFill="1" applyBorder="1" applyAlignment="1">
      <alignment horizontal="center" vertical="center" wrapText="1"/>
    </xf>
    <xf numFmtId="0" fontId="8" fillId="20" borderId="57" xfId="0" applyFont="1" applyFill="1" applyBorder="1" applyAlignment="1">
      <alignment horizontal="center" vertical="center" wrapText="1"/>
    </xf>
    <xf numFmtId="0" fontId="8" fillId="20" borderId="66"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8" fillId="20" borderId="51" xfId="0" applyFont="1" applyFill="1" applyBorder="1" applyAlignment="1">
      <alignment horizontal="center" vertical="center" wrapText="1"/>
    </xf>
    <xf numFmtId="0" fontId="8" fillId="12" borderId="5" xfId="0" applyFont="1" applyFill="1" applyBorder="1" applyAlignment="1">
      <alignment horizontal="center" vertical="center" wrapText="1"/>
    </xf>
    <xf numFmtId="0" fontId="8" fillId="0" borderId="36" xfId="0" applyFont="1" applyBorder="1" applyAlignment="1">
      <alignment horizontal="center" vertical="center"/>
    </xf>
    <xf numFmtId="0" fontId="8" fillId="0" borderId="61" xfId="0" applyFont="1" applyBorder="1" applyAlignment="1">
      <alignment horizontal="center" vertical="center"/>
    </xf>
    <xf numFmtId="0" fontId="19" fillId="0" borderId="41" xfId="0" applyFont="1" applyBorder="1" applyAlignment="1">
      <alignment horizontal="center"/>
    </xf>
    <xf numFmtId="0" fontId="19" fillId="0" borderId="5" xfId="0" applyFont="1" applyBorder="1" applyAlignment="1">
      <alignment horizontal="center"/>
    </xf>
    <xf numFmtId="0" fontId="18" fillId="0" borderId="50" xfId="0" applyFont="1" applyBorder="1" applyAlignment="1">
      <alignment horizontal="left" vertical="center"/>
    </xf>
    <xf numFmtId="0" fontId="18" fillId="0" borderId="3" xfId="0" applyFont="1" applyBorder="1" applyAlignment="1">
      <alignment horizontal="left" vertical="center"/>
    </xf>
    <xf numFmtId="0" fontId="18" fillId="0" borderId="15" xfId="0" applyFont="1" applyBorder="1" applyAlignment="1">
      <alignment horizontal="left" vertical="center"/>
    </xf>
    <xf numFmtId="0" fontId="18" fillId="0" borderId="36" xfId="0" applyFont="1" applyBorder="1" applyAlignment="1">
      <alignment horizontal="left" vertical="center"/>
    </xf>
    <xf numFmtId="0" fontId="8" fillId="12" borderId="9" xfId="0" applyFont="1" applyFill="1" applyBorder="1" applyAlignment="1">
      <alignment horizontal="center" vertical="center" wrapText="1"/>
    </xf>
    <xf numFmtId="0" fontId="8" fillId="12" borderId="14" xfId="0" applyFont="1" applyFill="1" applyBorder="1" applyAlignment="1">
      <alignment horizontal="center" vertical="center" wrapText="1"/>
    </xf>
    <xf numFmtId="0" fontId="8" fillId="12" borderId="1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4" fillId="12" borderId="3" xfId="0" applyFont="1" applyFill="1" applyBorder="1" applyAlignment="1" applyProtection="1">
      <alignment horizontal="center" vertical="center" wrapText="1"/>
      <protection locked="0"/>
    </xf>
    <xf numFmtId="0" fontId="4" fillId="12" borderId="4" xfId="0" applyFont="1" applyFill="1" applyBorder="1" applyAlignment="1" applyProtection="1">
      <alignment horizontal="center" vertical="center" wrapText="1"/>
      <protection locked="0"/>
    </xf>
    <xf numFmtId="0" fontId="4" fillId="12" borderId="5" xfId="0" applyFont="1" applyFill="1" applyBorder="1" applyAlignment="1" applyProtection="1">
      <alignment horizontal="center" vertical="center" wrapText="1"/>
      <protection locked="0"/>
    </xf>
    <xf numFmtId="0" fontId="3" fillId="6" borderId="1" xfId="0" applyFont="1" applyFill="1" applyBorder="1" applyAlignment="1" applyProtection="1">
      <alignment horizontal="center" vertical="center" wrapText="1"/>
      <protection locked="0"/>
    </xf>
    <xf numFmtId="0" fontId="3" fillId="6" borderId="13" xfId="0" applyFont="1" applyFill="1" applyBorder="1" applyAlignment="1" applyProtection="1">
      <alignment horizontal="center" vertical="center" wrapText="1"/>
      <protection locked="0"/>
    </xf>
    <xf numFmtId="0" fontId="4" fillId="12" borderId="1" xfId="0" applyFont="1" applyFill="1" applyBorder="1" applyAlignment="1" applyProtection="1">
      <alignment horizontal="center" vertical="center" wrapText="1"/>
      <protection locked="0"/>
    </xf>
    <xf numFmtId="0" fontId="4" fillId="12" borderId="34" xfId="0" applyFont="1" applyFill="1" applyBorder="1" applyAlignment="1" applyProtection="1">
      <alignment horizontal="center" vertical="center" wrapText="1"/>
      <protection locked="0"/>
    </xf>
    <xf numFmtId="0" fontId="4" fillId="12" borderId="27" xfId="0" applyFont="1" applyFill="1" applyBorder="1" applyAlignment="1" applyProtection="1">
      <alignment horizontal="center" vertical="center" wrapText="1"/>
      <protection locked="0"/>
    </xf>
    <xf numFmtId="0" fontId="4" fillId="12" borderId="28" xfId="0" applyFont="1" applyFill="1" applyBorder="1" applyAlignment="1" applyProtection="1">
      <alignment horizontal="center" vertical="center" wrapText="1"/>
      <protection locked="0"/>
    </xf>
    <xf numFmtId="0" fontId="4" fillId="12" borderId="35" xfId="0" applyFont="1" applyFill="1" applyBorder="1" applyAlignment="1" applyProtection="1">
      <alignment horizontal="center" vertical="center" wrapText="1"/>
      <protection locked="0"/>
    </xf>
    <xf numFmtId="0" fontId="4" fillId="12" borderId="0" xfId="0" applyFont="1" applyFill="1" applyAlignment="1" applyProtection="1">
      <alignment horizontal="center" vertical="center" wrapText="1"/>
      <protection locked="0"/>
    </xf>
    <xf numFmtId="0" fontId="4" fillId="12" borderId="29" xfId="0" applyFont="1" applyFill="1" applyBorder="1" applyAlignment="1" applyProtection="1">
      <alignment horizontal="center" vertical="center" wrapText="1"/>
      <protection locked="0"/>
    </xf>
    <xf numFmtId="0" fontId="4" fillId="12" borderId="33" xfId="0" applyFont="1" applyFill="1" applyBorder="1" applyAlignment="1" applyProtection="1">
      <alignment horizontal="center" vertical="center" wrapText="1"/>
      <protection locked="0"/>
    </xf>
    <xf numFmtId="0" fontId="4" fillId="12" borderId="2" xfId="0" applyFont="1" applyFill="1" applyBorder="1" applyAlignment="1" applyProtection="1">
      <alignment horizontal="center" vertical="center" wrapText="1"/>
      <protection locked="0"/>
    </xf>
    <xf numFmtId="0" fontId="4" fillId="12" borderId="30" xfId="0" applyFont="1" applyFill="1" applyBorder="1" applyAlignment="1" applyProtection="1">
      <alignment horizontal="center" vertical="center" wrapText="1"/>
      <protection locked="0"/>
    </xf>
    <xf numFmtId="0" fontId="3" fillId="21" borderId="9" xfId="0" applyFont="1" applyFill="1" applyBorder="1" applyAlignment="1" applyProtection="1">
      <alignment horizontal="center" vertical="center" wrapText="1"/>
      <protection locked="0"/>
    </xf>
    <xf numFmtId="0" fontId="3" fillId="21" borderId="10" xfId="0" applyFont="1" applyFill="1" applyBorder="1" applyAlignment="1" applyProtection="1">
      <alignment horizontal="center" vertical="center"/>
      <protection locked="0"/>
    </xf>
    <xf numFmtId="0" fontId="3" fillId="21" borderId="11" xfId="0" applyFont="1" applyFill="1" applyBorder="1" applyAlignment="1" applyProtection="1">
      <alignment horizontal="center" vertical="center"/>
      <protection locked="0"/>
    </xf>
    <xf numFmtId="0" fontId="11" fillId="15" borderId="35" xfId="2" applyFont="1" applyFill="1" applyBorder="1" applyAlignment="1" applyProtection="1">
      <alignment horizontal="center" vertical="center"/>
      <protection locked="0"/>
    </xf>
    <xf numFmtId="0" fontId="11" fillId="15" borderId="0" xfId="2" applyFont="1" applyFill="1" applyAlignment="1" applyProtection="1">
      <alignment horizontal="center" vertical="center"/>
      <protection locked="0"/>
    </xf>
    <xf numFmtId="0" fontId="11" fillId="15" borderId="56" xfId="2" applyFont="1" applyFill="1" applyBorder="1" applyAlignment="1" applyProtection="1">
      <alignment horizontal="center" vertical="center"/>
      <protection locked="0"/>
    </xf>
    <xf numFmtId="0" fontId="3" fillId="16" borderId="63" xfId="0" applyFont="1" applyFill="1" applyBorder="1" applyAlignment="1" applyProtection="1">
      <alignment horizontal="center" vertical="center" wrapText="1"/>
      <protection locked="0"/>
    </xf>
    <xf numFmtId="0" fontId="3" fillId="16" borderId="55" xfId="0" applyFont="1" applyFill="1" applyBorder="1" applyAlignment="1" applyProtection="1">
      <alignment horizontal="center" vertical="center" wrapText="1"/>
      <protection locked="0"/>
    </xf>
    <xf numFmtId="0" fontId="3" fillId="19" borderId="9" xfId="0" applyFont="1" applyFill="1" applyBorder="1" applyAlignment="1" applyProtection="1">
      <alignment horizontal="center" vertical="center" wrapText="1"/>
      <protection locked="0"/>
    </xf>
    <xf numFmtId="0" fontId="3" fillId="19" borderId="10" xfId="0" applyFont="1" applyFill="1" applyBorder="1" applyAlignment="1" applyProtection="1">
      <alignment horizontal="center" vertical="center" wrapText="1"/>
      <protection locked="0"/>
    </xf>
    <xf numFmtId="0" fontId="3" fillId="19" borderId="11" xfId="0" applyFont="1" applyFill="1" applyBorder="1" applyAlignment="1" applyProtection="1">
      <alignment horizontal="center" vertical="center" wrapText="1"/>
      <protection locked="0"/>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27" fillId="0" borderId="3" xfId="2" applyFont="1" applyBorder="1" applyAlignment="1" applyProtection="1">
      <alignment horizontal="center"/>
      <protection locked="0"/>
    </xf>
    <xf numFmtId="0" fontId="27" fillId="0" borderId="4" xfId="2" applyFont="1" applyBorder="1" applyAlignment="1" applyProtection="1">
      <alignment horizontal="center"/>
      <protection locked="0"/>
    </xf>
    <xf numFmtId="0" fontId="27" fillId="0" borderId="5" xfId="2" applyFont="1" applyBorder="1" applyAlignment="1" applyProtection="1">
      <alignment horizontal="center"/>
      <protection locked="0"/>
    </xf>
    <xf numFmtId="0" fontId="3" fillId="22" borderId="1" xfId="0" applyFont="1" applyFill="1" applyBorder="1" applyAlignment="1" applyProtection="1">
      <alignment horizontal="center" vertical="center" wrapText="1"/>
      <protection locked="0"/>
    </xf>
    <xf numFmtId="0" fontId="4" fillId="12" borderId="40" xfId="0" applyFont="1" applyFill="1" applyBorder="1" applyAlignment="1">
      <alignment horizontal="center" vertical="center" wrapText="1"/>
    </xf>
    <xf numFmtId="0" fontId="4" fillId="12" borderId="0" xfId="0" applyFont="1" applyFill="1" applyAlignment="1">
      <alignment horizontal="center" vertical="center" wrapText="1"/>
    </xf>
    <xf numFmtId="0" fontId="4" fillId="12" borderId="29" xfId="0" applyFont="1" applyFill="1" applyBorder="1" applyAlignment="1">
      <alignment horizontal="center" vertical="center" wrapText="1"/>
    </xf>
    <xf numFmtId="0" fontId="4" fillId="12" borderId="47" xfId="0" applyFont="1" applyFill="1" applyBorder="1" applyAlignment="1">
      <alignment horizontal="center" vertical="center" wrapText="1"/>
    </xf>
    <xf numFmtId="0" fontId="4" fillId="12" borderId="2" xfId="0" applyFont="1" applyFill="1" applyBorder="1" applyAlignment="1">
      <alignment horizontal="center" vertical="center" wrapText="1"/>
    </xf>
    <xf numFmtId="0" fontId="4" fillId="12" borderId="30" xfId="0" applyFont="1" applyFill="1" applyBorder="1" applyAlignment="1">
      <alignment horizontal="center" vertical="center" wrapText="1"/>
    </xf>
    <xf numFmtId="0" fontId="4" fillId="0" borderId="3" xfId="0" applyFont="1" applyBorder="1" applyAlignment="1">
      <alignment horizontal="center" vertical="center"/>
    </xf>
    <xf numFmtId="0" fontId="4" fillId="0" borderId="26" xfId="0" applyFont="1" applyBorder="1" applyAlignment="1">
      <alignment horizontal="center" vertical="center"/>
    </xf>
    <xf numFmtId="0" fontId="4" fillId="12" borderId="25" xfId="0" applyFont="1" applyFill="1" applyBorder="1" applyAlignment="1">
      <alignment horizontal="center" vertical="center" wrapText="1"/>
    </xf>
    <xf numFmtId="0" fontId="4" fillId="12" borderId="4" xfId="0" applyFont="1" applyFill="1" applyBorder="1" applyAlignment="1">
      <alignment horizontal="center" vertical="center" wrapText="1"/>
    </xf>
    <xf numFmtId="0" fontId="4" fillId="12" borderId="26" xfId="0" applyFont="1" applyFill="1" applyBorder="1" applyAlignment="1">
      <alignment horizontal="center" vertical="center" wrapText="1"/>
    </xf>
    <xf numFmtId="0" fontId="4" fillId="0" borderId="4" xfId="0" applyFont="1" applyBorder="1" applyAlignment="1">
      <alignment horizontal="center" vertical="center"/>
    </xf>
    <xf numFmtId="0" fontId="4" fillId="12" borderId="34" xfId="0" applyFont="1" applyFill="1" applyBorder="1" applyAlignment="1">
      <alignment horizontal="center" vertical="center" wrapText="1"/>
    </xf>
    <xf numFmtId="0" fontId="4" fillId="12" borderId="27" xfId="0" applyFont="1" applyFill="1" applyBorder="1" applyAlignment="1">
      <alignment horizontal="center" vertical="center" wrapText="1"/>
    </xf>
    <xf numFmtId="0" fontId="4" fillId="12" borderId="28" xfId="0" applyFont="1" applyFill="1" applyBorder="1" applyAlignment="1">
      <alignment horizontal="center" vertical="center" wrapText="1"/>
    </xf>
    <xf numFmtId="0" fontId="4" fillId="12" borderId="35" xfId="0" applyFont="1" applyFill="1" applyBorder="1" applyAlignment="1">
      <alignment horizontal="center" vertical="center" wrapText="1"/>
    </xf>
    <xf numFmtId="0" fontId="4" fillId="12" borderId="33" xfId="0" applyFont="1" applyFill="1" applyBorder="1" applyAlignment="1">
      <alignment horizontal="center" vertical="center" wrapText="1"/>
    </xf>
    <xf numFmtId="0" fontId="4" fillId="12" borderId="3" xfId="0" applyFont="1" applyFill="1" applyBorder="1" applyAlignment="1">
      <alignment horizontal="center" vertical="center" wrapText="1"/>
    </xf>
    <xf numFmtId="0" fontId="4" fillId="12" borderId="5" xfId="0" applyFont="1" applyFill="1" applyBorder="1" applyAlignment="1">
      <alignment horizontal="center" vertical="center" wrapText="1"/>
    </xf>
    <xf numFmtId="0" fontId="27" fillId="0" borderId="3" xfId="2" applyFont="1" applyBorder="1" applyAlignment="1">
      <alignment horizontal="center"/>
    </xf>
    <xf numFmtId="0" fontId="27" fillId="0" borderId="4" xfId="2" applyFont="1" applyBorder="1" applyAlignment="1">
      <alignment horizontal="center"/>
    </xf>
    <xf numFmtId="0" fontId="27" fillId="0" borderId="5" xfId="2" applyFont="1" applyBorder="1" applyAlignment="1">
      <alignment horizontal="center"/>
    </xf>
    <xf numFmtId="0" fontId="1" fillId="0" borderId="50" xfId="0" applyFont="1" applyBorder="1" applyAlignment="1">
      <alignment horizontal="center" vertical="center"/>
    </xf>
    <xf numFmtId="0" fontId="1" fillId="0" borderId="55" xfId="0" applyFont="1" applyBorder="1" applyAlignment="1">
      <alignment horizontal="center" vertical="center"/>
    </xf>
    <xf numFmtId="0" fontId="1" fillId="0" borderId="41"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4" fillId="12" borderId="1" xfId="0" applyFont="1" applyFill="1" applyBorder="1" applyAlignment="1">
      <alignment horizontal="center" vertical="center" wrapText="1"/>
    </xf>
    <xf numFmtId="0" fontId="1" fillId="0" borderId="50" xfId="0" applyFont="1" applyBorder="1" applyAlignment="1" applyProtection="1">
      <alignment horizontal="center" vertical="center"/>
      <protection locked="0"/>
    </xf>
    <xf numFmtId="0" fontId="1" fillId="0" borderId="55" xfId="0" applyFont="1" applyBorder="1" applyAlignment="1" applyProtection="1">
      <alignment horizontal="center" vertical="center"/>
      <protection locked="0"/>
    </xf>
    <xf numFmtId="0" fontId="1" fillId="0" borderId="41" xfId="0" applyFont="1" applyBorder="1" applyAlignment="1" applyProtection="1">
      <alignment horizontal="center" vertical="center"/>
      <protection locked="0"/>
    </xf>
    <xf numFmtId="0" fontId="3" fillId="6" borderId="3" xfId="0" applyFont="1" applyFill="1" applyBorder="1" applyAlignment="1">
      <alignment horizontal="center" vertical="center" wrapText="1"/>
    </xf>
    <xf numFmtId="0" fontId="11" fillId="15" borderId="60" xfId="2" applyFont="1" applyFill="1" applyBorder="1" applyAlignment="1">
      <alignment horizontal="center" vertical="center"/>
    </xf>
    <xf numFmtId="0" fontId="11" fillId="15" borderId="59" xfId="2" applyFont="1" applyFill="1" applyBorder="1" applyAlignment="1">
      <alignment horizontal="center" vertical="center"/>
    </xf>
    <xf numFmtId="0" fontId="11" fillId="15" borderId="38" xfId="2" applyFont="1" applyFill="1" applyBorder="1" applyAlignment="1">
      <alignment horizontal="center" vertical="center"/>
    </xf>
    <xf numFmtId="0" fontId="4" fillId="12" borderId="49" xfId="0" applyFont="1" applyFill="1" applyBorder="1" applyAlignment="1">
      <alignment horizontal="center" vertical="center" wrapText="1"/>
    </xf>
    <xf numFmtId="0" fontId="4" fillId="12" borderId="52" xfId="0" applyFont="1" applyFill="1" applyBorder="1" applyAlignment="1">
      <alignment horizontal="center" vertical="center" wrapText="1"/>
    </xf>
    <xf numFmtId="0" fontId="4" fillId="12" borderId="53" xfId="0" applyFont="1" applyFill="1" applyBorder="1" applyAlignment="1">
      <alignment horizontal="center" vertical="center" wrapText="1"/>
    </xf>
    <xf numFmtId="0" fontId="4" fillId="0" borderId="25" xfId="0" applyFont="1" applyBorder="1" applyAlignment="1">
      <alignment horizontal="center" vertical="center"/>
    </xf>
    <xf numFmtId="0" fontId="4" fillId="0" borderId="5" xfId="0" applyFont="1" applyBorder="1" applyAlignment="1">
      <alignment horizontal="center" vertical="center"/>
    </xf>
    <xf numFmtId="0" fontId="3" fillId="21" borderId="9" xfId="0" applyFont="1" applyFill="1" applyBorder="1" applyAlignment="1">
      <alignment horizontal="center" vertical="center" wrapText="1"/>
    </xf>
    <xf numFmtId="0" fontId="3" fillId="21" borderId="10" xfId="0" applyFont="1" applyFill="1" applyBorder="1" applyAlignment="1">
      <alignment horizontal="center" vertical="center"/>
    </xf>
    <xf numFmtId="0" fontId="3" fillId="21" borderId="50" xfId="0" applyFont="1" applyFill="1" applyBorder="1" applyAlignment="1">
      <alignment horizontal="center" vertical="center"/>
    </xf>
    <xf numFmtId="0" fontId="3" fillId="22" borderId="12" xfId="0" applyFont="1" applyFill="1" applyBorder="1" applyAlignment="1">
      <alignment horizontal="center" vertical="center" wrapText="1"/>
    </xf>
    <xf numFmtId="0" fontId="3" fillId="22" borderId="1" xfId="0" applyFont="1" applyFill="1" applyBorder="1" applyAlignment="1">
      <alignment horizontal="center" vertical="center" wrapText="1"/>
    </xf>
    <xf numFmtId="0" fontId="3" fillId="22" borderId="3" xfId="0" applyFont="1" applyFill="1" applyBorder="1" applyAlignment="1">
      <alignment horizontal="center" vertical="center" wrapText="1"/>
    </xf>
    <xf numFmtId="0" fontId="3" fillId="18" borderId="12" xfId="0" applyFont="1" applyFill="1" applyBorder="1" applyAlignment="1">
      <alignment horizontal="center" vertical="center" wrapText="1"/>
    </xf>
    <xf numFmtId="0" fontId="3" fillId="22" borderId="12" xfId="0" applyFont="1" applyFill="1" applyBorder="1" applyAlignment="1" applyProtection="1">
      <alignment horizontal="center" vertical="center" wrapText="1"/>
      <protection locked="0"/>
    </xf>
    <xf numFmtId="0" fontId="3" fillId="22" borderId="13" xfId="0" applyFont="1" applyFill="1" applyBorder="1" applyAlignment="1" applyProtection="1">
      <alignment horizontal="center" vertical="center" wrapText="1"/>
      <protection locked="0"/>
    </xf>
    <xf numFmtId="0" fontId="3" fillId="18" borderId="12" xfId="0" applyFont="1" applyFill="1" applyBorder="1" applyAlignment="1" applyProtection="1">
      <alignment horizontal="center" vertical="center" wrapText="1"/>
      <protection locked="0"/>
    </xf>
    <xf numFmtId="0" fontId="3" fillId="18" borderId="1" xfId="0" applyFont="1" applyFill="1" applyBorder="1" applyAlignment="1" applyProtection="1">
      <alignment horizontal="center" vertical="center" wrapText="1"/>
      <protection locked="0"/>
    </xf>
    <xf numFmtId="0" fontId="3" fillId="18" borderId="3" xfId="0" applyFont="1" applyFill="1" applyBorder="1" applyAlignment="1" applyProtection="1">
      <alignment horizontal="center" vertical="center" wrapText="1"/>
      <protection locked="0"/>
    </xf>
    <xf numFmtId="0" fontId="3" fillId="6" borderId="12" xfId="0" applyFont="1" applyFill="1" applyBorder="1" applyAlignment="1" applyProtection="1">
      <alignment horizontal="center" vertical="center" wrapText="1"/>
      <protection locked="0"/>
    </xf>
    <xf numFmtId="0" fontId="3" fillId="16" borderId="9" xfId="0" applyFont="1" applyFill="1" applyBorder="1" applyAlignment="1">
      <alignment horizontal="center" vertical="center" wrapText="1"/>
    </xf>
    <xf numFmtId="0" fontId="3" fillId="16" borderId="10" xfId="0" applyFont="1" applyFill="1" applyBorder="1" applyAlignment="1">
      <alignment horizontal="center" vertical="center" wrapText="1"/>
    </xf>
    <xf numFmtId="0" fontId="3" fillId="16" borderId="50" xfId="0" applyFont="1" applyFill="1" applyBorder="1" applyAlignment="1">
      <alignment horizontal="center" vertical="center" wrapText="1"/>
    </xf>
    <xf numFmtId="0" fontId="3" fillId="18"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22" borderId="13" xfId="0" applyFont="1" applyFill="1" applyBorder="1" applyAlignment="1">
      <alignment horizontal="center" vertical="center" wrapText="1"/>
    </xf>
    <xf numFmtId="0" fontId="3" fillId="19" borderId="9" xfId="0" applyFont="1" applyFill="1" applyBorder="1" applyAlignment="1">
      <alignment horizontal="center" vertical="center" wrapText="1"/>
    </xf>
    <xf numFmtId="0" fontId="3" fillId="19" borderId="10" xfId="0" applyFont="1" applyFill="1" applyBorder="1" applyAlignment="1">
      <alignment horizontal="center" vertical="center" wrapText="1"/>
    </xf>
    <xf numFmtId="0" fontId="3" fillId="19" borderId="50" xfId="0" applyFont="1" applyFill="1" applyBorder="1" applyAlignment="1">
      <alignment horizontal="center" vertical="center" wrapText="1"/>
    </xf>
    <xf numFmtId="0" fontId="3" fillId="18" borderId="3"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11" fillId="15" borderId="35" xfId="2" applyFont="1" applyFill="1" applyBorder="1" applyAlignment="1">
      <alignment horizontal="center" vertical="center"/>
    </xf>
    <xf numFmtId="0" fontId="11" fillId="15" borderId="0" xfId="2" applyFont="1" applyFill="1" applyAlignment="1">
      <alignment horizontal="center" vertical="center"/>
    </xf>
    <xf numFmtId="0" fontId="11" fillId="15" borderId="56" xfId="2" applyFont="1" applyFill="1" applyBorder="1" applyAlignment="1">
      <alignment horizontal="center" vertical="center"/>
    </xf>
    <xf numFmtId="0" fontId="3" fillId="21" borderId="11" xfId="0" applyFont="1" applyFill="1" applyBorder="1" applyAlignment="1">
      <alignment horizontal="center" vertical="center"/>
    </xf>
    <xf numFmtId="0" fontId="3" fillId="16" borderId="63" xfId="0" applyFont="1" applyFill="1" applyBorder="1" applyAlignment="1">
      <alignment horizontal="center" vertical="center" wrapText="1"/>
    </xf>
    <xf numFmtId="0" fontId="3" fillId="16" borderId="55" xfId="0" applyFont="1" applyFill="1" applyBorder="1" applyAlignment="1">
      <alignment horizontal="center" vertical="center" wrapText="1"/>
    </xf>
    <xf numFmtId="0" fontId="3" fillId="19" borderId="11"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3" fillId="0" borderId="17" xfId="2" applyFont="1" applyBorder="1" applyAlignment="1">
      <alignment horizontal="center" vertical="center" wrapText="1"/>
    </xf>
    <xf numFmtId="0" fontId="3" fillId="0" borderId="64" xfId="2" applyFont="1" applyBorder="1" applyAlignment="1">
      <alignment horizontal="center" vertical="center" wrapText="1"/>
    </xf>
    <xf numFmtId="0" fontId="3" fillId="0" borderId="65" xfId="2" applyFont="1" applyBorder="1" applyAlignment="1">
      <alignment horizontal="center" vertical="center" wrapText="1"/>
    </xf>
    <xf numFmtId="0" fontId="1" fillId="0" borderId="17" xfId="2" applyFont="1" applyBorder="1" applyAlignment="1">
      <alignment horizontal="center" vertical="center" wrapText="1"/>
    </xf>
    <xf numFmtId="0" fontId="1" fillId="0" borderId="64" xfId="2" applyFont="1" applyBorder="1" applyAlignment="1">
      <alignment horizontal="center" vertical="center" wrapText="1"/>
    </xf>
    <xf numFmtId="0" fontId="1" fillId="0" borderId="31" xfId="2" applyFont="1" applyBorder="1" applyAlignment="1">
      <alignment horizontal="center" vertical="center" wrapText="1"/>
    </xf>
    <xf numFmtId="0" fontId="3" fillId="0" borderId="31" xfId="2" applyFont="1" applyBorder="1" applyAlignment="1">
      <alignment horizontal="center" vertical="center" wrapText="1"/>
    </xf>
    <xf numFmtId="0" fontId="3" fillId="28" borderId="64" xfId="2" applyFont="1" applyFill="1" applyBorder="1" applyAlignment="1">
      <alignment horizontal="center" vertical="center" wrapText="1"/>
    </xf>
    <xf numFmtId="0" fontId="4" fillId="4" borderId="10" xfId="2" applyFont="1" applyFill="1" applyBorder="1" applyAlignment="1">
      <alignment horizontal="center" vertical="center"/>
    </xf>
    <xf numFmtId="0" fontId="4" fillId="4" borderId="1" xfId="2" applyFont="1" applyFill="1" applyBorder="1" applyAlignment="1">
      <alignment horizontal="center" vertical="center"/>
    </xf>
    <xf numFmtId="0" fontId="4" fillId="4" borderId="10" xfId="2" applyFont="1" applyFill="1" applyBorder="1" applyAlignment="1">
      <alignment horizontal="center" vertical="center" wrapText="1"/>
    </xf>
    <xf numFmtId="0" fontId="4" fillId="4" borderId="1" xfId="2" applyFont="1" applyFill="1" applyBorder="1" applyAlignment="1">
      <alignment horizontal="center" vertical="center" wrapText="1"/>
    </xf>
    <xf numFmtId="0" fontId="11" fillId="15" borderId="18" xfId="2" applyFont="1" applyFill="1" applyBorder="1" applyAlignment="1">
      <alignment horizontal="center" vertical="center"/>
    </xf>
    <xf numFmtId="0" fontId="11" fillId="15" borderId="34" xfId="2" applyFont="1" applyFill="1" applyBorder="1" applyAlignment="1">
      <alignment horizontal="center" vertical="center"/>
    </xf>
    <xf numFmtId="0" fontId="4" fillId="4" borderId="9" xfId="2" applyFont="1" applyFill="1" applyBorder="1" applyAlignment="1">
      <alignment horizontal="center" vertical="center" wrapText="1"/>
    </xf>
    <xf numFmtId="0" fontId="4" fillId="4" borderId="12" xfId="2" applyFont="1" applyFill="1" applyBorder="1" applyAlignment="1">
      <alignment horizontal="center" vertical="center" wrapText="1"/>
    </xf>
    <xf numFmtId="0" fontId="4" fillId="4" borderId="11" xfId="2" applyFont="1" applyFill="1" applyBorder="1" applyAlignment="1">
      <alignment horizontal="center" vertical="center" wrapText="1"/>
    </xf>
    <xf numFmtId="0" fontId="0" fillId="0" borderId="13" xfId="0" applyBorder="1" applyAlignment="1">
      <alignment horizontal="center" vertical="center" wrapText="1"/>
    </xf>
    <xf numFmtId="0" fontId="0" fillId="0" borderId="1" xfId="0" applyBorder="1" applyAlignment="1">
      <alignment horizontal="center" vertical="center" wrapText="1"/>
    </xf>
    <xf numFmtId="0" fontId="4" fillId="12" borderId="25" xfId="0" applyFont="1" applyFill="1" applyBorder="1" applyAlignment="1" applyProtection="1">
      <alignment horizontal="center" vertical="center" wrapText="1"/>
      <protection locked="0"/>
    </xf>
    <xf numFmtId="0" fontId="4" fillId="0" borderId="60" xfId="0" applyFont="1" applyBorder="1" applyAlignment="1" applyProtection="1">
      <alignment horizontal="center" vertical="center"/>
      <protection locked="0"/>
    </xf>
    <xf numFmtId="0" fontId="4" fillId="0" borderId="59" xfId="0" applyFont="1" applyBorder="1" applyAlignment="1" applyProtection="1">
      <alignment horizontal="center" vertical="center"/>
      <protection locked="0"/>
    </xf>
    <xf numFmtId="0" fontId="4" fillId="0" borderId="38" xfId="0" applyFont="1" applyBorder="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0" fontId="3" fillId="20" borderId="49" xfId="0" applyFont="1" applyFill="1" applyBorder="1" applyAlignment="1" applyProtection="1">
      <alignment horizontal="center" vertical="center" wrapText="1"/>
      <protection locked="0"/>
    </xf>
    <xf numFmtId="0" fontId="3" fillId="20" borderId="52" xfId="0" applyFont="1" applyFill="1" applyBorder="1" applyAlignment="1" applyProtection="1">
      <alignment horizontal="center" vertical="center" wrapText="1"/>
      <protection locked="0"/>
    </xf>
    <xf numFmtId="0" fontId="3" fillId="20" borderId="0" xfId="0" applyFont="1" applyFill="1" applyAlignment="1" applyProtection="1">
      <alignment horizontal="center" vertical="center" wrapText="1"/>
      <protection locked="0"/>
    </xf>
    <xf numFmtId="0" fontId="3" fillId="20" borderId="56" xfId="0" applyFont="1" applyFill="1" applyBorder="1" applyAlignment="1" applyProtection="1">
      <alignment horizontal="center" vertical="center" wrapText="1"/>
      <protection locked="0"/>
    </xf>
    <xf numFmtId="0" fontId="3" fillId="16" borderId="9" xfId="0" applyFont="1" applyFill="1" applyBorder="1" applyAlignment="1" applyProtection="1">
      <alignment horizontal="center" vertical="center" wrapText="1"/>
      <protection locked="0"/>
    </xf>
    <xf numFmtId="0" fontId="3" fillId="16" borderId="10" xfId="0" applyFont="1" applyFill="1" applyBorder="1" applyAlignment="1" applyProtection="1">
      <alignment horizontal="center" vertical="center" wrapText="1"/>
      <protection locked="0"/>
    </xf>
    <xf numFmtId="0" fontId="3" fillId="16" borderId="11" xfId="0" applyFont="1" applyFill="1" applyBorder="1" applyAlignment="1" applyProtection="1">
      <alignment horizontal="center" vertical="center" wrapText="1"/>
      <protection locked="0"/>
    </xf>
    <xf numFmtId="0" fontId="26" fillId="0" borderId="50" xfId="0" applyFont="1" applyBorder="1" applyAlignment="1">
      <alignment horizontal="center" vertical="center"/>
    </xf>
    <xf numFmtId="0" fontId="26" fillId="0" borderId="41" xfId="0" applyFont="1" applyBorder="1" applyAlignment="1">
      <alignment horizontal="center" vertical="center"/>
    </xf>
    <xf numFmtId="0" fontId="26" fillId="0" borderId="3" xfId="0" applyFont="1" applyBorder="1" applyAlignment="1">
      <alignment horizontal="center" vertical="center"/>
    </xf>
    <xf numFmtId="0" fontId="26" fillId="0" borderId="5" xfId="0" applyFont="1" applyBorder="1" applyAlignment="1">
      <alignment horizontal="center" vertical="center"/>
    </xf>
    <xf numFmtId="0" fontId="4" fillId="12" borderId="51" xfId="0" applyFont="1" applyFill="1" applyBorder="1" applyAlignment="1">
      <alignment horizontal="center" vertical="center" wrapText="1"/>
    </xf>
    <xf numFmtId="0" fontId="4" fillId="12" borderId="40" xfId="0" applyFont="1" applyFill="1" applyBorder="1" applyAlignment="1" applyProtection="1">
      <alignment horizontal="center" vertical="center" wrapText="1"/>
      <protection locked="0"/>
    </xf>
    <xf numFmtId="0" fontId="4" fillId="12" borderId="47" xfId="0" applyFont="1" applyFill="1" applyBorder="1" applyAlignment="1" applyProtection="1">
      <alignment horizontal="center" vertical="center" wrapText="1"/>
      <protection locked="0"/>
    </xf>
    <xf numFmtId="0" fontId="26" fillId="0" borderId="50" xfId="0" applyFont="1" applyBorder="1" applyAlignment="1" applyProtection="1">
      <alignment horizontal="center" vertical="center"/>
      <protection locked="0"/>
    </xf>
    <xf numFmtId="0" fontId="26" fillId="0" borderId="41" xfId="0" applyFont="1" applyBorder="1" applyAlignment="1" applyProtection="1">
      <alignment horizontal="center" vertical="center"/>
      <protection locked="0"/>
    </xf>
    <xf numFmtId="0" fontId="26" fillId="0" borderId="3" xfId="0" applyFont="1" applyBorder="1" applyAlignment="1" applyProtection="1">
      <alignment horizontal="center" vertical="center"/>
      <protection locked="0"/>
    </xf>
    <xf numFmtId="0" fontId="26" fillId="0" borderId="5" xfId="0" applyFont="1" applyBorder="1" applyAlignment="1" applyProtection="1">
      <alignment horizontal="center" vertical="center"/>
      <protection locked="0"/>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16" borderId="11" xfId="0" applyFont="1" applyFill="1" applyBorder="1" applyAlignment="1">
      <alignment horizontal="center" vertical="center" wrapText="1"/>
    </xf>
    <xf numFmtId="0" fontId="3" fillId="4" borderId="9" xfId="3" applyFont="1" applyFill="1" applyBorder="1" applyAlignment="1">
      <alignment horizontal="center" vertical="center" wrapText="1"/>
    </xf>
    <xf numFmtId="0" fontId="3" fillId="4" borderId="12" xfId="3" applyFont="1" applyFill="1" applyBorder="1" applyAlignment="1">
      <alignment horizontal="center" vertical="center" wrapText="1"/>
    </xf>
    <xf numFmtId="0" fontId="3" fillId="2" borderId="10" xfId="3" applyFont="1" applyFill="1" applyBorder="1" applyAlignment="1">
      <alignment horizontal="center" vertical="center" wrapText="1"/>
    </xf>
    <xf numFmtId="0" fontId="3" fillId="2" borderId="1" xfId="3" applyFont="1" applyFill="1" applyBorder="1" applyAlignment="1">
      <alignment horizontal="center" vertical="center" wrapText="1"/>
    </xf>
    <xf numFmtId="0" fontId="3" fillId="2" borderId="11" xfId="3" applyFont="1" applyFill="1" applyBorder="1" applyAlignment="1">
      <alignment horizontal="center" vertical="center" wrapText="1"/>
    </xf>
    <xf numFmtId="0" fontId="3" fillId="2" borderId="13" xfId="3" applyFont="1" applyFill="1" applyBorder="1" applyAlignment="1">
      <alignment horizontal="center" vertical="center" wrapText="1"/>
    </xf>
    <xf numFmtId="0" fontId="3" fillId="0" borderId="12" xfId="3" applyFont="1" applyBorder="1" applyAlignment="1">
      <alignment horizontal="center" vertical="center" wrapText="1"/>
    </xf>
    <xf numFmtId="0" fontId="11" fillId="15" borderId="49" xfId="2" applyFont="1" applyFill="1" applyBorder="1" applyAlignment="1">
      <alignment horizontal="center" vertical="center" wrapText="1"/>
    </xf>
    <xf numFmtId="0" fontId="11" fillId="15" borderId="52" xfId="2" applyFont="1" applyFill="1" applyBorder="1" applyAlignment="1">
      <alignment horizontal="center" vertical="center" wrapText="1"/>
    </xf>
    <xf numFmtId="0" fontId="4" fillId="0" borderId="1" xfId="0" applyFont="1" applyBorder="1" applyAlignment="1">
      <alignment horizontal="center" vertical="center" wrapText="1"/>
    </xf>
    <xf numFmtId="0" fontId="3" fillId="20" borderId="49" xfId="0" applyFont="1" applyFill="1" applyBorder="1" applyAlignment="1">
      <alignment horizontal="center" vertical="center" wrapText="1"/>
    </xf>
    <xf numFmtId="0" fontId="3" fillId="20" borderId="52" xfId="0" applyFont="1" applyFill="1" applyBorder="1" applyAlignment="1">
      <alignment horizontal="center" vertical="center" wrapText="1"/>
    </xf>
    <xf numFmtId="0" fontId="3" fillId="20" borderId="0" xfId="0" applyFont="1" applyFill="1" applyAlignment="1">
      <alignment horizontal="center" vertical="center" wrapText="1"/>
    </xf>
    <xf numFmtId="0" fontId="3" fillId="20" borderId="56" xfId="0" applyFont="1" applyFill="1" applyBorder="1" applyAlignment="1">
      <alignment horizontal="center" vertical="center" wrapText="1"/>
    </xf>
    <xf numFmtId="0" fontId="4" fillId="0" borderId="36" xfId="0" applyFont="1" applyBorder="1" applyAlignment="1">
      <alignment horizontal="center" vertical="center"/>
    </xf>
    <xf numFmtId="0" fontId="4" fillId="0" borderId="59" xfId="0" applyFont="1" applyBorder="1" applyAlignment="1">
      <alignment horizontal="center" vertical="center"/>
    </xf>
    <xf numFmtId="0" fontId="4" fillId="0" borderId="38" xfId="0" applyFont="1" applyBorder="1" applyAlignment="1">
      <alignment horizontal="center" vertical="center"/>
    </xf>
    <xf numFmtId="0" fontId="4" fillId="0" borderId="60" xfId="0" applyFont="1" applyBorder="1" applyAlignment="1">
      <alignment horizontal="center" vertical="center"/>
    </xf>
    <xf numFmtId="0" fontId="3" fillId="20" borderId="42" xfId="0" applyFont="1" applyFill="1" applyBorder="1" applyAlignment="1">
      <alignment horizontal="center" vertical="center" wrapText="1"/>
    </xf>
    <xf numFmtId="0" fontId="3" fillId="20" borderId="43" xfId="0" applyFont="1" applyFill="1" applyBorder="1" applyAlignment="1">
      <alignment horizontal="center" vertical="center" wrapText="1"/>
    </xf>
    <xf numFmtId="0" fontId="3" fillId="20" borderId="44" xfId="0" applyFont="1" applyFill="1" applyBorder="1" applyAlignment="1">
      <alignment horizontal="center" vertical="center" wrapText="1"/>
    </xf>
    <xf numFmtId="0" fontId="4" fillId="12" borderId="9" xfId="0" applyFont="1" applyFill="1" applyBorder="1" applyAlignment="1" applyProtection="1">
      <alignment horizontal="center" vertical="center" wrapText="1"/>
      <protection locked="0"/>
    </xf>
    <xf numFmtId="0" fontId="4" fillId="12" borderId="10" xfId="0" applyFont="1" applyFill="1" applyBorder="1" applyAlignment="1" applyProtection="1">
      <alignment horizontal="center" vertical="center" wrapText="1"/>
      <protection locked="0"/>
    </xf>
    <xf numFmtId="0" fontId="4" fillId="12" borderId="12" xfId="0" applyFont="1" applyFill="1" applyBorder="1" applyAlignment="1" applyProtection="1">
      <alignment horizontal="center" vertical="center" wrapText="1"/>
      <protection locked="0"/>
    </xf>
    <xf numFmtId="0" fontId="11" fillId="15" borderId="0" xfId="10" applyFont="1" applyFill="1" applyAlignment="1" applyProtection="1">
      <alignment horizontal="center" vertical="center" wrapText="1"/>
      <protection locked="0"/>
    </xf>
    <xf numFmtId="0" fontId="3" fillId="16" borderId="67" xfId="0" applyFont="1" applyFill="1" applyBorder="1" applyAlignment="1" applyProtection="1">
      <alignment horizontal="center" vertical="center" wrapText="1"/>
      <protection locked="0"/>
    </xf>
    <xf numFmtId="0" fontId="4" fillId="0" borderId="36" xfId="0" applyFont="1" applyBorder="1" applyAlignment="1" applyProtection="1">
      <alignment horizontal="center" vertical="center" wrapText="1"/>
      <protection locked="0"/>
    </xf>
    <xf numFmtId="0" fontId="4" fillId="0" borderId="59" xfId="0" applyFont="1" applyBorder="1" applyAlignment="1" applyProtection="1">
      <alignment horizontal="center" vertical="center" wrapText="1"/>
      <protection locked="0"/>
    </xf>
    <xf numFmtId="0" fontId="3" fillId="0" borderId="18" xfId="10" applyFont="1" applyBorder="1" applyAlignment="1">
      <alignment horizontal="center" vertical="center" wrapText="1"/>
    </xf>
    <xf numFmtId="0" fontId="3" fillId="0" borderId="32" xfId="10" applyFont="1" applyBorder="1" applyAlignment="1">
      <alignment horizontal="center" vertical="center" wrapText="1"/>
    </xf>
    <xf numFmtId="0" fontId="3" fillId="0" borderId="1" xfId="8" applyFont="1" applyBorder="1" applyAlignment="1">
      <alignment horizontal="center" vertical="center" wrapText="1"/>
    </xf>
    <xf numFmtId="0" fontId="3" fillId="0" borderId="1" xfId="3" applyFont="1" applyBorder="1" applyAlignment="1">
      <alignment horizontal="center" vertical="center" wrapText="1"/>
    </xf>
    <xf numFmtId="0" fontId="3" fillId="0" borderId="1" xfId="0" applyFont="1" applyBorder="1" applyAlignment="1">
      <alignment horizontal="center" vertical="center" wrapText="1"/>
    </xf>
    <xf numFmtId="0" fontId="11" fillId="15" borderId="1" xfId="10" applyFont="1" applyFill="1" applyBorder="1" applyAlignment="1">
      <alignment horizontal="center" vertical="center" wrapText="1"/>
    </xf>
    <xf numFmtId="0" fontId="11" fillId="15" borderId="42" xfId="10" applyFont="1" applyFill="1" applyBorder="1" applyAlignment="1">
      <alignment horizontal="center" vertical="center" wrapText="1"/>
    </xf>
    <xf numFmtId="0" fontId="11" fillId="15" borderId="43" xfId="10" applyFont="1" applyFill="1" applyBorder="1" applyAlignment="1">
      <alignment horizontal="center" vertical="center" wrapText="1"/>
    </xf>
    <xf numFmtId="0" fontId="11" fillId="15" borderId="44" xfId="10" applyFont="1" applyFill="1" applyBorder="1" applyAlignment="1">
      <alignment horizontal="center" vertical="center" wrapText="1"/>
    </xf>
    <xf numFmtId="0" fontId="11" fillId="15" borderId="0" xfId="10" applyFont="1" applyFill="1" applyAlignment="1">
      <alignment horizontal="center" vertical="center" wrapText="1"/>
    </xf>
    <xf numFmtId="0" fontId="3" fillId="4" borderId="1" xfId="3" applyFont="1" applyFill="1" applyBorder="1" applyAlignment="1">
      <alignment horizontal="center" vertical="center" wrapText="1"/>
    </xf>
    <xf numFmtId="0" fontId="3" fillId="16" borderId="67" xfId="0" applyFont="1" applyFill="1" applyBorder="1" applyAlignment="1">
      <alignment horizontal="center" vertical="center" wrapText="1"/>
    </xf>
    <xf numFmtId="0" fontId="3" fillId="12" borderId="18" xfId="3" applyFont="1" applyFill="1" applyBorder="1" applyAlignment="1">
      <alignment horizontal="center" vertical="center" wrapText="1"/>
    </xf>
    <xf numFmtId="0" fontId="3" fillId="12" borderId="32" xfId="3" applyFont="1" applyFill="1" applyBorder="1" applyAlignment="1">
      <alignment horizontal="center" vertical="center" wrapText="1"/>
    </xf>
    <xf numFmtId="0" fontId="3" fillId="2" borderId="3" xfId="3" applyFont="1" applyFill="1" applyBorder="1" applyAlignment="1">
      <alignment horizontal="center" vertical="center" wrapText="1"/>
    </xf>
    <xf numFmtId="0" fontId="4" fillId="0" borderId="36" xfId="0" applyFont="1" applyBorder="1" applyAlignment="1">
      <alignment horizontal="center" vertical="center" wrapText="1"/>
    </xf>
    <xf numFmtId="0" fontId="4" fillId="0" borderId="59" xfId="0" applyFont="1" applyBorder="1" applyAlignment="1">
      <alignment horizontal="center" vertical="center" wrapText="1"/>
    </xf>
    <xf numFmtId="0" fontId="4" fillId="12" borderId="10" xfId="0" applyFont="1" applyFill="1" applyBorder="1" applyAlignment="1">
      <alignment horizontal="center" vertical="center" wrapText="1"/>
    </xf>
    <xf numFmtId="0" fontId="4" fillId="12" borderId="9" xfId="0" applyFont="1" applyFill="1" applyBorder="1" applyAlignment="1">
      <alignment horizontal="center" vertical="center" wrapText="1"/>
    </xf>
    <xf numFmtId="0" fontId="4" fillId="12" borderId="12" xfId="0" applyFont="1" applyFill="1" applyBorder="1" applyAlignment="1">
      <alignment horizontal="center" vertical="center" wrapText="1"/>
    </xf>
    <xf numFmtId="0" fontId="11" fillId="16" borderId="42" xfId="10" applyFont="1" applyFill="1" applyBorder="1" applyAlignment="1" applyProtection="1">
      <alignment horizontal="center" vertical="center" wrapText="1"/>
      <protection locked="0"/>
    </xf>
    <xf numFmtId="0" fontId="11" fillId="16" borderId="43" xfId="10" applyFont="1" applyFill="1" applyBorder="1" applyAlignment="1" applyProtection="1">
      <alignment horizontal="center" vertical="center" wrapText="1"/>
      <protection locked="0"/>
    </xf>
    <xf numFmtId="0" fontId="11" fillId="16" borderId="44" xfId="10" applyFont="1" applyFill="1" applyBorder="1" applyAlignment="1" applyProtection="1">
      <alignment horizontal="center" vertical="center" wrapText="1"/>
      <protection locked="0"/>
    </xf>
    <xf numFmtId="0" fontId="3" fillId="16" borderId="53" xfId="0" applyFont="1" applyFill="1" applyBorder="1" applyAlignment="1" applyProtection="1">
      <alignment horizontal="center" vertical="center" wrapText="1"/>
      <protection locked="0"/>
    </xf>
    <xf numFmtId="0" fontId="3" fillId="16" borderId="57" xfId="0" applyFont="1" applyFill="1" applyBorder="1" applyAlignment="1" applyProtection="1">
      <alignment horizontal="center" vertical="center" wrapText="1"/>
      <protection locked="0"/>
    </xf>
    <xf numFmtId="0" fontId="3" fillId="16" borderId="51" xfId="0" applyFont="1" applyFill="1" applyBorder="1" applyAlignment="1" applyProtection="1">
      <alignment horizontal="center" vertical="center" wrapText="1"/>
      <protection locked="0"/>
    </xf>
    <xf numFmtId="0" fontId="26" fillId="0" borderId="10" xfId="0" applyFont="1" applyBorder="1" applyAlignment="1" applyProtection="1">
      <alignment horizontal="center" vertical="center"/>
      <protection locked="0"/>
    </xf>
    <xf numFmtId="0" fontId="26" fillId="0" borderId="11" xfId="0" applyFont="1" applyBorder="1" applyAlignment="1" applyProtection="1">
      <alignment horizontal="center" vertical="center"/>
      <protection locked="0"/>
    </xf>
    <xf numFmtId="0" fontId="26" fillId="0" borderId="1" xfId="0" applyFont="1" applyBorder="1" applyAlignment="1" applyProtection="1">
      <alignment horizontal="center" vertical="center"/>
      <protection locked="0"/>
    </xf>
    <xf numFmtId="0" fontId="26" fillId="0" borderId="13" xfId="0" applyFont="1" applyBorder="1" applyAlignment="1" applyProtection="1">
      <alignment horizontal="center" vertical="center"/>
      <protection locked="0"/>
    </xf>
    <xf numFmtId="0" fontId="4" fillId="12" borderId="13" xfId="0" applyFont="1" applyFill="1" applyBorder="1" applyAlignment="1" applyProtection="1">
      <alignment horizontal="center" vertical="center" wrapText="1"/>
      <protection locked="0"/>
    </xf>
    <xf numFmtId="0" fontId="4" fillId="0" borderId="14"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3" fillId="16" borderId="53" xfId="0" applyFont="1" applyFill="1" applyBorder="1" applyAlignment="1">
      <alignment horizontal="center" vertical="center" wrapText="1"/>
    </xf>
    <xf numFmtId="0" fontId="3" fillId="16" borderId="57" xfId="0" applyFont="1" applyFill="1" applyBorder="1" applyAlignment="1">
      <alignment horizontal="center" vertical="center" wrapText="1"/>
    </xf>
    <xf numFmtId="0" fontId="3" fillId="16" borderId="51" xfId="0" applyFont="1" applyFill="1" applyBorder="1" applyAlignment="1">
      <alignment horizontal="center" vertical="center" wrapText="1"/>
    </xf>
    <xf numFmtId="0" fontId="3" fillId="2" borderId="12" xfId="3" applyFont="1" applyFill="1" applyBorder="1" applyAlignment="1">
      <alignment horizontal="center" vertical="center" wrapText="1"/>
    </xf>
    <xf numFmtId="0" fontId="11" fillId="16" borderId="9" xfId="10" applyFont="1" applyFill="1" applyBorder="1" applyAlignment="1">
      <alignment horizontal="center" vertical="center" wrapText="1"/>
    </xf>
    <xf numFmtId="0" fontId="11" fillId="16" borderId="10" xfId="10" applyFont="1" applyFill="1" applyBorder="1" applyAlignment="1">
      <alignment horizontal="center" vertical="center" wrapText="1"/>
    </xf>
    <xf numFmtId="0" fontId="11" fillId="16" borderId="11" xfId="10" applyFont="1" applyFill="1" applyBorder="1" applyAlignment="1">
      <alignment horizontal="center" vertical="center" wrapText="1"/>
    </xf>
    <xf numFmtId="0" fontId="11" fillId="16" borderId="42" xfId="10" applyFont="1" applyFill="1" applyBorder="1" applyAlignment="1">
      <alignment horizontal="center" vertical="center" wrapText="1"/>
    </xf>
    <xf numFmtId="0" fontId="11" fillId="16" borderId="43" xfId="10" applyFont="1" applyFill="1" applyBorder="1" applyAlignment="1">
      <alignment horizontal="center" vertical="center" wrapText="1"/>
    </xf>
    <xf numFmtId="0" fontId="11" fillId="16" borderId="44" xfId="10" applyFont="1" applyFill="1" applyBorder="1" applyAlignment="1">
      <alignment horizontal="center" vertical="center" wrapText="1"/>
    </xf>
    <xf numFmtId="0" fontId="4" fillId="0" borderId="54"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34" xfId="0" applyFont="1" applyBorder="1" applyAlignment="1">
      <alignment horizontal="center" vertical="center"/>
    </xf>
    <xf numFmtId="0" fontId="4" fillId="0" borderId="45" xfId="0" applyFont="1" applyBorder="1" applyAlignment="1">
      <alignment horizontal="center" vertical="center"/>
    </xf>
    <xf numFmtId="0" fontId="4" fillId="12" borderId="60" xfId="0" applyFont="1" applyFill="1" applyBorder="1" applyAlignment="1">
      <alignment horizontal="center" vertical="center"/>
    </xf>
    <xf numFmtId="0" fontId="4" fillId="12" borderId="59" xfId="0" applyFont="1" applyFill="1" applyBorder="1" applyAlignment="1">
      <alignment horizontal="center" vertical="center"/>
    </xf>
    <xf numFmtId="0" fontId="4" fillId="12" borderId="38" xfId="0" applyFont="1" applyFill="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26" fillId="0" borderId="1" xfId="0" applyFont="1" applyBorder="1" applyAlignment="1">
      <alignment horizontal="center" vertical="center"/>
    </xf>
    <xf numFmtId="0" fontId="26" fillId="0" borderId="13" xfId="0" applyFont="1" applyBorder="1" applyAlignment="1">
      <alignment horizontal="center" vertical="center"/>
    </xf>
    <xf numFmtId="0" fontId="4" fillId="12" borderId="13" xfId="0" applyFont="1" applyFill="1" applyBorder="1" applyAlignment="1">
      <alignment horizontal="center" vertical="center" wrapText="1"/>
    </xf>
    <xf numFmtId="0" fontId="26" fillId="0" borderId="10" xfId="0" applyFont="1" applyBorder="1" applyAlignment="1">
      <alignment horizontal="center" vertical="center"/>
    </xf>
    <xf numFmtId="0" fontId="26" fillId="0" borderId="11" xfId="0" applyFont="1" applyBorder="1" applyAlignment="1">
      <alignment horizontal="center" vertical="center"/>
    </xf>
    <xf numFmtId="0" fontId="8" fillId="11" borderId="1" xfId="0" applyFont="1" applyFill="1" applyBorder="1" applyAlignment="1">
      <alignment horizontal="center" vertical="center"/>
    </xf>
    <xf numFmtId="0" fontId="9" fillId="0" borderId="1" xfId="0" applyFont="1" applyBorder="1" applyAlignment="1">
      <alignment horizontal="center" vertical="center" wrapText="1"/>
    </xf>
    <xf numFmtId="0" fontId="1" fillId="0" borderId="1" xfId="0" applyFont="1" applyBorder="1" applyAlignment="1">
      <alignment horizontal="center" vertical="center"/>
    </xf>
    <xf numFmtId="14" fontId="1" fillId="0" borderId="1" xfId="0" applyNumberFormat="1" applyFont="1" applyBorder="1" applyAlignment="1">
      <alignment horizontal="center" vertical="center"/>
    </xf>
    <xf numFmtId="0" fontId="9"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8" fillId="10" borderId="1" xfId="0" applyFont="1" applyFill="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left" wrapText="1"/>
    </xf>
    <xf numFmtId="0" fontId="1" fillId="0" borderId="1" xfId="0" applyFont="1" applyBorder="1" applyAlignment="1">
      <alignment horizontal="left" wrapText="1"/>
    </xf>
    <xf numFmtId="0" fontId="8" fillId="9" borderId="1" xfId="0" applyFont="1" applyFill="1" applyBorder="1" applyAlignment="1">
      <alignment horizontal="center" vertical="center"/>
    </xf>
    <xf numFmtId="0" fontId="8" fillId="13" borderId="1" xfId="0" applyFont="1" applyFill="1" applyBorder="1" applyAlignment="1">
      <alignment horizontal="center" vertical="center"/>
    </xf>
    <xf numFmtId="14" fontId="1" fillId="0" borderId="3" xfId="0" applyNumberFormat="1" applyFont="1" applyBorder="1" applyAlignment="1">
      <alignment horizontal="center" vertical="center"/>
    </xf>
    <xf numFmtId="14" fontId="1" fillId="0" borderId="5" xfId="0" applyNumberFormat="1" applyFont="1" applyBorder="1" applyAlignment="1">
      <alignment horizontal="center" vertical="center"/>
    </xf>
    <xf numFmtId="0" fontId="13" fillId="0" borderId="1" xfId="0" applyFont="1" applyBorder="1" applyAlignment="1">
      <alignment horizontal="left" vertical="center" wrapText="1"/>
    </xf>
    <xf numFmtId="0" fontId="8" fillId="7" borderId="1" xfId="0" applyFont="1" applyFill="1" applyBorder="1" applyAlignment="1">
      <alignment horizontal="center" vertical="center"/>
    </xf>
    <xf numFmtId="0" fontId="8" fillId="8" borderId="1" xfId="0" applyFont="1" applyFill="1" applyBorder="1" applyAlignment="1">
      <alignment horizontal="center" vertical="center"/>
    </xf>
    <xf numFmtId="0" fontId="11" fillId="0" borderId="1" xfId="0" applyFont="1" applyBorder="1" applyAlignment="1">
      <alignment horizontal="center" vertical="center"/>
    </xf>
    <xf numFmtId="0" fontId="16" fillId="0" borderId="1" xfId="0" applyFont="1" applyBorder="1" applyAlignment="1">
      <alignment horizontal="center" vertical="center"/>
    </xf>
    <xf numFmtId="0" fontId="16" fillId="14" borderId="3" xfId="0" applyFont="1" applyFill="1" applyBorder="1" applyAlignment="1">
      <alignment horizontal="center" vertical="center" wrapText="1"/>
    </xf>
    <xf numFmtId="0" fontId="16" fillId="14" borderId="4" xfId="0" applyFont="1" applyFill="1" applyBorder="1" applyAlignment="1">
      <alignment horizontal="center" vertical="center" wrapText="1"/>
    </xf>
    <xf numFmtId="0" fontId="16" fillId="14" borderId="5" xfId="0" applyFont="1" applyFill="1" applyBorder="1" applyAlignment="1">
      <alignment horizontal="center" vertical="center" wrapText="1"/>
    </xf>
    <xf numFmtId="14" fontId="8" fillId="0" borderId="1" xfId="0" applyNumberFormat="1" applyFont="1" applyBorder="1" applyAlignment="1">
      <alignment horizontal="center" vertical="center"/>
    </xf>
    <xf numFmtId="0" fontId="13" fillId="0" borderId="13" xfId="0" applyFont="1" applyBorder="1" applyAlignment="1">
      <alignment horizontal="center" vertical="center" wrapText="1"/>
    </xf>
    <xf numFmtId="0" fontId="14" fillId="0" borderId="12" xfId="0" applyFont="1" applyBorder="1" applyAlignment="1">
      <alignment horizontal="center" vertical="center" wrapText="1"/>
    </xf>
    <xf numFmtId="0" fontId="13" fillId="12" borderId="1" xfId="0" applyFont="1" applyFill="1" applyBorder="1" applyAlignment="1" applyProtection="1">
      <alignment vertical="center" wrapText="1"/>
      <protection locked="0"/>
    </xf>
    <xf numFmtId="0" fontId="13" fillId="12" borderId="1" xfId="0" applyFont="1" applyFill="1" applyBorder="1" applyAlignment="1" applyProtection="1">
      <alignment horizontal="center" vertical="center" wrapText="1"/>
      <protection locked="0"/>
    </xf>
    <xf numFmtId="0" fontId="13" fillId="12" borderId="1" xfId="0" applyFont="1" applyFill="1" applyBorder="1" applyAlignment="1" applyProtection="1">
      <alignment vertical="center"/>
      <protection locked="0"/>
    </xf>
    <xf numFmtId="14" fontId="13" fillId="12" borderId="1" xfId="0" applyNumberFormat="1" applyFont="1" applyFill="1" applyBorder="1" applyAlignment="1">
      <alignment horizontal="center" vertical="center" wrapText="1"/>
    </xf>
    <xf numFmtId="49" fontId="13" fillId="12" borderId="13" xfId="0" applyNumberFormat="1" applyFont="1" applyFill="1" applyBorder="1" applyAlignment="1">
      <alignment horizontal="center" vertical="center"/>
    </xf>
    <xf numFmtId="0" fontId="13" fillId="12" borderId="1" xfId="0" applyFont="1" applyFill="1" applyBorder="1" applyAlignment="1">
      <alignment vertical="center" wrapText="1"/>
    </xf>
    <xf numFmtId="0" fontId="13" fillId="12" borderId="13" xfId="0" applyFont="1" applyFill="1" applyBorder="1" applyAlignment="1">
      <alignment horizontal="center" vertical="center" wrapText="1"/>
    </xf>
    <xf numFmtId="0" fontId="13" fillId="12" borderId="1" xfId="3" applyFont="1" applyFill="1" applyBorder="1" applyAlignment="1">
      <alignment horizontal="center" vertical="center" wrapText="1"/>
    </xf>
    <xf numFmtId="14" fontId="13" fillId="12" borderId="1" xfId="3" applyNumberFormat="1" applyFont="1" applyFill="1" applyBorder="1" applyAlignment="1">
      <alignment horizontal="center" vertical="center" wrapText="1"/>
    </xf>
    <xf numFmtId="14" fontId="13" fillId="12" borderId="13" xfId="0" applyNumberFormat="1" applyFont="1" applyFill="1" applyBorder="1" applyAlignment="1">
      <alignment horizontal="center" vertical="center" wrapText="1"/>
    </xf>
    <xf numFmtId="14" fontId="13" fillId="12" borderId="13" xfId="0" applyNumberFormat="1" applyFont="1" applyFill="1" applyBorder="1" applyAlignment="1">
      <alignment horizontal="center" vertical="center"/>
    </xf>
    <xf numFmtId="0" fontId="1" fillId="12" borderId="1" xfId="6" applyFont="1" applyFill="1" applyBorder="1" applyAlignment="1">
      <alignment horizontal="justify" vertical="center" wrapText="1"/>
    </xf>
    <xf numFmtId="14" fontId="1" fillId="12" borderId="3" xfId="8" applyNumberFormat="1" applyFont="1" applyFill="1" applyBorder="1" applyAlignment="1">
      <alignment horizontal="center" vertical="center" wrapText="1"/>
    </xf>
    <xf numFmtId="0" fontId="1" fillId="12" borderId="1" xfId="0" applyFont="1" applyFill="1" applyBorder="1" applyAlignment="1">
      <alignment horizontal="justify" vertical="center" wrapText="1"/>
    </xf>
    <xf numFmtId="0" fontId="1" fillId="12" borderId="1" xfId="6" applyFont="1" applyFill="1" applyBorder="1" applyAlignment="1">
      <alignment horizontal="center" vertical="center" wrapText="1"/>
    </xf>
    <xf numFmtId="14" fontId="1" fillId="12" borderId="13" xfId="6" applyNumberFormat="1" applyFont="1" applyFill="1" applyBorder="1" applyAlignment="1">
      <alignment horizontal="center" vertical="center" wrapText="1"/>
    </xf>
    <xf numFmtId="14" fontId="1" fillId="12" borderId="3" xfId="6" applyNumberFormat="1" applyFont="1" applyFill="1" applyBorder="1" applyAlignment="1">
      <alignment horizontal="center" vertical="center" wrapText="1"/>
    </xf>
    <xf numFmtId="14" fontId="1" fillId="12" borderId="3" xfId="3" applyNumberFormat="1" applyFont="1" applyFill="1" applyBorder="1" applyAlignment="1">
      <alignment horizontal="center" vertical="center" wrapText="1"/>
    </xf>
    <xf numFmtId="14" fontId="1" fillId="12" borderId="1" xfId="3" applyNumberFormat="1" applyFont="1" applyFill="1" applyBorder="1" applyAlignment="1">
      <alignment horizontal="center" vertical="center" wrapText="1"/>
    </xf>
    <xf numFmtId="0" fontId="1" fillId="12" borderId="1" xfId="3" applyFont="1" applyFill="1" applyBorder="1" applyAlignment="1">
      <alignment horizontal="justify" vertical="center" wrapText="1"/>
    </xf>
    <xf numFmtId="15" fontId="1" fillId="12" borderId="1" xfId="6" applyNumberFormat="1" applyFont="1" applyFill="1" applyBorder="1" applyAlignment="1">
      <alignment horizontal="center" vertical="center" wrapText="1"/>
    </xf>
    <xf numFmtId="0" fontId="1" fillId="12" borderId="1" xfId="3" applyFont="1" applyFill="1" applyBorder="1" applyAlignment="1">
      <alignment horizontal="left" vertical="center" wrapText="1"/>
    </xf>
    <xf numFmtId="0" fontId="13" fillId="12" borderId="1" xfId="3" applyFont="1" applyFill="1" applyBorder="1" applyAlignment="1">
      <alignment horizontal="left" vertical="center" wrapText="1"/>
    </xf>
    <xf numFmtId="0" fontId="13" fillId="12" borderId="1" xfId="3" applyFont="1" applyFill="1" applyBorder="1" applyAlignment="1">
      <alignment vertical="center" wrapText="1"/>
    </xf>
    <xf numFmtId="0" fontId="1" fillId="12" borderId="15" xfId="3" applyFont="1" applyFill="1" applyBorder="1" applyAlignment="1">
      <alignment horizontal="center" vertical="center" wrapText="1"/>
    </xf>
    <xf numFmtId="14" fontId="1" fillId="12" borderId="36" xfId="3" applyNumberFormat="1" applyFont="1" applyFill="1" applyBorder="1" applyAlignment="1">
      <alignment horizontal="center" vertical="center" wrapText="1"/>
    </xf>
    <xf numFmtId="14" fontId="13" fillId="12" borderId="13" xfId="3" applyNumberFormat="1" applyFont="1" applyFill="1" applyBorder="1" applyAlignment="1">
      <alignment horizontal="center" vertical="center" wrapText="1"/>
    </xf>
    <xf numFmtId="164" fontId="1" fillId="12" borderId="13" xfId="8" applyNumberFormat="1" applyFont="1" applyFill="1" applyBorder="1" applyAlignment="1">
      <alignment horizontal="center" vertical="center" wrapText="1"/>
    </xf>
    <xf numFmtId="0" fontId="13" fillId="12" borderId="1" xfId="10" applyFont="1" applyFill="1" applyBorder="1" applyAlignment="1">
      <alignment horizontal="center" vertical="center" wrapText="1"/>
    </xf>
    <xf numFmtId="14" fontId="13" fillId="12" borderId="3" xfId="3" applyNumberFormat="1" applyFont="1" applyFill="1" applyBorder="1" applyAlignment="1">
      <alignment horizontal="center" vertical="center" wrapText="1"/>
    </xf>
    <xf numFmtId="14" fontId="13" fillId="12" borderId="13" xfId="10" applyNumberFormat="1" applyFont="1" applyFill="1" applyBorder="1" applyAlignment="1">
      <alignment horizontal="center" vertical="center" wrapText="1"/>
    </xf>
    <xf numFmtId="0" fontId="13" fillId="12" borderId="1" xfId="6" applyFont="1" applyFill="1" applyBorder="1" applyAlignment="1">
      <alignment horizontal="center" vertical="center" wrapText="1"/>
    </xf>
    <xf numFmtId="0" fontId="13" fillId="12" borderId="1" xfId="8" applyFont="1" applyFill="1" applyBorder="1" applyAlignment="1">
      <alignment horizontal="center" vertical="center" wrapText="1"/>
    </xf>
    <xf numFmtId="15" fontId="13" fillId="12" borderId="1" xfId="8" applyNumberFormat="1" applyFont="1" applyFill="1" applyBorder="1" applyAlignment="1">
      <alignment horizontal="center" vertical="center" wrapText="1"/>
    </xf>
    <xf numFmtId="14" fontId="13" fillId="12" borderId="13" xfId="8" applyNumberFormat="1" applyFont="1" applyFill="1" applyBorder="1" applyAlignment="1">
      <alignment horizontal="center" vertical="center" wrapText="1"/>
    </xf>
    <xf numFmtId="164" fontId="13" fillId="12" borderId="13" xfId="8" applyNumberFormat="1" applyFont="1" applyFill="1" applyBorder="1" applyAlignment="1">
      <alignment horizontal="center" vertical="center" wrapText="1"/>
    </xf>
    <xf numFmtId="0" fontId="13" fillId="12" borderId="1" xfId="0" applyFont="1" applyFill="1" applyBorder="1" applyAlignment="1">
      <alignment horizontal="justify" vertical="center" wrapText="1"/>
    </xf>
    <xf numFmtId="164" fontId="13" fillId="12" borderId="1" xfId="8" applyNumberFormat="1" applyFont="1" applyFill="1" applyBorder="1" applyAlignment="1">
      <alignment horizontal="center" vertical="center" wrapText="1"/>
    </xf>
    <xf numFmtId="0" fontId="13" fillId="12" borderId="15" xfId="0" applyFont="1" applyFill="1" applyBorder="1" applyAlignment="1">
      <alignment horizontal="center" vertical="center" wrapText="1"/>
    </xf>
    <xf numFmtId="0" fontId="13" fillId="12" borderId="15" xfId="3" applyFont="1" applyFill="1" applyBorder="1" applyAlignment="1">
      <alignment horizontal="center" vertical="center" wrapText="1"/>
    </xf>
    <xf numFmtId="15" fontId="13" fillId="12" borderId="15" xfId="0" applyNumberFormat="1" applyFont="1" applyFill="1" applyBorder="1" applyAlignment="1">
      <alignment horizontal="center" vertical="center" wrapText="1"/>
    </xf>
    <xf numFmtId="14" fontId="13" fillId="12" borderId="36" xfId="3" applyNumberFormat="1" applyFont="1" applyFill="1" applyBorder="1" applyAlignment="1">
      <alignment horizontal="center" vertical="center" wrapText="1"/>
    </xf>
    <xf numFmtId="14" fontId="13" fillId="12" borderId="16" xfId="0" applyNumberFormat="1" applyFont="1" applyFill="1" applyBorder="1" applyAlignment="1">
      <alignment horizontal="center" vertical="center" wrapText="1"/>
    </xf>
    <xf numFmtId="14" fontId="1" fillId="0" borderId="1" xfId="6" applyNumberFormat="1" applyFont="1" applyBorder="1" applyAlignment="1">
      <alignment horizontal="center" vertical="center" wrapText="1"/>
    </xf>
  </cellXfs>
  <cellStyles count="11">
    <cellStyle name="Hipervínculo" xfId="7" builtinId="8"/>
    <cellStyle name="Normal" xfId="0" builtinId="0"/>
    <cellStyle name="Normal 2" xfId="2" xr:uid="{00000000-0005-0000-0000-000002000000}"/>
    <cellStyle name="Normal 2 2" xfId="3" xr:uid="{00000000-0005-0000-0000-000003000000}"/>
    <cellStyle name="Normal 2 3" xfId="8" xr:uid="{00000000-0005-0000-0000-000004000000}"/>
    <cellStyle name="Normal 2 4" xfId="10" xr:uid="{00000000-0005-0000-0000-000005000000}"/>
    <cellStyle name="Normal 4" xfId="6" xr:uid="{00000000-0005-0000-0000-000006000000}"/>
    <cellStyle name="Normal 4 2" xfId="9" xr:uid="{00000000-0005-0000-0000-000007000000}"/>
    <cellStyle name="Porcentaje" xfId="1" builtinId="5"/>
    <cellStyle name="Porcentaje 2" xfId="4" xr:uid="{00000000-0005-0000-0000-000009000000}"/>
    <cellStyle name="Porcentual 2" xfId="5" xr:uid="{00000000-0005-0000-0000-00000A00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iagrams/_rels/data1.xml.rels><?xml version="1.0" encoding="UTF-8" standalone="yes"?>
<Relationships xmlns="http://schemas.openxmlformats.org/package/2006/relationships"><Relationship Id="rId3" Type="http://schemas.openxmlformats.org/officeDocument/2006/relationships/hyperlink" Target="#'4. MECANISMO ATENCI&#211;N CIUDADANO'!A1"/><Relationship Id="rId2" Type="http://schemas.openxmlformats.org/officeDocument/2006/relationships/hyperlink" Target="#'3. RENDICI&#211;N DE CUENTAS'!A1"/><Relationship Id="rId1" Type="http://schemas.openxmlformats.org/officeDocument/2006/relationships/hyperlink" Target="#'2. RACIONALIZACI&#211;N DE TR&#193;MITES '!A1"/><Relationship Id="rId6" Type="http://schemas.openxmlformats.org/officeDocument/2006/relationships/hyperlink" Target="#'1. GESTI&#211;N RIESGO CORRUPCI&#211;N'!A1"/><Relationship Id="rId5" Type="http://schemas.openxmlformats.org/officeDocument/2006/relationships/hyperlink" Target="#'6. INICIATIVAS ADICIONALES'!A1"/><Relationship Id="rId4" Type="http://schemas.openxmlformats.org/officeDocument/2006/relationships/hyperlink" Target="#'5. TRANSPARENCIA'!A1"/></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DD2C887E-2633-4F12-BCBA-44645ECDF739}" type="doc">
      <dgm:prSet loTypeId="urn:microsoft.com/office/officeart/2005/8/layout/list1" loCatId="list" qsTypeId="urn:microsoft.com/office/officeart/2005/8/quickstyle/simple1" qsCatId="simple" csTypeId="urn:microsoft.com/office/officeart/2005/8/colors/accent1_2" csCatId="accent1" phldr="1"/>
      <dgm:spPr/>
      <dgm:t>
        <a:bodyPr/>
        <a:lstStyle/>
        <a:p>
          <a:endParaRPr lang="es-CO"/>
        </a:p>
      </dgm:t>
    </dgm:pt>
    <dgm:pt modelId="{0D1FA031-B9B4-4984-8034-D7C15F8C68EA}">
      <dgm:prSet custT="1">
        <dgm:style>
          <a:lnRef idx="2">
            <a:schemeClr val="accent3"/>
          </a:lnRef>
          <a:fillRef idx="1">
            <a:schemeClr val="lt1"/>
          </a:fillRef>
          <a:effectRef idx="0">
            <a:schemeClr val="accent3"/>
          </a:effectRef>
          <a:fontRef idx="minor">
            <a:schemeClr val="dk1"/>
          </a:fontRef>
        </dgm:style>
      </dgm:prSet>
      <dgm:spPr>
        <a:ln/>
      </dgm:spPr>
      <dgm:t>
        <a:bodyPr spcFirstLastPara="0" vert="horz" wrap="square" lIns="240170" tIns="0" rIns="240170" bIns="0" numCol="1" spcCol="1270" anchor="ctr" anchorCtr="0"/>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2: RACIONALIZACIÓN DE TRÁMITES </a:t>
          </a:r>
        </a:p>
      </dgm:t>
      <dgm:extLst>
        <a:ext uri="{E40237B7-FDA0-4F09-8148-C483321AD2D9}">
          <dgm14:cNvPr xmlns:dgm14="http://schemas.microsoft.com/office/drawing/2010/diagram" id="0" name="">
            <a:hlinkClick xmlns:r="http://schemas.openxmlformats.org/officeDocument/2006/relationships" r:id="rId1"/>
          </dgm14:cNvPr>
        </a:ext>
      </dgm:extLst>
    </dgm:pt>
    <dgm:pt modelId="{E7B77B2F-75CB-479B-A221-5A0763ABBCD0}" type="parTrans" cxnId="{C9304665-72A1-45BC-9A06-BC35BCB8CD8F}">
      <dgm:prSet/>
      <dgm:spPr/>
      <dgm:t>
        <a:bodyPr/>
        <a:lstStyle/>
        <a:p>
          <a:endParaRPr lang="es-CO" sz="2000" b="1"/>
        </a:p>
      </dgm:t>
    </dgm:pt>
    <dgm:pt modelId="{E6B32BA0-ACE8-4F9B-9C8B-DC73E44FEF30}" type="sibTrans" cxnId="{C9304665-72A1-45BC-9A06-BC35BCB8CD8F}">
      <dgm:prSet/>
      <dgm:spPr/>
      <dgm:t>
        <a:bodyPr/>
        <a:lstStyle/>
        <a:p>
          <a:endParaRPr lang="es-CO" sz="2000" b="1"/>
        </a:p>
      </dgm:t>
    </dgm:pt>
    <dgm:pt modelId="{AF508E41-31B6-498C-A3C6-67FD524B37C5}">
      <dgm:prSet custT="1">
        <dgm:style>
          <a:lnRef idx="2">
            <a:schemeClr val="accent3"/>
          </a:lnRef>
          <a:fillRef idx="1">
            <a:schemeClr val="lt1"/>
          </a:fillRef>
          <a:effectRef idx="0">
            <a:schemeClr val="accent3"/>
          </a:effectRef>
          <a:fontRef idx="minor">
            <a:schemeClr val="dk1"/>
          </a:fontRef>
        </dgm:style>
      </dgm:prSet>
      <dgm:spPr>
        <a:ln/>
      </dgm:spPr>
      <dgm:t>
        <a:bodyPr spcFirstLastPara="0" vert="horz" wrap="square" lIns="240170" tIns="0" rIns="240170" bIns="0" numCol="1" spcCol="1270" anchor="ctr" anchorCtr="0"/>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3: RENDICIÓN DE CUENTAS</a:t>
          </a:r>
        </a:p>
      </dgm:t>
      <dgm:extLst>
        <a:ext uri="{E40237B7-FDA0-4F09-8148-C483321AD2D9}">
          <dgm14:cNvPr xmlns:dgm14="http://schemas.microsoft.com/office/drawing/2010/diagram" id="0" name="">
            <a:hlinkClick xmlns:r="http://schemas.openxmlformats.org/officeDocument/2006/relationships" r:id="rId2"/>
          </dgm14:cNvPr>
        </a:ext>
      </dgm:extLst>
    </dgm:pt>
    <dgm:pt modelId="{C2DD9BC3-A75B-42A3-9524-EF8235766030}" type="parTrans" cxnId="{DE3DC369-79CB-4469-A6C4-C6C4BF112BD8}">
      <dgm:prSet/>
      <dgm:spPr/>
      <dgm:t>
        <a:bodyPr/>
        <a:lstStyle/>
        <a:p>
          <a:endParaRPr lang="es-CO" sz="2000" b="1"/>
        </a:p>
      </dgm:t>
    </dgm:pt>
    <dgm:pt modelId="{8C2A6FAB-DF1B-4328-B439-0AFA78240B7C}" type="sibTrans" cxnId="{DE3DC369-79CB-4469-A6C4-C6C4BF112BD8}">
      <dgm:prSet/>
      <dgm:spPr/>
      <dgm:t>
        <a:bodyPr/>
        <a:lstStyle/>
        <a:p>
          <a:endParaRPr lang="es-CO" sz="2000" b="1"/>
        </a:p>
      </dgm:t>
    </dgm:pt>
    <dgm:pt modelId="{6F6A88A5-2E46-46BF-A361-856F62DAF335}">
      <dgm:prSet custT="1">
        <dgm:style>
          <a:lnRef idx="2">
            <a:schemeClr val="accent3"/>
          </a:lnRef>
          <a:fillRef idx="1">
            <a:schemeClr val="lt1"/>
          </a:fillRef>
          <a:effectRef idx="0">
            <a:schemeClr val="accent3"/>
          </a:effectRef>
          <a:fontRef idx="minor">
            <a:schemeClr val="dk1"/>
          </a:fontRef>
        </dgm:style>
      </dgm:prSet>
      <dgm:spPr>
        <a:ln/>
      </dgm:spPr>
      <dgm:t>
        <a:bodyPr spcFirstLastPara="0" vert="horz" wrap="square" lIns="240170" tIns="0" rIns="240170" bIns="0" numCol="1" spcCol="1270" anchor="ctr" anchorCtr="0"/>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4: MECANISMOS PARA MEJORAR LA ATENCIÓN AL CIUDADANO</a:t>
          </a:r>
        </a:p>
      </dgm:t>
      <dgm:extLst>
        <a:ext uri="{E40237B7-FDA0-4F09-8148-C483321AD2D9}">
          <dgm14:cNvPr xmlns:dgm14="http://schemas.microsoft.com/office/drawing/2010/diagram" id="0" name="">
            <a:hlinkClick xmlns:r="http://schemas.openxmlformats.org/officeDocument/2006/relationships" r:id="rId3"/>
          </dgm14:cNvPr>
        </a:ext>
      </dgm:extLst>
    </dgm:pt>
    <dgm:pt modelId="{B15CC5DB-F026-4C27-9CF3-C9E4645652C8}" type="parTrans" cxnId="{D97C8939-61AA-43AD-A5B2-6C80C28866D1}">
      <dgm:prSet/>
      <dgm:spPr/>
      <dgm:t>
        <a:bodyPr/>
        <a:lstStyle/>
        <a:p>
          <a:endParaRPr lang="es-CO" sz="2000" b="1"/>
        </a:p>
      </dgm:t>
    </dgm:pt>
    <dgm:pt modelId="{FA280F02-9A46-4046-BC5B-CFAA482D973A}" type="sibTrans" cxnId="{D97C8939-61AA-43AD-A5B2-6C80C28866D1}">
      <dgm:prSet/>
      <dgm:spPr/>
      <dgm:t>
        <a:bodyPr/>
        <a:lstStyle/>
        <a:p>
          <a:endParaRPr lang="es-CO" sz="2000" b="1"/>
        </a:p>
      </dgm:t>
    </dgm:pt>
    <dgm:pt modelId="{78335969-98D2-4D1E-910D-B411B400FD82}">
      <dgm:prSet custT="1">
        <dgm:style>
          <a:lnRef idx="2">
            <a:schemeClr val="accent3"/>
          </a:lnRef>
          <a:fillRef idx="1">
            <a:schemeClr val="lt1"/>
          </a:fillRef>
          <a:effectRef idx="0">
            <a:schemeClr val="accent3"/>
          </a:effectRef>
          <a:fontRef idx="minor">
            <a:schemeClr val="dk1"/>
          </a:fontRef>
        </dgm:style>
      </dgm:prSet>
      <dgm:spPr>
        <a:ln/>
      </dgm:spPr>
      <dgm:t>
        <a:bodyPr spcFirstLastPara="0" vert="horz" wrap="square" lIns="240170" tIns="0" rIns="240170" bIns="0" numCol="1" spcCol="1270" anchor="ctr" anchorCtr="0"/>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5: MECANISMOS PARA LA TRANSPARENCIA Y ACCESO A LA INFORMACIÓN</a:t>
          </a:r>
        </a:p>
      </dgm:t>
      <dgm:extLst>
        <a:ext uri="{E40237B7-FDA0-4F09-8148-C483321AD2D9}">
          <dgm14:cNvPr xmlns:dgm14="http://schemas.microsoft.com/office/drawing/2010/diagram" id="0" name="">
            <a:hlinkClick xmlns:r="http://schemas.openxmlformats.org/officeDocument/2006/relationships" r:id="rId4"/>
          </dgm14:cNvPr>
        </a:ext>
      </dgm:extLst>
    </dgm:pt>
    <dgm:pt modelId="{5B2F0E0D-B889-47C2-AE38-C166CA1582AB}" type="parTrans" cxnId="{78902692-7E79-4D6D-81B5-8DFE95219E90}">
      <dgm:prSet/>
      <dgm:spPr/>
      <dgm:t>
        <a:bodyPr/>
        <a:lstStyle/>
        <a:p>
          <a:endParaRPr lang="es-CO" sz="2000" b="1"/>
        </a:p>
      </dgm:t>
    </dgm:pt>
    <dgm:pt modelId="{58E235BE-6B48-48B4-B94B-724683AAB92F}" type="sibTrans" cxnId="{78902692-7E79-4D6D-81B5-8DFE95219E90}">
      <dgm:prSet/>
      <dgm:spPr/>
      <dgm:t>
        <a:bodyPr/>
        <a:lstStyle/>
        <a:p>
          <a:endParaRPr lang="es-CO" sz="2000" b="1"/>
        </a:p>
      </dgm:t>
    </dgm:pt>
    <dgm:pt modelId="{2F716B9D-3ECA-4140-B613-462A7A86F61E}">
      <dgm:prSet custT="1">
        <dgm:style>
          <a:lnRef idx="2">
            <a:schemeClr val="accent3"/>
          </a:lnRef>
          <a:fillRef idx="1">
            <a:schemeClr val="lt1"/>
          </a:fillRef>
          <a:effectRef idx="0">
            <a:schemeClr val="accent3"/>
          </a:effectRef>
          <a:fontRef idx="minor">
            <a:schemeClr val="dk1"/>
          </a:fontRef>
        </dgm:style>
      </dgm:prSet>
      <dgm:spPr>
        <a:ln/>
      </dgm:spPr>
      <dgm:t>
        <a:bodyPr spcFirstLastPara="0" vert="horz" wrap="square" lIns="240170" tIns="0" rIns="240170" bIns="0" numCol="1" spcCol="1270" anchor="ctr" anchorCtr="0"/>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6:  INICIATIVAS ADICIONALES</a:t>
          </a:r>
        </a:p>
      </dgm:t>
      <dgm:extLst>
        <a:ext uri="{E40237B7-FDA0-4F09-8148-C483321AD2D9}">
          <dgm14:cNvPr xmlns:dgm14="http://schemas.microsoft.com/office/drawing/2010/diagram" id="0" name="">
            <a:hlinkClick xmlns:r="http://schemas.openxmlformats.org/officeDocument/2006/relationships" r:id="rId5"/>
          </dgm14:cNvPr>
        </a:ext>
      </dgm:extLst>
    </dgm:pt>
    <dgm:pt modelId="{4C40C45F-6E40-4046-B1F8-2AFA03954E66}" type="parTrans" cxnId="{0009E9F4-5173-4C9E-8458-383EF8DF674F}">
      <dgm:prSet/>
      <dgm:spPr/>
      <dgm:t>
        <a:bodyPr/>
        <a:lstStyle/>
        <a:p>
          <a:endParaRPr lang="es-CO" sz="2000" b="1"/>
        </a:p>
      </dgm:t>
    </dgm:pt>
    <dgm:pt modelId="{2930108A-E235-433E-93B4-8CB93A96D9C7}" type="sibTrans" cxnId="{0009E9F4-5173-4C9E-8458-383EF8DF674F}">
      <dgm:prSet/>
      <dgm:spPr/>
      <dgm:t>
        <a:bodyPr/>
        <a:lstStyle/>
        <a:p>
          <a:endParaRPr lang="es-CO" sz="2000" b="1"/>
        </a:p>
      </dgm:t>
    </dgm:pt>
    <dgm:pt modelId="{AD26F4AA-2382-442F-A8D7-F2855CB0A308}">
      <dgm:prSet custT="1">
        <dgm:style>
          <a:lnRef idx="2">
            <a:schemeClr val="accent3"/>
          </a:lnRef>
          <a:fillRef idx="1">
            <a:schemeClr val="lt1"/>
          </a:fillRef>
          <a:effectRef idx="0">
            <a:schemeClr val="accent3"/>
          </a:effectRef>
          <a:fontRef idx="minor">
            <a:schemeClr val="dk1"/>
          </a:fontRef>
        </dgm:style>
      </dgm:prSet>
      <dgm:spPr>
        <a:ln/>
      </dgm:spPr>
      <dgm:t>
        <a:bodyPr spcFirstLastPara="0" vert="horz" wrap="square" lIns="240170" tIns="0" rIns="240170" bIns="0" numCol="1" spcCol="1270" anchor="ctr" anchorCtr="0"/>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1: GESTIÓN DEL RIESGO DE CORRUPCIÓN - Anexo 1: MAPA DE RIESGOS DE CORRUPCIÓN </a:t>
          </a:r>
          <a:r>
            <a:rPr lang="es-CO" sz="1400" b="1" i="0" kern="1200" dirty="0">
              <a:solidFill>
                <a:srgbClr val="F79646">
                  <a:lumMod val="50000"/>
                </a:srgbClr>
              </a:solidFill>
              <a:latin typeface="Calibri" panose="020F0502020204030204"/>
              <a:ea typeface="+mn-ea"/>
              <a:cs typeface="+mn-cs"/>
            </a:rPr>
            <a:t>Ver link </a:t>
          </a:r>
          <a:r>
            <a:rPr lang="es-MX" sz="1000" b="1" i="0" kern="1200" dirty="0">
              <a:solidFill>
                <a:schemeClr val="tx2">
                  <a:lumMod val="75000"/>
                </a:schemeClr>
              </a:solidFill>
              <a:latin typeface="Calibri" panose="020F0502020204030204"/>
              <a:ea typeface="+mn-ea"/>
              <a:cs typeface="+mn-cs"/>
            </a:rPr>
            <a:t>https://www.cajaviviendapopular.gov.co/?q=matriz-de-riesgos-plan-anticorrupci%C3%B3n-y-atenci%C3%B3n-al-ciudadano</a:t>
          </a:r>
          <a:endParaRPr lang="es-CO" sz="2000" b="1" i="0" kern="1200" dirty="0">
            <a:solidFill>
              <a:schemeClr val="tx2">
                <a:lumMod val="75000"/>
              </a:schemeClr>
            </a:solidFill>
            <a:latin typeface="Calibri" panose="020F0502020204030204"/>
            <a:ea typeface="+mn-ea"/>
            <a:cs typeface="+mn-cs"/>
          </a:endParaRPr>
        </a:p>
      </dgm:t>
      <dgm:extLst>
        <a:ext uri="{E40237B7-FDA0-4F09-8148-C483321AD2D9}">
          <dgm14:cNvPr xmlns:dgm14="http://schemas.microsoft.com/office/drawing/2010/diagram" id="0" name="">
            <a:hlinkClick xmlns:r="http://schemas.openxmlformats.org/officeDocument/2006/relationships" r:id="rId6"/>
          </dgm14:cNvPr>
        </a:ext>
      </dgm:extLst>
    </dgm:pt>
    <dgm:pt modelId="{D236AEAB-0B80-4E59-86DF-DD9963F0281C}" type="sibTrans" cxnId="{B65BF092-32B2-4EC1-8C00-0F9B97134186}">
      <dgm:prSet/>
      <dgm:spPr/>
      <dgm:t>
        <a:bodyPr/>
        <a:lstStyle/>
        <a:p>
          <a:endParaRPr lang="es-CO" sz="2000" b="1"/>
        </a:p>
      </dgm:t>
    </dgm:pt>
    <dgm:pt modelId="{69BC60F0-169F-4BD8-ADBF-8A96DB4CAC90}" type="parTrans" cxnId="{B65BF092-32B2-4EC1-8C00-0F9B97134186}">
      <dgm:prSet/>
      <dgm:spPr/>
      <dgm:t>
        <a:bodyPr/>
        <a:lstStyle/>
        <a:p>
          <a:endParaRPr lang="es-CO" sz="2000" b="1"/>
        </a:p>
      </dgm:t>
    </dgm:pt>
    <dgm:pt modelId="{9018164B-6216-4D0D-A992-F64DFF94BB7A}" type="pres">
      <dgm:prSet presAssocID="{DD2C887E-2633-4F12-BCBA-44645ECDF739}" presName="linear" presStyleCnt="0">
        <dgm:presLayoutVars>
          <dgm:dir/>
          <dgm:animLvl val="lvl"/>
          <dgm:resizeHandles val="exact"/>
        </dgm:presLayoutVars>
      </dgm:prSet>
      <dgm:spPr/>
    </dgm:pt>
    <dgm:pt modelId="{FD6C2E36-1AF4-4A6C-930E-31B6BC4FCC8A}" type="pres">
      <dgm:prSet presAssocID="{AD26F4AA-2382-442F-A8D7-F2855CB0A308}" presName="parentLin" presStyleCnt="0"/>
      <dgm:spPr/>
    </dgm:pt>
    <dgm:pt modelId="{D340BF89-C45F-45D4-8C7B-DC1F91B8CEBD}" type="pres">
      <dgm:prSet presAssocID="{AD26F4AA-2382-442F-A8D7-F2855CB0A308}" presName="parentLeftMargin" presStyleLbl="node1" presStyleIdx="0" presStyleCnt="6"/>
      <dgm:spPr/>
    </dgm:pt>
    <dgm:pt modelId="{24EEA205-161E-4213-A0A0-DA353A6154AD}" type="pres">
      <dgm:prSet presAssocID="{AD26F4AA-2382-442F-A8D7-F2855CB0A308}" presName="parentText" presStyleLbl="node1" presStyleIdx="0" presStyleCnt="6" custScaleY="144889">
        <dgm:presLayoutVars>
          <dgm:chMax val="0"/>
          <dgm:bulletEnabled val="1"/>
        </dgm:presLayoutVars>
      </dgm:prSet>
      <dgm:spPr>
        <a:xfrm>
          <a:off x="453863" y="111961"/>
          <a:ext cx="6354094" cy="265680"/>
        </a:xfrm>
        <a:prstGeom prst="roundRect">
          <a:avLst/>
        </a:prstGeom>
      </dgm:spPr>
    </dgm:pt>
    <dgm:pt modelId="{E433CCA7-4C6D-43C1-B77E-AA4E45B291CB}" type="pres">
      <dgm:prSet presAssocID="{AD26F4AA-2382-442F-A8D7-F2855CB0A308}" presName="negativeSpace" presStyleCnt="0"/>
      <dgm:spPr/>
    </dgm:pt>
    <dgm:pt modelId="{81B8CBC7-BCD0-4BE9-9073-7224C8FD52F5}" type="pres">
      <dgm:prSet presAssocID="{AD26F4AA-2382-442F-A8D7-F2855CB0A308}" presName="childText" presStyleLbl="conFgAcc1" presStyleIdx="0" presStyleCnt="6">
        <dgm:presLayoutVars>
          <dgm:bulletEnabled val="1"/>
        </dgm:presLayoutVars>
      </dgm:prSet>
      <dgm:spPr>
        <a:noFill/>
        <a:ln>
          <a:noFill/>
        </a:ln>
      </dgm:spPr>
    </dgm:pt>
    <dgm:pt modelId="{80BBE224-2D98-43F3-98B8-B3444D25A4EC}" type="pres">
      <dgm:prSet presAssocID="{D236AEAB-0B80-4E59-86DF-DD9963F0281C}" presName="spaceBetweenRectangles" presStyleCnt="0"/>
      <dgm:spPr/>
    </dgm:pt>
    <dgm:pt modelId="{F3017515-2170-47B3-9014-473538DFD019}" type="pres">
      <dgm:prSet presAssocID="{0D1FA031-B9B4-4984-8034-D7C15F8C68EA}" presName="parentLin" presStyleCnt="0"/>
      <dgm:spPr/>
    </dgm:pt>
    <dgm:pt modelId="{0899B61B-D332-4C08-A4B4-609CFBFE5F10}" type="pres">
      <dgm:prSet presAssocID="{0D1FA031-B9B4-4984-8034-D7C15F8C68EA}" presName="parentLeftMargin" presStyleLbl="node1" presStyleIdx="0" presStyleCnt="6"/>
      <dgm:spPr/>
    </dgm:pt>
    <dgm:pt modelId="{6516E63F-E323-4790-BEAF-A9D4BC3D1027}" type="pres">
      <dgm:prSet presAssocID="{0D1FA031-B9B4-4984-8034-D7C15F8C68EA}" presName="parentText" presStyleLbl="node1" presStyleIdx="1" presStyleCnt="6">
        <dgm:presLayoutVars>
          <dgm:chMax val="0"/>
          <dgm:bulletEnabled val="1"/>
        </dgm:presLayoutVars>
      </dgm:prSet>
      <dgm:spPr>
        <a:xfrm>
          <a:off x="453863" y="520201"/>
          <a:ext cx="6354094" cy="265680"/>
        </a:xfrm>
        <a:prstGeom prst="roundRect">
          <a:avLst/>
        </a:prstGeom>
      </dgm:spPr>
    </dgm:pt>
    <dgm:pt modelId="{18691DCF-407B-46D7-B062-8016D94302C2}" type="pres">
      <dgm:prSet presAssocID="{0D1FA031-B9B4-4984-8034-D7C15F8C68EA}" presName="negativeSpace" presStyleCnt="0"/>
      <dgm:spPr/>
    </dgm:pt>
    <dgm:pt modelId="{04E236FF-715E-45A9-8ADC-FB8AB7D2B7F1}" type="pres">
      <dgm:prSet presAssocID="{0D1FA031-B9B4-4984-8034-D7C15F8C68EA}" presName="childText" presStyleLbl="conFgAcc1" presStyleIdx="1" presStyleCnt="6">
        <dgm:presLayoutVars>
          <dgm:bulletEnabled val="1"/>
        </dgm:presLayoutVars>
      </dgm:prSet>
      <dgm:spPr>
        <a:noFill/>
        <a:ln>
          <a:noFill/>
        </a:ln>
      </dgm:spPr>
    </dgm:pt>
    <dgm:pt modelId="{13DF1339-7761-452D-84AD-44B437AAA575}" type="pres">
      <dgm:prSet presAssocID="{E6B32BA0-ACE8-4F9B-9C8B-DC73E44FEF30}" presName="spaceBetweenRectangles" presStyleCnt="0"/>
      <dgm:spPr/>
    </dgm:pt>
    <dgm:pt modelId="{7BC48FF4-B831-455E-801C-1CF7F0E6BA32}" type="pres">
      <dgm:prSet presAssocID="{AF508E41-31B6-498C-A3C6-67FD524B37C5}" presName="parentLin" presStyleCnt="0"/>
      <dgm:spPr/>
    </dgm:pt>
    <dgm:pt modelId="{8910B2D2-C25E-49CA-8C73-6884295ABC63}" type="pres">
      <dgm:prSet presAssocID="{AF508E41-31B6-498C-A3C6-67FD524B37C5}" presName="parentLeftMargin" presStyleLbl="node1" presStyleIdx="1" presStyleCnt="6"/>
      <dgm:spPr/>
    </dgm:pt>
    <dgm:pt modelId="{38D2E5DD-92DD-45B1-AF5B-C761B293FDDE}" type="pres">
      <dgm:prSet presAssocID="{AF508E41-31B6-498C-A3C6-67FD524B37C5}" presName="parentText" presStyleLbl="node1" presStyleIdx="2" presStyleCnt="6">
        <dgm:presLayoutVars>
          <dgm:chMax val="0"/>
          <dgm:bulletEnabled val="1"/>
        </dgm:presLayoutVars>
      </dgm:prSet>
      <dgm:spPr>
        <a:xfrm>
          <a:off x="453863" y="928441"/>
          <a:ext cx="6354094" cy="265680"/>
        </a:xfrm>
        <a:prstGeom prst="roundRect">
          <a:avLst/>
        </a:prstGeom>
      </dgm:spPr>
    </dgm:pt>
    <dgm:pt modelId="{322366C9-66BA-4D3B-AEB0-6429F472C1DE}" type="pres">
      <dgm:prSet presAssocID="{AF508E41-31B6-498C-A3C6-67FD524B37C5}" presName="negativeSpace" presStyleCnt="0"/>
      <dgm:spPr/>
    </dgm:pt>
    <dgm:pt modelId="{81678187-D13C-448E-87D7-156DAC2405FF}" type="pres">
      <dgm:prSet presAssocID="{AF508E41-31B6-498C-A3C6-67FD524B37C5}" presName="childText" presStyleLbl="conFgAcc1" presStyleIdx="2" presStyleCnt="6">
        <dgm:presLayoutVars>
          <dgm:bulletEnabled val="1"/>
        </dgm:presLayoutVars>
      </dgm:prSet>
      <dgm:spPr>
        <a:noFill/>
        <a:ln>
          <a:noFill/>
        </a:ln>
      </dgm:spPr>
    </dgm:pt>
    <dgm:pt modelId="{7B0DF477-C98D-4D6E-B0C6-9CD49D0D15AF}" type="pres">
      <dgm:prSet presAssocID="{8C2A6FAB-DF1B-4328-B439-0AFA78240B7C}" presName="spaceBetweenRectangles" presStyleCnt="0"/>
      <dgm:spPr/>
    </dgm:pt>
    <dgm:pt modelId="{A2ED06D9-2626-4AE2-9DA8-A963EEBF81A9}" type="pres">
      <dgm:prSet presAssocID="{6F6A88A5-2E46-46BF-A361-856F62DAF335}" presName="parentLin" presStyleCnt="0"/>
      <dgm:spPr/>
    </dgm:pt>
    <dgm:pt modelId="{1A050171-650B-47D4-89BB-0819A0ACF299}" type="pres">
      <dgm:prSet presAssocID="{6F6A88A5-2E46-46BF-A361-856F62DAF335}" presName="parentLeftMargin" presStyleLbl="node1" presStyleIdx="2" presStyleCnt="6"/>
      <dgm:spPr/>
    </dgm:pt>
    <dgm:pt modelId="{758F1524-B15B-483F-B0B3-7FC3F2852D9E}" type="pres">
      <dgm:prSet presAssocID="{6F6A88A5-2E46-46BF-A361-856F62DAF335}" presName="parentText" presStyleLbl="node1" presStyleIdx="3" presStyleCnt="6">
        <dgm:presLayoutVars>
          <dgm:chMax val="0"/>
          <dgm:bulletEnabled val="1"/>
        </dgm:presLayoutVars>
      </dgm:prSet>
      <dgm:spPr>
        <a:xfrm>
          <a:off x="453863" y="1336681"/>
          <a:ext cx="6354094" cy="265680"/>
        </a:xfrm>
        <a:prstGeom prst="roundRect">
          <a:avLst/>
        </a:prstGeom>
      </dgm:spPr>
    </dgm:pt>
    <dgm:pt modelId="{F784451E-60F8-41E0-8941-4E225EEA32F3}" type="pres">
      <dgm:prSet presAssocID="{6F6A88A5-2E46-46BF-A361-856F62DAF335}" presName="negativeSpace" presStyleCnt="0"/>
      <dgm:spPr/>
    </dgm:pt>
    <dgm:pt modelId="{C28D8697-965F-40E4-82E6-D16961B2557D}" type="pres">
      <dgm:prSet presAssocID="{6F6A88A5-2E46-46BF-A361-856F62DAF335}" presName="childText" presStyleLbl="conFgAcc1" presStyleIdx="3" presStyleCnt="6">
        <dgm:presLayoutVars>
          <dgm:bulletEnabled val="1"/>
        </dgm:presLayoutVars>
      </dgm:prSet>
      <dgm:spPr>
        <a:noFill/>
        <a:ln>
          <a:noFill/>
        </a:ln>
      </dgm:spPr>
    </dgm:pt>
    <dgm:pt modelId="{5113608A-CD7A-4A6E-A08E-8112C223736C}" type="pres">
      <dgm:prSet presAssocID="{FA280F02-9A46-4046-BC5B-CFAA482D973A}" presName="spaceBetweenRectangles" presStyleCnt="0"/>
      <dgm:spPr/>
    </dgm:pt>
    <dgm:pt modelId="{093176F5-1931-489C-A0D2-0404722040A6}" type="pres">
      <dgm:prSet presAssocID="{78335969-98D2-4D1E-910D-B411B400FD82}" presName="parentLin" presStyleCnt="0"/>
      <dgm:spPr/>
    </dgm:pt>
    <dgm:pt modelId="{3B8677C9-FFDE-4449-A7C1-FCBBD4F878AB}" type="pres">
      <dgm:prSet presAssocID="{78335969-98D2-4D1E-910D-B411B400FD82}" presName="parentLeftMargin" presStyleLbl="node1" presStyleIdx="3" presStyleCnt="6"/>
      <dgm:spPr/>
    </dgm:pt>
    <dgm:pt modelId="{C6CA8470-86C0-4C2A-B1B2-C0A7269D745D}" type="pres">
      <dgm:prSet presAssocID="{78335969-98D2-4D1E-910D-B411B400FD82}" presName="parentText" presStyleLbl="node1" presStyleIdx="4" presStyleCnt="6">
        <dgm:presLayoutVars>
          <dgm:chMax val="0"/>
          <dgm:bulletEnabled val="1"/>
        </dgm:presLayoutVars>
      </dgm:prSet>
      <dgm:spPr>
        <a:xfrm>
          <a:off x="453863" y="1744921"/>
          <a:ext cx="6354094" cy="265680"/>
        </a:xfrm>
        <a:prstGeom prst="roundRect">
          <a:avLst/>
        </a:prstGeom>
      </dgm:spPr>
    </dgm:pt>
    <dgm:pt modelId="{6208E948-C495-4E28-BA07-7D1CDB379F30}" type="pres">
      <dgm:prSet presAssocID="{78335969-98D2-4D1E-910D-B411B400FD82}" presName="negativeSpace" presStyleCnt="0"/>
      <dgm:spPr/>
    </dgm:pt>
    <dgm:pt modelId="{B223CFC1-52BD-4CA0-8FB1-6BCB0916E1EF}" type="pres">
      <dgm:prSet presAssocID="{78335969-98D2-4D1E-910D-B411B400FD82}" presName="childText" presStyleLbl="conFgAcc1" presStyleIdx="4" presStyleCnt="6">
        <dgm:presLayoutVars>
          <dgm:bulletEnabled val="1"/>
        </dgm:presLayoutVars>
      </dgm:prSet>
      <dgm:spPr>
        <a:noFill/>
        <a:ln>
          <a:noFill/>
        </a:ln>
      </dgm:spPr>
    </dgm:pt>
    <dgm:pt modelId="{71842200-6E8A-49BF-AAF6-0B0CE2BD38AF}" type="pres">
      <dgm:prSet presAssocID="{58E235BE-6B48-48B4-B94B-724683AAB92F}" presName="spaceBetweenRectangles" presStyleCnt="0"/>
      <dgm:spPr/>
    </dgm:pt>
    <dgm:pt modelId="{AA366914-EB62-4805-84D2-F87691EF2844}" type="pres">
      <dgm:prSet presAssocID="{2F716B9D-3ECA-4140-B613-462A7A86F61E}" presName="parentLin" presStyleCnt="0"/>
      <dgm:spPr/>
    </dgm:pt>
    <dgm:pt modelId="{569CC893-8961-445C-8358-1F9F4578DD90}" type="pres">
      <dgm:prSet presAssocID="{2F716B9D-3ECA-4140-B613-462A7A86F61E}" presName="parentLeftMargin" presStyleLbl="node1" presStyleIdx="4" presStyleCnt="6"/>
      <dgm:spPr/>
    </dgm:pt>
    <dgm:pt modelId="{FEF986FE-D388-4FCC-913E-B9423F3B8CB4}" type="pres">
      <dgm:prSet presAssocID="{2F716B9D-3ECA-4140-B613-462A7A86F61E}" presName="parentText" presStyleLbl="node1" presStyleIdx="5" presStyleCnt="6">
        <dgm:presLayoutVars>
          <dgm:chMax val="0"/>
          <dgm:bulletEnabled val="1"/>
        </dgm:presLayoutVars>
      </dgm:prSet>
      <dgm:spPr>
        <a:xfrm>
          <a:off x="453863" y="2153161"/>
          <a:ext cx="6354094" cy="265680"/>
        </a:xfrm>
        <a:prstGeom prst="roundRect">
          <a:avLst/>
        </a:prstGeom>
      </dgm:spPr>
    </dgm:pt>
    <dgm:pt modelId="{EDBBDF22-A250-4CF9-9655-BEDB8590BB22}" type="pres">
      <dgm:prSet presAssocID="{2F716B9D-3ECA-4140-B613-462A7A86F61E}" presName="negativeSpace" presStyleCnt="0"/>
      <dgm:spPr/>
    </dgm:pt>
    <dgm:pt modelId="{4D7555D6-C4F7-4CAA-AB6A-38284E4CE640}" type="pres">
      <dgm:prSet presAssocID="{2F716B9D-3ECA-4140-B613-462A7A86F61E}" presName="childText" presStyleLbl="conFgAcc1" presStyleIdx="5" presStyleCnt="6">
        <dgm:presLayoutVars>
          <dgm:bulletEnabled val="1"/>
        </dgm:presLayoutVars>
      </dgm:prSet>
      <dgm:spPr>
        <a:noFill/>
        <a:ln>
          <a:noFill/>
        </a:ln>
      </dgm:spPr>
    </dgm:pt>
  </dgm:ptLst>
  <dgm:cxnLst>
    <dgm:cxn modelId="{EC3F5717-EE39-4273-99DF-DDDB14B04A1B}" type="presOf" srcId="{AF508E41-31B6-498C-A3C6-67FD524B37C5}" destId="{38D2E5DD-92DD-45B1-AF5B-C761B293FDDE}" srcOrd="1" destOrd="0" presId="urn:microsoft.com/office/officeart/2005/8/layout/list1"/>
    <dgm:cxn modelId="{D97C8939-61AA-43AD-A5B2-6C80C28866D1}" srcId="{DD2C887E-2633-4F12-BCBA-44645ECDF739}" destId="{6F6A88A5-2E46-46BF-A361-856F62DAF335}" srcOrd="3" destOrd="0" parTransId="{B15CC5DB-F026-4C27-9CF3-C9E4645652C8}" sibTransId="{FA280F02-9A46-4046-BC5B-CFAA482D973A}"/>
    <dgm:cxn modelId="{C9304665-72A1-45BC-9A06-BC35BCB8CD8F}" srcId="{DD2C887E-2633-4F12-BCBA-44645ECDF739}" destId="{0D1FA031-B9B4-4984-8034-D7C15F8C68EA}" srcOrd="1" destOrd="0" parTransId="{E7B77B2F-75CB-479B-A221-5A0763ABBCD0}" sibTransId="{E6B32BA0-ACE8-4F9B-9C8B-DC73E44FEF30}"/>
    <dgm:cxn modelId="{6FE90169-C33B-4AE9-872D-03CCD45CD588}" type="presOf" srcId="{AF508E41-31B6-498C-A3C6-67FD524B37C5}" destId="{8910B2D2-C25E-49CA-8C73-6884295ABC63}" srcOrd="0" destOrd="0" presId="urn:microsoft.com/office/officeart/2005/8/layout/list1"/>
    <dgm:cxn modelId="{DE3DC369-79CB-4469-A6C4-C6C4BF112BD8}" srcId="{DD2C887E-2633-4F12-BCBA-44645ECDF739}" destId="{AF508E41-31B6-498C-A3C6-67FD524B37C5}" srcOrd="2" destOrd="0" parTransId="{C2DD9BC3-A75B-42A3-9524-EF8235766030}" sibTransId="{8C2A6FAB-DF1B-4328-B439-0AFA78240B7C}"/>
    <dgm:cxn modelId="{8320A96B-C1F5-4CBE-8F8A-58E1BE5946AF}" type="presOf" srcId="{AD26F4AA-2382-442F-A8D7-F2855CB0A308}" destId="{D340BF89-C45F-45D4-8C7B-DC1F91B8CEBD}" srcOrd="0" destOrd="0" presId="urn:microsoft.com/office/officeart/2005/8/layout/list1"/>
    <dgm:cxn modelId="{6615B06D-D482-42E9-8DB1-1DEBBAD2C64B}" type="presOf" srcId="{78335969-98D2-4D1E-910D-B411B400FD82}" destId="{3B8677C9-FFDE-4449-A7C1-FCBBD4F878AB}" srcOrd="0" destOrd="0" presId="urn:microsoft.com/office/officeart/2005/8/layout/list1"/>
    <dgm:cxn modelId="{7DFB424E-F655-4742-B586-7DA4633819E7}" type="presOf" srcId="{2F716B9D-3ECA-4140-B613-462A7A86F61E}" destId="{569CC893-8961-445C-8358-1F9F4578DD90}" srcOrd="0" destOrd="0" presId="urn:microsoft.com/office/officeart/2005/8/layout/list1"/>
    <dgm:cxn modelId="{D0BAC58C-4ED3-4E75-A5D6-66768FAFA552}" type="presOf" srcId="{0D1FA031-B9B4-4984-8034-D7C15F8C68EA}" destId="{6516E63F-E323-4790-BEAF-A9D4BC3D1027}" srcOrd="1" destOrd="0" presId="urn:microsoft.com/office/officeart/2005/8/layout/list1"/>
    <dgm:cxn modelId="{78902692-7E79-4D6D-81B5-8DFE95219E90}" srcId="{DD2C887E-2633-4F12-BCBA-44645ECDF739}" destId="{78335969-98D2-4D1E-910D-B411B400FD82}" srcOrd="4" destOrd="0" parTransId="{5B2F0E0D-B889-47C2-AE38-C166CA1582AB}" sibTransId="{58E235BE-6B48-48B4-B94B-724683AAB92F}"/>
    <dgm:cxn modelId="{44492B92-6782-43CB-9E22-81CD67101F8A}" type="presOf" srcId="{6F6A88A5-2E46-46BF-A361-856F62DAF335}" destId="{758F1524-B15B-483F-B0B3-7FC3F2852D9E}" srcOrd="1" destOrd="0" presId="urn:microsoft.com/office/officeart/2005/8/layout/list1"/>
    <dgm:cxn modelId="{B65BF092-32B2-4EC1-8C00-0F9B97134186}" srcId="{DD2C887E-2633-4F12-BCBA-44645ECDF739}" destId="{AD26F4AA-2382-442F-A8D7-F2855CB0A308}" srcOrd="0" destOrd="0" parTransId="{69BC60F0-169F-4BD8-ADBF-8A96DB4CAC90}" sibTransId="{D236AEAB-0B80-4E59-86DF-DD9963F0281C}"/>
    <dgm:cxn modelId="{76ACFB98-8AC9-48F0-9AFF-1C52ABA3EF84}" type="presOf" srcId="{78335969-98D2-4D1E-910D-B411B400FD82}" destId="{C6CA8470-86C0-4C2A-B1B2-C0A7269D745D}" srcOrd="1" destOrd="0" presId="urn:microsoft.com/office/officeart/2005/8/layout/list1"/>
    <dgm:cxn modelId="{9EC211B2-3FA7-4238-881A-1514EBD9EE2B}" type="presOf" srcId="{DD2C887E-2633-4F12-BCBA-44645ECDF739}" destId="{9018164B-6216-4D0D-A992-F64DFF94BB7A}" srcOrd="0" destOrd="0" presId="urn:microsoft.com/office/officeart/2005/8/layout/list1"/>
    <dgm:cxn modelId="{DA7170CE-E9DC-42DC-A740-48D70230E58F}" type="presOf" srcId="{2F716B9D-3ECA-4140-B613-462A7A86F61E}" destId="{FEF986FE-D388-4FCC-913E-B9423F3B8CB4}" srcOrd="1" destOrd="0" presId="urn:microsoft.com/office/officeart/2005/8/layout/list1"/>
    <dgm:cxn modelId="{599AC0D1-365E-4ECB-A29E-19ECDFB00E88}" type="presOf" srcId="{6F6A88A5-2E46-46BF-A361-856F62DAF335}" destId="{1A050171-650B-47D4-89BB-0819A0ACF299}" srcOrd="0" destOrd="0" presId="urn:microsoft.com/office/officeart/2005/8/layout/list1"/>
    <dgm:cxn modelId="{4824F4E5-6886-4EAB-A4BA-E2E2AFC035B9}" type="presOf" srcId="{AD26F4AA-2382-442F-A8D7-F2855CB0A308}" destId="{24EEA205-161E-4213-A0A0-DA353A6154AD}" srcOrd="1" destOrd="0" presId="urn:microsoft.com/office/officeart/2005/8/layout/list1"/>
    <dgm:cxn modelId="{0009E9F4-5173-4C9E-8458-383EF8DF674F}" srcId="{DD2C887E-2633-4F12-BCBA-44645ECDF739}" destId="{2F716B9D-3ECA-4140-B613-462A7A86F61E}" srcOrd="5" destOrd="0" parTransId="{4C40C45F-6E40-4046-B1F8-2AFA03954E66}" sibTransId="{2930108A-E235-433E-93B4-8CB93A96D9C7}"/>
    <dgm:cxn modelId="{95FB49F8-755A-4BC5-AA10-5E401C9F7DE6}" type="presOf" srcId="{0D1FA031-B9B4-4984-8034-D7C15F8C68EA}" destId="{0899B61B-D332-4C08-A4B4-609CFBFE5F10}" srcOrd="0" destOrd="0" presId="urn:microsoft.com/office/officeart/2005/8/layout/list1"/>
    <dgm:cxn modelId="{7F97601D-E6AE-4FAC-857D-377A58CB32C2}" type="presParOf" srcId="{9018164B-6216-4D0D-A992-F64DFF94BB7A}" destId="{FD6C2E36-1AF4-4A6C-930E-31B6BC4FCC8A}" srcOrd="0" destOrd="0" presId="urn:microsoft.com/office/officeart/2005/8/layout/list1"/>
    <dgm:cxn modelId="{E6264403-DD33-4E69-899F-AC11FC9CA051}" type="presParOf" srcId="{FD6C2E36-1AF4-4A6C-930E-31B6BC4FCC8A}" destId="{D340BF89-C45F-45D4-8C7B-DC1F91B8CEBD}" srcOrd="0" destOrd="0" presId="urn:microsoft.com/office/officeart/2005/8/layout/list1"/>
    <dgm:cxn modelId="{6BBAB6D9-7230-4526-BE4A-94D13F5FFED4}" type="presParOf" srcId="{FD6C2E36-1AF4-4A6C-930E-31B6BC4FCC8A}" destId="{24EEA205-161E-4213-A0A0-DA353A6154AD}" srcOrd="1" destOrd="0" presId="urn:microsoft.com/office/officeart/2005/8/layout/list1"/>
    <dgm:cxn modelId="{B9380ABF-4516-4389-98B1-8720F925377A}" type="presParOf" srcId="{9018164B-6216-4D0D-A992-F64DFF94BB7A}" destId="{E433CCA7-4C6D-43C1-B77E-AA4E45B291CB}" srcOrd="1" destOrd="0" presId="urn:microsoft.com/office/officeart/2005/8/layout/list1"/>
    <dgm:cxn modelId="{BBA789D1-B7CD-4A2F-A7C0-0EBC899E7BEF}" type="presParOf" srcId="{9018164B-6216-4D0D-A992-F64DFF94BB7A}" destId="{81B8CBC7-BCD0-4BE9-9073-7224C8FD52F5}" srcOrd="2" destOrd="0" presId="urn:microsoft.com/office/officeart/2005/8/layout/list1"/>
    <dgm:cxn modelId="{552DBA1F-2E27-4E7D-8B7D-1B622BEF77E8}" type="presParOf" srcId="{9018164B-6216-4D0D-A992-F64DFF94BB7A}" destId="{80BBE224-2D98-43F3-98B8-B3444D25A4EC}" srcOrd="3" destOrd="0" presId="urn:microsoft.com/office/officeart/2005/8/layout/list1"/>
    <dgm:cxn modelId="{E4724C63-2BC2-4E19-A7C3-6D96686E3E5D}" type="presParOf" srcId="{9018164B-6216-4D0D-A992-F64DFF94BB7A}" destId="{F3017515-2170-47B3-9014-473538DFD019}" srcOrd="4" destOrd="0" presId="urn:microsoft.com/office/officeart/2005/8/layout/list1"/>
    <dgm:cxn modelId="{B0CBCB5F-B4E6-493B-A064-C25A730244F1}" type="presParOf" srcId="{F3017515-2170-47B3-9014-473538DFD019}" destId="{0899B61B-D332-4C08-A4B4-609CFBFE5F10}" srcOrd="0" destOrd="0" presId="urn:microsoft.com/office/officeart/2005/8/layout/list1"/>
    <dgm:cxn modelId="{EF7AD8DB-E51D-47B2-98D0-43B405EF7627}" type="presParOf" srcId="{F3017515-2170-47B3-9014-473538DFD019}" destId="{6516E63F-E323-4790-BEAF-A9D4BC3D1027}" srcOrd="1" destOrd="0" presId="urn:microsoft.com/office/officeart/2005/8/layout/list1"/>
    <dgm:cxn modelId="{EF99C6C2-E087-469C-AB8F-AB5D90D815AD}" type="presParOf" srcId="{9018164B-6216-4D0D-A992-F64DFF94BB7A}" destId="{18691DCF-407B-46D7-B062-8016D94302C2}" srcOrd="5" destOrd="0" presId="urn:microsoft.com/office/officeart/2005/8/layout/list1"/>
    <dgm:cxn modelId="{4C0D2043-58BF-48ED-BE64-5FF568E97307}" type="presParOf" srcId="{9018164B-6216-4D0D-A992-F64DFF94BB7A}" destId="{04E236FF-715E-45A9-8ADC-FB8AB7D2B7F1}" srcOrd="6" destOrd="0" presId="urn:microsoft.com/office/officeart/2005/8/layout/list1"/>
    <dgm:cxn modelId="{300796EC-C77F-4CFF-B610-A4941445DC4A}" type="presParOf" srcId="{9018164B-6216-4D0D-A992-F64DFF94BB7A}" destId="{13DF1339-7761-452D-84AD-44B437AAA575}" srcOrd="7" destOrd="0" presId="urn:microsoft.com/office/officeart/2005/8/layout/list1"/>
    <dgm:cxn modelId="{36C85360-84BC-43F2-9D4F-761258FD9573}" type="presParOf" srcId="{9018164B-6216-4D0D-A992-F64DFF94BB7A}" destId="{7BC48FF4-B831-455E-801C-1CF7F0E6BA32}" srcOrd="8" destOrd="0" presId="urn:microsoft.com/office/officeart/2005/8/layout/list1"/>
    <dgm:cxn modelId="{C0264E89-338D-45C3-8104-C10836F38539}" type="presParOf" srcId="{7BC48FF4-B831-455E-801C-1CF7F0E6BA32}" destId="{8910B2D2-C25E-49CA-8C73-6884295ABC63}" srcOrd="0" destOrd="0" presId="urn:microsoft.com/office/officeart/2005/8/layout/list1"/>
    <dgm:cxn modelId="{DC41FFA1-FD72-490F-9267-84FD73A350F9}" type="presParOf" srcId="{7BC48FF4-B831-455E-801C-1CF7F0E6BA32}" destId="{38D2E5DD-92DD-45B1-AF5B-C761B293FDDE}" srcOrd="1" destOrd="0" presId="urn:microsoft.com/office/officeart/2005/8/layout/list1"/>
    <dgm:cxn modelId="{DFAB75E7-E974-430C-8D74-64B353244694}" type="presParOf" srcId="{9018164B-6216-4D0D-A992-F64DFF94BB7A}" destId="{322366C9-66BA-4D3B-AEB0-6429F472C1DE}" srcOrd="9" destOrd="0" presId="urn:microsoft.com/office/officeart/2005/8/layout/list1"/>
    <dgm:cxn modelId="{5920A5AD-D051-4E7A-BFB6-A1E81374C574}" type="presParOf" srcId="{9018164B-6216-4D0D-A992-F64DFF94BB7A}" destId="{81678187-D13C-448E-87D7-156DAC2405FF}" srcOrd="10" destOrd="0" presId="urn:microsoft.com/office/officeart/2005/8/layout/list1"/>
    <dgm:cxn modelId="{C42FE1A6-6375-473A-A9E3-DCAF85BC4016}" type="presParOf" srcId="{9018164B-6216-4D0D-A992-F64DFF94BB7A}" destId="{7B0DF477-C98D-4D6E-B0C6-9CD49D0D15AF}" srcOrd="11" destOrd="0" presId="urn:microsoft.com/office/officeart/2005/8/layout/list1"/>
    <dgm:cxn modelId="{86654C76-7EAF-452F-B884-5AB1CFFAA59F}" type="presParOf" srcId="{9018164B-6216-4D0D-A992-F64DFF94BB7A}" destId="{A2ED06D9-2626-4AE2-9DA8-A963EEBF81A9}" srcOrd="12" destOrd="0" presId="urn:microsoft.com/office/officeart/2005/8/layout/list1"/>
    <dgm:cxn modelId="{C5FD4B3E-D8C5-4634-A7E9-40CBD72101AB}" type="presParOf" srcId="{A2ED06D9-2626-4AE2-9DA8-A963EEBF81A9}" destId="{1A050171-650B-47D4-89BB-0819A0ACF299}" srcOrd="0" destOrd="0" presId="urn:microsoft.com/office/officeart/2005/8/layout/list1"/>
    <dgm:cxn modelId="{2E56E4F3-4377-468A-BCE8-AD962EA848E9}" type="presParOf" srcId="{A2ED06D9-2626-4AE2-9DA8-A963EEBF81A9}" destId="{758F1524-B15B-483F-B0B3-7FC3F2852D9E}" srcOrd="1" destOrd="0" presId="urn:microsoft.com/office/officeart/2005/8/layout/list1"/>
    <dgm:cxn modelId="{491AAD4D-0C78-4AB2-8984-4A0CDDA1BCE7}" type="presParOf" srcId="{9018164B-6216-4D0D-A992-F64DFF94BB7A}" destId="{F784451E-60F8-41E0-8941-4E225EEA32F3}" srcOrd="13" destOrd="0" presId="urn:microsoft.com/office/officeart/2005/8/layout/list1"/>
    <dgm:cxn modelId="{A8F6B5BE-45BF-4115-A601-EF59C7A0E00D}" type="presParOf" srcId="{9018164B-6216-4D0D-A992-F64DFF94BB7A}" destId="{C28D8697-965F-40E4-82E6-D16961B2557D}" srcOrd="14" destOrd="0" presId="urn:microsoft.com/office/officeart/2005/8/layout/list1"/>
    <dgm:cxn modelId="{D56DEB7E-5145-4503-8908-393AD84EA6D7}" type="presParOf" srcId="{9018164B-6216-4D0D-A992-F64DFF94BB7A}" destId="{5113608A-CD7A-4A6E-A08E-8112C223736C}" srcOrd="15" destOrd="0" presId="urn:microsoft.com/office/officeart/2005/8/layout/list1"/>
    <dgm:cxn modelId="{7AD2F1D7-5B38-482E-8067-4602ADB6A627}" type="presParOf" srcId="{9018164B-6216-4D0D-A992-F64DFF94BB7A}" destId="{093176F5-1931-489C-A0D2-0404722040A6}" srcOrd="16" destOrd="0" presId="urn:microsoft.com/office/officeart/2005/8/layout/list1"/>
    <dgm:cxn modelId="{9D3F7CE8-18A9-4637-A894-1FD804193E3A}" type="presParOf" srcId="{093176F5-1931-489C-A0D2-0404722040A6}" destId="{3B8677C9-FFDE-4449-A7C1-FCBBD4F878AB}" srcOrd="0" destOrd="0" presId="urn:microsoft.com/office/officeart/2005/8/layout/list1"/>
    <dgm:cxn modelId="{ECD980C9-F2AE-4D2A-BBFD-85E620D3DCED}" type="presParOf" srcId="{093176F5-1931-489C-A0D2-0404722040A6}" destId="{C6CA8470-86C0-4C2A-B1B2-C0A7269D745D}" srcOrd="1" destOrd="0" presId="urn:microsoft.com/office/officeart/2005/8/layout/list1"/>
    <dgm:cxn modelId="{FF4E9659-A822-47A8-834B-3A844DAEA093}" type="presParOf" srcId="{9018164B-6216-4D0D-A992-F64DFF94BB7A}" destId="{6208E948-C495-4E28-BA07-7D1CDB379F30}" srcOrd="17" destOrd="0" presId="urn:microsoft.com/office/officeart/2005/8/layout/list1"/>
    <dgm:cxn modelId="{42F97DEC-361C-48C0-BC39-981400ECCB43}" type="presParOf" srcId="{9018164B-6216-4D0D-A992-F64DFF94BB7A}" destId="{B223CFC1-52BD-4CA0-8FB1-6BCB0916E1EF}" srcOrd="18" destOrd="0" presId="urn:microsoft.com/office/officeart/2005/8/layout/list1"/>
    <dgm:cxn modelId="{8EB081C2-DD04-4E3E-BEB7-3AD81473DC2C}" type="presParOf" srcId="{9018164B-6216-4D0D-A992-F64DFF94BB7A}" destId="{71842200-6E8A-49BF-AAF6-0B0CE2BD38AF}" srcOrd="19" destOrd="0" presId="urn:microsoft.com/office/officeart/2005/8/layout/list1"/>
    <dgm:cxn modelId="{19104643-023E-44C1-9E9C-8C0E1C26B4F0}" type="presParOf" srcId="{9018164B-6216-4D0D-A992-F64DFF94BB7A}" destId="{AA366914-EB62-4805-84D2-F87691EF2844}" srcOrd="20" destOrd="0" presId="urn:microsoft.com/office/officeart/2005/8/layout/list1"/>
    <dgm:cxn modelId="{3A39CA42-E4B9-4EBE-871F-44F00D81DFD8}" type="presParOf" srcId="{AA366914-EB62-4805-84D2-F87691EF2844}" destId="{569CC893-8961-445C-8358-1F9F4578DD90}" srcOrd="0" destOrd="0" presId="urn:microsoft.com/office/officeart/2005/8/layout/list1"/>
    <dgm:cxn modelId="{30C9B3DA-3AD2-4C40-8C3F-FAE804046E93}" type="presParOf" srcId="{AA366914-EB62-4805-84D2-F87691EF2844}" destId="{FEF986FE-D388-4FCC-913E-B9423F3B8CB4}" srcOrd="1" destOrd="0" presId="urn:microsoft.com/office/officeart/2005/8/layout/list1"/>
    <dgm:cxn modelId="{42792E58-AC7F-4CC9-8220-232AF7B50E9A}" type="presParOf" srcId="{9018164B-6216-4D0D-A992-F64DFF94BB7A}" destId="{EDBBDF22-A250-4CF9-9655-BEDB8590BB22}" srcOrd="21" destOrd="0" presId="urn:microsoft.com/office/officeart/2005/8/layout/list1"/>
    <dgm:cxn modelId="{D5CB8488-150D-4B41-8162-44C807834FD8}" type="presParOf" srcId="{9018164B-6216-4D0D-A992-F64DFF94BB7A}" destId="{4D7555D6-C4F7-4CAA-AB6A-38284E4CE640}" srcOrd="22" destOrd="0" presId="urn:microsoft.com/office/officeart/2005/8/layout/list1"/>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81B8CBC7-BCD0-4BE9-9073-7224C8FD52F5}">
      <dsp:nvSpPr>
        <dsp:cNvPr id="0" name=""/>
        <dsp:cNvSpPr/>
      </dsp:nvSpPr>
      <dsp:spPr>
        <a:xfrm>
          <a:off x="0" y="653104"/>
          <a:ext cx="9182053" cy="579600"/>
        </a:xfrm>
        <a:prstGeom prst="rect">
          <a:avLst/>
        </a:prstGeom>
        <a:noFill/>
        <a:ln w="25400" cap="flat" cmpd="sng" algn="ctr">
          <a:noFill/>
          <a:prstDash val="solid"/>
        </a:ln>
        <a:effectLst/>
      </dsp:spPr>
      <dsp:style>
        <a:lnRef idx="2">
          <a:scrgbClr r="0" g="0" b="0"/>
        </a:lnRef>
        <a:fillRef idx="1">
          <a:scrgbClr r="0" g="0" b="0"/>
        </a:fillRef>
        <a:effectRef idx="0">
          <a:scrgbClr r="0" g="0" b="0"/>
        </a:effectRef>
        <a:fontRef idx="minor"/>
      </dsp:style>
    </dsp:sp>
    <dsp:sp modelId="{24EEA205-161E-4213-A0A0-DA353A6154AD}">
      <dsp:nvSpPr>
        <dsp:cNvPr id="0" name=""/>
        <dsp:cNvSpPr/>
      </dsp:nvSpPr>
      <dsp:spPr>
        <a:xfrm>
          <a:off x="459102" y="8846"/>
          <a:ext cx="6427437" cy="983738"/>
        </a:xfrm>
        <a:prstGeom prst="roundRect">
          <a:avLst/>
        </a:prstGeom>
        <a:solidFill>
          <a:schemeClr val="lt1"/>
        </a:solidFill>
        <a:ln w="25400" cap="flat" cmpd="sng" algn="ctr">
          <a:solidFill>
            <a:schemeClr val="accent3"/>
          </a:solidFill>
          <a:prstDash val="solid"/>
        </a:ln>
        <a:effectLst/>
      </dsp:spPr>
      <dsp:style>
        <a:lnRef idx="2">
          <a:schemeClr val="accent3"/>
        </a:lnRef>
        <a:fillRef idx="1">
          <a:schemeClr val="lt1"/>
        </a:fillRef>
        <a:effectRef idx="0">
          <a:schemeClr val="accent3"/>
        </a:effectRef>
        <a:fontRef idx="minor">
          <a:schemeClr val="dk1"/>
        </a:fontRef>
      </dsp:style>
      <dsp:txBody>
        <a:bodyPr spcFirstLastPara="0" vert="horz" wrap="square" lIns="240170" tIns="0" rIns="240170" bIns="0" numCol="1" spcCol="1270" anchor="ctr" anchorCtr="0">
          <a:noAutofit/>
        </a:bodyPr>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1: GESTIÓN DEL RIESGO DE CORRUPCIÓN - Anexo 1: MAPA DE RIESGOS DE CORRUPCIÓN </a:t>
          </a:r>
          <a:r>
            <a:rPr lang="es-CO" sz="1400" b="1" i="0" kern="1200" dirty="0">
              <a:solidFill>
                <a:srgbClr val="F79646">
                  <a:lumMod val="50000"/>
                </a:srgbClr>
              </a:solidFill>
              <a:latin typeface="Calibri" panose="020F0502020204030204"/>
              <a:ea typeface="+mn-ea"/>
              <a:cs typeface="+mn-cs"/>
            </a:rPr>
            <a:t>Ver link </a:t>
          </a:r>
          <a:r>
            <a:rPr lang="es-MX" sz="1000" b="1" i="0" kern="1200" dirty="0">
              <a:solidFill>
                <a:schemeClr val="tx2">
                  <a:lumMod val="75000"/>
                </a:schemeClr>
              </a:solidFill>
              <a:latin typeface="Calibri" panose="020F0502020204030204"/>
              <a:ea typeface="+mn-ea"/>
              <a:cs typeface="+mn-cs"/>
            </a:rPr>
            <a:t>https://www.cajaviviendapopular.gov.co/?q=matriz-de-riesgos-plan-anticorrupci%C3%B3n-y-atenci%C3%B3n-al-ciudadano</a:t>
          </a:r>
          <a:endParaRPr lang="es-CO" sz="2000" b="1" i="0" kern="1200" dirty="0">
            <a:solidFill>
              <a:schemeClr val="tx2">
                <a:lumMod val="75000"/>
              </a:schemeClr>
            </a:solidFill>
            <a:latin typeface="Calibri" panose="020F0502020204030204"/>
            <a:ea typeface="+mn-ea"/>
            <a:cs typeface="+mn-cs"/>
          </a:endParaRPr>
        </a:p>
      </dsp:txBody>
      <dsp:txXfrm>
        <a:off x="507124" y="56868"/>
        <a:ext cx="6331393" cy="887694"/>
      </dsp:txXfrm>
    </dsp:sp>
    <dsp:sp modelId="{04E236FF-715E-45A9-8ADC-FB8AB7D2B7F1}">
      <dsp:nvSpPr>
        <dsp:cNvPr id="0" name=""/>
        <dsp:cNvSpPr/>
      </dsp:nvSpPr>
      <dsp:spPr>
        <a:xfrm>
          <a:off x="0" y="1696384"/>
          <a:ext cx="9182053" cy="579600"/>
        </a:xfrm>
        <a:prstGeom prst="rect">
          <a:avLst/>
        </a:prstGeom>
        <a:noFill/>
        <a:ln w="25400" cap="flat" cmpd="sng" algn="ctr">
          <a:noFill/>
          <a:prstDash val="solid"/>
        </a:ln>
        <a:effectLst/>
      </dsp:spPr>
      <dsp:style>
        <a:lnRef idx="2">
          <a:scrgbClr r="0" g="0" b="0"/>
        </a:lnRef>
        <a:fillRef idx="1">
          <a:scrgbClr r="0" g="0" b="0"/>
        </a:fillRef>
        <a:effectRef idx="0">
          <a:scrgbClr r="0" g="0" b="0"/>
        </a:effectRef>
        <a:fontRef idx="minor"/>
      </dsp:style>
    </dsp:sp>
    <dsp:sp modelId="{6516E63F-E323-4790-BEAF-A9D4BC3D1027}">
      <dsp:nvSpPr>
        <dsp:cNvPr id="0" name=""/>
        <dsp:cNvSpPr/>
      </dsp:nvSpPr>
      <dsp:spPr>
        <a:xfrm>
          <a:off x="459102" y="1356904"/>
          <a:ext cx="6427437" cy="678960"/>
        </a:xfrm>
        <a:prstGeom prst="roundRect">
          <a:avLst/>
        </a:prstGeom>
        <a:solidFill>
          <a:schemeClr val="lt1"/>
        </a:solidFill>
        <a:ln w="25400" cap="flat" cmpd="sng" algn="ctr">
          <a:solidFill>
            <a:schemeClr val="accent3"/>
          </a:solidFill>
          <a:prstDash val="solid"/>
        </a:ln>
        <a:effectLst/>
      </dsp:spPr>
      <dsp:style>
        <a:lnRef idx="2">
          <a:schemeClr val="accent3"/>
        </a:lnRef>
        <a:fillRef idx="1">
          <a:schemeClr val="lt1"/>
        </a:fillRef>
        <a:effectRef idx="0">
          <a:schemeClr val="accent3"/>
        </a:effectRef>
        <a:fontRef idx="minor">
          <a:schemeClr val="dk1"/>
        </a:fontRef>
      </dsp:style>
      <dsp:txBody>
        <a:bodyPr spcFirstLastPara="0" vert="horz" wrap="square" lIns="240170" tIns="0" rIns="240170" bIns="0" numCol="1" spcCol="1270" anchor="ctr" anchorCtr="0">
          <a:noAutofit/>
        </a:bodyPr>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2: RACIONALIZACIÓN DE TRÁMITES </a:t>
          </a:r>
        </a:p>
      </dsp:txBody>
      <dsp:txXfrm>
        <a:off x="492246" y="1390048"/>
        <a:ext cx="6361149" cy="612672"/>
      </dsp:txXfrm>
    </dsp:sp>
    <dsp:sp modelId="{81678187-D13C-448E-87D7-156DAC2405FF}">
      <dsp:nvSpPr>
        <dsp:cNvPr id="0" name=""/>
        <dsp:cNvSpPr/>
      </dsp:nvSpPr>
      <dsp:spPr>
        <a:xfrm>
          <a:off x="0" y="2739664"/>
          <a:ext cx="9182053" cy="579600"/>
        </a:xfrm>
        <a:prstGeom prst="rect">
          <a:avLst/>
        </a:prstGeom>
        <a:noFill/>
        <a:ln w="25400" cap="flat" cmpd="sng" algn="ctr">
          <a:noFill/>
          <a:prstDash val="solid"/>
        </a:ln>
        <a:effectLst/>
      </dsp:spPr>
      <dsp:style>
        <a:lnRef idx="2">
          <a:scrgbClr r="0" g="0" b="0"/>
        </a:lnRef>
        <a:fillRef idx="1">
          <a:scrgbClr r="0" g="0" b="0"/>
        </a:fillRef>
        <a:effectRef idx="0">
          <a:scrgbClr r="0" g="0" b="0"/>
        </a:effectRef>
        <a:fontRef idx="minor"/>
      </dsp:style>
    </dsp:sp>
    <dsp:sp modelId="{38D2E5DD-92DD-45B1-AF5B-C761B293FDDE}">
      <dsp:nvSpPr>
        <dsp:cNvPr id="0" name=""/>
        <dsp:cNvSpPr/>
      </dsp:nvSpPr>
      <dsp:spPr>
        <a:xfrm>
          <a:off x="459102" y="2400184"/>
          <a:ext cx="6427437" cy="678960"/>
        </a:xfrm>
        <a:prstGeom prst="roundRect">
          <a:avLst/>
        </a:prstGeom>
        <a:solidFill>
          <a:schemeClr val="lt1"/>
        </a:solidFill>
        <a:ln w="25400" cap="flat" cmpd="sng" algn="ctr">
          <a:solidFill>
            <a:schemeClr val="accent3"/>
          </a:solidFill>
          <a:prstDash val="solid"/>
        </a:ln>
        <a:effectLst/>
      </dsp:spPr>
      <dsp:style>
        <a:lnRef idx="2">
          <a:schemeClr val="accent3"/>
        </a:lnRef>
        <a:fillRef idx="1">
          <a:schemeClr val="lt1"/>
        </a:fillRef>
        <a:effectRef idx="0">
          <a:schemeClr val="accent3"/>
        </a:effectRef>
        <a:fontRef idx="minor">
          <a:schemeClr val="dk1"/>
        </a:fontRef>
      </dsp:style>
      <dsp:txBody>
        <a:bodyPr spcFirstLastPara="0" vert="horz" wrap="square" lIns="240170" tIns="0" rIns="240170" bIns="0" numCol="1" spcCol="1270" anchor="ctr" anchorCtr="0">
          <a:noAutofit/>
        </a:bodyPr>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3: RENDICIÓN DE CUENTAS</a:t>
          </a:r>
        </a:p>
      </dsp:txBody>
      <dsp:txXfrm>
        <a:off x="492246" y="2433328"/>
        <a:ext cx="6361149" cy="612672"/>
      </dsp:txXfrm>
    </dsp:sp>
    <dsp:sp modelId="{C28D8697-965F-40E4-82E6-D16961B2557D}">
      <dsp:nvSpPr>
        <dsp:cNvPr id="0" name=""/>
        <dsp:cNvSpPr/>
      </dsp:nvSpPr>
      <dsp:spPr>
        <a:xfrm>
          <a:off x="0" y="3782944"/>
          <a:ext cx="9182053" cy="579600"/>
        </a:xfrm>
        <a:prstGeom prst="rect">
          <a:avLst/>
        </a:prstGeom>
        <a:noFill/>
        <a:ln w="25400" cap="flat" cmpd="sng" algn="ctr">
          <a:noFill/>
          <a:prstDash val="solid"/>
        </a:ln>
        <a:effectLst/>
      </dsp:spPr>
      <dsp:style>
        <a:lnRef idx="2">
          <a:scrgbClr r="0" g="0" b="0"/>
        </a:lnRef>
        <a:fillRef idx="1">
          <a:scrgbClr r="0" g="0" b="0"/>
        </a:fillRef>
        <a:effectRef idx="0">
          <a:scrgbClr r="0" g="0" b="0"/>
        </a:effectRef>
        <a:fontRef idx="minor"/>
      </dsp:style>
    </dsp:sp>
    <dsp:sp modelId="{758F1524-B15B-483F-B0B3-7FC3F2852D9E}">
      <dsp:nvSpPr>
        <dsp:cNvPr id="0" name=""/>
        <dsp:cNvSpPr/>
      </dsp:nvSpPr>
      <dsp:spPr>
        <a:xfrm>
          <a:off x="459102" y="3443464"/>
          <a:ext cx="6427437" cy="678960"/>
        </a:xfrm>
        <a:prstGeom prst="roundRect">
          <a:avLst/>
        </a:prstGeom>
        <a:solidFill>
          <a:schemeClr val="lt1"/>
        </a:solidFill>
        <a:ln w="25400" cap="flat" cmpd="sng" algn="ctr">
          <a:solidFill>
            <a:schemeClr val="accent3"/>
          </a:solidFill>
          <a:prstDash val="solid"/>
        </a:ln>
        <a:effectLst/>
      </dsp:spPr>
      <dsp:style>
        <a:lnRef idx="2">
          <a:schemeClr val="accent3"/>
        </a:lnRef>
        <a:fillRef idx="1">
          <a:schemeClr val="lt1"/>
        </a:fillRef>
        <a:effectRef idx="0">
          <a:schemeClr val="accent3"/>
        </a:effectRef>
        <a:fontRef idx="minor">
          <a:schemeClr val="dk1"/>
        </a:fontRef>
      </dsp:style>
      <dsp:txBody>
        <a:bodyPr spcFirstLastPara="0" vert="horz" wrap="square" lIns="240170" tIns="0" rIns="240170" bIns="0" numCol="1" spcCol="1270" anchor="ctr" anchorCtr="0">
          <a:noAutofit/>
        </a:bodyPr>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4: MECANISMOS PARA MEJORAR LA ATENCIÓN AL CIUDADANO</a:t>
          </a:r>
        </a:p>
      </dsp:txBody>
      <dsp:txXfrm>
        <a:off x="492246" y="3476608"/>
        <a:ext cx="6361149" cy="612672"/>
      </dsp:txXfrm>
    </dsp:sp>
    <dsp:sp modelId="{B223CFC1-52BD-4CA0-8FB1-6BCB0916E1EF}">
      <dsp:nvSpPr>
        <dsp:cNvPr id="0" name=""/>
        <dsp:cNvSpPr/>
      </dsp:nvSpPr>
      <dsp:spPr>
        <a:xfrm>
          <a:off x="0" y="4826224"/>
          <a:ext cx="9182053" cy="579600"/>
        </a:xfrm>
        <a:prstGeom prst="rect">
          <a:avLst/>
        </a:prstGeom>
        <a:noFill/>
        <a:ln w="25400" cap="flat" cmpd="sng" algn="ctr">
          <a:noFill/>
          <a:prstDash val="solid"/>
        </a:ln>
        <a:effectLst/>
      </dsp:spPr>
      <dsp:style>
        <a:lnRef idx="2">
          <a:scrgbClr r="0" g="0" b="0"/>
        </a:lnRef>
        <a:fillRef idx="1">
          <a:scrgbClr r="0" g="0" b="0"/>
        </a:fillRef>
        <a:effectRef idx="0">
          <a:scrgbClr r="0" g="0" b="0"/>
        </a:effectRef>
        <a:fontRef idx="minor"/>
      </dsp:style>
    </dsp:sp>
    <dsp:sp modelId="{C6CA8470-86C0-4C2A-B1B2-C0A7269D745D}">
      <dsp:nvSpPr>
        <dsp:cNvPr id="0" name=""/>
        <dsp:cNvSpPr/>
      </dsp:nvSpPr>
      <dsp:spPr>
        <a:xfrm>
          <a:off x="459102" y="4486744"/>
          <a:ext cx="6427437" cy="678960"/>
        </a:xfrm>
        <a:prstGeom prst="roundRect">
          <a:avLst/>
        </a:prstGeom>
        <a:solidFill>
          <a:schemeClr val="lt1"/>
        </a:solidFill>
        <a:ln w="25400" cap="flat" cmpd="sng" algn="ctr">
          <a:solidFill>
            <a:schemeClr val="accent3"/>
          </a:solidFill>
          <a:prstDash val="solid"/>
        </a:ln>
        <a:effectLst/>
      </dsp:spPr>
      <dsp:style>
        <a:lnRef idx="2">
          <a:schemeClr val="accent3"/>
        </a:lnRef>
        <a:fillRef idx="1">
          <a:schemeClr val="lt1"/>
        </a:fillRef>
        <a:effectRef idx="0">
          <a:schemeClr val="accent3"/>
        </a:effectRef>
        <a:fontRef idx="minor">
          <a:schemeClr val="dk1"/>
        </a:fontRef>
      </dsp:style>
      <dsp:txBody>
        <a:bodyPr spcFirstLastPara="0" vert="horz" wrap="square" lIns="240170" tIns="0" rIns="240170" bIns="0" numCol="1" spcCol="1270" anchor="ctr" anchorCtr="0">
          <a:noAutofit/>
        </a:bodyPr>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5: MECANISMOS PARA LA TRANSPARENCIA Y ACCESO A LA INFORMACIÓN</a:t>
          </a:r>
        </a:p>
      </dsp:txBody>
      <dsp:txXfrm>
        <a:off x="492246" y="4519888"/>
        <a:ext cx="6361149" cy="612672"/>
      </dsp:txXfrm>
    </dsp:sp>
    <dsp:sp modelId="{4D7555D6-C4F7-4CAA-AB6A-38284E4CE640}">
      <dsp:nvSpPr>
        <dsp:cNvPr id="0" name=""/>
        <dsp:cNvSpPr/>
      </dsp:nvSpPr>
      <dsp:spPr>
        <a:xfrm>
          <a:off x="0" y="5869504"/>
          <a:ext cx="9182053" cy="579600"/>
        </a:xfrm>
        <a:prstGeom prst="rect">
          <a:avLst/>
        </a:prstGeom>
        <a:noFill/>
        <a:ln w="25400" cap="flat" cmpd="sng" algn="ctr">
          <a:noFill/>
          <a:prstDash val="solid"/>
        </a:ln>
        <a:effectLst/>
      </dsp:spPr>
      <dsp:style>
        <a:lnRef idx="2">
          <a:scrgbClr r="0" g="0" b="0"/>
        </a:lnRef>
        <a:fillRef idx="1">
          <a:scrgbClr r="0" g="0" b="0"/>
        </a:fillRef>
        <a:effectRef idx="0">
          <a:scrgbClr r="0" g="0" b="0"/>
        </a:effectRef>
        <a:fontRef idx="minor"/>
      </dsp:style>
    </dsp:sp>
    <dsp:sp modelId="{FEF986FE-D388-4FCC-913E-B9423F3B8CB4}">
      <dsp:nvSpPr>
        <dsp:cNvPr id="0" name=""/>
        <dsp:cNvSpPr/>
      </dsp:nvSpPr>
      <dsp:spPr>
        <a:xfrm>
          <a:off x="459102" y="5530024"/>
          <a:ext cx="6427437" cy="678960"/>
        </a:xfrm>
        <a:prstGeom prst="roundRect">
          <a:avLst/>
        </a:prstGeom>
        <a:solidFill>
          <a:schemeClr val="lt1"/>
        </a:solidFill>
        <a:ln w="25400" cap="flat" cmpd="sng" algn="ctr">
          <a:solidFill>
            <a:schemeClr val="accent3"/>
          </a:solidFill>
          <a:prstDash val="solid"/>
        </a:ln>
        <a:effectLst/>
      </dsp:spPr>
      <dsp:style>
        <a:lnRef idx="2">
          <a:schemeClr val="accent3"/>
        </a:lnRef>
        <a:fillRef idx="1">
          <a:schemeClr val="lt1"/>
        </a:fillRef>
        <a:effectRef idx="0">
          <a:schemeClr val="accent3"/>
        </a:effectRef>
        <a:fontRef idx="minor">
          <a:schemeClr val="dk1"/>
        </a:fontRef>
      </dsp:style>
      <dsp:txBody>
        <a:bodyPr spcFirstLastPara="0" vert="horz" wrap="square" lIns="240170" tIns="0" rIns="240170" bIns="0" numCol="1" spcCol="1270" anchor="ctr" anchorCtr="0">
          <a:noAutofit/>
        </a:bodyPr>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6:  INICIATIVAS ADICIONALES</a:t>
          </a:r>
        </a:p>
      </dsp:txBody>
      <dsp:txXfrm>
        <a:off x="492246" y="5563168"/>
        <a:ext cx="6361149" cy="612672"/>
      </dsp:txXfrm>
    </dsp:sp>
  </dsp:spTree>
</dsp:drawing>
</file>

<file path=xl/diagrams/layout1.xml><?xml version="1.0" encoding="utf-8"?>
<dgm:layoutDef xmlns:dgm="http://schemas.openxmlformats.org/drawingml/2006/diagram" xmlns:a="http://schemas.openxmlformats.org/drawingml/2006/main" uniqueId="urn:microsoft.com/office/officeart/2005/8/layout/list1">
  <dgm:title val=""/>
  <dgm:desc val=""/>
  <dgm:catLst>
    <dgm:cat type="list" pri="4000"/>
  </dgm:catLst>
  <dgm:sampData>
    <dgm:dataModel>
      <dgm:ptLst>
        <dgm:pt modelId="0" type="doc"/>
        <dgm:pt modelId="1">
          <dgm:prSet phldr="1"/>
        </dgm:pt>
        <dgm:pt modelId="2">
          <dgm:prSet phldr="1"/>
        </dgm:pt>
        <dgm:pt modelId="3">
          <dgm:prSet phldr="1"/>
        </dgm:pt>
      </dgm:ptLst>
      <dgm:cxnLst>
        <dgm:cxn modelId="4" srcId="0" destId="1" srcOrd="0" destOrd="0"/>
        <dgm:cxn modelId="5" srcId="0" destId="2" srcOrd="1" destOrd="0"/>
        <dgm:cxn modelId="6" srcId="0" destId="3" srcOrd="2" destOrd="0"/>
      </dgm:cxnLst>
      <dgm:bg/>
      <dgm:whole/>
    </dgm:dataModel>
  </dgm:sampData>
  <dgm:styleData>
    <dgm:dataModel>
      <dgm:ptLst>
        <dgm:pt modelId="0" type="doc"/>
        <dgm:pt modelId="1"/>
        <dgm:pt modelId="2"/>
      </dgm:ptLst>
      <dgm:cxnLst>
        <dgm:cxn modelId="4" srcId="0" destId="1" srcOrd="0" destOrd="0"/>
        <dgm:cxn modelId="5"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linear">
    <dgm:varLst>
      <dgm:dir/>
      <dgm:animLvl val="lvl"/>
      <dgm:resizeHandles val="exact"/>
    </dgm:varLst>
    <dgm:choose name="Name0">
      <dgm:if name="Name1" func="var" arg="dir" op="equ" val="norm">
        <dgm:alg type="lin">
          <dgm:param type="linDir" val="fromT"/>
          <dgm:param type="vertAlign" val="mid"/>
          <dgm:param type="horzAlign" val="l"/>
          <dgm:param type="nodeHorzAlign" val="l"/>
        </dgm:alg>
      </dgm:if>
      <dgm:else name="Name2">
        <dgm:alg type="lin">
          <dgm:param type="linDir" val="fromT"/>
          <dgm:param type="vertAlign" val="mid"/>
          <dgm:param type="horzAlign" val="r"/>
          <dgm:param type="nodeHorzAlign" val="r"/>
        </dgm:alg>
      </dgm:else>
    </dgm:choose>
    <dgm:shape xmlns:r="http://schemas.openxmlformats.org/officeDocument/2006/relationships" r:blip="">
      <dgm:adjLst/>
    </dgm:shape>
    <dgm:presOf/>
    <dgm:constrLst>
      <dgm:constr type="w" for="ch" forName="parentLin" refType="w"/>
      <dgm:constr type="h" for="ch" forName="parentLin" val="INF"/>
      <dgm:constr type="w" for="des" forName="parentLeftMargin" refType="w" fact="0.05"/>
      <dgm:constr type="w" for="des" forName="parentText" refType="w" fact="0.7"/>
      <dgm:constr type="h" for="des" forName="parentText" refType="primFontSz" refFor="des" refForName="parentText" fact="0.82"/>
      <dgm:constr type="h" for="ch" forName="negativeSpace" refType="primFontSz" refFor="des" refForName="parentText" fact="-0.41"/>
      <dgm:constr type="h" for="ch" forName="negativeSpace" refType="h" refFor="des" refForName="parentText" op="lte" fact="-0.82"/>
      <dgm:constr type="h" for="ch" forName="negativeSpace" refType="h" refFor="des" refForName="parentText" op="gte" fact="-0.82"/>
      <dgm:constr type="w" for="ch" forName="childText" refType="w"/>
      <dgm:constr type="h" for="ch" forName="childText" refType="primFontSz" refFor="des" refForName="parentText" fact="0.7"/>
      <dgm:constr type="primFontSz" for="des" forName="parentText" val="65"/>
      <dgm:constr type="primFontSz" for="ch" forName="childText" refType="primFontSz" refFor="des" refForName="parentText"/>
      <dgm:constr type="tMarg" for="ch" forName="childText" refType="primFontSz" refFor="des" refForName="parentText" fact="1.64"/>
      <dgm:constr type="tMarg" for="ch" forName="childText" refType="h" refFor="des" refForName="parentText" op="lte" fact="3.28"/>
      <dgm:constr type="tMarg" for="ch" forName="childText" refType="h" refFor="des" refForName="parentText" op="gte" fact="3.28"/>
      <dgm:constr type="lMarg" for="ch" forName="childText" refType="w" fact="0.22"/>
      <dgm:constr type="rMarg" for="ch" forName="childText" refType="lMarg" refFor="ch" refForName="childText"/>
      <dgm:constr type="lMarg" for="des" forName="parentText" refType="w" fact="0.075"/>
      <dgm:constr type="rMarg" for="des" forName="parentText" refType="lMarg" refFor="des" refForName="parentText"/>
      <dgm:constr type="h" for="ch" forName="spaceBetweenRectangles" refType="primFontSz" refFor="des" refForName="parentText" fact="0.15"/>
    </dgm:constrLst>
    <dgm:ruleLst>
      <dgm:rule type="primFontSz" for="des" forName="parentText" val="5" fact="NaN" max="NaN"/>
    </dgm:ruleLst>
    <dgm:forEach name="Name3" axis="ch" ptType="node">
      <dgm:layoutNode name="parentLin">
        <dgm:choose name="Name4">
          <dgm:if name="Name5" func="var" arg="dir" op="equ" val="norm">
            <dgm:alg type="lin">
              <dgm:param type="linDir" val="fromL"/>
              <dgm:param type="horzAlign" val="l"/>
              <dgm:param type="nodeHorzAlign" val="l"/>
            </dgm:alg>
          </dgm:if>
          <dgm:else name="Name6">
            <dgm:alg type="lin">
              <dgm:param type="linDir" val="fromR"/>
              <dgm:param type="horzAlign" val="r"/>
              <dgm:param type="nodeHorzAlign" val="r"/>
            </dgm:alg>
          </dgm:else>
        </dgm:choose>
        <dgm:shape xmlns:r="http://schemas.openxmlformats.org/officeDocument/2006/relationships" r:blip="">
          <dgm:adjLst/>
        </dgm:shape>
        <dgm:presOf/>
        <dgm:constrLst/>
        <dgm:ruleLst/>
        <dgm:layoutNode name="parentLeftMargin">
          <dgm:alg type="sp"/>
          <dgm:shape xmlns:r="http://schemas.openxmlformats.org/officeDocument/2006/relationships" type="rect" r:blip="" hideGeom="1">
            <dgm:adjLst/>
          </dgm:shape>
          <dgm:presOf axis="self"/>
          <dgm:constrLst>
            <dgm:constr type="h"/>
          </dgm:constrLst>
          <dgm:ruleLst/>
        </dgm:layoutNode>
        <dgm:layoutNode name="parentText" styleLbl="node1">
          <dgm:varLst>
            <dgm:chMax val="0"/>
            <dgm:bulletEnabled val="1"/>
          </dgm:varLst>
          <dgm:choose name="Name7">
            <dgm:if name="Name8" func="var" arg="dir" op="equ" val="norm">
              <dgm:alg type="tx">
                <dgm:param type="parTxLTRAlign" val="l"/>
                <dgm:param type="parTxRTLAlign" val="l"/>
              </dgm:alg>
            </dgm:if>
            <dgm:else name="Name9">
              <dgm:alg type="tx">
                <dgm:param type="parTxLTRAlign" val="r"/>
                <dgm:param type="parTxRTLAlign" val="r"/>
              </dgm:alg>
            </dgm:else>
          </dgm:choose>
          <dgm:shape xmlns:r="http://schemas.openxmlformats.org/officeDocument/2006/relationships" type="roundRect" r:blip="">
            <dgm:adjLst/>
          </dgm:shape>
          <dgm:presOf axis="self" ptType="node"/>
          <dgm:constrLst>
            <dgm:constr type="tMarg"/>
            <dgm:constr type="bMarg"/>
          </dgm:constrLst>
          <dgm:ruleLst/>
        </dgm:layoutNode>
      </dgm:layoutNode>
      <dgm:layoutNode name="negativeSpace">
        <dgm:alg type="sp"/>
        <dgm:shape xmlns:r="http://schemas.openxmlformats.org/officeDocument/2006/relationships" r:blip="">
          <dgm:adjLst/>
        </dgm:shape>
        <dgm:presOf/>
        <dgm:constrLst/>
        <dgm:ruleLst/>
      </dgm:layoutNode>
      <dgm:layoutNode name="childText" styleLbl="conFgAcc1">
        <dgm:varLst>
          <dgm:bulletEnabled val="1"/>
        </dgm:varLst>
        <dgm:alg type="tx">
          <dgm:param type="stBulletLvl" val="1"/>
        </dgm:alg>
        <dgm:shape xmlns:r="http://schemas.openxmlformats.org/officeDocument/2006/relationships" type="rect" r:blip="" zOrderOff="-2">
          <dgm:adjLst/>
        </dgm:shape>
        <dgm:presOf axis="des" ptType="node"/>
        <dgm:constrLst>
          <dgm:constr type="secFontSz" refType="primFontSz"/>
        </dgm:constrLst>
        <dgm:ruleLst>
          <dgm:rule type="h" val="INF" fact="NaN" max="NaN"/>
        </dgm:ruleLst>
      </dgm:layoutNode>
      <dgm:forEach name="Name10" axis="followSib" ptType="sibTrans" cnt="1">
        <dgm:layoutNode name="spaceBetweenRectangles">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Data" Target="../diagrams/data1.xml"/><Relationship Id="rId7" Type="http://schemas.microsoft.com/office/2007/relationships/diagramDrawing" Target="../diagrams/drawing1.xm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diagramColors" Target="../diagrams/colors1.xml"/><Relationship Id="rId5" Type="http://schemas.openxmlformats.org/officeDocument/2006/relationships/diagramQuickStyle" Target="../diagrams/quickStyle1.xml"/><Relationship Id="rId4" Type="http://schemas.openxmlformats.org/officeDocument/2006/relationships/diagramLayout" Target="../diagrams/layou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14</xdr:col>
      <xdr:colOff>660660</xdr:colOff>
      <xdr:row>0</xdr:row>
      <xdr:rowOff>0</xdr:rowOff>
    </xdr:from>
    <xdr:to>
      <xdr:col>18</xdr:col>
      <xdr:colOff>400050</xdr:colOff>
      <xdr:row>13</xdr:row>
      <xdr:rowOff>42855</xdr:rowOff>
    </xdr:to>
    <xdr:pic>
      <xdr:nvPicPr>
        <xdr:cNvPr id="2" name="Picture 4">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74535" b="69458"/>
        <a:stretch/>
      </xdr:blipFill>
      <xdr:spPr>
        <a:xfrm>
          <a:off x="11462010" y="0"/>
          <a:ext cx="2825490" cy="2519355"/>
        </a:xfrm>
        <a:prstGeom prst="rect">
          <a:avLst/>
        </a:prstGeom>
      </xdr:spPr>
    </xdr:pic>
    <xdr:clientData/>
  </xdr:twoCellAnchor>
  <xdr:twoCellAnchor>
    <xdr:from>
      <xdr:col>0</xdr:col>
      <xdr:colOff>0</xdr:colOff>
      <xdr:row>0</xdr:row>
      <xdr:rowOff>0</xdr:rowOff>
    </xdr:from>
    <xdr:to>
      <xdr:col>18</xdr:col>
      <xdr:colOff>7082</xdr:colOff>
      <xdr:row>43</xdr:row>
      <xdr:rowOff>57149</xdr:rowOff>
    </xdr:to>
    <xdr:grpSp>
      <xdr:nvGrpSpPr>
        <xdr:cNvPr id="3" name="Grupo 2">
          <a:extLst>
            <a:ext uri="{FF2B5EF4-FFF2-40B4-BE49-F238E27FC236}">
              <a16:creationId xmlns:a16="http://schemas.microsoft.com/office/drawing/2014/main" id="{00000000-0008-0000-0100-000003000000}"/>
            </a:ext>
          </a:extLst>
        </xdr:cNvPr>
        <xdr:cNvGrpSpPr/>
      </xdr:nvGrpSpPr>
      <xdr:grpSpPr>
        <a:xfrm>
          <a:off x="0" y="0"/>
          <a:ext cx="13968011" cy="8248649"/>
          <a:chOff x="0" y="0"/>
          <a:chExt cx="13894532" cy="8248649"/>
        </a:xfrm>
      </xdr:grpSpPr>
      <xdr:pic>
        <xdr:nvPicPr>
          <xdr:cNvPr id="4" name="Picture 2">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2"/>
          <a:srcRect l="84160" b="45728"/>
          <a:stretch/>
        </xdr:blipFill>
        <xdr:spPr>
          <a:xfrm>
            <a:off x="0" y="0"/>
            <a:ext cx="11772900" cy="8239124"/>
          </a:xfrm>
          <a:prstGeom prst="rect">
            <a:avLst/>
          </a:prstGeom>
        </xdr:spPr>
      </xdr:pic>
      <xdr:pic>
        <xdr:nvPicPr>
          <xdr:cNvPr id="5" name="Picture 2">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2"/>
          <a:srcRect l="53837"/>
          <a:stretch/>
        </xdr:blipFill>
        <xdr:spPr>
          <a:xfrm>
            <a:off x="8877299" y="0"/>
            <a:ext cx="5017233" cy="8248649"/>
          </a:xfrm>
          <a:prstGeom prst="rect">
            <a:avLst/>
          </a:prstGeom>
        </xdr:spPr>
      </xdr:pic>
    </xdr:grpSp>
    <xdr:clientData/>
  </xdr:twoCellAnchor>
  <xdr:twoCellAnchor>
    <xdr:from>
      <xdr:col>0</xdr:col>
      <xdr:colOff>0</xdr:colOff>
      <xdr:row>7</xdr:row>
      <xdr:rowOff>95249</xdr:rowOff>
    </xdr:from>
    <xdr:to>
      <xdr:col>11</xdr:col>
      <xdr:colOff>695278</xdr:colOff>
      <xdr:row>41</xdr:row>
      <xdr:rowOff>76200</xdr:rowOff>
    </xdr:to>
    <xdr:graphicFrame macro="">
      <xdr:nvGraphicFramePr>
        <xdr:cNvPr id="6" name="Diagrama 5">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twoCellAnchor>
    <xdr:from>
      <xdr:col>1</xdr:col>
      <xdr:colOff>38100</xdr:colOff>
      <xdr:row>0</xdr:row>
      <xdr:rowOff>23813</xdr:rowOff>
    </xdr:from>
    <xdr:to>
      <xdr:col>18</xdr:col>
      <xdr:colOff>109537</xdr:colOff>
      <xdr:row>7</xdr:row>
      <xdr:rowOff>63501</xdr:rowOff>
    </xdr:to>
    <xdr:sp macro="" textlink="">
      <xdr:nvSpPr>
        <xdr:cNvPr id="7" name="CuadroTexto 6">
          <a:extLst>
            <a:ext uri="{FF2B5EF4-FFF2-40B4-BE49-F238E27FC236}">
              <a16:creationId xmlns:a16="http://schemas.microsoft.com/office/drawing/2014/main" id="{00000000-0008-0000-0100-000007000000}"/>
            </a:ext>
          </a:extLst>
        </xdr:cNvPr>
        <xdr:cNvSpPr txBox="1"/>
      </xdr:nvSpPr>
      <xdr:spPr>
        <a:xfrm>
          <a:off x="809625" y="23813"/>
          <a:ext cx="13187362" cy="1373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4000" b="1">
              <a:solidFill>
                <a:schemeClr val="bg1"/>
              </a:solidFill>
              <a:latin typeface="Arial" panose="020B0604020202020204" pitchFamily="34" charset="0"/>
              <a:cs typeface="Arial" panose="020B0604020202020204" pitchFamily="34" charset="0"/>
            </a:rPr>
            <a:t>PLAN ANTICORRUPCIÓN Y DE ATENCIÓN AL CIUDADANO - 2022</a:t>
          </a:r>
        </a:p>
      </xdr:txBody>
    </xdr:sp>
    <xdr:clientData/>
  </xdr:twoCellAnchor>
  <xdr:twoCellAnchor>
    <xdr:from>
      <xdr:col>11</xdr:col>
      <xdr:colOff>257175</xdr:colOff>
      <xdr:row>12</xdr:row>
      <xdr:rowOff>85725</xdr:rowOff>
    </xdr:from>
    <xdr:to>
      <xdr:col>15</xdr:col>
      <xdr:colOff>514350</xdr:colOff>
      <xdr:row>19</xdr:row>
      <xdr:rowOff>171450</xdr:rowOff>
    </xdr:to>
    <xdr:sp macro="" textlink="">
      <xdr:nvSpPr>
        <xdr:cNvPr id="8" name="CuadroTexto 7">
          <a:extLst>
            <a:ext uri="{FF2B5EF4-FFF2-40B4-BE49-F238E27FC236}">
              <a16:creationId xmlns:a16="http://schemas.microsoft.com/office/drawing/2014/main" id="{00000000-0008-0000-0100-000008000000}"/>
            </a:ext>
          </a:extLst>
        </xdr:cNvPr>
        <xdr:cNvSpPr txBox="1"/>
      </xdr:nvSpPr>
      <xdr:spPr>
        <a:xfrm>
          <a:off x="8743950" y="2371725"/>
          <a:ext cx="3343275" cy="1419225"/>
        </a:xfrm>
        <a:prstGeom prst="rect">
          <a:avLst/>
        </a:prstGeom>
        <a:ln>
          <a:noFill/>
        </a:ln>
        <a:effectLst>
          <a:outerShdw blurRad="149987" dist="250190" dir="8460000" algn="ctr">
            <a:srgbClr val="000000">
              <a:alpha val="28000"/>
            </a:srgbClr>
          </a:outerShdw>
        </a:effectLst>
        <a:scene3d>
          <a:camera prst="orthographicFront">
            <a:rot lat="0" lon="0" rev="0"/>
          </a:camera>
          <a:lightRig rig="contrasting" dir="t">
            <a:rot lat="0" lon="0" rev="1500000"/>
          </a:lightRig>
        </a:scene3d>
        <a:sp3d prstMaterial="metal">
          <a:bevelT w="88900" h="88900"/>
        </a:sp3d>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ctr"/>
        <a:lstStyle/>
        <a:p>
          <a:pPr algn="ctr"/>
          <a:r>
            <a:rPr lang="es-MX" sz="1100">
              <a:latin typeface="Bahnschrift SemiBold" panose="020B0502040204020203" pitchFamily="34" charset="0"/>
            </a:rPr>
            <a:t>Documento</a:t>
          </a:r>
          <a:r>
            <a:rPr lang="es-MX" sz="1100" baseline="0">
              <a:latin typeface="Bahnschrift SemiBold" panose="020B0502040204020203" pitchFamily="34" charset="0"/>
            </a:rPr>
            <a:t> PAAC - Preliminar Enero 16 de 2023</a:t>
          </a:r>
        </a:p>
        <a:p>
          <a:pPr algn="ctr"/>
          <a:endParaRPr lang="es-MX" sz="1100" baseline="0">
            <a:latin typeface="Bahnschrift SemiBold" panose="020B0502040204020203" pitchFamily="34" charset="0"/>
          </a:endParaRPr>
        </a:p>
        <a:p>
          <a:pPr algn="ctr"/>
          <a:r>
            <a:rPr lang="es-MX" sz="1100" baseline="0">
              <a:latin typeface="Bahnschrift SemiBold" panose="020B0502040204020203" pitchFamily="34" charset="0"/>
            </a:rPr>
            <a:t>Formato actualizado de acuerdo a los lineamientos del Departamento Administrativo de la Función Pública - DAFP - Circular Externa 100 - 020 del 10 de diciembre de 2021</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1247774</xdr:colOff>
      <xdr:row>0</xdr:row>
      <xdr:rowOff>117361</xdr:rowOff>
    </xdr:from>
    <xdr:to>
      <xdr:col>0</xdr:col>
      <xdr:colOff>2397125</xdr:colOff>
      <xdr:row>2</xdr:row>
      <xdr:rowOff>320675</xdr:rowOff>
    </xdr:to>
    <xdr:pic>
      <xdr:nvPicPr>
        <xdr:cNvPr id="4" name="2 Imagen" descr="C:\Users\afrojas\AppData\Local\Microsoft\Windows\Temporary Internet Files\Content.IE5\QBJB3MOR\Escudo_CVP.jpg">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srcRect/>
        <a:stretch>
          <a:fillRect/>
        </a:stretch>
      </xdr:blipFill>
      <xdr:spPr bwMode="auto">
        <a:xfrm>
          <a:off x="1247774" y="117361"/>
          <a:ext cx="1149351" cy="1012939"/>
        </a:xfrm>
        <a:prstGeom prst="rect">
          <a:avLst/>
        </a:prstGeom>
        <a:noFill/>
        <a:ln w="9525">
          <a:noFill/>
          <a:miter lim="800000"/>
          <a:headEnd/>
          <a:tailEnd/>
        </a:ln>
      </xdr:spPr>
    </xdr:pic>
    <xdr:clientData/>
  </xdr:twoCellAnchor>
  <xdr:twoCellAnchor editAs="oneCell">
    <xdr:from>
      <xdr:col>21</xdr:col>
      <xdr:colOff>1510393</xdr:colOff>
      <xdr:row>0</xdr:row>
      <xdr:rowOff>149678</xdr:rowOff>
    </xdr:from>
    <xdr:to>
      <xdr:col>50</xdr:col>
      <xdr:colOff>387351</xdr:colOff>
      <xdr:row>2</xdr:row>
      <xdr:rowOff>352992</xdr:rowOff>
    </xdr:to>
    <xdr:pic>
      <xdr:nvPicPr>
        <xdr:cNvPr id="3" name="2 Imagen" descr="C:\Users\afrojas\AppData\Local\Microsoft\Windows\Temporary Internet Files\Content.IE5\QBJB3MOR\Escudo_CVP.jpg">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srcRect/>
        <a:stretch>
          <a:fillRect/>
        </a:stretch>
      </xdr:blipFill>
      <xdr:spPr bwMode="auto">
        <a:xfrm>
          <a:off x="65661268" y="149678"/>
          <a:ext cx="1149351" cy="1012939"/>
        </a:xfrm>
        <a:prstGeom prst="rect">
          <a:avLst/>
        </a:prstGeom>
        <a:noFill/>
        <a:ln w="9525">
          <a:noFill/>
          <a:miter lim="800000"/>
          <a:headEnd/>
          <a:tailEnd/>
        </a:ln>
      </xdr:spPr>
    </xdr:pic>
    <xdr:clientData/>
  </xdr:twoCellAnchor>
  <xdr:oneCellAnchor>
    <xdr:from>
      <xdr:col>8</xdr:col>
      <xdr:colOff>1247774</xdr:colOff>
      <xdr:row>0</xdr:row>
      <xdr:rowOff>117361</xdr:rowOff>
    </xdr:from>
    <xdr:ext cx="1149351" cy="1019743"/>
    <xdr:pic>
      <xdr:nvPicPr>
        <xdr:cNvPr id="5" name="2 Imagen" descr="C:\Users\afrojas\AppData\Local\Microsoft\Windows\Temporary Internet Files\Content.IE5\QBJB3MOR\Escudo_CVP.jpg">
          <a:extLst>
            <a:ext uri="{FF2B5EF4-FFF2-40B4-BE49-F238E27FC236}">
              <a16:creationId xmlns:a16="http://schemas.microsoft.com/office/drawing/2014/main" id="{E5DB1FEB-3057-4861-B31D-4E67DA67E706}"/>
            </a:ext>
          </a:extLst>
        </xdr:cNvPr>
        <xdr:cNvPicPr/>
      </xdr:nvPicPr>
      <xdr:blipFill>
        <a:blip xmlns:r="http://schemas.openxmlformats.org/officeDocument/2006/relationships" r:embed="rId1" cstate="print"/>
        <a:srcRect/>
        <a:stretch>
          <a:fillRect/>
        </a:stretch>
      </xdr:blipFill>
      <xdr:spPr bwMode="auto">
        <a:xfrm>
          <a:off x="1247774" y="117361"/>
          <a:ext cx="1149351" cy="1019743"/>
        </a:xfrm>
        <a:prstGeom prst="rect">
          <a:avLst/>
        </a:prstGeom>
        <a:noFill/>
        <a:ln w="9525">
          <a:noFill/>
          <a:miter lim="800000"/>
          <a:headEnd/>
          <a:tailEnd/>
        </a:ln>
      </xdr:spPr>
    </xdr:pic>
    <xdr:clientData/>
  </xdr:oneCellAnchor>
  <xdr:oneCellAnchor>
    <xdr:from>
      <xdr:col>35</xdr:col>
      <xdr:colOff>1510393</xdr:colOff>
      <xdr:row>0</xdr:row>
      <xdr:rowOff>149678</xdr:rowOff>
    </xdr:from>
    <xdr:ext cx="1149351" cy="1028814"/>
    <xdr:pic>
      <xdr:nvPicPr>
        <xdr:cNvPr id="2" name="2 Imagen" descr="C:\Users\afrojas\AppData\Local\Microsoft\Windows\Temporary Internet Files\Content.IE5\QBJB3MOR\Escudo_CVP.jpg">
          <a:extLst>
            <a:ext uri="{FF2B5EF4-FFF2-40B4-BE49-F238E27FC236}">
              <a16:creationId xmlns:a16="http://schemas.microsoft.com/office/drawing/2014/main" id="{C0F5AF9B-F2DD-4174-9C99-6D58116A4D19}"/>
            </a:ext>
          </a:extLst>
        </xdr:cNvPr>
        <xdr:cNvPicPr/>
      </xdr:nvPicPr>
      <xdr:blipFill>
        <a:blip xmlns:r="http://schemas.openxmlformats.org/officeDocument/2006/relationships" r:embed="rId1" cstate="print"/>
        <a:srcRect/>
        <a:stretch>
          <a:fillRect/>
        </a:stretch>
      </xdr:blipFill>
      <xdr:spPr bwMode="auto">
        <a:xfrm>
          <a:off x="65820018" y="149678"/>
          <a:ext cx="1149351" cy="1028814"/>
        </a:xfrm>
        <a:prstGeom prst="rect">
          <a:avLst/>
        </a:prstGeom>
        <a:noFill/>
        <a:ln w="9525">
          <a:noFill/>
          <a:miter lim="800000"/>
          <a:headEnd/>
          <a:tailEnd/>
        </a:ln>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269874</xdr:colOff>
      <xdr:row>0</xdr:row>
      <xdr:rowOff>164986</xdr:rowOff>
    </xdr:from>
    <xdr:to>
      <xdr:col>1</xdr:col>
      <xdr:colOff>1419225</xdr:colOff>
      <xdr:row>2</xdr:row>
      <xdr:rowOff>305708</xdr:rowOff>
    </xdr:to>
    <xdr:pic>
      <xdr:nvPicPr>
        <xdr:cNvPr id="2" name="2 Imagen" descr="C:\Users\afrojas\AppData\Local\Microsoft\Windows\Temporary Internet Files\Content.IE5\QBJB3MOR\Escudo_CVP.jpg">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srcRect/>
        <a:stretch>
          <a:fillRect/>
        </a:stretch>
      </xdr:blipFill>
      <xdr:spPr bwMode="auto">
        <a:xfrm>
          <a:off x="1031874" y="164986"/>
          <a:ext cx="1149351" cy="1045597"/>
        </a:xfrm>
        <a:prstGeom prst="rect">
          <a:avLst/>
        </a:prstGeom>
        <a:noFill/>
        <a:ln w="9525">
          <a:noFill/>
          <a:miter lim="800000"/>
          <a:headEnd/>
          <a:tailEnd/>
        </a:ln>
      </xdr:spPr>
    </xdr:pic>
    <xdr:clientData/>
  </xdr:twoCellAnchor>
  <xdr:oneCellAnchor>
    <xdr:from>
      <xdr:col>10</xdr:col>
      <xdr:colOff>2276474</xdr:colOff>
      <xdr:row>0</xdr:row>
      <xdr:rowOff>152400</xdr:rowOff>
    </xdr:from>
    <xdr:ext cx="1149351" cy="1038793"/>
    <xdr:pic>
      <xdr:nvPicPr>
        <xdr:cNvPr id="3" name="2 Imagen" descr="C:\Users\afrojas\AppData\Local\Microsoft\Windows\Temporary Internet Files\Content.IE5\QBJB3MOR\Escudo_CVP.jpg">
          <a:extLst>
            <a:ext uri="{FF2B5EF4-FFF2-40B4-BE49-F238E27FC236}">
              <a16:creationId xmlns:a16="http://schemas.microsoft.com/office/drawing/2014/main" id="{28042274-957B-471B-A36B-FE2B73A9955A}"/>
            </a:ext>
          </a:extLst>
        </xdr:cNvPr>
        <xdr:cNvPicPr/>
      </xdr:nvPicPr>
      <xdr:blipFill>
        <a:blip xmlns:r="http://schemas.openxmlformats.org/officeDocument/2006/relationships" r:embed="rId1" cstate="print"/>
        <a:srcRect/>
        <a:stretch>
          <a:fillRect/>
        </a:stretch>
      </xdr:blipFill>
      <xdr:spPr bwMode="auto">
        <a:xfrm>
          <a:off x="30953074" y="152400"/>
          <a:ext cx="1149351" cy="1038793"/>
        </a:xfrm>
        <a:prstGeom prst="rect">
          <a:avLst/>
        </a:prstGeom>
        <a:noFill/>
        <a:ln w="9525">
          <a:noFill/>
          <a:miter lim="800000"/>
          <a:headEnd/>
          <a:tailEnd/>
        </a:ln>
      </xdr:spPr>
    </xdr:pic>
    <xdr:clientData/>
  </xdr:oneCellAnchor>
  <xdr:oneCellAnchor>
    <xdr:from>
      <xdr:col>23</xdr:col>
      <xdr:colOff>1981200</xdr:colOff>
      <xdr:row>0</xdr:row>
      <xdr:rowOff>304800</xdr:rowOff>
    </xdr:from>
    <xdr:ext cx="1149351" cy="1038793"/>
    <xdr:pic>
      <xdr:nvPicPr>
        <xdr:cNvPr id="4" name="2 Imagen" descr="C:\Users\afrojas\AppData\Local\Microsoft\Windows\Temporary Internet Files\Content.IE5\QBJB3MOR\Escudo_CVP.jpg">
          <a:extLst>
            <a:ext uri="{FF2B5EF4-FFF2-40B4-BE49-F238E27FC236}">
              <a16:creationId xmlns:a16="http://schemas.microsoft.com/office/drawing/2014/main" id="{793A963F-4FA7-4758-A370-BE04CE389A4A}"/>
            </a:ext>
          </a:extLst>
        </xdr:cNvPr>
        <xdr:cNvPicPr/>
      </xdr:nvPicPr>
      <xdr:blipFill>
        <a:blip xmlns:r="http://schemas.openxmlformats.org/officeDocument/2006/relationships" r:embed="rId1" cstate="print"/>
        <a:srcRect/>
        <a:stretch>
          <a:fillRect/>
        </a:stretch>
      </xdr:blipFill>
      <xdr:spPr bwMode="auto">
        <a:xfrm>
          <a:off x="63169800" y="304800"/>
          <a:ext cx="1149351" cy="1038793"/>
        </a:xfrm>
        <a:prstGeom prst="rect">
          <a:avLst/>
        </a:prstGeom>
        <a:noFill/>
        <a:ln w="9525">
          <a:noFill/>
          <a:miter lim="800000"/>
          <a:headEnd/>
          <a:tailEnd/>
        </a:ln>
      </xdr:spPr>
    </xdr:pic>
    <xdr:clientData/>
  </xdr:oneCellAnchor>
  <xdr:oneCellAnchor>
    <xdr:from>
      <xdr:col>37</xdr:col>
      <xdr:colOff>1981200</xdr:colOff>
      <xdr:row>0</xdr:row>
      <xdr:rowOff>304800</xdr:rowOff>
    </xdr:from>
    <xdr:ext cx="1149351" cy="1038793"/>
    <xdr:pic>
      <xdr:nvPicPr>
        <xdr:cNvPr id="5" name="2 Imagen" descr="C:\Users\afrojas\AppData\Local\Microsoft\Windows\Temporary Internet Files\Content.IE5\QBJB3MOR\Escudo_CVP.jpg">
          <a:extLst>
            <a:ext uri="{FF2B5EF4-FFF2-40B4-BE49-F238E27FC236}">
              <a16:creationId xmlns:a16="http://schemas.microsoft.com/office/drawing/2014/main" id="{CD4006D0-DB68-48F5-B23B-46EAC164EB34}"/>
            </a:ext>
          </a:extLst>
        </xdr:cNvPr>
        <xdr:cNvPicPr/>
      </xdr:nvPicPr>
      <xdr:blipFill>
        <a:blip xmlns:r="http://schemas.openxmlformats.org/officeDocument/2006/relationships" r:embed="rId1" cstate="print"/>
        <a:srcRect/>
        <a:stretch>
          <a:fillRect/>
        </a:stretch>
      </xdr:blipFill>
      <xdr:spPr bwMode="auto">
        <a:xfrm>
          <a:off x="63539914" y="304800"/>
          <a:ext cx="1149351" cy="1038793"/>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465667</xdr:colOff>
      <xdr:row>0</xdr:row>
      <xdr:rowOff>204107</xdr:rowOff>
    </xdr:from>
    <xdr:to>
      <xdr:col>0</xdr:col>
      <xdr:colOff>1793875</xdr:colOff>
      <xdr:row>2</xdr:row>
      <xdr:rowOff>381000</xdr:rowOff>
    </xdr:to>
    <xdr:pic>
      <xdr:nvPicPr>
        <xdr:cNvPr id="7" name="2 Imagen" descr="C:\Users\afrojas\AppData\Local\Microsoft\Windows\Temporary Internet Files\Content.IE5\QBJB3MOR\Escudo_CVP.jpg">
          <a:extLst>
            <a:ext uri="{FF2B5EF4-FFF2-40B4-BE49-F238E27FC236}">
              <a16:creationId xmlns:a16="http://schemas.microsoft.com/office/drawing/2014/main" id="{00000000-0008-0000-0400-000007000000}"/>
            </a:ext>
          </a:extLst>
        </xdr:cNvPr>
        <xdr:cNvPicPr/>
      </xdr:nvPicPr>
      <xdr:blipFill>
        <a:blip xmlns:r="http://schemas.openxmlformats.org/officeDocument/2006/relationships" r:embed="rId1" cstate="print"/>
        <a:srcRect/>
        <a:stretch>
          <a:fillRect/>
        </a:stretch>
      </xdr:blipFill>
      <xdr:spPr bwMode="auto">
        <a:xfrm>
          <a:off x="465667" y="204107"/>
          <a:ext cx="1328208" cy="1065893"/>
        </a:xfrm>
        <a:prstGeom prst="rect">
          <a:avLst/>
        </a:prstGeom>
        <a:noFill/>
        <a:ln w="9525">
          <a:noFill/>
          <a:miter lim="800000"/>
          <a:headEnd/>
          <a:tailEnd/>
        </a:ln>
      </xdr:spPr>
    </xdr:pic>
    <xdr:clientData/>
  </xdr:twoCellAnchor>
  <xdr:oneCellAnchor>
    <xdr:from>
      <xdr:col>21</xdr:col>
      <xdr:colOff>1021291</xdr:colOff>
      <xdr:row>0</xdr:row>
      <xdr:rowOff>394607</xdr:rowOff>
    </xdr:from>
    <xdr:ext cx="1248833" cy="1161143"/>
    <xdr:pic>
      <xdr:nvPicPr>
        <xdr:cNvPr id="4" name="2 Imagen" descr="C:\Users\afrojas\AppData\Local\Microsoft\Windows\Temporary Internet Files\Content.IE5\QBJB3MOR\Escudo_CVP.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srcRect/>
        <a:stretch>
          <a:fillRect/>
        </a:stretch>
      </xdr:blipFill>
      <xdr:spPr bwMode="auto">
        <a:xfrm>
          <a:off x="55282041" y="394607"/>
          <a:ext cx="1248833" cy="1161143"/>
        </a:xfrm>
        <a:prstGeom prst="rect">
          <a:avLst/>
        </a:prstGeom>
        <a:noFill/>
        <a:ln w="9525">
          <a:noFill/>
          <a:miter lim="800000"/>
          <a:headEnd/>
          <a:tailEnd/>
        </a:ln>
      </xdr:spPr>
    </xdr:pic>
    <xdr:clientData/>
  </xdr:oneCellAnchor>
  <xdr:oneCellAnchor>
    <xdr:from>
      <xdr:col>8</xdr:col>
      <xdr:colOff>465667</xdr:colOff>
      <xdr:row>0</xdr:row>
      <xdr:rowOff>204107</xdr:rowOff>
    </xdr:from>
    <xdr:ext cx="1328208" cy="1065893"/>
    <xdr:pic>
      <xdr:nvPicPr>
        <xdr:cNvPr id="5" name="2 Imagen" descr="C:\Users\afrojas\AppData\Local\Microsoft\Windows\Temporary Internet Files\Content.IE5\QBJB3MOR\Escudo_CVP.jpg">
          <a:extLst>
            <a:ext uri="{FF2B5EF4-FFF2-40B4-BE49-F238E27FC236}">
              <a16:creationId xmlns:a16="http://schemas.microsoft.com/office/drawing/2014/main" id="{05EC9D7F-BE04-4E42-8FFC-81DC817742D0}"/>
            </a:ext>
          </a:extLst>
        </xdr:cNvPr>
        <xdr:cNvPicPr/>
      </xdr:nvPicPr>
      <xdr:blipFill>
        <a:blip xmlns:r="http://schemas.openxmlformats.org/officeDocument/2006/relationships" r:embed="rId1" cstate="print"/>
        <a:srcRect/>
        <a:stretch>
          <a:fillRect/>
        </a:stretch>
      </xdr:blipFill>
      <xdr:spPr bwMode="auto">
        <a:xfrm>
          <a:off x="465667" y="204107"/>
          <a:ext cx="1328208" cy="1065893"/>
        </a:xfrm>
        <a:prstGeom prst="rect">
          <a:avLst/>
        </a:prstGeom>
        <a:noFill/>
        <a:ln w="9525">
          <a:noFill/>
          <a:miter lim="800000"/>
          <a:headEnd/>
          <a:tailEnd/>
        </a:ln>
      </xdr:spPr>
    </xdr:pic>
    <xdr:clientData/>
  </xdr:oneCellAnchor>
  <xdr:oneCellAnchor>
    <xdr:from>
      <xdr:col>15</xdr:col>
      <xdr:colOff>465667</xdr:colOff>
      <xdr:row>0</xdr:row>
      <xdr:rowOff>204107</xdr:rowOff>
    </xdr:from>
    <xdr:ext cx="1328208" cy="1065893"/>
    <xdr:pic>
      <xdr:nvPicPr>
        <xdr:cNvPr id="6" name="2 Imagen" descr="C:\Users\afrojas\AppData\Local\Microsoft\Windows\Temporary Internet Files\Content.IE5\QBJB3MOR\Escudo_CVP.jpg">
          <a:extLst>
            <a:ext uri="{FF2B5EF4-FFF2-40B4-BE49-F238E27FC236}">
              <a16:creationId xmlns:a16="http://schemas.microsoft.com/office/drawing/2014/main" id="{FB921FD1-3C7D-4C2A-BC5F-AD3CC5CB950C}"/>
            </a:ext>
          </a:extLst>
        </xdr:cNvPr>
        <xdr:cNvPicPr/>
      </xdr:nvPicPr>
      <xdr:blipFill>
        <a:blip xmlns:r="http://schemas.openxmlformats.org/officeDocument/2006/relationships" r:embed="rId1" cstate="print"/>
        <a:srcRect/>
        <a:stretch>
          <a:fillRect/>
        </a:stretch>
      </xdr:blipFill>
      <xdr:spPr bwMode="auto">
        <a:xfrm>
          <a:off x="19642667" y="204107"/>
          <a:ext cx="1328208" cy="1065893"/>
        </a:xfrm>
        <a:prstGeom prst="rect">
          <a:avLst/>
        </a:prstGeom>
        <a:noFill/>
        <a:ln w="9525">
          <a:noFill/>
          <a:miter lim="800000"/>
          <a:headEnd/>
          <a:tailEnd/>
        </a:ln>
      </xdr:spPr>
    </xdr:pic>
    <xdr:clientData/>
  </xdr:oneCellAnchor>
  <xdr:oneCellAnchor>
    <xdr:from>
      <xdr:col>35</xdr:col>
      <xdr:colOff>1021291</xdr:colOff>
      <xdr:row>0</xdr:row>
      <xdr:rowOff>394607</xdr:rowOff>
    </xdr:from>
    <xdr:ext cx="1248833" cy="1161143"/>
    <xdr:pic>
      <xdr:nvPicPr>
        <xdr:cNvPr id="2" name="2 Imagen" descr="C:\Users\afrojas\AppData\Local\Microsoft\Windows\Temporary Internet Files\Content.IE5\QBJB3MOR\Escudo_CVP.jpg">
          <a:extLst>
            <a:ext uri="{FF2B5EF4-FFF2-40B4-BE49-F238E27FC236}">
              <a16:creationId xmlns:a16="http://schemas.microsoft.com/office/drawing/2014/main" id="{2DE59FDE-8C48-4958-A331-50481E85DA1F}"/>
            </a:ext>
          </a:extLst>
        </xdr:cNvPr>
        <xdr:cNvPicPr/>
      </xdr:nvPicPr>
      <xdr:blipFill>
        <a:blip xmlns:r="http://schemas.openxmlformats.org/officeDocument/2006/relationships" r:embed="rId1" cstate="print"/>
        <a:srcRect/>
        <a:stretch>
          <a:fillRect/>
        </a:stretch>
      </xdr:blipFill>
      <xdr:spPr bwMode="auto">
        <a:xfrm>
          <a:off x="54524577" y="394607"/>
          <a:ext cx="1248833" cy="1161143"/>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592668</xdr:colOff>
      <xdr:row>0</xdr:row>
      <xdr:rowOff>204107</xdr:rowOff>
    </xdr:from>
    <xdr:to>
      <xdr:col>0</xdr:col>
      <xdr:colOff>1559720</xdr:colOff>
      <xdr:row>2</xdr:row>
      <xdr:rowOff>63499</xdr:rowOff>
    </xdr:to>
    <xdr:pic>
      <xdr:nvPicPr>
        <xdr:cNvPr id="2" name="2 Imagen" descr="C:\Users\afrojas\AppData\Local\Microsoft\Windows\Temporary Internet Files\Content.IE5\QBJB3MOR\Escudo_CVP.jpg">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srcRect/>
        <a:stretch>
          <a:fillRect/>
        </a:stretch>
      </xdr:blipFill>
      <xdr:spPr bwMode="auto">
        <a:xfrm>
          <a:off x="592668" y="204107"/>
          <a:ext cx="967052" cy="748393"/>
        </a:xfrm>
        <a:prstGeom prst="rect">
          <a:avLst/>
        </a:prstGeom>
        <a:noFill/>
        <a:ln w="9525">
          <a:noFill/>
          <a:miter lim="800000"/>
          <a:headEnd/>
          <a:tailEnd/>
        </a:ln>
      </xdr:spPr>
    </xdr:pic>
    <xdr:clientData/>
  </xdr:twoCellAnchor>
  <xdr:twoCellAnchor editAs="oneCell">
    <xdr:from>
      <xdr:col>0</xdr:col>
      <xdr:colOff>592667</xdr:colOff>
      <xdr:row>0</xdr:row>
      <xdr:rowOff>204107</xdr:rowOff>
    </xdr:from>
    <xdr:to>
      <xdr:col>0</xdr:col>
      <xdr:colOff>1624012</xdr:colOff>
      <xdr:row>2</xdr:row>
      <xdr:rowOff>343315</xdr:rowOff>
    </xdr:to>
    <xdr:pic>
      <xdr:nvPicPr>
        <xdr:cNvPr id="5" name="2 Imagen" descr="C:\Users\afrojas\AppData\Local\Microsoft\Windows\Temporary Internet Files\Content.IE5\QBJB3MOR\Escudo_CVP.jpg">
          <a:extLst>
            <a:ext uri="{FF2B5EF4-FFF2-40B4-BE49-F238E27FC236}">
              <a16:creationId xmlns:a16="http://schemas.microsoft.com/office/drawing/2014/main" id="{00000000-0008-0000-0500-000005000000}"/>
            </a:ext>
          </a:extLst>
        </xdr:cNvPr>
        <xdr:cNvPicPr/>
      </xdr:nvPicPr>
      <xdr:blipFill>
        <a:blip xmlns:r="http://schemas.openxmlformats.org/officeDocument/2006/relationships" r:embed="rId1" cstate="print"/>
        <a:srcRect/>
        <a:stretch>
          <a:fillRect/>
        </a:stretch>
      </xdr:blipFill>
      <xdr:spPr bwMode="auto">
        <a:xfrm>
          <a:off x="592667" y="204107"/>
          <a:ext cx="1031345" cy="794846"/>
        </a:xfrm>
        <a:prstGeom prst="rect">
          <a:avLst/>
        </a:prstGeom>
        <a:noFill/>
        <a:ln w="9525">
          <a:noFill/>
          <a:miter lim="800000"/>
          <a:headEnd/>
          <a:tailEnd/>
        </a:ln>
      </xdr:spPr>
    </xdr:pic>
    <xdr:clientData/>
  </xdr:twoCellAnchor>
  <xdr:twoCellAnchor editAs="oneCell">
    <xdr:from>
      <xdr:col>0</xdr:col>
      <xdr:colOff>592667</xdr:colOff>
      <xdr:row>0</xdr:row>
      <xdr:rowOff>204108</xdr:rowOff>
    </xdr:from>
    <xdr:to>
      <xdr:col>0</xdr:col>
      <xdr:colOff>1624012</xdr:colOff>
      <xdr:row>2</xdr:row>
      <xdr:rowOff>428626</xdr:rowOff>
    </xdr:to>
    <xdr:pic>
      <xdr:nvPicPr>
        <xdr:cNvPr id="6" name="2 Imagen" descr="C:\Users\afrojas\AppData\Local\Microsoft\Windows\Temporary Internet Files\Content.IE5\QBJB3MOR\Escudo_CVP.jpg">
          <a:extLst>
            <a:ext uri="{FF2B5EF4-FFF2-40B4-BE49-F238E27FC236}">
              <a16:creationId xmlns:a16="http://schemas.microsoft.com/office/drawing/2014/main" id="{00000000-0008-0000-0500-000006000000}"/>
            </a:ext>
          </a:extLst>
        </xdr:cNvPr>
        <xdr:cNvPicPr/>
      </xdr:nvPicPr>
      <xdr:blipFill>
        <a:blip xmlns:r="http://schemas.openxmlformats.org/officeDocument/2006/relationships" r:embed="rId1" cstate="print"/>
        <a:srcRect/>
        <a:stretch>
          <a:fillRect/>
        </a:stretch>
      </xdr:blipFill>
      <xdr:spPr bwMode="auto">
        <a:xfrm>
          <a:off x="592667" y="204108"/>
          <a:ext cx="1031345" cy="1113518"/>
        </a:xfrm>
        <a:prstGeom prst="rect">
          <a:avLst/>
        </a:prstGeom>
        <a:noFill/>
        <a:ln w="9525">
          <a:noFill/>
          <a:miter lim="800000"/>
          <a:headEnd/>
          <a:tailEnd/>
        </a:ln>
      </xdr:spPr>
    </xdr:pic>
    <xdr:clientData/>
  </xdr:twoCellAnchor>
  <xdr:oneCellAnchor>
    <xdr:from>
      <xdr:col>21</xdr:col>
      <xdr:colOff>592668</xdr:colOff>
      <xdr:row>0</xdr:row>
      <xdr:rowOff>204107</xdr:rowOff>
    </xdr:from>
    <xdr:ext cx="967052" cy="748392"/>
    <xdr:pic>
      <xdr:nvPicPr>
        <xdr:cNvPr id="7" name="2 Imagen" descr="C:\Users\afrojas\AppData\Local\Microsoft\Windows\Temporary Internet Files\Content.IE5\QBJB3MOR\Escudo_CVP.jpg">
          <a:extLst>
            <a:ext uri="{FF2B5EF4-FFF2-40B4-BE49-F238E27FC236}">
              <a16:creationId xmlns:a16="http://schemas.microsoft.com/office/drawing/2014/main" id="{00000000-0008-0000-0500-000007000000}"/>
            </a:ext>
          </a:extLst>
        </xdr:cNvPr>
        <xdr:cNvPicPr/>
      </xdr:nvPicPr>
      <xdr:blipFill>
        <a:blip xmlns:r="http://schemas.openxmlformats.org/officeDocument/2006/relationships" r:embed="rId1" cstate="print"/>
        <a:srcRect/>
        <a:stretch>
          <a:fillRect/>
        </a:stretch>
      </xdr:blipFill>
      <xdr:spPr bwMode="auto">
        <a:xfrm>
          <a:off x="61219293" y="204107"/>
          <a:ext cx="967052" cy="748392"/>
        </a:xfrm>
        <a:prstGeom prst="rect">
          <a:avLst/>
        </a:prstGeom>
        <a:noFill/>
        <a:ln w="9525">
          <a:noFill/>
          <a:miter lim="800000"/>
          <a:headEnd/>
          <a:tailEnd/>
        </a:ln>
      </xdr:spPr>
    </xdr:pic>
    <xdr:clientData/>
  </xdr:oneCellAnchor>
  <xdr:oneCellAnchor>
    <xdr:from>
      <xdr:col>21</xdr:col>
      <xdr:colOff>592667</xdr:colOff>
      <xdr:row>0</xdr:row>
      <xdr:rowOff>204107</xdr:rowOff>
    </xdr:from>
    <xdr:ext cx="1031345" cy="1028208"/>
    <xdr:pic>
      <xdr:nvPicPr>
        <xdr:cNvPr id="8" name="2 Imagen" descr="C:\Users\afrojas\AppData\Local\Microsoft\Windows\Temporary Internet Files\Content.IE5\QBJB3MOR\Escudo_CVP.jpg">
          <a:extLst>
            <a:ext uri="{FF2B5EF4-FFF2-40B4-BE49-F238E27FC236}">
              <a16:creationId xmlns:a16="http://schemas.microsoft.com/office/drawing/2014/main" id="{00000000-0008-0000-0500-000008000000}"/>
            </a:ext>
          </a:extLst>
        </xdr:cNvPr>
        <xdr:cNvPicPr/>
      </xdr:nvPicPr>
      <xdr:blipFill>
        <a:blip xmlns:r="http://schemas.openxmlformats.org/officeDocument/2006/relationships" r:embed="rId1" cstate="print"/>
        <a:srcRect/>
        <a:stretch>
          <a:fillRect/>
        </a:stretch>
      </xdr:blipFill>
      <xdr:spPr bwMode="auto">
        <a:xfrm>
          <a:off x="61219292" y="204107"/>
          <a:ext cx="1031345" cy="1028208"/>
        </a:xfrm>
        <a:prstGeom prst="rect">
          <a:avLst/>
        </a:prstGeom>
        <a:noFill/>
        <a:ln w="9525">
          <a:noFill/>
          <a:miter lim="800000"/>
          <a:headEnd/>
          <a:tailEnd/>
        </a:ln>
      </xdr:spPr>
    </xdr:pic>
    <xdr:clientData/>
  </xdr:oneCellAnchor>
  <xdr:oneCellAnchor>
    <xdr:from>
      <xdr:col>21</xdr:col>
      <xdr:colOff>592667</xdr:colOff>
      <xdr:row>0</xdr:row>
      <xdr:rowOff>204108</xdr:rowOff>
    </xdr:from>
    <xdr:ext cx="1031345" cy="1113518"/>
    <xdr:pic>
      <xdr:nvPicPr>
        <xdr:cNvPr id="9" name="2 Imagen" descr="C:\Users\afrojas\AppData\Local\Microsoft\Windows\Temporary Internet Files\Content.IE5\QBJB3MOR\Escudo_CVP.jpg">
          <a:extLst>
            <a:ext uri="{FF2B5EF4-FFF2-40B4-BE49-F238E27FC236}">
              <a16:creationId xmlns:a16="http://schemas.microsoft.com/office/drawing/2014/main" id="{00000000-0008-0000-0500-000009000000}"/>
            </a:ext>
          </a:extLst>
        </xdr:cNvPr>
        <xdr:cNvPicPr/>
      </xdr:nvPicPr>
      <xdr:blipFill>
        <a:blip xmlns:r="http://schemas.openxmlformats.org/officeDocument/2006/relationships" r:embed="rId1" cstate="print"/>
        <a:srcRect/>
        <a:stretch>
          <a:fillRect/>
        </a:stretch>
      </xdr:blipFill>
      <xdr:spPr bwMode="auto">
        <a:xfrm>
          <a:off x="61219292" y="204108"/>
          <a:ext cx="1031345" cy="1113518"/>
        </a:xfrm>
        <a:prstGeom prst="rect">
          <a:avLst/>
        </a:prstGeom>
        <a:noFill/>
        <a:ln w="9525">
          <a:noFill/>
          <a:miter lim="800000"/>
          <a:headEnd/>
          <a:tailEnd/>
        </a:ln>
      </xdr:spPr>
    </xdr:pic>
    <xdr:clientData/>
  </xdr:oneCellAnchor>
  <xdr:twoCellAnchor editAs="oneCell">
    <xdr:from>
      <xdr:col>8</xdr:col>
      <xdr:colOff>1428750</xdr:colOff>
      <xdr:row>0</xdr:row>
      <xdr:rowOff>238125</xdr:rowOff>
    </xdr:from>
    <xdr:to>
      <xdr:col>50</xdr:col>
      <xdr:colOff>374651</xdr:colOff>
      <xdr:row>2</xdr:row>
      <xdr:rowOff>359797</xdr:rowOff>
    </xdr:to>
    <xdr:pic>
      <xdr:nvPicPr>
        <xdr:cNvPr id="10" name="2 Imagen" descr="C:\Users\afrojas\AppData\Local\Microsoft\Windows\Temporary Internet Files\Content.IE5\QBJB3MOR\Escudo_CVP.jpg">
          <a:extLst>
            <a:ext uri="{FF2B5EF4-FFF2-40B4-BE49-F238E27FC236}">
              <a16:creationId xmlns:a16="http://schemas.microsoft.com/office/drawing/2014/main" id="{1147B708-7368-431D-AE50-D9157B9A42C0}"/>
            </a:ext>
          </a:extLst>
        </xdr:cNvPr>
        <xdr:cNvPicPr/>
      </xdr:nvPicPr>
      <xdr:blipFill>
        <a:blip xmlns:r="http://schemas.openxmlformats.org/officeDocument/2006/relationships" r:embed="rId1" cstate="print"/>
        <a:srcRect/>
        <a:stretch>
          <a:fillRect/>
        </a:stretch>
      </xdr:blipFill>
      <xdr:spPr bwMode="auto">
        <a:xfrm>
          <a:off x="17449800" y="238125"/>
          <a:ext cx="1136651" cy="1017022"/>
        </a:xfrm>
        <a:prstGeom prst="rect">
          <a:avLst/>
        </a:prstGeom>
        <a:noFill/>
        <a:ln w="9525">
          <a:noFill/>
          <a:miter lim="800000"/>
          <a:headEnd/>
          <a:tailEnd/>
        </a:ln>
      </xdr:spPr>
    </xdr:pic>
    <xdr:clientData/>
  </xdr:twoCellAnchor>
  <xdr:oneCellAnchor>
    <xdr:from>
      <xdr:col>35</xdr:col>
      <xdr:colOff>592668</xdr:colOff>
      <xdr:row>0</xdr:row>
      <xdr:rowOff>204107</xdr:rowOff>
    </xdr:from>
    <xdr:ext cx="967052" cy="748392"/>
    <xdr:pic>
      <xdr:nvPicPr>
        <xdr:cNvPr id="3" name="2 Imagen" descr="C:\Users\afrojas\AppData\Local\Microsoft\Windows\Temporary Internet Files\Content.IE5\QBJB3MOR\Escudo_CVP.jpg">
          <a:extLst>
            <a:ext uri="{FF2B5EF4-FFF2-40B4-BE49-F238E27FC236}">
              <a16:creationId xmlns:a16="http://schemas.microsoft.com/office/drawing/2014/main" id="{2971F7EF-6297-412F-BFCC-AA3C1E65B4B8}"/>
            </a:ext>
          </a:extLst>
        </xdr:cNvPr>
        <xdr:cNvPicPr/>
      </xdr:nvPicPr>
      <xdr:blipFill>
        <a:blip xmlns:r="http://schemas.openxmlformats.org/officeDocument/2006/relationships" r:embed="rId1" cstate="print"/>
        <a:srcRect/>
        <a:stretch>
          <a:fillRect/>
        </a:stretch>
      </xdr:blipFill>
      <xdr:spPr bwMode="auto">
        <a:xfrm>
          <a:off x="61219293" y="204107"/>
          <a:ext cx="967052" cy="748392"/>
        </a:xfrm>
        <a:prstGeom prst="rect">
          <a:avLst/>
        </a:prstGeom>
        <a:noFill/>
        <a:ln w="9525">
          <a:noFill/>
          <a:miter lim="800000"/>
          <a:headEnd/>
          <a:tailEnd/>
        </a:ln>
      </xdr:spPr>
    </xdr:pic>
    <xdr:clientData/>
  </xdr:oneCellAnchor>
  <xdr:oneCellAnchor>
    <xdr:from>
      <xdr:col>35</xdr:col>
      <xdr:colOff>592667</xdr:colOff>
      <xdr:row>0</xdr:row>
      <xdr:rowOff>204107</xdr:rowOff>
    </xdr:from>
    <xdr:ext cx="1031345" cy="1028208"/>
    <xdr:pic>
      <xdr:nvPicPr>
        <xdr:cNvPr id="4" name="2 Imagen" descr="C:\Users\afrojas\AppData\Local\Microsoft\Windows\Temporary Internet Files\Content.IE5\QBJB3MOR\Escudo_CVP.jpg">
          <a:extLst>
            <a:ext uri="{FF2B5EF4-FFF2-40B4-BE49-F238E27FC236}">
              <a16:creationId xmlns:a16="http://schemas.microsoft.com/office/drawing/2014/main" id="{4D581FB2-9B72-4177-A719-D04E4F84CD66}"/>
            </a:ext>
          </a:extLst>
        </xdr:cNvPr>
        <xdr:cNvPicPr/>
      </xdr:nvPicPr>
      <xdr:blipFill>
        <a:blip xmlns:r="http://schemas.openxmlformats.org/officeDocument/2006/relationships" r:embed="rId1" cstate="print"/>
        <a:srcRect/>
        <a:stretch>
          <a:fillRect/>
        </a:stretch>
      </xdr:blipFill>
      <xdr:spPr bwMode="auto">
        <a:xfrm>
          <a:off x="61219292" y="204107"/>
          <a:ext cx="1031345" cy="1028208"/>
        </a:xfrm>
        <a:prstGeom prst="rect">
          <a:avLst/>
        </a:prstGeom>
        <a:noFill/>
        <a:ln w="9525">
          <a:noFill/>
          <a:miter lim="800000"/>
          <a:headEnd/>
          <a:tailEnd/>
        </a:ln>
      </xdr:spPr>
    </xdr:pic>
    <xdr:clientData/>
  </xdr:oneCellAnchor>
  <xdr:oneCellAnchor>
    <xdr:from>
      <xdr:col>35</xdr:col>
      <xdr:colOff>592667</xdr:colOff>
      <xdr:row>0</xdr:row>
      <xdr:rowOff>204108</xdr:rowOff>
    </xdr:from>
    <xdr:ext cx="1031345" cy="1113518"/>
    <xdr:pic>
      <xdr:nvPicPr>
        <xdr:cNvPr id="11" name="2 Imagen" descr="C:\Users\afrojas\AppData\Local\Microsoft\Windows\Temporary Internet Files\Content.IE5\QBJB3MOR\Escudo_CVP.jpg">
          <a:extLst>
            <a:ext uri="{FF2B5EF4-FFF2-40B4-BE49-F238E27FC236}">
              <a16:creationId xmlns:a16="http://schemas.microsoft.com/office/drawing/2014/main" id="{D318EBC0-4E53-4B23-AE23-D1BE1E085B6B}"/>
            </a:ext>
          </a:extLst>
        </xdr:cNvPr>
        <xdr:cNvPicPr/>
      </xdr:nvPicPr>
      <xdr:blipFill>
        <a:blip xmlns:r="http://schemas.openxmlformats.org/officeDocument/2006/relationships" r:embed="rId1" cstate="print"/>
        <a:srcRect/>
        <a:stretch>
          <a:fillRect/>
        </a:stretch>
      </xdr:blipFill>
      <xdr:spPr bwMode="auto">
        <a:xfrm>
          <a:off x="61219292" y="204108"/>
          <a:ext cx="1031345" cy="1113518"/>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592667</xdr:colOff>
      <xdr:row>0</xdr:row>
      <xdr:rowOff>204107</xdr:rowOff>
    </xdr:from>
    <xdr:to>
      <xdr:col>0</xdr:col>
      <xdr:colOff>1622651</xdr:colOff>
      <xdr:row>2</xdr:row>
      <xdr:rowOff>103603</xdr:rowOff>
    </xdr:to>
    <xdr:pic>
      <xdr:nvPicPr>
        <xdr:cNvPr id="2" name="2 Imagen" descr="C:\Users\afrojas\AppData\Local\Microsoft\Windows\Temporary Internet Files\Content.IE5\QBJB3MOR\Escudo_CVP.jpg">
          <a:extLst>
            <a:ext uri="{FF2B5EF4-FFF2-40B4-BE49-F238E27FC236}">
              <a16:creationId xmlns:a16="http://schemas.microsoft.com/office/drawing/2014/main" id="{5061D410-8603-4947-A41C-B78966DB0FE2}"/>
            </a:ext>
          </a:extLst>
        </xdr:cNvPr>
        <xdr:cNvPicPr/>
      </xdr:nvPicPr>
      <xdr:blipFill>
        <a:blip xmlns:r="http://schemas.openxmlformats.org/officeDocument/2006/relationships" r:embed="rId1" cstate="print"/>
        <a:srcRect/>
        <a:stretch>
          <a:fillRect/>
        </a:stretch>
      </xdr:blipFill>
      <xdr:spPr bwMode="auto">
        <a:xfrm>
          <a:off x="592667" y="204107"/>
          <a:ext cx="1029984" cy="794846"/>
        </a:xfrm>
        <a:prstGeom prst="rect">
          <a:avLst/>
        </a:prstGeom>
        <a:noFill/>
        <a:ln w="9525">
          <a:noFill/>
          <a:miter lim="800000"/>
          <a:headEnd/>
          <a:tailEnd/>
        </a:ln>
      </xdr:spPr>
    </xdr:pic>
    <xdr:clientData/>
  </xdr:twoCellAnchor>
  <xdr:twoCellAnchor editAs="oneCell">
    <xdr:from>
      <xdr:col>0</xdr:col>
      <xdr:colOff>592667</xdr:colOff>
      <xdr:row>0</xdr:row>
      <xdr:rowOff>204107</xdr:rowOff>
    </xdr:from>
    <xdr:to>
      <xdr:col>0</xdr:col>
      <xdr:colOff>1622651</xdr:colOff>
      <xdr:row>2</xdr:row>
      <xdr:rowOff>258384</xdr:rowOff>
    </xdr:to>
    <xdr:pic>
      <xdr:nvPicPr>
        <xdr:cNvPr id="3" name="2 Imagen" descr="C:\Users\afrojas\AppData\Local\Microsoft\Windows\Temporary Internet Files\Content.IE5\QBJB3MOR\Escudo_CVP.jpg">
          <a:extLst>
            <a:ext uri="{FF2B5EF4-FFF2-40B4-BE49-F238E27FC236}">
              <a16:creationId xmlns:a16="http://schemas.microsoft.com/office/drawing/2014/main" id="{B878CD7D-E36E-428C-AE1B-BA4373253175}"/>
            </a:ext>
          </a:extLst>
        </xdr:cNvPr>
        <xdr:cNvPicPr/>
      </xdr:nvPicPr>
      <xdr:blipFill>
        <a:blip xmlns:r="http://schemas.openxmlformats.org/officeDocument/2006/relationships" r:embed="rId1" cstate="print"/>
        <a:srcRect/>
        <a:stretch>
          <a:fillRect/>
        </a:stretch>
      </xdr:blipFill>
      <xdr:spPr bwMode="auto">
        <a:xfrm>
          <a:off x="592667" y="204107"/>
          <a:ext cx="1029984" cy="949627"/>
        </a:xfrm>
        <a:prstGeom prst="rect">
          <a:avLst/>
        </a:prstGeom>
        <a:noFill/>
        <a:ln w="9525">
          <a:noFill/>
          <a:miter lim="800000"/>
          <a:headEnd/>
          <a:tailEnd/>
        </a:ln>
      </xdr:spPr>
    </xdr:pic>
    <xdr:clientData/>
  </xdr:twoCellAnchor>
  <xdr:oneCellAnchor>
    <xdr:from>
      <xdr:col>21</xdr:col>
      <xdr:colOff>3469218</xdr:colOff>
      <xdr:row>0</xdr:row>
      <xdr:rowOff>0</xdr:rowOff>
    </xdr:from>
    <xdr:ext cx="1388532" cy="1428750"/>
    <xdr:pic>
      <xdr:nvPicPr>
        <xdr:cNvPr id="4" name="2 Imagen" descr="C:\Users\afrojas\AppData\Local\Microsoft\Windows\Temporary Internet Files\Content.IE5\QBJB3MOR\Escudo_CVP.jpg">
          <a:extLst>
            <a:ext uri="{FF2B5EF4-FFF2-40B4-BE49-F238E27FC236}">
              <a16:creationId xmlns:a16="http://schemas.microsoft.com/office/drawing/2014/main" id="{4AE29FEF-305E-4F7F-ABCF-5CF9DF48AE46}"/>
            </a:ext>
          </a:extLst>
        </xdr:cNvPr>
        <xdr:cNvPicPr/>
      </xdr:nvPicPr>
      <xdr:blipFill>
        <a:blip xmlns:r="http://schemas.openxmlformats.org/officeDocument/2006/relationships" r:embed="rId1" cstate="print"/>
        <a:srcRect/>
        <a:stretch>
          <a:fillRect/>
        </a:stretch>
      </xdr:blipFill>
      <xdr:spPr bwMode="auto">
        <a:xfrm>
          <a:off x="71668218" y="0"/>
          <a:ext cx="1388532" cy="1428750"/>
        </a:xfrm>
        <a:prstGeom prst="rect">
          <a:avLst/>
        </a:prstGeom>
        <a:noFill/>
        <a:ln w="9525">
          <a:noFill/>
          <a:miter lim="800000"/>
          <a:headEnd/>
          <a:tailEnd/>
        </a:ln>
      </xdr:spPr>
    </xdr:pic>
    <xdr:clientData/>
  </xdr:oneCellAnchor>
  <xdr:oneCellAnchor>
    <xdr:from>
      <xdr:col>8</xdr:col>
      <xdr:colOff>592667</xdr:colOff>
      <xdr:row>0</xdr:row>
      <xdr:rowOff>204107</xdr:rowOff>
    </xdr:from>
    <xdr:ext cx="1025372" cy="803564"/>
    <xdr:pic>
      <xdr:nvPicPr>
        <xdr:cNvPr id="7" name="2 Imagen" descr="C:\Users\afrojas\AppData\Local\Microsoft\Windows\Temporary Internet Files\Content.IE5\QBJB3MOR\Escudo_CVP.jpg">
          <a:extLst>
            <a:ext uri="{FF2B5EF4-FFF2-40B4-BE49-F238E27FC236}">
              <a16:creationId xmlns:a16="http://schemas.microsoft.com/office/drawing/2014/main" id="{7156FB7E-944F-453D-8C9D-6995DE3D2E45}"/>
            </a:ext>
          </a:extLst>
        </xdr:cNvPr>
        <xdr:cNvPicPr/>
      </xdr:nvPicPr>
      <xdr:blipFill>
        <a:blip xmlns:r="http://schemas.openxmlformats.org/officeDocument/2006/relationships" r:embed="rId1" cstate="print"/>
        <a:srcRect/>
        <a:stretch>
          <a:fillRect/>
        </a:stretch>
      </xdr:blipFill>
      <xdr:spPr bwMode="auto">
        <a:xfrm>
          <a:off x="24471842" y="204107"/>
          <a:ext cx="1025372" cy="803564"/>
        </a:xfrm>
        <a:prstGeom prst="rect">
          <a:avLst/>
        </a:prstGeom>
        <a:noFill/>
        <a:ln w="9525">
          <a:noFill/>
          <a:miter lim="800000"/>
          <a:headEnd/>
          <a:tailEnd/>
        </a:ln>
      </xdr:spPr>
    </xdr:pic>
    <xdr:clientData/>
  </xdr:oneCellAnchor>
  <xdr:oneCellAnchor>
    <xdr:from>
      <xdr:col>8</xdr:col>
      <xdr:colOff>592667</xdr:colOff>
      <xdr:row>0</xdr:row>
      <xdr:rowOff>204107</xdr:rowOff>
    </xdr:from>
    <xdr:ext cx="1025372" cy="958345"/>
    <xdr:pic>
      <xdr:nvPicPr>
        <xdr:cNvPr id="8" name="2 Imagen" descr="C:\Users\afrojas\AppData\Local\Microsoft\Windows\Temporary Internet Files\Content.IE5\QBJB3MOR\Escudo_CVP.jpg">
          <a:extLst>
            <a:ext uri="{FF2B5EF4-FFF2-40B4-BE49-F238E27FC236}">
              <a16:creationId xmlns:a16="http://schemas.microsoft.com/office/drawing/2014/main" id="{618FBC0A-D5CD-41FD-A844-8EB9A30D6BCF}"/>
            </a:ext>
          </a:extLst>
        </xdr:cNvPr>
        <xdr:cNvPicPr/>
      </xdr:nvPicPr>
      <xdr:blipFill>
        <a:blip xmlns:r="http://schemas.openxmlformats.org/officeDocument/2006/relationships" r:embed="rId1" cstate="print"/>
        <a:srcRect/>
        <a:stretch>
          <a:fillRect/>
        </a:stretch>
      </xdr:blipFill>
      <xdr:spPr bwMode="auto">
        <a:xfrm>
          <a:off x="24471842" y="204107"/>
          <a:ext cx="1025372" cy="958345"/>
        </a:xfrm>
        <a:prstGeom prst="rect">
          <a:avLst/>
        </a:prstGeom>
        <a:noFill/>
        <a:ln w="9525">
          <a:noFill/>
          <a:miter lim="800000"/>
          <a:headEnd/>
          <a:tailEnd/>
        </a:ln>
      </xdr:spPr>
    </xdr:pic>
    <xdr:clientData/>
  </xdr:oneCellAnchor>
  <xdr:oneCellAnchor>
    <xdr:from>
      <xdr:col>35</xdr:col>
      <xdr:colOff>3469218</xdr:colOff>
      <xdr:row>0</xdr:row>
      <xdr:rowOff>0</xdr:rowOff>
    </xdr:from>
    <xdr:ext cx="1388532" cy="1428750"/>
    <xdr:pic>
      <xdr:nvPicPr>
        <xdr:cNvPr id="5" name="2 Imagen" descr="C:\Users\afrojas\AppData\Local\Microsoft\Windows\Temporary Internet Files\Content.IE5\QBJB3MOR\Escudo_CVP.jpg">
          <a:extLst>
            <a:ext uri="{FF2B5EF4-FFF2-40B4-BE49-F238E27FC236}">
              <a16:creationId xmlns:a16="http://schemas.microsoft.com/office/drawing/2014/main" id="{61E484AA-1408-4C71-AFE0-02B3B5052C59}"/>
            </a:ext>
          </a:extLst>
        </xdr:cNvPr>
        <xdr:cNvPicPr/>
      </xdr:nvPicPr>
      <xdr:blipFill>
        <a:blip xmlns:r="http://schemas.openxmlformats.org/officeDocument/2006/relationships" r:embed="rId1" cstate="print"/>
        <a:srcRect/>
        <a:stretch>
          <a:fillRect/>
        </a:stretch>
      </xdr:blipFill>
      <xdr:spPr bwMode="auto">
        <a:xfrm>
          <a:off x="69667968" y="0"/>
          <a:ext cx="1388532" cy="1428750"/>
        </a:xfrm>
        <a:prstGeom prst="rect">
          <a:avLst/>
        </a:prstGeom>
        <a:noFill/>
        <a:ln w="9525">
          <a:noFill/>
          <a:miter lim="800000"/>
          <a:headEnd/>
          <a:tailEnd/>
        </a:ln>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745067</xdr:colOff>
      <xdr:row>1</xdr:row>
      <xdr:rowOff>51707</xdr:rowOff>
    </xdr:from>
    <xdr:to>
      <xdr:col>1</xdr:col>
      <xdr:colOff>872490</xdr:colOff>
      <xdr:row>2</xdr:row>
      <xdr:rowOff>376766</xdr:rowOff>
    </xdr:to>
    <xdr:pic>
      <xdr:nvPicPr>
        <xdr:cNvPr id="2" name="2 Imagen" descr="C:\Users\afrojas\AppData\Local\Microsoft\Windows\Temporary Internet Files\Content.IE5\QBJB3MOR\Escudo_CVP.jpg">
          <a:extLst>
            <a:ext uri="{FF2B5EF4-FFF2-40B4-BE49-F238E27FC236}">
              <a16:creationId xmlns:a16="http://schemas.microsoft.com/office/drawing/2014/main" id="{1956C3AD-9361-4C6F-8CA3-BE9D63C6A605}"/>
            </a:ext>
          </a:extLst>
        </xdr:cNvPr>
        <xdr:cNvPicPr/>
      </xdr:nvPicPr>
      <xdr:blipFill>
        <a:blip xmlns:r="http://schemas.openxmlformats.org/officeDocument/2006/relationships" r:embed="rId1" cstate="print"/>
        <a:srcRect/>
        <a:stretch>
          <a:fillRect/>
        </a:stretch>
      </xdr:blipFill>
      <xdr:spPr bwMode="auto">
        <a:xfrm>
          <a:off x="745067" y="432707"/>
          <a:ext cx="1041823" cy="820359"/>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394607</xdr:colOff>
      <xdr:row>0</xdr:row>
      <xdr:rowOff>136071</xdr:rowOff>
    </xdr:from>
    <xdr:to>
      <xdr:col>1</xdr:col>
      <xdr:colOff>685961</xdr:colOff>
      <xdr:row>0</xdr:row>
      <xdr:rowOff>942895</xdr:rowOff>
    </xdr:to>
    <xdr:pic>
      <xdr:nvPicPr>
        <xdr:cNvPr id="2" name="2 Imagen" descr="C:\Users\afrojas\AppData\Local\Microsoft\Windows\Temporary Internet Files\Content.IE5\QBJB3MOR\Escudo_CVP.jpg">
          <a:extLst>
            <a:ext uri="{FF2B5EF4-FFF2-40B4-BE49-F238E27FC236}">
              <a16:creationId xmlns:a16="http://schemas.microsoft.com/office/drawing/2014/main" id="{1667AFAF-D1E9-4376-B32B-454B6B7DA3C4}"/>
            </a:ext>
          </a:extLst>
        </xdr:cNvPr>
        <xdr:cNvPicPr/>
      </xdr:nvPicPr>
      <xdr:blipFill>
        <a:blip xmlns:r="http://schemas.openxmlformats.org/officeDocument/2006/relationships" r:embed="rId1" cstate="print"/>
        <a:srcRect/>
        <a:stretch>
          <a:fillRect/>
        </a:stretch>
      </xdr:blipFill>
      <xdr:spPr bwMode="auto">
        <a:xfrm>
          <a:off x="394607" y="136071"/>
          <a:ext cx="1053354" cy="806824"/>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ficial/9%20PAAC/208-PLA-Ft-05%20Plan%20Anticorrupcion%20y%20Atencion%20a%20la%20Ciudadano%202022%20sin%20bloqueo.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10.216.160.201\calidad\19.%20CONSOLIDADO%20PAAC%20-%20MAPAS%20DE%20RIESGO\PAAC%20-%20MAPAS%20DE%20RIESGOS\2021\PLAN%20ANTICORRUPCI&#211;N%20Y%20DE%20ATENCI&#211;N%20AL%20CIUDADANO\4.%20MONITOREO\20210507_208-PLA-Ft-05%20PLAN%20ANTICORRUPCI&#211;N%20Y%20ATENCI&#211;N%20AL%20CIUDADANO_Monitoreo_Final%20(2).xlsx?64D6A505" TargetMode="External"/><Relationship Id="rId1" Type="http://schemas.openxmlformats.org/officeDocument/2006/relationships/externalLinkPath" Target="file:///\\64D6A505\20210507_208-PLA-Ft-05%20PLAN%20ANTICORRUPCI&#211;N%20Y%20ATENCI&#211;N%20AL%20CIUDADANO_Monitoreo_Final%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 val="INICIO"/>
      <sheetName val="OBJETIVOS"/>
      <sheetName val="1. GESTIÓN RIESGO CORRUPCIÓN"/>
      <sheetName val="2. RACIONALIZACIÓN DE TRÁMITES "/>
      <sheetName val="3. RENDICIÓN DE CUENTAS"/>
      <sheetName val="4. MECANISMO ATENCIÓN CIUDADANO"/>
      <sheetName val="5. TRANSPARENCIA"/>
      <sheetName val="6. INICIATIVAS ADICIONALES"/>
      <sheetName val="CONTROL DE CAMBIOS."/>
      <sheetName val="7. GESTIÓN DE INTEGRIDAD"/>
      <sheetName val="CONTROL DE CAMBIOS"/>
    </sheetNames>
    <sheetDataSet>
      <sheetData sheetId="0">
        <row r="25">
          <cell r="D25" t="str">
            <v>ExcepcionalInsignificante</v>
          </cell>
          <cell r="E25" t="str">
            <v>Bajo</v>
          </cell>
        </row>
        <row r="26">
          <cell r="D26" t="str">
            <v>ExcepcionalMenor</v>
          </cell>
          <cell r="E26" t="str">
            <v>Bajo</v>
          </cell>
        </row>
        <row r="27">
          <cell r="D27" t="str">
            <v>ExcepcionalModerado</v>
          </cell>
          <cell r="E27" t="str">
            <v>Medio</v>
          </cell>
        </row>
        <row r="28">
          <cell r="D28" t="str">
            <v>ExcepcionalMayor</v>
          </cell>
          <cell r="E28" t="str">
            <v>Alto</v>
          </cell>
        </row>
        <row r="29">
          <cell r="D29" t="str">
            <v>ExcepcionalCatastrofico</v>
          </cell>
          <cell r="E29" t="str">
            <v>Alto</v>
          </cell>
        </row>
        <row r="30">
          <cell r="D30" t="str">
            <v>ImprobableInsignificante</v>
          </cell>
          <cell r="E30" t="str">
            <v>Bajo</v>
          </cell>
        </row>
        <row r="31">
          <cell r="D31" t="str">
            <v>ImprobableMenor</v>
          </cell>
          <cell r="E31" t="str">
            <v>Bajo</v>
          </cell>
        </row>
        <row r="32">
          <cell r="D32" t="str">
            <v>ImprobableModerado</v>
          </cell>
          <cell r="E32" t="str">
            <v>Medio</v>
          </cell>
        </row>
        <row r="33">
          <cell r="D33" t="str">
            <v>ImprobableMayor</v>
          </cell>
          <cell r="E33" t="str">
            <v>Alto</v>
          </cell>
        </row>
        <row r="34">
          <cell r="D34" t="str">
            <v>ImprobableCatastrofico</v>
          </cell>
          <cell r="E34" t="str">
            <v>Extremo</v>
          </cell>
        </row>
        <row r="35">
          <cell r="D35" t="str">
            <v>PosibleInsignificante</v>
          </cell>
          <cell r="E35" t="str">
            <v>Bajo</v>
          </cell>
        </row>
        <row r="36">
          <cell r="D36" t="str">
            <v>PosibleMenor</v>
          </cell>
          <cell r="E36" t="str">
            <v>Medio</v>
          </cell>
        </row>
        <row r="37">
          <cell r="D37" t="str">
            <v>PosibleModerado</v>
          </cell>
          <cell r="E37" t="str">
            <v>Alto</v>
          </cell>
        </row>
        <row r="38">
          <cell r="D38" t="str">
            <v>PosibleMayor</v>
          </cell>
          <cell r="E38" t="str">
            <v>Extremo</v>
          </cell>
        </row>
        <row r="39">
          <cell r="D39" t="str">
            <v>PosibleCatastrofico</v>
          </cell>
          <cell r="E39" t="str">
            <v>Extremo</v>
          </cell>
        </row>
        <row r="40">
          <cell r="D40" t="str">
            <v>ProbableInsignificante</v>
          </cell>
          <cell r="E40" t="str">
            <v>Medio</v>
          </cell>
        </row>
        <row r="41">
          <cell r="D41" t="str">
            <v>ProbableMenor</v>
          </cell>
          <cell r="E41" t="str">
            <v>Alto</v>
          </cell>
        </row>
        <row r="42">
          <cell r="D42" t="str">
            <v>ProbableModerado</v>
          </cell>
          <cell r="E42" t="str">
            <v>Alto</v>
          </cell>
        </row>
        <row r="43">
          <cell r="D43" t="str">
            <v>ProbableMayor</v>
          </cell>
          <cell r="E43" t="str">
            <v>Extremo</v>
          </cell>
        </row>
        <row r="44">
          <cell r="D44" t="str">
            <v>ProbableCatastrofico</v>
          </cell>
          <cell r="E44" t="str">
            <v>Extremo</v>
          </cell>
        </row>
        <row r="45">
          <cell r="D45" t="str">
            <v>Casi SeguroInsignificante</v>
          </cell>
          <cell r="E45" t="str">
            <v>Alto</v>
          </cell>
        </row>
        <row r="46">
          <cell r="D46" t="str">
            <v>Casi SeguroMenor</v>
          </cell>
          <cell r="E46" t="str">
            <v>Alto</v>
          </cell>
        </row>
        <row r="47">
          <cell r="D47" t="str">
            <v>Casi SeguroModerado</v>
          </cell>
          <cell r="E47" t="str">
            <v>Extremo</v>
          </cell>
        </row>
        <row r="48">
          <cell r="D48" t="str">
            <v>Casi SeguroMayor</v>
          </cell>
          <cell r="E48" t="str">
            <v>Extremo</v>
          </cell>
        </row>
        <row r="49">
          <cell r="D49" t="str">
            <v>Casi SeguroCatastrofico</v>
          </cell>
          <cell r="E49" t="str">
            <v>Extremo</v>
          </cell>
        </row>
        <row r="57">
          <cell r="D57" t="str">
            <v>ExcepcionalModerado</v>
          </cell>
          <cell r="E57" t="str">
            <v>Baja</v>
          </cell>
        </row>
        <row r="58">
          <cell r="D58" t="str">
            <v>ExcepcionalMayor</v>
          </cell>
          <cell r="E58" t="str">
            <v>Baja</v>
          </cell>
        </row>
        <row r="59">
          <cell r="D59" t="str">
            <v>ExcepcionalCatastrofico</v>
          </cell>
          <cell r="E59" t="str">
            <v>Moderada</v>
          </cell>
        </row>
        <row r="60">
          <cell r="D60" t="str">
            <v>ImprobableModerado</v>
          </cell>
          <cell r="E60" t="str">
            <v>Baja</v>
          </cell>
        </row>
        <row r="61">
          <cell r="D61" t="str">
            <v>ImprobableMayor</v>
          </cell>
          <cell r="E61" t="str">
            <v>Moderada</v>
          </cell>
        </row>
        <row r="62">
          <cell r="D62" t="str">
            <v>ImprobableCatastrofico</v>
          </cell>
          <cell r="E62" t="str">
            <v>Alta</v>
          </cell>
        </row>
        <row r="63">
          <cell r="D63" t="str">
            <v>PosibleModerado</v>
          </cell>
          <cell r="E63" t="str">
            <v>Moderada</v>
          </cell>
        </row>
        <row r="64">
          <cell r="D64" t="str">
            <v>PosibleMayor</v>
          </cell>
          <cell r="E64" t="str">
            <v>Alta</v>
          </cell>
        </row>
        <row r="65">
          <cell r="D65" t="str">
            <v>PosibleCatastrofico</v>
          </cell>
          <cell r="E65" t="str">
            <v>Extrema</v>
          </cell>
        </row>
        <row r="66">
          <cell r="D66" t="str">
            <v>ProbableModerado</v>
          </cell>
          <cell r="E66" t="str">
            <v>Moderada</v>
          </cell>
        </row>
        <row r="67">
          <cell r="D67" t="str">
            <v>ProbableMayor</v>
          </cell>
          <cell r="E67" t="str">
            <v>Alta</v>
          </cell>
        </row>
        <row r="68">
          <cell r="D68" t="str">
            <v>ProbableCatastrofico</v>
          </cell>
          <cell r="E68" t="str">
            <v>Extrema</v>
          </cell>
        </row>
        <row r="69">
          <cell r="D69" t="str">
            <v>Casi SeguroModerado</v>
          </cell>
          <cell r="E69" t="str">
            <v>Moderada</v>
          </cell>
        </row>
        <row r="70">
          <cell r="D70" t="str">
            <v>Casi SeguroMayor</v>
          </cell>
          <cell r="E70" t="str">
            <v>Alta</v>
          </cell>
        </row>
        <row r="71">
          <cell r="D71" t="str">
            <v>Casi SeguroCatastrofico</v>
          </cell>
          <cell r="E71" t="str">
            <v>Extrema</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 val="ÍNDICE"/>
      <sheetName val="1. GESTIÓN RIESGO CORRUPCIÓN"/>
      <sheetName val="2. RACIONALIZACIÓN DE TRÁMITES "/>
      <sheetName val="3. RENDICIÓN DE CUENTAS"/>
      <sheetName val="4. MECANISMO ATENCIÓN CIUDADANO"/>
      <sheetName val="5. TRANSPARENCIA"/>
      <sheetName val="6. INICIATIVAS ADICIONALES"/>
      <sheetName val="7. GESTIÓN DE INTEGRIDAD"/>
      <sheetName val="CONTROL DE CAMBIOS"/>
    </sheetNames>
    <sheetDataSet>
      <sheetData sheetId="0">
        <row r="25">
          <cell r="D25" t="str">
            <v>ExcepcionalInsignificante</v>
          </cell>
          <cell r="E25" t="str">
            <v>Bajo</v>
          </cell>
        </row>
        <row r="26">
          <cell r="D26" t="str">
            <v>ExcepcionalMenor</v>
          </cell>
          <cell r="E26" t="str">
            <v>Bajo</v>
          </cell>
        </row>
        <row r="27">
          <cell r="D27" t="str">
            <v>ExcepcionalModerado</v>
          </cell>
          <cell r="E27" t="str">
            <v>Medio</v>
          </cell>
        </row>
        <row r="28">
          <cell r="D28" t="str">
            <v>ExcepcionalMayor</v>
          </cell>
          <cell r="E28" t="str">
            <v>Alto</v>
          </cell>
        </row>
        <row r="29">
          <cell r="D29" t="str">
            <v>ExcepcionalCatastrofico</v>
          </cell>
          <cell r="E29" t="str">
            <v>Alto</v>
          </cell>
        </row>
        <row r="30">
          <cell r="D30" t="str">
            <v>ImprobableInsignificante</v>
          </cell>
          <cell r="E30" t="str">
            <v>Bajo</v>
          </cell>
        </row>
        <row r="31">
          <cell r="D31" t="str">
            <v>ImprobableMenor</v>
          </cell>
          <cell r="E31" t="str">
            <v>Bajo</v>
          </cell>
        </row>
        <row r="32">
          <cell r="D32" t="str">
            <v>ImprobableModerado</v>
          </cell>
          <cell r="E32" t="str">
            <v>Medio</v>
          </cell>
        </row>
        <row r="33">
          <cell r="D33" t="str">
            <v>ImprobableMayor</v>
          </cell>
          <cell r="E33" t="str">
            <v>Alto</v>
          </cell>
        </row>
        <row r="34">
          <cell r="D34" t="str">
            <v>ImprobableCatastrofico</v>
          </cell>
          <cell r="E34" t="str">
            <v>Extremo</v>
          </cell>
        </row>
        <row r="35">
          <cell r="D35" t="str">
            <v>PosibleInsignificante</v>
          </cell>
          <cell r="E35" t="str">
            <v>Bajo</v>
          </cell>
        </row>
        <row r="36">
          <cell r="D36" t="str">
            <v>PosibleMenor</v>
          </cell>
          <cell r="E36" t="str">
            <v>Medio</v>
          </cell>
        </row>
        <row r="37">
          <cell r="D37" t="str">
            <v>PosibleModerado</v>
          </cell>
          <cell r="E37" t="str">
            <v>Alto</v>
          </cell>
        </row>
        <row r="38">
          <cell r="D38" t="str">
            <v>PosibleMayor</v>
          </cell>
          <cell r="E38" t="str">
            <v>Extremo</v>
          </cell>
        </row>
        <row r="39">
          <cell r="D39" t="str">
            <v>PosibleCatastrofico</v>
          </cell>
          <cell r="E39" t="str">
            <v>Extremo</v>
          </cell>
        </row>
        <row r="40">
          <cell r="D40" t="str">
            <v>ProbableInsignificante</v>
          </cell>
          <cell r="E40" t="str">
            <v>Medio</v>
          </cell>
        </row>
        <row r="41">
          <cell r="D41" t="str">
            <v>ProbableMenor</v>
          </cell>
          <cell r="E41" t="str">
            <v>Alto</v>
          </cell>
        </row>
        <row r="42">
          <cell r="D42" t="str">
            <v>ProbableModerado</v>
          </cell>
          <cell r="E42" t="str">
            <v>Alto</v>
          </cell>
        </row>
        <row r="43">
          <cell r="D43" t="str">
            <v>ProbableMayor</v>
          </cell>
          <cell r="E43" t="str">
            <v>Extremo</v>
          </cell>
        </row>
        <row r="44">
          <cell r="D44" t="str">
            <v>ProbableCatastrofico</v>
          </cell>
          <cell r="E44" t="str">
            <v>Extremo</v>
          </cell>
        </row>
        <row r="45">
          <cell r="D45" t="str">
            <v>Casi SeguroInsignificante</v>
          </cell>
          <cell r="E45" t="str">
            <v>Alto</v>
          </cell>
        </row>
        <row r="46">
          <cell r="D46" t="str">
            <v>Casi SeguroMenor</v>
          </cell>
          <cell r="E46" t="str">
            <v>Alto</v>
          </cell>
        </row>
        <row r="47">
          <cell r="D47" t="str">
            <v>Casi SeguroModerado</v>
          </cell>
          <cell r="E47" t="str">
            <v>Extremo</v>
          </cell>
        </row>
        <row r="48">
          <cell r="D48" t="str">
            <v>Casi SeguroMayor</v>
          </cell>
          <cell r="E48" t="str">
            <v>Extremo</v>
          </cell>
        </row>
        <row r="49">
          <cell r="D49" t="str">
            <v>Casi SeguroCatastrofico</v>
          </cell>
          <cell r="E49" t="str">
            <v>Extremo</v>
          </cell>
        </row>
        <row r="57">
          <cell r="D57" t="str">
            <v>ExcepcionalModerado</v>
          </cell>
          <cell r="E57" t="str">
            <v>Baja</v>
          </cell>
        </row>
        <row r="58">
          <cell r="D58" t="str">
            <v>ExcepcionalMayor</v>
          </cell>
          <cell r="E58" t="str">
            <v>Baja</v>
          </cell>
        </row>
        <row r="59">
          <cell r="D59" t="str">
            <v>ExcepcionalCatastrofico</v>
          </cell>
          <cell r="E59" t="str">
            <v>Moderada</v>
          </cell>
        </row>
        <row r="60">
          <cell r="D60" t="str">
            <v>ImprobableModerado</v>
          </cell>
          <cell r="E60" t="str">
            <v>Baja</v>
          </cell>
        </row>
        <row r="61">
          <cell r="D61" t="str">
            <v>ImprobableMayor</v>
          </cell>
          <cell r="E61" t="str">
            <v>Moderada</v>
          </cell>
        </row>
        <row r="62">
          <cell r="D62" t="str">
            <v>ImprobableCatastrofico</v>
          </cell>
          <cell r="E62" t="str">
            <v>Alta</v>
          </cell>
        </row>
        <row r="63">
          <cell r="D63" t="str">
            <v>PosibleModerado</v>
          </cell>
          <cell r="E63" t="str">
            <v>Moderada</v>
          </cell>
        </row>
        <row r="64">
          <cell r="D64" t="str">
            <v>PosibleMayor</v>
          </cell>
          <cell r="E64" t="str">
            <v>Alta</v>
          </cell>
        </row>
        <row r="65">
          <cell r="D65" t="str">
            <v>PosibleCatastrofico</v>
          </cell>
          <cell r="E65" t="str">
            <v>Extrema</v>
          </cell>
        </row>
        <row r="66">
          <cell r="D66" t="str">
            <v>ProbableModerado</v>
          </cell>
          <cell r="E66" t="str">
            <v>Moderada</v>
          </cell>
        </row>
        <row r="67">
          <cell r="D67" t="str">
            <v>ProbableMayor</v>
          </cell>
          <cell r="E67" t="str">
            <v>Alta</v>
          </cell>
        </row>
        <row r="68">
          <cell r="D68" t="str">
            <v>ProbableCatastrofico</v>
          </cell>
          <cell r="E68" t="str">
            <v>Extrema</v>
          </cell>
        </row>
        <row r="69">
          <cell r="D69" t="str">
            <v>Casi SeguroModerado</v>
          </cell>
          <cell r="E69" t="str">
            <v>Moderada</v>
          </cell>
        </row>
        <row r="70">
          <cell r="D70" t="str">
            <v>Casi SeguroMayor</v>
          </cell>
          <cell r="E70" t="str">
            <v>Alta</v>
          </cell>
        </row>
        <row r="71">
          <cell r="D71" t="str">
            <v>Casi SeguroCatastrofico</v>
          </cell>
          <cell r="E71" t="str">
            <v>Extrema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 val="CODIGO DE INTEGRIDAD "/>
      <sheetName val="GUÍA "/>
      <sheetName val="CONTROL DE CAMBIOS"/>
      <sheetName val="Hoja1"/>
      <sheetName val="Caracterización indicadores"/>
      <sheetName val="OPCIONES"/>
      <sheetName val="REGISTRO"/>
      <sheetName val="CARACTERIZAR"/>
      <sheetName val="NOMBRES"/>
      <sheetName val="INDICADOR"/>
      <sheetName val="TD"/>
      <sheetName val="INICIO"/>
      <sheetName val="HISTORICO ACCIONES"/>
      <sheetName val="PAG"/>
      <sheetName val="HV Indicadores"/>
      <sheetName val="Contexto del Proceso"/>
      <sheetName val="Riesgo(1)"/>
      <sheetName val="BD"/>
      <sheetName val="Riesgo(2)"/>
      <sheetName val="Riesgo(3)"/>
      <sheetName val="RiesCrr(1)"/>
      <sheetName val="Hoja2"/>
      <sheetName val="DOFA"/>
      <sheetName val="Ejemplo Causas y Consecuencias"/>
      <sheetName val="INSTRUCTIVO"/>
      <sheetName val="ESTRATEGIAS DE RACIONALIZACION"/>
      <sheetName val="CADENA DE TRÁMITES"/>
      <sheetName val="TABLA"/>
      <sheetName val="Tablas instituciones"/>
      <sheetName val="3. RENDICION DE CUENTAS"/>
      <sheetName val="4. ATENCION AL CIUDADANO"/>
      <sheetName val="5. TRANSPARENCIA"/>
      <sheetName val="H de V"/>
      <sheetName val="Resultados"/>
      <sheetName val="RiesCrr(2)"/>
      <sheetName val="Plan Anual de Auditorías 2020"/>
      <sheetName val="Listas Desplegables"/>
      <sheetName val="1. GESTIÓN RIESGO CORRUPCIÓN"/>
      <sheetName val="2. RACIONALIZACIÓN DE TRÁMITES "/>
      <sheetName val="3. RENDICIÓN DE CUENTAS"/>
      <sheetName val="4. MECANISMO ATENCIÓN CIUDADANO"/>
      <sheetName val="6. INICIATIVAS ADICIONALES"/>
      <sheetName val="7. GESTIÓN DE INTEGRIDAD"/>
    </sheetNames>
    <sheetDataSet>
      <sheetData sheetId="0"/>
      <sheetData sheetId="1"/>
      <sheetData sheetId="2" refreshError="1"/>
      <sheetData sheetId="3"/>
      <sheetData sheetId="4"/>
      <sheetData sheetId="5"/>
      <sheetData sheetId="6"/>
      <sheetData sheetId="7"/>
      <sheetData sheetId="8"/>
      <sheetData sheetId="9"/>
      <sheetData sheetId="10"/>
      <sheetData sheetId="11" refreshError="1">
        <row r="2">
          <cell r="A2" t="str">
            <v>EFECTIVIDAD</v>
          </cell>
          <cell r="C2" t="str">
            <v>Mensual</v>
          </cell>
          <cell r="D2" t="str">
            <v>Positiva</v>
          </cell>
          <cell r="E2" t="str">
            <v>Matrices de riesgos</v>
          </cell>
        </row>
        <row r="3">
          <cell r="A3" t="str">
            <v>EFICACIA</v>
          </cell>
          <cell r="C3" t="str">
            <v>Bimestral</v>
          </cell>
          <cell r="D3" t="str">
            <v>Negativa</v>
          </cell>
          <cell r="E3" t="str">
            <v>Plan de Acción de Gestión</v>
          </cell>
        </row>
        <row r="4">
          <cell r="A4" t="str">
            <v>EFICIENCIA</v>
          </cell>
          <cell r="C4" t="str">
            <v>Trimestral</v>
          </cell>
          <cell r="D4" t="str">
            <v>Constante</v>
          </cell>
          <cell r="E4" t="str">
            <v>Planes de Mejoramiento</v>
          </cell>
        </row>
        <row r="5">
          <cell r="C5" t="str">
            <v>Semestral</v>
          </cell>
        </row>
        <row r="6">
          <cell r="C6" t="str">
            <v>Anual</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ow r="2">
          <cell r="B2" t="str">
            <v>La materialización del riesgo no conlleva a pérdidas económicas.</v>
          </cell>
        </row>
      </sheetData>
      <sheetData sheetId="26" refreshError="1"/>
      <sheetData sheetId="27" refreshError="1"/>
      <sheetData sheetId="28" refreshError="1"/>
      <sheetData sheetId="29">
        <row r="2">
          <cell r="A2" t="str">
            <v>OAJ-1.1</v>
          </cell>
        </row>
      </sheetData>
      <sheetData sheetId="30" refreshError="1"/>
      <sheetData sheetId="31" refreshError="1"/>
      <sheetData sheetId="32" refreshError="1"/>
      <sheetData sheetId="33" refreshError="1"/>
      <sheetData sheetId="34" refreshError="1"/>
      <sheetData sheetId="35">
        <row r="2">
          <cell r="B2" t="str">
            <v>Agricultura y Desarrollo Rural</v>
          </cell>
        </row>
      </sheetData>
      <sheetData sheetId="36" refreshError="1"/>
      <sheetData sheetId="37"/>
      <sheetData sheetId="38"/>
      <sheetData sheetId="39"/>
      <sheetData sheetId="40"/>
      <sheetData sheetId="41" refreshError="1"/>
      <sheetData sheetId="42"/>
      <sheetData sheetId="43"/>
      <sheetData sheetId="44">
        <row r="4">
          <cell r="A4" t="str">
            <v>Auditoría</v>
          </cell>
        </row>
      </sheetData>
      <sheetData sheetId="45"/>
      <sheetData sheetId="46"/>
      <sheetData sheetId="47"/>
      <sheetData sheetId="48"/>
      <sheetData sheetId="49"/>
      <sheetData sheetId="5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N73"/>
  <sheetViews>
    <sheetView topLeftCell="A40" workbookViewId="0">
      <selection activeCell="I45" sqref="I45"/>
    </sheetView>
  </sheetViews>
  <sheetFormatPr baseColWidth="10" defaultRowHeight="15" x14ac:dyDescent="0.25"/>
  <cols>
    <col min="1" max="1" width="14.140625" customWidth="1"/>
    <col min="2" max="6" width="25" customWidth="1"/>
    <col min="7" max="7" width="12.42578125" customWidth="1"/>
    <col min="10" max="10" width="11.85546875" bestFit="1" customWidth="1"/>
  </cols>
  <sheetData>
    <row r="1" spans="1:7" ht="15.75" thickBot="1" x14ac:dyDescent="0.3"/>
    <row r="2" spans="1:7" ht="120" x14ac:dyDescent="0.25">
      <c r="A2" s="10" t="s">
        <v>0</v>
      </c>
      <c r="B2" s="2" t="s">
        <v>4</v>
      </c>
      <c r="C2" s="3" t="s">
        <v>10</v>
      </c>
      <c r="D2" s="3" t="s">
        <v>20</v>
      </c>
      <c r="E2" s="3" t="s">
        <v>11</v>
      </c>
      <c r="F2" s="4" t="s">
        <v>12</v>
      </c>
      <c r="G2" s="29"/>
    </row>
    <row r="3" spans="1:7" ht="75" x14ac:dyDescent="0.25">
      <c r="A3" s="11" t="s">
        <v>1</v>
      </c>
      <c r="B3" s="5" t="s">
        <v>7</v>
      </c>
      <c r="C3" s="1" t="s">
        <v>13</v>
      </c>
      <c r="D3" s="1" t="s">
        <v>14</v>
      </c>
      <c r="E3" s="1" t="s">
        <v>15</v>
      </c>
      <c r="F3" s="6" t="s">
        <v>16</v>
      </c>
      <c r="G3" s="29"/>
    </row>
    <row r="4" spans="1:7" ht="75" x14ac:dyDescent="0.25">
      <c r="A4" s="11" t="s">
        <v>2</v>
      </c>
      <c r="B4" s="5" t="s">
        <v>6</v>
      </c>
      <c r="C4" s="1" t="s">
        <v>27</v>
      </c>
      <c r="D4" s="1" t="s">
        <v>24</v>
      </c>
      <c r="E4" s="1" t="s">
        <v>26</v>
      </c>
      <c r="F4" s="6" t="s">
        <v>25</v>
      </c>
      <c r="G4" s="29"/>
    </row>
    <row r="5" spans="1:7" ht="90" x14ac:dyDescent="0.25">
      <c r="A5" s="11" t="s">
        <v>3</v>
      </c>
      <c r="B5" s="5" t="s">
        <v>28</v>
      </c>
      <c r="C5" s="1" t="s">
        <v>30</v>
      </c>
      <c r="D5" s="1" t="s">
        <v>34</v>
      </c>
      <c r="E5" s="1" t="s">
        <v>31</v>
      </c>
      <c r="F5" s="6" t="s">
        <v>29</v>
      </c>
      <c r="G5" s="29"/>
    </row>
    <row r="6" spans="1:7" ht="75" x14ac:dyDescent="0.25">
      <c r="A6" s="11" t="s">
        <v>35</v>
      </c>
      <c r="B6" s="5" t="s">
        <v>9</v>
      </c>
      <c r="C6" s="1" t="s">
        <v>21</v>
      </c>
      <c r="D6" s="1" t="s">
        <v>17</v>
      </c>
      <c r="E6" s="1" t="s">
        <v>18</v>
      </c>
      <c r="F6" s="6" t="s">
        <v>19</v>
      </c>
      <c r="G6" s="29"/>
    </row>
    <row r="7" spans="1:7" ht="75.75" thickBot="1" x14ac:dyDescent="0.3">
      <c r="A7" s="12" t="s">
        <v>5</v>
      </c>
      <c r="B7" s="16" t="s">
        <v>8</v>
      </c>
      <c r="C7" s="17" t="s">
        <v>33</v>
      </c>
      <c r="D7" s="17" t="s">
        <v>32</v>
      </c>
      <c r="E7" s="17" t="s">
        <v>22</v>
      </c>
      <c r="F7" s="18" t="s">
        <v>23</v>
      </c>
      <c r="G7" s="29"/>
    </row>
    <row r="8" spans="1:7" ht="15.75" thickBot="1" x14ac:dyDescent="0.3">
      <c r="B8" s="19">
        <v>1</v>
      </c>
      <c r="C8" s="20">
        <v>2</v>
      </c>
      <c r="D8" s="20">
        <v>3</v>
      </c>
      <c r="E8" s="20">
        <v>4</v>
      </c>
      <c r="F8" s="21">
        <v>5</v>
      </c>
      <c r="G8" s="30"/>
    </row>
    <row r="11" spans="1:7" ht="15.75" thickBot="1" x14ac:dyDescent="0.3"/>
    <row r="12" spans="1:7" ht="45" x14ac:dyDescent="0.25">
      <c r="A12" s="13" t="s">
        <v>41</v>
      </c>
      <c r="B12" s="2" t="s">
        <v>36</v>
      </c>
      <c r="C12" s="3" t="s">
        <v>39</v>
      </c>
      <c r="D12" s="3" t="s">
        <v>40</v>
      </c>
      <c r="E12" s="3" t="s">
        <v>38</v>
      </c>
      <c r="F12" s="4" t="s">
        <v>37</v>
      </c>
      <c r="G12" s="29"/>
    </row>
    <row r="13" spans="1:7" ht="75" x14ac:dyDescent="0.25">
      <c r="A13" s="14" t="s">
        <v>47</v>
      </c>
      <c r="B13" s="5" t="s">
        <v>46</v>
      </c>
      <c r="C13" s="1" t="s">
        <v>45</v>
      </c>
      <c r="D13" s="1" t="s">
        <v>44</v>
      </c>
      <c r="E13" s="1" t="s">
        <v>43</v>
      </c>
      <c r="F13" s="6" t="s">
        <v>42</v>
      </c>
      <c r="G13" s="29"/>
    </row>
    <row r="14" spans="1:7" ht="90" x14ac:dyDescent="0.25">
      <c r="A14" s="14" t="s">
        <v>56</v>
      </c>
      <c r="B14" s="5" t="s">
        <v>48</v>
      </c>
      <c r="C14" s="1" t="s">
        <v>50</v>
      </c>
      <c r="D14" s="1" t="s">
        <v>49</v>
      </c>
      <c r="E14" s="1" t="s">
        <v>52</v>
      </c>
      <c r="F14" s="6" t="s">
        <v>51</v>
      </c>
      <c r="G14" s="29"/>
    </row>
    <row r="15" spans="1:7" ht="90.75" thickBot="1" x14ac:dyDescent="0.3">
      <c r="A15" s="15" t="s">
        <v>53</v>
      </c>
      <c r="B15" s="7" t="s">
        <v>120</v>
      </c>
      <c r="C15" s="8" t="s">
        <v>121</v>
      </c>
      <c r="D15" s="8" t="s">
        <v>55</v>
      </c>
      <c r="E15" s="8" t="s">
        <v>54</v>
      </c>
      <c r="F15" s="9" t="s">
        <v>122</v>
      </c>
      <c r="G15" s="29"/>
    </row>
    <row r="16" spans="1:7" ht="15.75" thickBot="1" x14ac:dyDescent="0.3">
      <c r="B16" s="19">
        <v>1</v>
      </c>
      <c r="C16" s="20">
        <v>2</v>
      </c>
      <c r="D16" s="20">
        <v>3</v>
      </c>
      <c r="E16" s="20">
        <v>4</v>
      </c>
      <c r="F16" s="21">
        <v>5</v>
      </c>
      <c r="G16" s="30"/>
    </row>
    <row r="18" spans="1:14" ht="15.75" thickBot="1" x14ac:dyDescent="0.3"/>
    <row r="19" spans="1:14" ht="15.75" thickBot="1" x14ac:dyDescent="0.3">
      <c r="A19" s="25" t="s">
        <v>63</v>
      </c>
      <c r="D19" t="s">
        <v>64</v>
      </c>
    </row>
    <row r="20" spans="1:14" x14ac:dyDescent="0.25">
      <c r="A20" s="22" t="s">
        <v>58</v>
      </c>
      <c r="D20" t="s">
        <v>65</v>
      </c>
    </row>
    <row r="21" spans="1:14" x14ac:dyDescent="0.25">
      <c r="A21" s="23" t="s">
        <v>59</v>
      </c>
      <c r="D21" t="s">
        <v>66</v>
      </c>
      <c r="H21" s="26"/>
    </row>
    <row r="22" spans="1:14" x14ac:dyDescent="0.25">
      <c r="A22" s="23" t="s">
        <v>60</v>
      </c>
      <c r="D22" t="s">
        <v>67</v>
      </c>
      <c r="H22" s="26"/>
    </row>
    <row r="23" spans="1:14" x14ac:dyDescent="0.25">
      <c r="A23" s="23" t="s">
        <v>61</v>
      </c>
      <c r="D23" t="s">
        <v>68</v>
      </c>
      <c r="H23" s="26"/>
      <c r="J23" t="s">
        <v>64</v>
      </c>
      <c r="K23" t="s">
        <v>65</v>
      </c>
      <c r="L23" t="s">
        <v>66</v>
      </c>
      <c r="M23" t="s">
        <v>67</v>
      </c>
      <c r="N23" t="s">
        <v>68</v>
      </c>
    </row>
    <row r="24" spans="1:14" ht="15.75" thickBot="1" x14ac:dyDescent="0.3">
      <c r="A24" s="24" t="s">
        <v>62</v>
      </c>
      <c r="H24" s="26"/>
      <c r="I24" t="s">
        <v>98</v>
      </c>
      <c r="J24" t="str">
        <f t="shared" ref="J24:N28" si="0">VLOOKUP($I24&amp;J$23,VALOR,2,0)</f>
        <v>Bajo</v>
      </c>
      <c r="K24" t="str">
        <f t="shared" si="0"/>
        <v>Bajo</v>
      </c>
      <c r="L24" t="str">
        <f t="shared" si="0"/>
        <v>Medio</v>
      </c>
      <c r="M24" t="str">
        <f t="shared" si="0"/>
        <v>Alto</v>
      </c>
      <c r="N24" t="str">
        <f t="shared" si="0"/>
        <v>Alto</v>
      </c>
    </row>
    <row r="25" spans="1:14" x14ac:dyDescent="0.25">
      <c r="D25" t="s">
        <v>73</v>
      </c>
      <c r="E25" s="26" t="s">
        <v>69</v>
      </c>
      <c r="F25" s="26">
        <v>1</v>
      </c>
      <c r="G25" s="26" t="str">
        <f>E25</f>
        <v>Bajo</v>
      </c>
      <c r="I25" t="s">
        <v>99</v>
      </c>
      <c r="J25" t="str">
        <f t="shared" si="0"/>
        <v>Bajo</v>
      </c>
      <c r="K25" t="str">
        <f t="shared" si="0"/>
        <v>Bajo</v>
      </c>
      <c r="L25" t="str">
        <f t="shared" si="0"/>
        <v>Medio</v>
      </c>
      <c r="M25" t="str">
        <f t="shared" si="0"/>
        <v>Alto</v>
      </c>
      <c r="N25" t="str">
        <f t="shared" si="0"/>
        <v>Extremo</v>
      </c>
    </row>
    <row r="26" spans="1:14" ht="15.75" thickBot="1" x14ac:dyDescent="0.3">
      <c r="D26" t="s">
        <v>74</v>
      </c>
      <c r="E26" s="26" t="s">
        <v>69</v>
      </c>
      <c r="F26" s="26">
        <v>2</v>
      </c>
      <c r="G26" s="26" t="str">
        <f t="shared" ref="G26:G49" si="1">E26</f>
        <v>Bajo</v>
      </c>
      <c r="I26" t="s">
        <v>100</v>
      </c>
      <c r="J26" t="str">
        <f t="shared" si="0"/>
        <v>Bajo</v>
      </c>
      <c r="K26" t="str">
        <f t="shared" si="0"/>
        <v>Medio</v>
      </c>
      <c r="L26" t="str">
        <f t="shared" si="0"/>
        <v>Alto</v>
      </c>
      <c r="M26" t="str">
        <f t="shared" si="0"/>
        <v>Extremo</v>
      </c>
      <c r="N26" t="str">
        <f t="shared" si="0"/>
        <v>Extremo</v>
      </c>
    </row>
    <row r="27" spans="1:14" x14ac:dyDescent="0.25">
      <c r="A27" s="33" t="s">
        <v>113</v>
      </c>
      <c r="D27" s="31" t="s">
        <v>75</v>
      </c>
      <c r="E27" s="32" t="s">
        <v>70</v>
      </c>
      <c r="F27" s="26">
        <v>3</v>
      </c>
      <c r="G27" s="26" t="str">
        <f t="shared" si="1"/>
        <v>Medio</v>
      </c>
      <c r="I27" t="s">
        <v>101</v>
      </c>
      <c r="J27" t="str">
        <f t="shared" si="0"/>
        <v>Medio</v>
      </c>
      <c r="K27" t="str">
        <f t="shared" si="0"/>
        <v>Alto</v>
      </c>
      <c r="L27" t="str">
        <f t="shared" si="0"/>
        <v>Alto</v>
      </c>
      <c r="M27" t="str">
        <f t="shared" si="0"/>
        <v>Extremo</v>
      </c>
      <c r="N27" t="str">
        <f t="shared" si="0"/>
        <v>Extremo</v>
      </c>
    </row>
    <row r="28" spans="1:14" x14ac:dyDescent="0.25">
      <c r="A28" s="34" t="s">
        <v>114</v>
      </c>
      <c r="D28" s="31" t="s">
        <v>76</v>
      </c>
      <c r="E28" s="32" t="s">
        <v>71</v>
      </c>
      <c r="F28" s="26">
        <v>4</v>
      </c>
      <c r="G28" s="26" t="str">
        <f t="shared" si="1"/>
        <v>Alto</v>
      </c>
      <c r="I28" t="s">
        <v>102</v>
      </c>
      <c r="J28" t="str">
        <f t="shared" si="0"/>
        <v>Alto</v>
      </c>
      <c r="K28" t="str">
        <f t="shared" si="0"/>
        <v>Alto</v>
      </c>
      <c r="L28" t="str">
        <f t="shared" si="0"/>
        <v>Extremo</v>
      </c>
      <c r="M28" t="str">
        <f t="shared" si="0"/>
        <v>Extremo</v>
      </c>
      <c r="N28" t="str">
        <f t="shared" si="0"/>
        <v>Extremo</v>
      </c>
    </row>
    <row r="29" spans="1:14" x14ac:dyDescent="0.25">
      <c r="A29" s="34" t="s">
        <v>115</v>
      </c>
      <c r="D29" s="31" t="s">
        <v>77</v>
      </c>
      <c r="E29" s="32" t="s">
        <v>71</v>
      </c>
      <c r="F29" s="26">
        <v>5</v>
      </c>
      <c r="G29" s="26" t="str">
        <f t="shared" si="1"/>
        <v>Alto</v>
      </c>
    </row>
    <row r="30" spans="1:14" x14ac:dyDescent="0.25">
      <c r="A30" s="34" t="s">
        <v>116</v>
      </c>
      <c r="D30" t="s">
        <v>78</v>
      </c>
      <c r="E30" s="26" t="s">
        <v>69</v>
      </c>
      <c r="F30" s="26">
        <v>6</v>
      </c>
      <c r="G30" s="26" t="str">
        <f t="shared" si="1"/>
        <v>Bajo</v>
      </c>
      <c r="J30" t="s">
        <v>64</v>
      </c>
      <c r="K30" t="s">
        <v>65</v>
      </c>
      <c r="L30" t="s">
        <v>66</v>
      </c>
      <c r="M30" t="s">
        <v>67</v>
      </c>
      <c r="N30" t="s">
        <v>68</v>
      </c>
    </row>
    <row r="31" spans="1:14" x14ac:dyDescent="0.25">
      <c r="A31" s="34" t="s">
        <v>117</v>
      </c>
      <c r="D31" t="s">
        <v>79</v>
      </c>
      <c r="E31" s="26" t="s">
        <v>69</v>
      </c>
      <c r="F31" s="26">
        <v>7</v>
      </c>
      <c r="G31" s="26" t="str">
        <f t="shared" si="1"/>
        <v>Bajo</v>
      </c>
      <c r="I31" t="s">
        <v>98</v>
      </c>
      <c r="J31">
        <v>1</v>
      </c>
      <c r="K31">
        <v>2</v>
      </c>
      <c r="L31">
        <v>3</v>
      </c>
      <c r="M31">
        <v>4</v>
      </c>
      <c r="N31">
        <v>5</v>
      </c>
    </row>
    <row r="32" spans="1:14" x14ac:dyDescent="0.25">
      <c r="A32" s="34" t="s">
        <v>119</v>
      </c>
      <c r="D32" s="31" t="s">
        <v>80</v>
      </c>
      <c r="E32" s="32" t="s">
        <v>70</v>
      </c>
      <c r="F32" s="26">
        <v>8</v>
      </c>
      <c r="G32" s="26" t="str">
        <f t="shared" si="1"/>
        <v>Medio</v>
      </c>
      <c r="I32" t="s">
        <v>99</v>
      </c>
      <c r="J32">
        <v>6</v>
      </c>
      <c r="K32">
        <v>7</v>
      </c>
      <c r="L32">
        <v>8</v>
      </c>
      <c r="M32">
        <v>9</v>
      </c>
      <c r="N32">
        <v>10</v>
      </c>
    </row>
    <row r="33" spans="1:14" x14ac:dyDescent="0.25">
      <c r="A33" s="34" t="s">
        <v>118</v>
      </c>
      <c r="D33" s="31" t="s">
        <v>81</v>
      </c>
      <c r="E33" s="32" t="s">
        <v>71</v>
      </c>
      <c r="F33" s="26">
        <v>9</v>
      </c>
      <c r="G33" s="26" t="str">
        <f t="shared" si="1"/>
        <v>Alto</v>
      </c>
      <c r="I33" t="s">
        <v>100</v>
      </c>
      <c r="J33">
        <v>11</v>
      </c>
      <c r="K33">
        <v>12</v>
      </c>
      <c r="L33">
        <v>13</v>
      </c>
      <c r="M33">
        <v>14</v>
      </c>
      <c r="N33">
        <v>15</v>
      </c>
    </row>
    <row r="34" spans="1:14" x14ac:dyDescent="0.25">
      <c r="A34" s="34"/>
      <c r="D34" s="31" t="s">
        <v>82</v>
      </c>
      <c r="E34" s="32" t="s">
        <v>72</v>
      </c>
      <c r="F34" s="26">
        <v>10</v>
      </c>
      <c r="G34" s="26" t="str">
        <f t="shared" si="1"/>
        <v>Extremo</v>
      </c>
      <c r="I34" t="s">
        <v>101</v>
      </c>
      <c r="J34">
        <v>16</v>
      </c>
      <c r="K34">
        <v>17</v>
      </c>
      <c r="L34">
        <v>18</v>
      </c>
      <c r="M34">
        <v>19</v>
      </c>
      <c r="N34">
        <v>20</v>
      </c>
    </row>
    <row r="35" spans="1:14" x14ac:dyDescent="0.25">
      <c r="D35" t="s">
        <v>83</v>
      </c>
      <c r="E35" s="26" t="s">
        <v>69</v>
      </c>
      <c r="F35" s="26">
        <v>11</v>
      </c>
      <c r="G35" s="26" t="str">
        <f t="shared" si="1"/>
        <v>Bajo</v>
      </c>
      <c r="I35" t="s">
        <v>102</v>
      </c>
      <c r="J35">
        <v>21</v>
      </c>
      <c r="K35">
        <v>22</v>
      </c>
      <c r="L35">
        <v>23</v>
      </c>
      <c r="M35">
        <v>24</v>
      </c>
      <c r="N35">
        <v>25</v>
      </c>
    </row>
    <row r="36" spans="1:14" x14ac:dyDescent="0.25">
      <c r="D36" t="s">
        <v>84</v>
      </c>
      <c r="E36" s="26" t="s">
        <v>70</v>
      </c>
      <c r="F36" s="26">
        <v>12</v>
      </c>
      <c r="G36" s="26" t="str">
        <f t="shared" si="1"/>
        <v>Medio</v>
      </c>
    </row>
    <row r="37" spans="1:14" x14ac:dyDescent="0.25">
      <c r="D37" s="31" t="s">
        <v>85</v>
      </c>
      <c r="E37" s="32" t="s">
        <v>71</v>
      </c>
      <c r="F37" s="26">
        <v>13</v>
      </c>
      <c r="G37" s="26" t="str">
        <f t="shared" si="1"/>
        <v>Alto</v>
      </c>
      <c r="I37" t="s">
        <v>108</v>
      </c>
    </row>
    <row r="38" spans="1:14" x14ac:dyDescent="0.25">
      <c r="D38" s="31" t="s">
        <v>86</v>
      </c>
      <c r="E38" s="32" t="s">
        <v>72</v>
      </c>
      <c r="F38" s="26">
        <v>14</v>
      </c>
      <c r="G38" s="26" t="str">
        <f t="shared" si="1"/>
        <v>Extremo</v>
      </c>
      <c r="I38" s="27">
        <v>0.2</v>
      </c>
      <c r="J38" s="28"/>
    </row>
    <row r="39" spans="1:14" x14ac:dyDescent="0.25">
      <c r="D39" s="31" t="s">
        <v>87</v>
      </c>
      <c r="E39" s="32" t="s">
        <v>72</v>
      </c>
      <c r="F39" s="26">
        <v>15</v>
      </c>
      <c r="G39" s="26" t="str">
        <f t="shared" si="1"/>
        <v>Extremo</v>
      </c>
      <c r="I39" s="27">
        <v>0.15</v>
      </c>
      <c r="J39" s="28"/>
    </row>
    <row r="40" spans="1:14" x14ac:dyDescent="0.25">
      <c r="D40" t="s">
        <v>88</v>
      </c>
      <c r="E40" s="26" t="s">
        <v>70</v>
      </c>
      <c r="F40" s="26">
        <v>16</v>
      </c>
      <c r="G40" s="26" t="str">
        <f t="shared" si="1"/>
        <v>Medio</v>
      </c>
      <c r="I40" s="27">
        <v>0.15</v>
      </c>
      <c r="J40" s="28"/>
    </row>
    <row r="41" spans="1:14" x14ac:dyDescent="0.25">
      <c r="D41" t="s">
        <v>89</v>
      </c>
      <c r="E41" s="26" t="s">
        <v>71</v>
      </c>
      <c r="F41" s="26">
        <v>17</v>
      </c>
      <c r="G41" s="26" t="str">
        <f t="shared" si="1"/>
        <v>Alto</v>
      </c>
      <c r="I41" s="27">
        <v>0.2</v>
      </c>
      <c r="J41" s="28"/>
    </row>
    <row r="42" spans="1:14" x14ac:dyDescent="0.25">
      <c r="D42" s="31" t="s">
        <v>90</v>
      </c>
      <c r="E42" s="32" t="s">
        <v>71</v>
      </c>
      <c r="F42" s="26">
        <v>18</v>
      </c>
      <c r="G42" s="26" t="str">
        <f t="shared" si="1"/>
        <v>Alto</v>
      </c>
      <c r="I42" s="27">
        <v>0.3</v>
      </c>
      <c r="J42" s="28"/>
    </row>
    <row r="43" spans="1:14" x14ac:dyDescent="0.25">
      <c r="D43" s="31" t="s">
        <v>91</v>
      </c>
      <c r="E43" s="32" t="s">
        <v>72</v>
      </c>
      <c r="F43" s="26">
        <v>19</v>
      </c>
      <c r="G43" s="26" t="str">
        <f t="shared" si="1"/>
        <v>Extremo</v>
      </c>
      <c r="I43" s="27"/>
      <c r="J43" s="27"/>
    </row>
    <row r="44" spans="1:14" x14ac:dyDescent="0.25">
      <c r="D44" s="31" t="s">
        <v>92</v>
      </c>
      <c r="E44" s="32" t="s">
        <v>72</v>
      </c>
      <c r="F44" s="26">
        <v>20</v>
      </c>
      <c r="G44" s="26" t="str">
        <f t="shared" si="1"/>
        <v>Extremo</v>
      </c>
      <c r="I44" t="s">
        <v>103</v>
      </c>
      <c r="J44" t="s">
        <v>106</v>
      </c>
    </row>
    <row r="45" spans="1:14" x14ac:dyDescent="0.25">
      <c r="D45" t="s">
        <v>93</v>
      </c>
      <c r="E45" s="26" t="s">
        <v>71</v>
      </c>
      <c r="F45" s="26">
        <v>21</v>
      </c>
      <c r="G45" s="26" t="str">
        <f t="shared" si="1"/>
        <v>Alto</v>
      </c>
      <c r="I45" t="s">
        <v>104</v>
      </c>
      <c r="J45" t="s">
        <v>105</v>
      </c>
    </row>
    <row r="46" spans="1:14" x14ac:dyDescent="0.25">
      <c r="D46" t="s">
        <v>94</v>
      </c>
      <c r="E46" s="26" t="s">
        <v>71</v>
      </c>
      <c r="F46" s="26">
        <v>22</v>
      </c>
      <c r="G46" s="26" t="str">
        <f t="shared" si="1"/>
        <v>Alto</v>
      </c>
      <c r="I46" t="s">
        <v>57</v>
      </c>
      <c r="J46" t="s">
        <v>107</v>
      </c>
    </row>
    <row r="47" spans="1:14" x14ac:dyDescent="0.25">
      <c r="D47" s="31" t="s">
        <v>95</v>
      </c>
      <c r="E47" s="32" t="s">
        <v>72</v>
      </c>
      <c r="F47" s="26">
        <v>23</v>
      </c>
      <c r="G47" s="26" t="str">
        <f t="shared" si="1"/>
        <v>Extremo</v>
      </c>
    </row>
    <row r="48" spans="1:14" x14ac:dyDescent="0.25">
      <c r="D48" s="31" t="s">
        <v>96</v>
      </c>
      <c r="E48" s="32" t="s">
        <v>72</v>
      </c>
      <c r="F48" s="26">
        <v>24</v>
      </c>
      <c r="G48" s="26" t="str">
        <f t="shared" si="1"/>
        <v>Extremo</v>
      </c>
    </row>
    <row r="49" spans="4:12" x14ac:dyDescent="0.25">
      <c r="D49" s="31" t="s">
        <v>97</v>
      </c>
      <c r="E49" s="32" t="s">
        <v>72</v>
      </c>
      <c r="F49" s="26">
        <v>25</v>
      </c>
      <c r="G49" s="26" t="str">
        <f t="shared" si="1"/>
        <v>Extremo</v>
      </c>
    </row>
    <row r="57" spans="4:12" x14ac:dyDescent="0.25">
      <c r="D57" s="31" t="s">
        <v>75</v>
      </c>
      <c r="E57" s="32" t="s">
        <v>110</v>
      </c>
      <c r="F57" s="31">
        <v>1</v>
      </c>
      <c r="G57" s="32" t="s">
        <v>110</v>
      </c>
    </row>
    <row r="58" spans="4:12" x14ac:dyDescent="0.25">
      <c r="D58" s="31" t="s">
        <v>76</v>
      </c>
      <c r="E58" s="32" t="s">
        <v>110</v>
      </c>
      <c r="F58" s="31">
        <v>2</v>
      </c>
      <c r="G58" s="32" t="s">
        <v>110</v>
      </c>
      <c r="J58" t="s">
        <v>66</v>
      </c>
      <c r="K58" t="s">
        <v>67</v>
      </c>
      <c r="L58" t="s">
        <v>68</v>
      </c>
    </row>
    <row r="59" spans="4:12" x14ac:dyDescent="0.25">
      <c r="D59" s="31" t="s">
        <v>77</v>
      </c>
      <c r="E59" s="32" t="s">
        <v>109</v>
      </c>
      <c r="F59" s="31">
        <v>3</v>
      </c>
      <c r="G59" s="32" t="s">
        <v>109</v>
      </c>
      <c r="I59" t="s">
        <v>98</v>
      </c>
      <c r="J59">
        <v>1</v>
      </c>
      <c r="K59">
        <v>2</v>
      </c>
      <c r="L59">
        <v>3</v>
      </c>
    </row>
    <row r="60" spans="4:12" x14ac:dyDescent="0.25">
      <c r="D60" s="31" t="s">
        <v>80</v>
      </c>
      <c r="E60" s="32" t="s">
        <v>110</v>
      </c>
      <c r="F60" s="31">
        <v>4</v>
      </c>
      <c r="G60" s="32" t="s">
        <v>110</v>
      </c>
      <c r="I60" t="s">
        <v>99</v>
      </c>
      <c r="J60">
        <v>4</v>
      </c>
      <c r="K60">
        <v>5</v>
      </c>
      <c r="L60">
        <v>6</v>
      </c>
    </row>
    <row r="61" spans="4:12" x14ac:dyDescent="0.25">
      <c r="D61" s="31" t="s">
        <v>81</v>
      </c>
      <c r="E61" s="32" t="s">
        <v>109</v>
      </c>
      <c r="F61" s="31">
        <v>5</v>
      </c>
      <c r="G61" s="32" t="s">
        <v>109</v>
      </c>
      <c r="I61" t="s">
        <v>100</v>
      </c>
      <c r="J61">
        <v>7</v>
      </c>
      <c r="K61">
        <v>8</v>
      </c>
      <c r="L61">
        <v>9</v>
      </c>
    </row>
    <row r="62" spans="4:12" x14ac:dyDescent="0.25">
      <c r="D62" s="31" t="s">
        <v>82</v>
      </c>
      <c r="E62" s="32" t="s">
        <v>111</v>
      </c>
      <c r="F62" s="31">
        <v>6</v>
      </c>
      <c r="G62" s="32" t="s">
        <v>111</v>
      </c>
      <c r="I62" t="s">
        <v>101</v>
      </c>
      <c r="J62">
        <v>10</v>
      </c>
      <c r="K62">
        <v>11</v>
      </c>
      <c r="L62">
        <v>12</v>
      </c>
    </row>
    <row r="63" spans="4:12" x14ac:dyDescent="0.25">
      <c r="D63" s="31" t="s">
        <v>85</v>
      </c>
      <c r="E63" s="32" t="s">
        <v>109</v>
      </c>
      <c r="F63" s="31">
        <v>7</v>
      </c>
      <c r="G63" s="32" t="s">
        <v>109</v>
      </c>
      <c r="I63" t="s">
        <v>102</v>
      </c>
      <c r="J63">
        <v>13</v>
      </c>
      <c r="K63">
        <v>14</v>
      </c>
      <c r="L63">
        <v>15</v>
      </c>
    </row>
    <row r="64" spans="4:12" x14ac:dyDescent="0.25">
      <c r="D64" s="31" t="s">
        <v>86</v>
      </c>
      <c r="E64" s="32" t="s">
        <v>111</v>
      </c>
      <c r="F64" s="31">
        <v>8</v>
      </c>
      <c r="G64" s="32" t="s">
        <v>111</v>
      </c>
    </row>
    <row r="65" spans="4:14" x14ac:dyDescent="0.25">
      <c r="D65" s="31" t="s">
        <v>87</v>
      </c>
      <c r="E65" s="32" t="s">
        <v>112</v>
      </c>
      <c r="F65" s="31">
        <v>9</v>
      </c>
      <c r="G65" s="32" t="s">
        <v>112</v>
      </c>
    </row>
    <row r="66" spans="4:14" x14ac:dyDescent="0.25">
      <c r="D66" s="31" t="s">
        <v>90</v>
      </c>
      <c r="E66" s="32" t="s">
        <v>109</v>
      </c>
      <c r="F66" s="31">
        <v>10</v>
      </c>
      <c r="G66" s="32" t="s">
        <v>109</v>
      </c>
      <c r="I66" t="s">
        <v>108</v>
      </c>
      <c r="L66" t="s">
        <v>66</v>
      </c>
      <c r="M66" t="s">
        <v>67</v>
      </c>
      <c r="N66" t="s">
        <v>68</v>
      </c>
    </row>
    <row r="67" spans="4:14" x14ac:dyDescent="0.25">
      <c r="D67" s="31" t="s">
        <v>91</v>
      </c>
      <c r="E67" s="32" t="s">
        <v>111</v>
      </c>
      <c r="F67" s="31">
        <v>11</v>
      </c>
      <c r="G67" s="32" t="s">
        <v>111</v>
      </c>
      <c r="I67" s="27">
        <v>0.15</v>
      </c>
      <c r="K67" t="s">
        <v>98</v>
      </c>
      <c r="L67" t="str">
        <f t="shared" ref="L67:N71" si="2">VLOOKUP($K67&amp;L$66,CRITERIORC,2,0)</f>
        <v>Baja</v>
      </c>
      <c r="M67" t="str">
        <f t="shared" si="2"/>
        <v>Baja</v>
      </c>
      <c r="N67" t="str">
        <f t="shared" si="2"/>
        <v>Moderada</v>
      </c>
    </row>
    <row r="68" spans="4:14" x14ac:dyDescent="0.25">
      <c r="D68" s="31" t="s">
        <v>92</v>
      </c>
      <c r="E68" s="32" t="s">
        <v>112</v>
      </c>
      <c r="F68" s="31">
        <v>12</v>
      </c>
      <c r="G68" s="32" t="s">
        <v>112</v>
      </c>
      <c r="I68" s="27">
        <v>0.05</v>
      </c>
      <c r="K68" t="s">
        <v>99</v>
      </c>
      <c r="L68" t="str">
        <f t="shared" si="2"/>
        <v>Baja</v>
      </c>
      <c r="M68" t="str">
        <f t="shared" si="2"/>
        <v>Moderada</v>
      </c>
      <c r="N68" t="str">
        <f t="shared" si="2"/>
        <v>Alta</v>
      </c>
    </row>
    <row r="69" spans="4:14" x14ac:dyDescent="0.25">
      <c r="D69" s="31" t="s">
        <v>95</v>
      </c>
      <c r="E69" s="32" t="s">
        <v>109</v>
      </c>
      <c r="F69" s="31">
        <v>13</v>
      </c>
      <c r="G69" s="32" t="s">
        <v>109</v>
      </c>
      <c r="I69" s="27">
        <v>0.15</v>
      </c>
      <c r="K69" t="s">
        <v>100</v>
      </c>
      <c r="L69" t="str">
        <f t="shared" si="2"/>
        <v>Moderada</v>
      </c>
      <c r="M69" t="str">
        <f t="shared" si="2"/>
        <v>Alta</v>
      </c>
      <c r="N69" t="str">
        <f t="shared" si="2"/>
        <v>Extrema</v>
      </c>
    </row>
    <row r="70" spans="4:14" x14ac:dyDescent="0.25">
      <c r="D70" s="31" t="s">
        <v>96</v>
      </c>
      <c r="E70" s="32" t="s">
        <v>111</v>
      </c>
      <c r="F70" s="31">
        <v>14</v>
      </c>
      <c r="G70" s="32" t="s">
        <v>111</v>
      </c>
      <c r="I70" s="27">
        <v>0.1</v>
      </c>
      <c r="K70" t="s">
        <v>101</v>
      </c>
      <c r="L70" t="str">
        <f t="shared" si="2"/>
        <v>Moderada</v>
      </c>
      <c r="M70" t="str">
        <f t="shared" si="2"/>
        <v>Alta</v>
      </c>
      <c r="N70" t="str">
        <f t="shared" si="2"/>
        <v>Extrema</v>
      </c>
    </row>
    <row r="71" spans="4:14" x14ac:dyDescent="0.25">
      <c r="D71" s="31" t="s">
        <v>97</v>
      </c>
      <c r="E71" s="32" t="s">
        <v>112</v>
      </c>
      <c r="F71" s="31">
        <v>15</v>
      </c>
      <c r="G71" s="32" t="s">
        <v>112</v>
      </c>
      <c r="I71" s="27">
        <v>0.15</v>
      </c>
      <c r="K71" t="s">
        <v>102</v>
      </c>
      <c r="L71" t="str">
        <f t="shared" si="2"/>
        <v>Moderada</v>
      </c>
      <c r="M71" t="str">
        <f t="shared" si="2"/>
        <v>Alta</v>
      </c>
      <c r="N71" t="str">
        <f t="shared" si="2"/>
        <v>Extrema</v>
      </c>
    </row>
    <row r="72" spans="4:14" x14ac:dyDescent="0.25">
      <c r="I72" s="27">
        <v>0.1</v>
      </c>
    </row>
    <row r="73" spans="4:14" x14ac:dyDescent="0.25">
      <c r="I73" s="27">
        <v>0.3</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ED80C-83C8-4564-8D03-853E28E4D97C}">
  <sheetPr codeName="Hoja9">
    <tabColor theme="9" tint="-0.249977111117893"/>
  </sheetPr>
  <dimension ref="A1:AV17"/>
  <sheetViews>
    <sheetView tabSelected="1" zoomScale="60" zoomScaleNormal="60" workbookViewId="0">
      <selection activeCell="G9" sqref="G9"/>
    </sheetView>
  </sheetViews>
  <sheetFormatPr baseColWidth="10" defaultColWidth="11.42578125" defaultRowHeight="12.75" x14ac:dyDescent="0.2"/>
  <cols>
    <col min="1" max="1" width="13.5703125" style="277" customWidth="1"/>
    <col min="2" max="2" width="72.5703125" style="277" customWidth="1"/>
    <col min="3" max="3" width="38.42578125" style="277" customWidth="1"/>
    <col min="4" max="4" width="30.85546875" style="277" customWidth="1"/>
    <col min="5" max="5" width="34.85546875" style="277" customWidth="1"/>
    <col min="6" max="6" width="21.7109375" style="277" customWidth="1"/>
    <col min="7" max="7" width="40.5703125" style="277" customWidth="1"/>
    <col min="8" max="8" width="58.5703125" style="277" hidden="1" customWidth="1"/>
    <col min="9" max="20" width="40.5703125" style="277" hidden="1" customWidth="1"/>
    <col min="21" max="21" width="65" style="277" hidden="1" customWidth="1"/>
    <col min="22" max="22" width="26.28515625" style="277" hidden="1" customWidth="1"/>
    <col min="23" max="23" width="47.7109375" style="277" hidden="1" customWidth="1"/>
    <col min="24" max="27" width="26.28515625" style="277" hidden="1" customWidth="1"/>
    <col min="28" max="28" width="77.7109375" style="277" hidden="1" customWidth="1"/>
    <col min="29" max="31" width="26.28515625" style="277" hidden="1" customWidth="1"/>
    <col min="32" max="32" width="49.7109375" style="277" hidden="1" customWidth="1"/>
    <col min="33" max="33" width="26.28515625" style="277" hidden="1" customWidth="1"/>
    <col min="34" max="34" width="28.140625" style="277" hidden="1" customWidth="1"/>
    <col min="35" max="48" width="35.140625" style="277" hidden="1" customWidth="1"/>
    <col min="49" max="16384" width="11.42578125" style="277"/>
  </cols>
  <sheetData>
    <row r="1" spans="1:48" ht="31.5" customHeight="1" x14ac:dyDescent="0.2">
      <c r="A1" s="975" t="s">
        <v>192</v>
      </c>
      <c r="B1" s="976"/>
      <c r="C1" s="976"/>
      <c r="D1" s="976"/>
      <c r="E1" s="976"/>
      <c r="F1" s="977"/>
      <c r="G1" s="508" t="s">
        <v>374</v>
      </c>
      <c r="H1" s="509"/>
      <c r="I1" s="510"/>
      <c r="J1" s="1083" t="s">
        <v>145</v>
      </c>
      <c r="K1" s="1012"/>
      <c r="L1" s="1012"/>
      <c r="M1" s="1012"/>
      <c r="N1" s="1012"/>
      <c r="O1" s="1012"/>
      <c r="P1" s="1012"/>
      <c r="Q1" s="1012"/>
      <c r="R1" s="1012"/>
      <c r="S1" s="1013"/>
      <c r="T1" s="606" t="s">
        <v>144</v>
      </c>
      <c r="U1" s="1139"/>
      <c r="V1" s="1138"/>
      <c r="W1" s="1138" t="s">
        <v>192</v>
      </c>
      <c r="X1" s="1138"/>
      <c r="Y1" s="1138"/>
      <c r="Z1" s="1138"/>
      <c r="AA1" s="1138"/>
      <c r="AB1" s="1138"/>
      <c r="AC1" s="1138"/>
      <c r="AD1" s="1138"/>
      <c r="AE1" s="1138"/>
      <c r="AF1" s="1138"/>
      <c r="AG1" s="1181" t="s">
        <v>144</v>
      </c>
      <c r="AH1" s="1182"/>
      <c r="AI1" s="1114"/>
      <c r="AJ1" s="1115"/>
      <c r="AK1" s="1115" t="s">
        <v>192</v>
      </c>
      <c r="AL1" s="1115"/>
      <c r="AM1" s="1115"/>
      <c r="AN1" s="1115"/>
      <c r="AO1" s="1115"/>
      <c r="AP1" s="1115"/>
      <c r="AQ1" s="1115"/>
      <c r="AR1" s="1115"/>
      <c r="AS1" s="1115"/>
      <c r="AT1" s="1115"/>
      <c r="AU1" s="1147" t="s">
        <v>144</v>
      </c>
      <c r="AV1" s="1148"/>
    </row>
    <row r="2" spans="1:48" ht="39" customHeight="1" x14ac:dyDescent="0.2">
      <c r="A2" s="975"/>
      <c r="B2" s="976"/>
      <c r="C2" s="976"/>
      <c r="D2" s="976"/>
      <c r="E2" s="976"/>
      <c r="F2" s="977"/>
      <c r="G2" s="512" t="s">
        <v>373</v>
      </c>
      <c r="H2" s="513"/>
      <c r="I2" s="514"/>
      <c r="J2" s="990"/>
      <c r="K2" s="976"/>
      <c r="L2" s="976"/>
      <c r="M2" s="976"/>
      <c r="N2" s="976"/>
      <c r="O2" s="976"/>
      <c r="P2" s="976"/>
      <c r="Q2" s="976"/>
      <c r="R2" s="976"/>
      <c r="S2" s="977"/>
      <c r="T2" s="570" t="s">
        <v>189</v>
      </c>
      <c r="U2" s="1140"/>
      <c r="V2" s="1003"/>
      <c r="W2" s="1003"/>
      <c r="X2" s="1003"/>
      <c r="Y2" s="1003"/>
      <c r="Z2" s="1003"/>
      <c r="AA2" s="1003"/>
      <c r="AB2" s="1003"/>
      <c r="AC2" s="1003"/>
      <c r="AD2" s="1003"/>
      <c r="AE2" s="1003"/>
      <c r="AF2" s="1003"/>
      <c r="AG2" s="1178" t="s">
        <v>340</v>
      </c>
      <c r="AH2" s="1179"/>
      <c r="AI2" s="1116"/>
      <c r="AJ2" s="947"/>
      <c r="AK2" s="947"/>
      <c r="AL2" s="947"/>
      <c r="AM2" s="947"/>
      <c r="AN2" s="947"/>
      <c r="AO2" s="947"/>
      <c r="AP2" s="947"/>
      <c r="AQ2" s="947"/>
      <c r="AR2" s="947"/>
      <c r="AS2" s="947"/>
      <c r="AT2" s="947"/>
      <c r="AU2" s="1149" t="s">
        <v>340</v>
      </c>
      <c r="AV2" s="1150"/>
    </row>
    <row r="3" spans="1:48" ht="43.5" customHeight="1" x14ac:dyDescent="0.2">
      <c r="A3" s="978"/>
      <c r="B3" s="979"/>
      <c r="C3" s="979"/>
      <c r="D3" s="979"/>
      <c r="E3" s="979"/>
      <c r="F3" s="980"/>
      <c r="G3" s="512" t="s">
        <v>339</v>
      </c>
      <c r="H3" s="516"/>
      <c r="I3" s="517"/>
      <c r="J3" s="991"/>
      <c r="K3" s="979"/>
      <c r="L3" s="979"/>
      <c r="M3" s="979"/>
      <c r="N3" s="979"/>
      <c r="O3" s="979"/>
      <c r="P3" s="979"/>
      <c r="Q3" s="979"/>
      <c r="R3" s="979"/>
      <c r="S3" s="980"/>
      <c r="T3" s="570" t="s">
        <v>190</v>
      </c>
      <c r="U3" s="1140"/>
      <c r="V3" s="1003"/>
      <c r="W3" s="1003"/>
      <c r="X3" s="1003"/>
      <c r="Y3" s="1003"/>
      <c r="Z3" s="1003"/>
      <c r="AA3" s="1003"/>
      <c r="AB3" s="1003"/>
      <c r="AC3" s="1003"/>
      <c r="AD3" s="1003"/>
      <c r="AE3" s="1003"/>
      <c r="AF3" s="1003"/>
      <c r="AG3" s="1178" t="s">
        <v>339</v>
      </c>
      <c r="AH3" s="1179"/>
      <c r="AI3" s="1116"/>
      <c r="AJ3" s="947"/>
      <c r="AK3" s="947"/>
      <c r="AL3" s="947"/>
      <c r="AM3" s="947"/>
      <c r="AN3" s="947"/>
      <c r="AO3" s="947"/>
      <c r="AP3" s="947"/>
      <c r="AQ3" s="947"/>
      <c r="AR3" s="947"/>
      <c r="AS3" s="947"/>
      <c r="AT3" s="947"/>
      <c r="AU3" s="1149" t="s">
        <v>339</v>
      </c>
      <c r="AV3" s="1150"/>
    </row>
    <row r="4" spans="1:48" ht="33" customHeight="1" x14ac:dyDescent="0.2">
      <c r="A4" s="983" t="s">
        <v>141</v>
      </c>
      <c r="B4" s="984"/>
      <c r="C4" s="984"/>
      <c r="D4" s="984"/>
      <c r="E4" s="984"/>
      <c r="F4" s="984"/>
      <c r="G4" s="984"/>
      <c r="H4" s="983" t="s">
        <v>141</v>
      </c>
      <c r="I4" s="984"/>
      <c r="J4" s="984"/>
      <c r="K4" s="984"/>
      <c r="L4" s="984"/>
      <c r="M4" s="984"/>
      <c r="N4" s="984"/>
      <c r="O4" s="984"/>
      <c r="P4" s="984"/>
      <c r="Q4" s="984"/>
      <c r="R4" s="984"/>
      <c r="S4" s="984"/>
      <c r="T4" s="984"/>
      <c r="U4" s="1140" t="s">
        <v>141</v>
      </c>
      <c r="V4" s="1003"/>
      <c r="W4" s="1003"/>
      <c r="X4" s="1003"/>
      <c r="Y4" s="1003"/>
      <c r="Z4" s="1003"/>
      <c r="AA4" s="1003"/>
      <c r="AB4" s="1003"/>
      <c r="AC4" s="1003"/>
      <c r="AD4" s="1003"/>
      <c r="AE4" s="1003"/>
      <c r="AF4" s="1003"/>
      <c r="AG4" s="1003"/>
      <c r="AH4" s="1180"/>
      <c r="AI4" s="1116" t="s">
        <v>141</v>
      </c>
      <c r="AJ4" s="947"/>
      <c r="AK4" s="947"/>
      <c r="AL4" s="947"/>
      <c r="AM4" s="947"/>
      <c r="AN4" s="947"/>
      <c r="AO4" s="947"/>
      <c r="AP4" s="947"/>
      <c r="AQ4" s="947"/>
      <c r="AR4" s="947"/>
      <c r="AS4" s="947"/>
      <c r="AT4" s="947"/>
      <c r="AU4" s="947"/>
      <c r="AV4" s="1151"/>
    </row>
    <row r="5" spans="1:48" ht="33" customHeight="1" thickBot="1" x14ac:dyDescent="0.25">
      <c r="A5" s="1166" t="s">
        <v>193</v>
      </c>
      <c r="B5" s="1167"/>
      <c r="C5" s="1167"/>
      <c r="D5" s="1168"/>
      <c r="E5" s="1169" t="s">
        <v>490</v>
      </c>
      <c r="F5" s="1167"/>
      <c r="G5" s="1170"/>
      <c r="H5" s="1171" t="s">
        <v>381</v>
      </c>
      <c r="I5" s="1172"/>
      <c r="J5" s="1172"/>
      <c r="K5" s="1172"/>
      <c r="L5" s="1172"/>
      <c r="M5" s="1172"/>
      <c r="N5" s="1172"/>
      <c r="O5" s="1173"/>
      <c r="P5" s="521"/>
      <c r="Q5" s="523"/>
      <c r="R5" s="521" t="s">
        <v>382</v>
      </c>
      <c r="S5" s="522"/>
      <c r="T5" s="522"/>
      <c r="U5" s="1174" t="s">
        <v>361</v>
      </c>
      <c r="V5" s="1175"/>
      <c r="W5" s="1175"/>
      <c r="X5" s="1175"/>
      <c r="Y5" s="1175"/>
      <c r="Z5" s="1175"/>
      <c r="AA5" s="1175"/>
      <c r="AB5" s="1175"/>
      <c r="AC5" s="1175"/>
      <c r="AD5" s="1175"/>
      <c r="AE5" s="1175"/>
      <c r="AF5" s="1176" t="s">
        <v>369</v>
      </c>
      <c r="AG5" s="1176"/>
      <c r="AH5" s="1177"/>
      <c r="AI5" s="1152" t="s">
        <v>361</v>
      </c>
      <c r="AJ5" s="1153"/>
      <c r="AK5" s="1153"/>
      <c r="AL5" s="1153"/>
      <c r="AM5" s="1153"/>
      <c r="AN5" s="1153"/>
      <c r="AO5" s="1153"/>
      <c r="AP5" s="1153"/>
      <c r="AQ5" s="1153"/>
      <c r="AR5" s="1153"/>
      <c r="AS5" s="1153"/>
      <c r="AT5" s="1154" t="s">
        <v>369</v>
      </c>
      <c r="AU5" s="1154"/>
      <c r="AV5" s="1155"/>
    </row>
    <row r="6" spans="1:48" ht="33" customHeight="1" thickBot="1" x14ac:dyDescent="0.25">
      <c r="A6" s="1160" t="s">
        <v>146</v>
      </c>
      <c r="B6" s="1161"/>
      <c r="C6" s="1161"/>
      <c r="D6" s="1161"/>
      <c r="E6" s="1161"/>
      <c r="F6" s="1161"/>
      <c r="G6" s="1162"/>
      <c r="H6" s="1127" t="s">
        <v>146</v>
      </c>
      <c r="I6" s="1128"/>
      <c r="J6" s="1128"/>
      <c r="K6" s="1128"/>
      <c r="L6" s="1128"/>
      <c r="M6" s="1128"/>
      <c r="N6" s="1128"/>
      <c r="O6" s="1128"/>
      <c r="P6" s="1128"/>
      <c r="Q6" s="1128"/>
      <c r="R6" s="1128"/>
      <c r="S6" s="1128"/>
      <c r="T6" s="1129"/>
      <c r="U6" s="1163" t="s">
        <v>146</v>
      </c>
      <c r="V6" s="1164"/>
      <c r="W6" s="1164"/>
      <c r="X6" s="1164"/>
      <c r="Y6" s="1164"/>
      <c r="Z6" s="1164"/>
      <c r="AA6" s="1164"/>
      <c r="AB6" s="1164"/>
      <c r="AC6" s="1164"/>
      <c r="AD6" s="1164"/>
      <c r="AE6" s="1164"/>
      <c r="AF6" s="1164"/>
      <c r="AG6" s="1164"/>
      <c r="AH6" s="1165"/>
      <c r="AI6" s="1141" t="s">
        <v>146</v>
      </c>
      <c r="AJ6" s="1142"/>
      <c r="AK6" s="1142"/>
      <c r="AL6" s="1142"/>
      <c r="AM6" s="1142"/>
      <c r="AN6" s="1142"/>
      <c r="AO6" s="1142"/>
      <c r="AP6" s="1142"/>
      <c r="AQ6" s="1142"/>
      <c r="AR6" s="1142"/>
      <c r="AS6" s="1142"/>
      <c r="AT6" s="1142"/>
      <c r="AU6" s="1142"/>
      <c r="AV6" s="1143"/>
    </row>
    <row r="7" spans="1:48" ht="41.25" customHeight="1" thickBot="1" x14ac:dyDescent="0.25">
      <c r="A7" s="1159" t="s">
        <v>123</v>
      </c>
      <c r="B7" s="1096" t="s">
        <v>252</v>
      </c>
      <c r="C7" s="1096" t="s">
        <v>250</v>
      </c>
      <c r="D7" s="1096" t="s">
        <v>125</v>
      </c>
      <c r="E7" s="1096" t="s">
        <v>233</v>
      </c>
      <c r="F7" s="1133" t="s">
        <v>126</v>
      </c>
      <c r="G7" s="1098" t="s">
        <v>251</v>
      </c>
      <c r="H7" s="1016" t="s">
        <v>179</v>
      </c>
      <c r="I7" s="1017"/>
      <c r="J7" s="1017"/>
      <c r="K7" s="1018"/>
      <c r="L7" s="1029" t="s">
        <v>166</v>
      </c>
      <c r="M7" s="1030"/>
      <c r="N7" s="1031"/>
      <c r="O7" s="1035" t="s">
        <v>167</v>
      </c>
      <c r="P7" s="1036"/>
      <c r="Q7" s="1036"/>
      <c r="R7" s="1036"/>
      <c r="S7" s="1036"/>
      <c r="T7" s="1046"/>
      <c r="U7" s="1016" t="s">
        <v>182</v>
      </c>
      <c r="V7" s="1017"/>
      <c r="W7" s="1017"/>
      <c r="X7" s="1043"/>
      <c r="Y7" s="1156" t="s">
        <v>183</v>
      </c>
      <c r="Z7" s="1157"/>
      <c r="AA7" s="1158"/>
      <c r="AB7" s="1158"/>
      <c r="AC7" s="1035" t="s">
        <v>184</v>
      </c>
      <c r="AD7" s="1036"/>
      <c r="AE7" s="1036"/>
      <c r="AF7" s="1036"/>
      <c r="AG7" s="1036"/>
      <c r="AH7" s="1046"/>
      <c r="AI7" s="957" t="s">
        <v>185</v>
      </c>
      <c r="AJ7" s="958"/>
      <c r="AK7" s="958"/>
      <c r="AL7" s="959"/>
      <c r="AM7" s="1144" t="s">
        <v>186</v>
      </c>
      <c r="AN7" s="1145"/>
      <c r="AO7" s="1146"/>
      <c r="AP7" s="1146"/>
      <c r="AQ7" s="965" t="s">
        <v>187</v>
      </c>
      <c r="AR7" s="966"/>
      <c r="AS7" s="966"/>
      <c r="AT7" s="966"/>
      <c r="AU7" s="966"/>
      <c r="AV7" s="967"/>
    </row>
    <row r="8" spans="1:48" ht="58.5" x14ac:dyDescent="0.2">
      <c r="A8" s="1159"/>
      <c r="B8" s="1096"/>
      <c r="C8" s="1096"/>
      <c r="D8" s="1096"/>
      <c r="E8" s="1096"/>
      <c r="F8" s="1134"/>
      <c r="G8" s="1098"/>
      <c r="H8" s="426" t="s">
        <v>161</v>
      </c>
      <c r="I8" s="427" t="s">
        <v>159</v>
      </c>
      <c r="J8" s="427" t="s">
        <v>162</v>
      </c>
      <c r="K8" s="428" t="s">
        <v>163</v>
      </c>
      <c r="L8" s="429" t="s">
        <v>164</v>
      </c>
      <c r="M8" s="430" t="s">
        <v>168</v>
      </c>
      <c r="N8" s="431" t="s">
        <v>165</v>
      </c>
      <c r="O8" s="432" t="s">
        <v>180</v>
      </c>
      <c r="P8" s="433" t="s">
        <v>173</v>
      </c>
      <c r="Q8" s="433" t="s">
        <v>169</v>
      </c>
      <c r="R8" s="433" t="s">
        <v>170</v>
      </c>
      <c r="S8" s="433" t="s">
        <v>171</v>
      </c>
      <c r="T8" s="436" t="s">
        <v>172</v>
      </c>
      <c r="U8" s="426" t="s">
        <v>161</v>
      </c>
      <c r="V8" s="427" t="s">
        <v>159</v>
      </c>
      <c r="W8" s="427" t="s">
        <v>162</v>
      </c>
      <c r="X8" s="435" t="s">
        <v>163</v>
      </c>
      <c r="Y8" s="607" t="s">
        <v>164</v>
      </c>
      <c r="Z8" s="608" t="s">
        <v>168</v>
      </c>
      <c r="AA8" s="609" t="s">
        <v>367</v>
      </c>
      <c r="AB8" s="610" t="s">
        <v>165</v>
      </c>
      <c r="AC8" s="432" t="s">
        <v>180</v>
      </c>
      <c r="AD8" s="433" t="s">
        <v>173</v>
      </c>
      <c r="AE8" s="433" t="s">
        <v>169</v>
      </c>
      <c r="AF8" s="433" t="s">
        <v>170</v>
      </c>
      <c r="AG8" s="433" t="s">
        <v>171</v>
      </c>
      <c r="AH8" s="436" t="s">
        <v>172</v>
      </c>
      <c r="AI8" s="160" t="s">
        <v>161</v>
      </c>
      <c r="AJ8" s="161" t="s">
        <v>159</v>
      </c>
      <c r="AK8" s="161" t="s">
        <v>162</v>
      </c>
      <c r="AL8" s="162" t="s">
        <v>163</v>
      </c>
      <c r="AM8" s="118" t="s">
        <v>164</v>
      </c>
      <c r="AN8" s="119" t="s">
        <v>168</v>
      </c>
      <c r="AO8" s="120" t="s">
        <v>367</v>
      </c>
      <c r="AP8" s="121" t="s">
        <v>165</v>
      </c>
      <c r="AQ8" s="158" t="s">
        <v>180</v>
      </c>
      <c r="AR8" s="154" t="s">
        <v>173</v>
      </c>
      <c r="AS8" s="154" t="s">
        <v>169</v>
      </c>
      <c r="AT8" s="154" t="s">
        <v>170</v>
      </c>
      <c r="AU8" s="154" t="s">
        <v>171</v>
      </c>
      <c r="AV8" s="159" t="s">
        <v>172</v>
      </c>
    </row>
    <row r="9" spans="1:48" s="284" customFormat="1" ht="349.15" customHeight="1" x14ac:dyDescent="0.2">
      <c r="A9" s="611">
        <v>1</v>
      </c>
      <c r="B9" s="1222" t="s">
        <v>200</v>
      </c>
      <c r="C9" s="545" t="s">
        <v>410</v>
      </c>
      <c r="D9" s="545" t="s">
        <v>293</v>
      </c>
      <c r="E9" s="1223" t="s">
        <v>358</v>
      </c>
      <c r="F9" s="1223">
        <v>44958</v>
      </c>
      <c r="G9" s="298">
        <v>45275</v>
      </c>
      <c r="H9" s="448"/>
      <c r="I9" s="449"/>
      <c r="J9" s="562"/>
      <c r="K9" s="481"/>
      <c r="L9" s="452"/>
      <c r="M9" s="453"/>
      <c r="N9" s="479"/>
      <c r="O9" s="320"/>
      <c r="P9" s="104"/>
      <c r="Q9" s="449"/>
      <c r="R9" s="530"/>
      <c r="S9" s="450"/>
      <c r="T9" s="581"/>
      <c r="U9" s="448"/>
      <c r="V9" s="612"/>
      <c r="W9" s="562"/>
      <c r="X9" s="581"/>
      <c r="Y9" s="452"/>
      <c r="Z9" s="453"/>
      <c r="AA9" s="613"/>
      <c r="AB9" s="479"/>
      <c r="AC9" s="182"/>
      <c r="AD9" s="104"/>
      <c r="AE9" s="449"/>
      <c r="AF9" s="530"/>
      <c r="AG9" s="453"/>
      <c r="AH9" s="581"/>
      <c r="AI9" s="648"/>
      <c r="AJ9" s="649"/>
      <c r="AK9" s="644"/>
      <c r="AL9" s="644"/>
      <c r="AM9" s="323"/>
      <c r="AN9" s="264"/>
      <c r="AO9" s="324"/>
      <c r="AP9" s="231"/>
      <c r="AQ9" s="189"/>
      <c r="AR9" s="190"/>
      <c r="AS9" s="217"/>
      <c r="AT9" s="325"/>
      <c r="AU9" s="264"/>
      <c r="AV9" s="295"/>
    </row>
    <row r="10" spans="1:48" s="284" customFormat="1" ht="349.15" customHeight="1" x14ac:dyDescent="0.2">
      <c r="A10" s="541">
        <f>A9+1</f>
        <v>2</v>
      </c>
      <c r="B10" s="1224" t="s">
        <v>388</v>
      </c>
      <c r="C10" s="545" t="s">
        <v>291</v>
      </c>
      <c r="D10" s="545" t="s">
        <v>293</v>
      </c>
      <c r="E10" s="545" t="s">
        <v>288</v>
      </c>
      <c r="F10" s="1223">
        <v>44958</v>
      </c>
      <c r="G10" s="298">
        <v>45275</v>
      </c>
      <c r="H10" s="475"/>
      <c r="I10" s="612"/>
      <c r="J10" s="467"/>
      <c r="K10" s="481"/>
      <c r="L10" s="452"/>
      <c r="M10" s="453"/>
      <c r="N10" s="479"/>
      <c r="O10" s="320"/>
      <c r="P10" s="104"/>
      <c r="Q10" s="449"/>
      <c r="R10" s="530"/>
      <c r="S10" s="453"/>
      <c r="T10" s="581"/>
      <c r="U10" s="475"/>
      <c r="V10" s="612"/>
      <c r="W10" s="467"/>
      <c r="X10" s="581"/>
      <c r="Y10" s="452"/>
      <c r="Z10" s="453"/>
      <c r="AA10" s="613"/>
      <c r="AB10" s="479"/>
      <c r="AC10" s="182"/>
      <c r="AD10" s="104"/>
      <c r="AE10" s="449"/>
      <c r="AF10" s="530"/>
      <c r="AG10" s="450"/>
      <c r="AH10" s="581"/>
      <c r="AI10" s="225"/>
      <c r="AJ10" s="321"/>
      <c r="AK10" s="218"/>
      <c r="AL10" s="295"/>
      <c r="AM10" s="323"/>
      <c r="AN10" s="264"/>
      <c r="AO10" s="324"/>
      <c r="AP10" s="231"/>
      <c r="AQ10" s="189"/>
      <c r="AR10" s="190"/>
      <c r="AS10" s="217"/>
      <c r="AT10" s="325"/>
      <c r="AU10" s="221"/>
      <c r="AV10" s="295"/>
    </row>
    <row r="11" spans="1:48" s="284" customFormat="1" ht="349.15" customHeight="1" x14ac:dyDescent="0.2">
      <c r="A11" s="611">
        <v>3</v>
      </c>
      <c r="B11" s="1224" t="s">
        <v>222</v>
      </c>
      <c r="C11" s="545" t="s">
        <v>223</v>
      </c>
      <c r="D11" s="545" t="s">
        <v>293</v>
      </c>
      <c r="E11" s="1223" t="s">
        <v>358</v>
      </c>
      <c r="F11" s="1223">
        <v>44958</v>
      </c>
      <c r="G11" s="298">
        <v>45275</v>
      </c>
      <c r="H11" s="614"/>
      <c r="I11" s="449"/>
      <c r="J11" s="562"/>
      <c r="K11" s="481"/>
      <c r="L11" s="452"/>
      <c r="M11" s="453"/>
      <c r="N11" s="479"/>
      <c r="O11" s="320"/>
      <c r="P11" s="104"/>
      <c r="Q11" s="449"/>
      <c r="R11" s="530"/>
      <c r="S11" s="450"/>
      <c r="T11" s="581"/>
      <c r="U11" s="614"/>
      <c r="V11" s="449"/>
      <c r="W11" s="450"/>
      <c r="X11" s="581"/>
      <c r="Y11" s="452"/>
      <c r="Z11" s="453"/>
      <c r="AA11" s="613"/>
      <c r="AB11" s="479"/>
      <c r="AC11" s="182"/>
      <c r="AD11" s="104"/>
      <c r="AE11" s="449"/>
      <c r="AF11" s="530"/>
      <c r="AG11" s="450"/>
      <c r="AH11" s="581"/>
      <c r="AI11" s="648"/>
      <c r="AJ11" s="649"/>
      <c r="AK11" s="644"/>
      <c r="AL11" s="644"/>
      <c r="AM11" s="323"/>
      <c r="AN11" s="264"/>
      <c r="AO11" s="324"/>
      <c r="AP11" s="231"/>
      <c r="AQ11" s="198"/>
      <c r="AR11" s="190"/>
      <c r="AS11" s="217"/>
      <c r="AT11" s="325"/>
      <c r="AU11" s="221"/>
      <c r="AV11" s="295"/>
    </row>
    <row r="12" spans="1:48" s="284" customFormat="1" ht="349.15" customHeight="1" x14ac:dyDescent="0.2">
      <c r="A12" s="611">
        <v>4</v>
      </c>
      <c r="B12" s="1222" t="s">
        <v>211</v>
      </c>
      <c r="C12" s="545" t="s">
        <v>212</v>
      </c>
      <c r="D12" s="545" t="s">
        <v>209</v>
      </c>
      <c r="E12" s="1223" t="s">
        <v>263</v>
      </c>
      <c r="F12" s="1223">
        <v>44958</v>
      </c>
      <c r="G12" s="298">
        <v>45291</v>
      </c>
      <c r="H12" s="475"/>
      <c r="I12" s="449"/>
      <c r="J12" s="450"/>
      <c r="K12" s="481"/>
      <c r="L12" s="452"/>
      <c r="M12" s="453"/>
      <c r="N12" s="615"/>
      <c r="O12" s="320"/>
      <c r="P12" s="104"/>
      <c r="Q12" s="449"/>
      <c r="R12" s="530"/>
      <c r="S12" s="450"/>
      <c r="T12" s="581"/>
      <c r="U12" s="475"/>
      <c r="V12" s="457"/>
      <c r="W12" s="450"/>
      <c r="X12" s="581"/>
      <c r="Y12" s="452"/>
      <c r="Z12" s="453"/>
      <c r="AA12" s="613"/>
      <c r="AB12" s="479"/>
      <c r="AC12" s="182"/>
      <c r="AD12" s="104"/>
      <c r="AE12" s="449"/>
      <c r="AF12" s="530"/>
      <c r="AG12" s="453"/>
      <c r="AH12" s="581"/>
      <c r="AI12" s="225"/>
      <c r="AJ12" s="209"/>
      <c r="AK12" s="221"/>
      <c r="AL12" s="295"/>
      <c r="AM12" s="323"/>
      <c r="AN12" s="264"/>
      <c r="AO12" s="324"/>
      <c r="AP12" s="231"/>
      <c r="AQ12" s="189"/>
      <c r="AR12" s="190"/>
      <c r="AS12" s="217"/>
      <c r="AT12" s="325"/>
      <c r="AU12" s="264"/>
      <c r="AV12" s="295"/>
    </row>
    <row r="13" spans="1:48" s="284" customFormat="1" ht="349.15" customHeight="1" x14ac:dyDescent="0.2">
      <c r="A13" s="541">
        <v>5</v>
      </c>
      <c r="B13" s="1224" t="s">
        <v>221</v>
      </c>
      <c r="C13" s="545" t="s">
        <v>290</v>
      </c>
      <c r="D13" s="545" t="s">
        <v>293</v>
      </c>
      <c r="E13" s="545" t="s">
        <v>288</v>
      </c>
      <c r="F13" s="1223">
        <v>44958</v>
      </c>
      <c r="G13" s="298">
        <v>45046</v>
      </c>
      <c r="H13" s="475"/>
      <c r="I13" s="612"/>
      <c r="J13" s="562"/>
      <c r="K13" s="481"/>
      <c r="L13" s="452"/>
      <c r="M13" s="453"/>
      <c r="N13" s="479"/>
      <c r="O13" s="320"/>
      <c r="P13" s="104"/>
      <c r="Q13" s="178"/>
      <c r="R13" s="530"/>
      <c r="S13" s="453"/>
      <c r="T13" s="581"/>
      <c r="U13" s="475"/>
      <c r="V13" s="612"/>
      <c r="W13" s="467"/>
      <c r="X13" s="581"/>
      <c r="Y13" s="452"/>
      <c r="Z13" s="453"/>
      <c r="AA13" s="613"/>
      <c r="AB13" s="479"/>
      <c r="AC13" s="182"/>
      <c r="AD13" s="104"/>
      <c r="AE13" s="449"/>
      <c r="AF13" s="562"/>
      <c r="AG13" s="453"/>
      <c r="AH13" s="581"/>
      <c r="AI13" s="225"/>
      <c r="AJ13" s="321"/>
      <c r="AK13" s="218"/>
      <c r="AL13" s="295"/>
      <c r="AM13" s="323"/>
      <c r="AN13" s="264"/>
      <c r="AO13" s="324"/>
      <c r="AP13" s="231"/>
      <c r="AQ13" s="189"/>
      <c r="AR13" s="190"/>
      <c r="AS13" s="217"/>
      <c r="AT13" s="322"/>
      <c r="AU13" s="264"/>
      <c r="AV13" s="295"/>
    </row>
    <row r="14" spans="1:48" s="284" customFormat="1" ht="349.15" customHeight="1" x14ac:dyDescent="0.2">
      <c r="A14" s="611">
        <v>6</v>
      </c>
      <c r="B14" s="1222" t="s">
        <v>411</v>
      </c>
      <c r="C14" s="1225" t="s">
        <v>412</v>
      </c>
      <c r="D14" s="545" t="s">
        <v>293</v>
      </c>
      <c r="E14" s="1223" t="s">
        <v>358</v>
      </c>
      <c r="F14" s="1223">
        <v>44958</v>
      </c>
      <c r="G14" s="298">
        <v>44985</v>
      </c>
      <c r="H14" s="326"/>
      <c r="I14" s="449"/>
      <c r="J14" s="327"/>
      <c r="K14" s="184"/>
      <c r="L14" s="180"/>
      <c r="M14" s="104"/>
      <c r="N14" s="328"/>
      <c r="O14" s="320"/>
      <c r="P14" s="104"/>
      <c r="Q14" s="178"/>
      <c r="R14" s="530"/>
      <c r="S14" s="104"/>
      <c r="T14" s="581"/>
      <c r="U14" s="182"/>
      <c r="V14" s="449"/>
      <c r="W14" s="104"/>
      <c r="X14" s="199"/>
      <c r="Y14" s="180"/>
      <c r="Z14" s="104"/>
      <c r="AA14" s="616"/>
      <c r="AB14" s="328"/>
      <c r="AC14" s="182"/>
      <c r="AD14" s="104"/>
      <c r="AE14" s="449"/>
      <c r="AF14" s="562"/>
      <c r="AG14" s="453"/>
      <c r="AH14" s="581"/>
      <c r="AI14" s="189"/>
      <c r="AJ14" s="217"/>
      <c r="AK14" s="190"/>
      <c r="AL14" s="192"/>
      <c r="AM14" s="198"/>
      <c r="AN14" s="190"/>
      <c r="AO14" s="329"/>
      <c r="AP14" s="207"/>
      <c r="AQ14" s="189"/>
      <c r="AR14" s="190"/>
      <c r="AS14" s="217"/>
      <c r="AT14" s="322"/>
      <c r="AU14" s="264"/>
      <c r="AV14" s="295"/>
    </row>
    <row r="15" spans="1:48" s="284" customFormat="1" ht="349.15" customHeight="1" x14ac:dyDescent="0.2">
      <c r="A15" s="611">
        <v>7</v>
      </c>
      <c r="B15" s="1222" t="s">
        <v>362</v>
      </c>
      <c r="C15" s="1225" t="s">
        <v>292</v>
      </c>
      <c r="D15" s="545" t="s">
        <v>288</v>
      </c>
      <c r="E15" s="545" t="s">
        <v>328</v>
      </c>
      <c r="F15" s="1223">
        <v>44958</v>
      </c>
      <c r="G15" s="1226">
        <v>45275</v>
      </c>
      <c r="H15" s="326"/>
      <c r="I15" s="178"/>
      <c r="J15" s="327"/>
      <c r="K15" s="184"/>
      <c r="L15" s="180"/>
      <c r="M15" s="104"/>
      <c r="N15" s="328"/>
      <c r="O15" s="320"/>
      <c r="P15" s="104"/>
      <c r="Q15" s="178"/>
      <c r="R15" s="530"/>
      <c r="S15" s="29"/>
      <c r="T15" s="199"/>
      <c r="U15" s="326"/>
      <c r="V15" s="178"/>
      <c r="W15" s="327"/>
      <c r="X15" s="199"/>
      <c r="Y15" s="180"/>
      <c r="Z15" s="104"/>
      <c r="AA15" s="616"/>
      <c r="AB15" s="328"/>
      <c r="AC15" s="182"/>
      <c r="AD15" s="104"/>
      <c r="AE15" s="178"/>
      <c r="AF15" s="183"/>
      <c r="AG15" s="104"/>
      <c r="AH15" s="199"/>
      <c r="AI15" s="185"/>
      <c r="AJ15" s="186"/>
      <c r="AK15" s="187"/>
      <c r="AL15" s="192"/>
      <c r="AM15" s="198"/>
      <c r="AN15" s="190"/>
      <c r="AO15" s="329"/>
      <c r="AP15" s="207"/>
      <c r="AQ15" s="198"/>
      <c r="AR15" s="190"/>
      <c r="AS15" s="186"/>
      <c r="AT15" s="287"/>
      <c r="AU15" s="190"/>
      <c r="AV15" s="192"/>
    </row>
    <row r="16" spans="1:48" s="284" customFormat="1" ht="349.15" customHeight="1" x14ac:dyDescent="0.2">
      <c r="A16" s="541">
        <v>8</v>
      </c>
      <c r="B16" s="1222" t="s">
        <v>461</v>
      </c>
      <c r="C16" s="1225" t="s">
        <v>342</v>
      </c>
      <c r="D16" s="545" t="s">
        <v>338</v>
      </c>
      <c r="E16" s="545" t="s">
        <v>288</v>
      </c>
      <c r="F16" s="1223">
        <v>44958</v>
      </c>
      <c r="G16" s="1226">
        <v>44985</v>
      </c>
      <c r="H16" s="195"/>
      <c r="I16" s="330"/>
      <c r="J16" s="331"/>
      <c r="K16" s="196"/>
      <c r="L16" s="332"/>
      <c r="M16" s="229"/>
      <c r="N16" s="333"/>
      <c r="O16" s="320"/>
      <c r="P16" s="104"/>
      <c r="Q16" s="178"/>
      <c r="R16" s="530"/>
      <c r="S16" s="104"/>
      <c r="T16" s="581"/>
      <c r="U16" s="617"/>
      <c r="V16" s="330"/>
      <c r="W16" s="229"/>
      <c r="X16" s="301"/>
      <c r="Y16" s="332"/>
      <c r="Z16" s="229"/>
      <c r="AA16" s="618"/>
      <c r="AB16" s="333"/>
      <c r="AC16" s="182"/>
      <c r="AD16" s="104"/>
      <c r="AE16" s="449"/>
      <c r="AF16" s="530"/>
      <c r="AG16" s="453"/>
      <c r="AH16" s="581"/>
      <c r="AI16" s="334"/>
      <c r="AJ16" s="205"/>
      <c r="AK16" s="204"/>
      <c r="AL16" s="286"/>
      <c r="AM16" s="203"/>
      <c r="AN16" s="204"/>
      <c r="AO16" s="335"/>
      <c r="AP16" s="281"/>
      <c r="AQ16" s="189"/>
      <c r="AR16" s="190"/>
      <c r="AS16" s="217"/>
      <c r="AT16" s="325"/>
      <c r="AU16" s="264"/>
      <c r="AV16" s="295"/>
    </row>
    <row r="17" spans="1:48" s="284" customFormat="1" ht="349.15" customHeight="1" x14ac:dyDescent="0.2">
      <c r="A17" s="611">
        <v>9</v>
      </c>
      <c r="B17" s="1222" t="s">
        <v>389</v>
      </c>
      <c r="C17" s="1225" t="s">
        <v>343</v>
      </c>
      <c r="D17" s="545" t="s">
        <v>288</v>
      </c>
      <c r="E17" s="474" t="s">
        <v>352</v>
      </c>
      <c r="F17" s="1223">
        <v>44958</v>
      </c>
      <c r="G17" s="1226">
        <v>45046</v>
      </c>
      <c r="H17" s="475"/>
      <c r="I17" s="612"/>
      <c r="J17" s="467"/>
      <c r="K17" s="619"/>
      <c r="L17" s="452"/>
      <c r="M17" s="453"/>
      <c r="N17" s="620"/>
      <c r="O17" s="320"/>
      <c r="P17" s="104"/>
      <c r="Q17" s="178"/>
      <c r="R17" s="530"/>
      <c r="S17" s="450"/>
      <c r="T17" s="581"/>
      <c r="U17" s="621"/>
      <c r="V17" s="612"/>
      <c r="W17" s="450"/>
      <c r="X17" s="622"/>
      <c r="Y17" s="452"/>
      <c r="Z17" s="453"/>
      <c r="AA17" s="613"/>
      <c r="AB17" s="620"/>
      <c r="AC17" s="182"/>
      <c r="AD17" s="104"/>
      <c r="AE17" s="449"/>
      <c r="AF17" s="530"/>
      <c r="AG17" s="453"/>
      <c r="AH17" s="581"/>
      <c r="AI17" s="336"/>
      <c r="AJ17" s="321"/>
      <c r="AK17" s="221"/>
      <c r="AL17" s="337"/>
      <c r="AM17" s="323"/>
      <c r="AN17" s="264"/>
      <c r="AO17" s="324"/>
      <c r="AP17" s="338"/>
      <c r="AQ17" s="189"/>
      <c r="AR17" s="190"/>
      <c r="AS17" s="217"/>
      <c r="AT17" s="325"/>
      <c r="AU17" s="264"/>
      <c r="AV17" s="295"/>
    </row>
  </sheetData>
  <autoFilter ref="A8:AH17" xr:uid="{FE0ED80C-83C8-4564-8D03-853E28E4D97C}"/>
  <mergeCells count="43">
    <mergeCell ref="U1:V3"/>
    <mergeCell ref="AG2:AH2"/>
    <mergeCell ref="AG3:AH3"/>
    <mergeCell ref="A4:G4"/>
    <mergeCell ref="H4:T4"/>
    <mergeCell ref="U4:AH4"/>
    <mergeCell ref="W1:AF3"/>
    <mergeCell ref="A1:F3"/>
    <mergeCell ref="J1:S3"/>
    <mergeCell ref="AG1:AH1"/>
    <mergeCell ref="A6:G6"/>
    <mergeCell ref="H6:T6"/>
    <mergeCell ref="U6:AH6"/>
    <mergeCell ref="A5:D5"/>
    <mergeCell ref="E5:G5"/>
    <mergeCell ref="H5:O5"/>
    <mergeCell ref="U5:AE5"/>
    <mergeCell ref="AF5:AH5"/>
    <mergeCell ref="Y7:AB7"/>
    <mergeCell ref="U7:X7"/>
    <mergeCell ref="AC7:AH7"/>
    <mergeCell ref="A7:A8"/>
    <mergeCell ref="B7:B8"/>
    <mergeCell ref="C7:C8"/>
    <mergeCell ref="D7:D8"/>
    <mergeCell ref="E7:E8"/>
    <mergeCell ref="F7:F8"/>
    <mergeCell ref="G7:G8"/>
    <mergeCell ref="H7:K7"/>
    <mergeCell ref="L7:N7"/>
    <mergeCell ref="O7:T7"/>
    <mergeCell ref="AI6:AV6"/>
    <mergeCell ref="AI7:AL7"/>
    <mergeCell ref="AM7:AP7"/>
    <mergeCell ref="AQ7:AV7"/>
    <mergeCell ref="AU1:AV1"/>
    <mergeCell ref="AU2:AV2"/>
    <mergeCell ref="AU3:AV3"/>
    <mergeCell ref="AI4:AV4"/>
    <mergeCell ref="AI5:AS5"/>
    <mergeCell ref="AT5:AV5"/>
    <mergeCell ref="AI1:AJ3"/>
    <mergeCell ref="AK1:AT3"/>
  </mergeCells>
  <conditionalFormatting sqref="G15">
    <cfRule type="timePeriod" dxfId="3" priority="2" timePeriod="lastWeek">
      <formula>AND(TODAY()-ROUNDDOWN(G15,0)&gt;=(WEEKDAY(TODAY())),TODAY()-ROUNDDOWN(G15,0)&lt;(WEEKDAY(TODAY())+7))</formula>
    </cfRule>
  </conditionalFormatting>
  <conditionalFormatting sqref="G16">
    <cfRule type="timePeriod" dxfId="2" priority="1" timePeriod="lastWeek">
      <formula>AND(TODAY()-ROUNDDOWN(G16,0)&gt;=(WEEKDAY(TODAY())),TODAY()-ROUNDDOWN(G16,0)&lt;(WEEKDAY(TODAY())+7))</formula>
    </cfRule>
  </conditionalFormatting>
  <pageMargins left="0.7" right="0.7" top="0.75" bottom="0.75" header="0.3" footer="0.3"/>
  <pageSetup orientation="portrait" horizontalDpi="4294967293"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95F9530-ED01-4067-8065-F07D23DAE98B}">
          <x14:formula1>
            <xm:f>'1. GESTIÓN RIESGO CORRUPCIÓN'!$A$20:$A$23</xm:f>
          </x14:formula1>
          <xm:sqref>AV9:AV17 AH9:AH1048576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tabColor rgb="FF7030A0"/>
  </sheetPr>
  <dimension ref="A1:K34"/>
  <sheetViews>
    <sheetView zoomScale="80" zoomScaleNormal="80" workbookViewId="0">
      <selection activeCell="P18" sqref="P18"/>
    </sheetView>
  </sheetViews>
  <sheetFormatPr baseColWidth="10" defaultColWidth="11.42578125" defaultRowHeight="14.25" x14ac:dyDescent="0.2"/>
  <cols>
    <col min="1" max="1" width="11.42578125" style="35"/>
    <col min="2" max="4" width="11.42578125" style="43"/>
    <col min="5" max="6" width="15.140625" style="44" customWidth="1"/>
    <col min="7" max="8" width="51" style="35" customWidth="1"/>
    <col min="9" max="11" width="11.42578125" style="35"/>
    <col min="12" max="15" width="0" style="35" hidden="1" customWidth="1"/>
    <col min="16" max="16384" width="11.42578125" style="35"/>
  </cols>
  <sheetData>
    <row r="1" spans="1:11" ht="81" customHeight="1" x14ac:dyDescent="0.2">
      <c r="A1" s="1203" t="s">
        <v>145</v>
      </c>
      <c r="B1" s="1203"/>
      <c r="C1" s="1203"/>
      <c r="D1" s="1203"/>
      <c r="E1" s="1203"/>
      <c r="F1" s="1203"/>
      <c r="G1" s="1203"/>
      <c r="H1" s="1203"/>
    </row>
    <row r="2" spans="1:11" ht="38.25" customHeight="1" x14ac:dyDescent="0.2">
      <c r="A2" s="1203" t="s">
        <v>141</v>
      </c>
      <c r="B2" s="1203"/>
      <c r="C2" s="1203"/>
      <c r="D2" s="1203"/>
      <c r="E2" s="1203"/>
      <c r="F2" s="1203"/>
      <c r="G2" s="1203"/>
      <c r="H2" s="1203"/>
    </row>
    <row r="3" spans="1:11" ht="48.75" customHeight="1" x14ac:dyDescent="0.2">
      <c r="A3" s="1204" t="s">
        <v>493</v>
      </c>
      <c r="B3" s="1204"/>
      <c r="C3" s="1204"/>
      <c r="D3" s="1204"/>
      <c r="E3" s="1204"/>
      <c r="F3" s="1204"/>
      <c r="G3" s="1204"/>
      <c r="H3" s="1204"/>
    </row>
    <row r="4" spans="1:11" ht="40.5" customHeight="1" x14ac:dyDescent="0.2">
      <c r="A4" s="1205" t="s">
        <v>492</v>
      </c>
      <c r="B4" s="1206"/>
      <c r="C4" s="1206"/>
      <c r="D4" s="1206"/>
      <c r="E4" s="1206"/>
      <c r="F4" s="1206"/>
      <c r="G4" s="1206"/>
      <c r="H4" s="1207"/>
      <c r="I4" s="38"/>
      <c r="J4" s="38"/>
      <c r="K4" s="38"/>
    </row>
    <row r="5" spans="1:11" ht="36" customHeight="1" x14ac:dyDescent="0.2">
      <c r="A5" s="46" t="s">
        <v>157</v>
      </c>
      <c r="B5" s="878" t="s">
        <v>125</v>
      </c>
      <c r="C5" s="878"/>
      <c r="D5" s="878"/>
      <c r="E5" s="1208" t="s">
        <v>139</v>
      </c>
      <c r="F5" s="1208"/>
      <c r="G5" s="878" t="s">
        <v>140</v>
      </c>
      <c r="H5" s="878"/>
      <c r="I5" s="39"/>
      <c r="J5" s="39"/>
      <c r="K5" s="39"/>
    </row>
    <row r="6" spans="1:11" ht="30" customHeight="1" x14ac:dyDescent="0.2">
      <c r="A6" s="1197" t="s">
        <v>156</v>
      </c>
      <c r="B6" s="1197"/>
      <c r="C6" s="1197"/>
      <c r="D6" s="1197"/>
      <c r="E6" s="1197"/>
      <c r="F6" s="1197"/>
      <c r="G6" s="1197"/>
      <c r="H6" s="1197"/>
      <c r="I6" s="39"/>
      <c r="J6" s="39"/>
      <c r="K6" s="39"/>
    </row>
    <row r="7" spans="1:11" x14ac:dyDescent="0.2">
      <c r="A7" s="40"/>
      <c r="B7" s="1193"/>
      <c r="C7" s="1185"/>
      <c r="D7" s="1185"/>
      <c r="E7" s="1186"/>
      <c r="F7" s="1186"/>
      <c r="G7" s="1187"/>
      <c r="H7" s="1188"/>
      <c r="I7" s="39"/>
      <c r="J7" s="39"/>
      <c r="K7" s="39"/>
    </row>
    <row r="8" spans="1:11" x14ac:dyDescent="0.2">
      <c r="A8" s="36"/>
      <c r="B8" s="1193"/>
      <c r="C8" s="1185"/>
      <c r="D8" s="1185"/>
      <c r="E8" s="1198"/>
      <c r="F8" s="1199"/>
      <c r="G8" s="1187"/>
      <c r="H8" s="1200"/>
      <c r="I8" s="39"/>
      <c r="J8" s="39"/>
      <c r="K8" s="39"/>
    </row>
    <row r="9" spans="1:11" ht="34.5" customHeight="1" x14ac:dyDescent="0.2">
      <c r="A9" s="1201" t="s">
        <v>150</v>
      </c>
      <c r="B9" s="1201"/>
      <c r="C9" s="1201"/>
      <c r="D9" s="1201"/>
      <c r="E9" s="1201"/>
      <c r="F9" s="1201"/>
      <c r="G9" s="1201"/>
      <c r="H9" s="1201"/>
      <c r="I9" s="39"/>
      <c r="J9" s="39"/>
      <c r="K9" s="39"/>
    </row>
    <row r="10" spans="1:11" x14ac:dyDescent="0.2">
      <c r="A10" s="40"/>
      <c r="B10" s="1193"/>
      <c r="C10" s="1185"/>
      <c r="D10" s="1185"/>
      <c r="E10" s="1186"/>
      <c r="F10" s="1186"/>
      <c r="G10" s="1187"/>
      <c r="H10" s="1188"/>
      <c r="I10" s="41"/>
      <c r="J10" s="41"/>
      <c r="K10" s="41"/>
    </row>
    <row r="11" spans="1:11" ht="31.5" customHeight="1" x14ac:dyDescent="0.2">
      <c r="A11" s="1202" t="s">
        <v>160</v>
      </c>
      <c r="B11" s="1202"/>
      <c r="C11" s="1202"/>
      <c r="D11" s="1202"/>
      <c r="E11" s="1202"/>
      <c r="F11" s="1202"/>
      <c r="G11" s="1202"/>
      <c r="H11" s="1202"/>
      <c r="I11" s="39"/>
      <c r="J11" s="39"/>
      <c r="K11" s="39"/>
    </row>
    <row r="12" spans="1:11" x14ac:dyDescent="0.2">
      <c r="A12" s="40"/>
      <c r="B12" s="1185"/>
      <c r="C12" s="1185"/>
      <c r="D12" s="1185"/>
      <c r="E12" s="1186"/>
      <c r="F12" s="1186"/>
      <c r="G12" s="1188"/>
      <c r="H12" s="1188"/>
      <c r="I12" s="41"/>
      <c r="J12" s="41"/>
      <c r="K12" s="41"/>
    </row>
    <row r="13" spans="1:11" x14ac:dyDescent="0.2">
      <c r="A13" s="40"/>
      <c r="B13" s="1193"/>
      <c r="C13" s="1185"/>
      <c r="D13" s="1185"/>
      <c r="E13" s="1186"/>
      <c r="F13" s="1186"/>
      <c r="G13" s="1188"/>
      <c r="H13" s="1188"/>
      <c r="I13" s="41"/>
      <c r="J13" s="41"/>
      <c r="K13" s="41"/>
    </row>
    <row r="14" spans="1:11" ht="36" customHeight="1" x14ac:dyDescent="0.2">
      <c r="A14" s="1196" t="s">
        <v>151</v>
      </c>
      <c r="B14" s="1196"/>
      <c r="C14" s="1196"/>
      <c r="D14" s="1196"/>
      <c r="E14" s="1196"/>
      <c r="F14" s="1196"/>
      <c r="G14" s="1196"/>
      <c r="H14" s="1196"/>
      <c r="I14" s="41"/>
      <c r="J14" s="41"/>
      <c r="K14" s="41"/>
    </row>
    <row r="15" spans="1:11" x14ac:dyDescent="0.2">
      <c r="A15" s="42"/>
      <c r="B15" s="1185"/>
      <c r="C15" s="1185"/>
      <c r="D15" s="1185"/>
      <c r="E15" s="1186"/>
      <c r="F15" s="1186"/>
      <c r="G15" s="1187"/>
      <c r="H15" s="1188"/>
      <c r="I15" s="41"/>
      <c r="J15" s="41"/>
      <c r="K15" s="41"/>
    </row>
    <row r="16" spans="1:11" x14ac:dyDescent="0.2">
      <c r="A16" s="42"/>
      <c r="B16" s="1185"/>
      <c r="C16" s="1185"/>
      <c r="D16" s="1185"/>
      <c r="E16" s="1186"/>
      <c r="F16" s="1186"/>
      <c r="G16" s="1187"/>
      <c r="H16" s="1188"/>
      <c r="I16" s="41"/>
      <c r="J16" s="41"/>
      <c r="K16" s="41"/>
    </row>
    <row r="17" spans="1:11" x14ac:dyDescent="0.2">
      <c r="A17" s="42"/>
      <c r="B17" s="1185"/>
      <c r="C17" s="1185"/>
      <c r="D17" s="1185"/>
      <c r="E17" s="1186"/>
      <c r="F17" s="1186"/>
      <c r="G17" s="1187"/>
      <c r="H17" s="1188"/>
      <c r="I17" s="41"/>
      <c r="J17" s="41"/>
      <c r="K17" s="41"/>
    </row>
    <row r="18" spans="1:11" ht="33.75" customHeight="1" x14ac:dyDescent="0.2">
      <c r="A18" s="1192" t="s">
        <v>152</v>
      </c>
      <c r="B18" s="1192"/>
      <c r="C18" s="1192"/>
      <c r="D18" s="1192"/>
      <c r="E18" s="1192"/>
      <c r="F18" s="1192"/>
      <c r="G18" s="1192"/>
      <c r="H18" s="1192"/>
      <c r="I18" s="41"/>
      <c r="J18" s="41"/>
      <c r="K18" s="41"/>
    </row>
    <row r="19" spans="1:11" ht="66" customHeight="1" x14ac:dyDescent="0.2">
      <c r="A19" s="40"/>
      <c r="B19" s="1184"/>
      <c r="C19" s="1185"/>
      <c r="D19" s="1185"/>
      <c r="E19" s="1186"/>
      <c r="F19" s="1186"/>
      <c r="G19" s="1187"/>
      <c r="H19" s="1188"/>
      <c r="I19" s="41"/>
      <c r="J19" s="41"/>
      <c r="K19" s="41"/>
    </row>
    <row r="20" spans="1:11" ht="62.25" customHeight="1" x14ac:dyDescent="0.2">
      <c r="A20" s="40"/>
      <c r="B20" s="1193"/>
      <c r="C20" s="1185"/>
      <c r="D20" s="1185"/>
      <c r="E20" s="1186"/>
      <c r="F20" s="1186"/>
      <c r="G20" s="1194" t="s">
        <v>363</v>
      </c>
      <c r="H20" s="1195"/>
      <c r="I20" s="41"/>
      <c r="J20" s="41"/>
      <c r="K20" s="41"/>
    </row>
    <row r="21" spans="1:11" ht="28.5" customHeight="1" x14ac:dyDescent="0.2">
      <c r="A21" s="1183" t="s">
        <v>153</v>
      </c>
      <c r="B21" s="1183"/>
      <c r="C21" s="1183"/>
      <c r="D21" s="1183"/>
      <c r="E21" s="1183"/>
      <c r="F21" s="1183"/>
      <c r="G21" s="1183"/>
      <c r="H21" s="1183"/>
      <c r="I21" s="39"/>
      <c r="J21" s="39"/>
      <c r="K21" s="39"/>
    </row>
    <row r="22" spans="1:11" ht="133.5" customHeight="1" x14ac:dyDescent="0.2">
      <c r="A22" s="40"/>
      <c r="B22" s="1184"/>
      <c r="C22" s="1185"/>
      <c r="D22" s="1185"/>
      <c r="E22" s="1186"/>
      <c r="F22" s="1186"/>
      <c r="G22" s="1187"/>
      <c r="H22" s="1188"/>
      <c r="I22" s="41"/>
      <c r="J22" s="41"/>
      <c r="K22" s="41"/>
    </row>
    <row r="23" spans="1:11" x14ac:dyDescent="0.2">
      <c r="A23" s="40"/>
      <c r="B23" s="1189"/>
      <c r="C23" s="1190"/>
      <c r="D23" s="1191"/>
      <c r="E23" s="1186"/>
      <c r="F23" s="1186"/>
      <c r="G23" s="1188"/>
      <c r="H23" s="1188"/>
      <c r="I23" s="41"/>
      <c r="J23" s="41"/>
      <c r="K23" s="41"/>
    </row>
    <row r="28" spans="1:11" hidden="1" x14ac:dyDescent="0.2"/>
    <row r="29" spans="1:11" hidden="1" x14ac:dyDescent="0.2">
      <c r="A29" s="35" t="s">
        <v>175</v>
      </c>
      <c r="C29" s="35" t="s">
        <v>175</v>
      </c>
    </row>
    <row r="30" spans="1:11" hidden="1" x14ac:dyDescent="0.2">
      <c r="A30" s="35" t="s">
        <v>174</v>
      </c>
      <c r="C30" s="51" t="s">
        <v>178</v>
      </c>
    </row>
    <row r="31" spans="1:11" hidden="1" x14ac:dyDescent="0.2">
      <c r="A31" s="35" t="s">
        <v>176</v>
      </c>
      <c r="C31" s="35" t="s">
        <v>174</v>
      </c>
    </row>
    <row r="32" spans="1:11" hidden="1" x14ac:dyDescent="0.2">
      <c r="A32" s="35" t="s">
        <v>177</v>
      </c>
      <c r="C32" s="35" t="s">
        <v>176</v>
      </c>
    </row>
    <row r="33" spans="1:3" ht="71.25" hidden="1" x14ac:dyDescent="0.2">
      <c r="A33" s="37" t="s">
        <v>181</v>
      </c>
      <c r="C33" s="35" t="s">
        <v>177</v>
      </c>
    </row>
    <row r="34" spans="1:3" ht="71.25" hidden="1" x14ac:dyDescent="0.2">
      <c r="C34" s="37" t="s">
        <v>181</v>
      </c>
    </row>
  </sheetData>
  <mergeCells count="49">
    <mergeCell ref="A1:H1"/>
    <mergeCell ref="A2:H2"/>
    <mergeCell ref="A3:H3"/>
    <mergeCell ref="A4:H4"/>
    <mergeCell ref="B5:D5"/>
    <mergeCell ref="E5:F5"/>
    <mergeCell ref="G5:H5"/>
    <mergeCell ref="B12:D12"/>
    <mergeCell ref="E12:F12"/>
    <mergeCell ref="G12:H12"/>
    <mergeCell ref="A6:H6"/>
    <mergeCell ref="B7:D7"/>
    <mergeCell ref="E7:F7"/>
    <mergeCell ref="G7:H7"/>
    <mergeCell ref="B8:D8"/>
    <mergeCell ref="E8:F8"/>
    <mergeCell ref="G8:H8"/>
    <mergeCell ref="A9:H9"/>
    <mergeCell ref="B10:D10"/>
    <mergeCell ref="E10:F10"/>
    <mergeCell ref="G10:H10"/>
    <mergeCell ref="A11:H11"/>
    <mergeCell ref="B13:D13"/>
    <mergeCell ref="E13:F13"/>
    <mergeCell ref="G13:H13"/>
    <mergeCell ref="A14:H14"/>
    <mergeCell ref="B15:D15"/>
    <mergeCell ref="E15:F15"/>
    <mergeCell ref="G15:H15"/>
    <mergeCell ref="B16:D16"/>
    <mergeCell ref="E16:F16"/>
    <mergeCell ref="G16:H16"/>
    <mergeCell ref="B17:D17"/>
    <mergeCell ref="E17:F17"/>
    <mergeCell ref="G17:H17"/>
    <mergeCell ref="A18:H18"/>
    <mergeCell ref="B19:D19"/>
    <mergeCell ref="E19:F19"/>
    <mergeCell ref="G19:H19"/>
    <mergeCell ref="B20:D20"/>
    <mergeCell ref="E20:F20"/>
    <mergeCell ref="G20:H20"/>
    <mergeCell ref="A21:H21"/>
    <mergeCell ref="B22:D22"/>
    <mergeCell ref="E22:F22"/>
    <mergeCell ref="G22:H22"/>
    <mergeCell ref="B23:D23"/>
    <mergeCell ref="E23:F23"/>
    <mergeCell ref="G23:H2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3B6B9-7560-4B12-8764-33495C1353A2}">
  <dimension ref="A2:B4"/>
  <sheetViews>
    <sheetView workbookViewId="0">
      <selection activeCell="B14" sqref="B14"/>
    </sheetView>
  </sheetViews>
  <sheetFormatPr baseColWidth="10" defaultRowHeight="15" x14ac:dyDescent="0.25"/>
  <cols>
    <col min="1" max="1" width="17.5703125" customWidth="1"/>
    <col min="2" max="2" width="89.140625" customWidth="1"/>
  </cols>
  <sheetData>
    <row r="2" spans="1:2" ht="30" x14ac:dyDescent="0.25">
      <c r="A2" s="763">
        <v>44937</v>
      </c>
      <c r="B2" s="764" t="s">
        <v>446</v>
      </c>
    </row>
    <row r="3" spans="1:2" x14ac:dyDescent="0.25">
      <c r="A3" s="763">
        <v>44942</v>
      </c>
      <c r="B3" t="s">
        <v>469</v>
      </c>
    </row>
    <row r="4" spans="1:2" x14ac:dyDescent="0.25">
      <c r="A4" s="763">
        <v>44942</v>
      </c>
      <c r="B4" t="s">
        <v>470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92D050"/>
  </sheetPr>
  <dimension ref="A1:R43"/>
  <sheetViews>
    <sheetView zoomScale="70" zoomScaleNormal="70" workbookViewId="0">
      <selection activeCell="W32" sqref="W32"/>
    </sheetView>
  </sheetViews>
  <sheetFormatPr baseColWidth="10" defaultColWidth="11.5703125" defaultRowHeight="15" x14ac:dyDescent="0.25"/>
  <cols>
    <col min="1" max="16384" width="11.5703125" style="66"/>
  </cols>
  <sheetData>
    <row r="1" spans="1:18" x14ac:dyDescent="0.25">
      <c r="A1" s="65"/>
      <c r="B1" s="65"/>
      <c r="C1" s="65"/>
      <c r="D1" s="65"/>
      <c r="E1" s="65"/>
      <c r="F1" s="65"/>
      <c r="G1" s="65"/>
      <c r="H1" s="65"/>
      <c r="I1" s="65"/>
      <c r="J1" s="65"/>
      <c r="K1" s="65"/>
      <c r="L1" s="65"/>
      <c r="M1" s="65"/>
      <c r="N1" s="65"/>
      <c r="O1" s="65"/>
      <c r="P1" s="65"/>
      <c r="Q1" s="65"/>
      <c r="R1" s="65"/>
    </row>
    <row r="2" spans="1:18" x14ac:dyDescent="0.25">
      <c r="A2" s="65"/>
      <c r="B2" s="65"/>
      <c r="C2" s="65"/>
      <c r="D2" s="65"/>
      <c r="E2" s="65"/>
      <c r="F2" s="65"/>
      <c r="G2" s="65"/>
      <c r="H2" s="65"/>
      <c r="I2" s="65"/>
      <c r="J2" s="65"/>
      <c r="K2" s="65"/>
      <c r="L2" s="65"/>
      <c r="M2" s="65"/>
      <c r="N2" s="65"/>
      <c r="O2" s="65"/>
      <c r="P2" s="65"/>
      <c r="Q2" s="65"/>
      <c r="R2" s="65"/>
    </row>
    <row r="3" spans="1:18" x14ac:dyDescent="0.25">
      <c r="A3" s="65"/>
      <c r="B3" s="65"/>
      <c r="C3" s="65"/>
      <c r="D3" s="65"/>
      <c r="E3" s="65"/>
      <c r="F3" s="65"/>
      <c r="G3" s="65"/>
      <c r="H3" s="65"/>
      <c r="I3" s="65"/>
      <c r="J3" s="65"/>
      <c r="K3" s="65"/>
      <c r="L3" s="65"/>
      <c r="M3" s="65"/>
      <c r="N3" s="65"/>
      <c r="O3" s="65"/>
      <c r="P3" s="65"/>
      <c r="Q3" s="65"/>
      <c r="R3" s="65"/>
    </row>
    <row r="4" spans="1:18" x14ac:dyDescent="0.25">
      <c r="A4" s="65"/>
      <c r="B4" s="65"/>
      <c r="C4" s="65"/>
      <c r="D4" s="65"/>
      <c r="E4" s="65"/>
      <c r="F4" s="65"/>
      <c r="G4" s="65"/>
      <c r="H4" s="65"/>
      <c r="I4" s="65"/>
      <c r="J4" s="65"/>
      <c r="K4" s="65"/>
      <c r="L4" s="65"/>
      <c r="M4" s="65"/>
      <c r="N4" s="65"/>
      <c r="O4" s="65"/>
      <c r="P4" s="65"/>
      <c r="Q4" s="65"/>
      <c r="R4" s="65"/>
    </row>
    <row r="5" spans="1:18" x14ac:dyDescent="0.25">
      <c r="A5" s="65"/>
      <c r="B5" s="65"/>
      <c r="C5" s="65"/>
      <c r="D5" s="65"/>
      <c r="E5" s="65"/>
      <c r="F5" s="65"/>
      <c r="G5" s="65"/>
      <c r="H5" s="65"/>
      <c r="I5" s="65"/>
      <c r="J5" s="65"/>
      <c r="K5" s="65"/>
      <c r="L5" s="65"/>
      <c r="M5" s="65"/>
      <c r="N5" s="65"/>
      <c r="O5" s="65"/>
      <c r="P5" s="65"/>
      <c r="Q5" s="65"/>
      <c r="R5" s="65"/>
    </row>
    <row r="6" spans="1:18" x14ac:dyDescent="0.25">
      <c r="A6" s="65"/>
      <c r="B6" s="65"/>
      <c r="C6" s="65"/>
      <c r="D6" s="65"/>
      <c r="E6" s="65"/>
      <c r="F6" s="65"/>
      <c r="G6" s="65"/>
      <c r="H6" s="65"/>
      <c r="I6" s="65"/>
      <c r="J6" s="65"/>
      <c r="K6" s="65"/>
      <c r="L6" s="65"/>
      <c r="M6" s="65"/>
      <c r="N6" s="65"/>
      <c r="O6" s="65"/>
      <c r="P6" s="65"/>
      <c r="Q6" s="65"/>
      <c r="R6" s="65"/>
    </row>
    <row r="7" spans="1:18" x14ac:dyDescent="0.25">
      <c r="A7" s="65"/>
      <c r="B7" s="65"/>
      <c r="C7" s="65"/>
      <c r="D7" s="65"/>
      <c r="E7" s="65"/>
      <c r="F7" s="65"/>
      <c r="G7" s="65"/>
      <c r="H7" s="65"/>
      <c r="I7" s="65"/>
      <c r="J7" s="65"/>
      <c r="K7" s="65"/>
      <c r="L7" s="65"/>
      <c r="M7" s="65"/>
      <c r="N7" s="65"/>
      <c r="O7" s="65"/>
      <c r="P7" s="65"/>
      <c r="Q7" s="65"/>
      <c r="R7" s="65"/>
    </row>
    <row r="8" spans="1:18" x14ac:dyDescent="0.25">
      <c r="A8" s="65"/>
      <c r="B8" s="65"/>
      <c r="C8" s="65"/>
      <c r="D8" s="65"/>
      <c r="E8" s="65"/>
      <c r="F8" s="65"/>
      <c r="G8" s="65"/>
      <c r="H8" s="65"/>
      <c r="I8" s="65"/>
      <c r="J8" s="65"/>
      <c r="K8" s="65"/>
      <c r="L8" s="65"/>
      <c r="M8" s="65"/>
      <c r="N8" s="65"/>
      <c r="O8" s="65"/>
      <c r="P8" s="65"/>
      <c r="Q8" s="65"/>
      <c r="R8" s="65"/>
    </row>
    <row r="9" spans="1:18" x14ac:dyDescent="0.25">
      <c r="A9" s="65"/>
      <c r="B9" s="65"/>
      <c r="C9" s="65"/>
      <c r="D9" s="65"/>
      <c r="E9" s="65"/>
      <c r="F9" s="65"/>
      <c r="G9" s="65"/>
      <c r="H9" s="65"/>
      <c r="I9" s="65"/>
      <c r="J9" s="65"/>
      <c r="K9" s="65"/>
      <c r="L9" s="65"/>
      <c r="M9" s="65"/>
      <c r="N9" s="65"/>
      <c r="O9" s="65"/>
      <c r="P9" s="65"/>
      <c r="Q9" s="65"/>
      <c r="R9" s="65"/>
    </row>
    <row r="10" spans="1:18" x14ac:dyDescent="0.25">
      <c r="A10" s="65"/>
      <c r="B10" s="65"/>
      <c r="C10" s="65"/>
      <c r="D10" s="65"/>
      <c r="E10" s="65"/>
      <c r="F10" s="65"/>
      <c r="G10" s="65"/>
      <c r="H10" s="65"/>
      <c r="I10" s="65"/>
      <c r="J10" s="65"/>
      <c r="K10" s="65"/>
      <c r="L10" s="65"/>
      <c r="M10" s="65"/>
      <c r="N10" s="65"/>
      <c r="O10" s="65"/>
      <c r="P10" s="65"/>
      <c r="Q10" s="65"/>
      <c r="R10" s="65"/>
    </row>
    <row r="11" spans="1:18" x14ac:dyDescent="0.25">
      <c r="A11" s="65"/>
      <c r="B11" s="65"/>
      <c r="C11" s="65"/>
      <c r="D11" s="65"/>
      <c r="E11" s="65"/>
      <c r="F11" s="65"/>
      <c r="G11" s="65"/>
      <c r="H11" s="65"/>
      <c r="I11" s="65"/>
      <c r="J11" s="65"/>
      <c r="K11" s="65"/>
      <c r="L11" s="65"/>
      <c r="M11" s="65"/>
      <c r="N11" s="65"/>
      <c r="O11" s="65"/>
      <c r="P11" s="65"/>
      <c r="Q11" s="65"/>
      <c r="R11" s="65"/>
    </row>
    <row r="12" spans="1:18" x14ac:dyDescent="0.25">
      <c r="A12" s="65"/>
      <c r="B12" s="65"/>
      <c r="C12" s="65"/>
      <c r="D12" s="65"/>
      <c r="E12" s="65"/>
      <c r="F12" s="65"/>
      <c r="G12" s="65"/>
      <c r="H12" s="65"/>
      <c r="I12" s="65"/>
      <c r="J12" s="65"/>
      <c r="K12" s="65"/>
      <c r="L12" s="65"/>
      <c r="M12" s="65"/>
      <c r="N12" s="65"/>
      <c r="O12" s="65"/>
      <c r="P12" s="65"/>
      <c r="Q12" s="65"/>
      <c r="R12" s="65"/>
    </row>
    <row r="13" spans="1:18" x14ac:dyDescent="0.25">
      <c r="A13" s="65"/>
      <c r="B13" s="65"/>
      <c r="C13" s="65"/>
      <c r="D13" s="65"/>
      <c r="E13" s="65"/>
      <c r="F13" s="65"/>
      <c r="G13" s="65"/>
      <c r="H13" s="65"/>
      <c r="I13" s="65"/>
      <c r="J13" s="65"/>
      <c r="K13" s="65"/>
      <c r="L13" s="65"/>
      <c r="M13" s="65"/>
      <c r="N13" s="65"/>
      <c r="O13" s="65"/>
      <c r="P13" s="65"/>
      <c r="Q13" s="65"/>
      <c r="R13" s="65"/>
    </row>
    <row r="14" spans="1:18" x14ac:dyDescent="0.25">
      <c r="A14" s="65"/>
      <c r="B14" s="65"/>
      <c r="C14" s="65"/>
      <c r="D14" s="65"/>
      <c r="E14" s="65"/>
      <c r="F14" s="65"/>
      <c r="G14" s="65"/>
      <c r="H14" s="65"/>
      <c r="I14" s="65"/>
      <c r="J14" s="65"/>
      <c r="K14" s="65"/>
      <c r="L14" s="65"/>
      <c r="M14" s="65"/>
      <c r="N14" s="65"/>
      <c r="O14" s="65"/>
      <c r="P14" s="65"/>
      <c r="Q14" s="65"/>
      <c r="R14" s="65"/>
    </row>
    <row r="15" spans="1:18" x14ac:dyDescent="0.25">
      <c r="A15" s="65"/>
      <c r="B15" s="65"/>
      <c r="C15" s="65"/>
      <c r="D15" s="65"/>
      <c r="E15" s="65"/>
      <c r="F15" s="65"/>
      <c r="G15" s="65"/>
      <c r="H15" s="65"/>
      <c r="I15" s="65"/>
      <c r="J15" s="65"/>
      <c r="K15" s="65"/>
      <c r="L15" s="65"/>
      <c r="M15" s="65"/>
      <c r="N15" s="65"/>
      <c r="O15" s="65"/>
      <c r="P15" s="65"/>
      <c r="Q15" s="65"/>
      <c r="R15" s="65"/>
    </row>
    <row r="16" spans="1:18" x14ac:dyDescent="0.25">
      <c r="A16" s="65"/>
      <c r="B16" s="65"/>
      <c r="C16" s="65"/>
      <c r="D16" s="65"/>
      <c r="E16" s="65"/>
      <c r="F16" s="65"/>
      <c r="G16" s="65"/>
      <c r="H16" s="65"/>
      <c r="I16" s="65"/>
      <c r="J16" s="65"/>
      <c r="K16" s="65"/>
      <c r="L16" s="65"/>
      <c r="M16" s="65"/>
      <c r="N16" s="65"/>
      <c r="O16" s="65"/>
      <c r="P16" s="65"/>
      <c r="Q16" s="65"/>
      <c r="R16" s="65"/>
    </row>
    <row r="17" spans="1:18" x14ac:dyDescent="0.25">
      <c r="A17" s="65"/>
      <c r="B17" s="65"/>
      <c r="C17" s="65"/>
      <c r="D17" s="65"/>
      <c r="E17" s="65"/>
      <c r="F17" s="65"/>
      <c r="G17" s="65"/>
      <c r="H17" s="65"/>
      <c r="I17" s="65"/>
      <c r="J17" s="65"/>
      <c r="K17" s="65"/>
      <c r="L17" s="65"/>
      <c r="M17" s="65"/>
      <c r="N17" s="65"/>
      <c r="O17" s="65"/>
      <c r="P17" s="65"/>
      <c r="Q17" s="65"/>
      <c r="R17" s="65"/>
    </row>
    <row r="18" spans="1:18" x14ac:dyDescent="0.25">
      <c r="A18" s="65"/>
      <c r="B18" s="65"/>
      <c r="C18" s="65"/>
      <c r="D18" s="65"/>
      <c r="E18" s="65"/>
      <c r="F18" s="65"/>
      <c r="G18" s="65"/>
      <c r="H18" s="65"/>
      <c r="I18" s="65"/>
      <c r="J18" s="65"/>
      <c r="K18" s="65"/>
      <c r="L18" s="65"/>
      <c r="M18" s="65"/>
      <c r="N18" s="65"/>
      <c r="O18" s="65"/>
      <c r="P18" s="65"/>
      <c r="Q18" s="65"/>
      <c r="R18" s="65"/>
    </row>
    <row r="19" spans="1:18" x14ac:dyDescent="0.25">
      <c r="A19" s="65"/>
      <c r="B19" s="65"/>
      <c r="C19" s="65"/>
      <c r="D19" s="65"/>
      <c r="E19" s="65"/>
      <c r="F19" s="65"/>
      <c r="G19" s="65"/>
      <c r="H19" s="65"/>
      <c r="I19" s="65"/>
      <c r="J19" s="65"/>
      <c r="K19" s="65"/>
      <c r="L19" s="65"/>
      <c r="M19" s="65"/>
      <c r="N19" s="65"/>
      <c r="O19" s="65"/>
      <c r="P19" s="65"/>
      <c r="Q19" s="65"/>
      <c r="R19" s="65"/>
    </row>
    <row r="20" spans="1:18" x14ac:dyDescent="0.25">
      <c r="A20" s="65"/>
      <c r="B20" s="65"/>
      <c r="C20" s="65"/>
      <c r="D20" s="65"/>
      <c r="E20" s="65"/>
      <c r="F20" s="65"/>
      <c r="G20" s="65"/>
      <c r="H20" s="65"/>
      <c r="I20" s="65"/>
      <c r="J20" s="65"/>
      <c r="K20" s="65"/>
      <c r="L20" s="65"/>
      <c r="M20" s="65"/>
      <c r="N20" s="65"/>
      <c r="O20" s="65"/>
      <c r="P20" s="65"/>
      <c r="Q20" s="65"/>
      <c r="R20" s="65"/>
    </row>
    <row r="21" spans="1:18" x14ac:dyDescent="0.25">
      <c r="A21" s="65"/>
      <c r="B21" s="65"/>
      <c r="C21" s="65"/>
      <c r="D21" s="65"/>
      <c r="E21" s="65"/>
      <c r="F21" s="65"/>
      <c r="G21" s="65"/>
      <c r="H21" s="65"/>
      <c r="I21" s="65"/>
      <c r="J21" s="65"/>
      <c r="K21" s="65"/>
      <c r="L21" s="65"/>
      <c r="M21" s="65"/>
      <c r="N21" s="65"/>
      <c r="O21" s="65"/>
      <c r="P21" s="65"/>
      <c r="Q21" s="65"/>
      <c r="R21" s="65"/>
    </row>
    <row r="22" spans="1:18" x14ac:dyDescent="0.25">
      <c r="A22" s="65"/>
      <c r="B22" s="65"/>
      <c r="C22" s="65"/>
      <c r="D22" s="65"/>
      <c r="E22" s="65"/>
      <c r="F22" s="65"/>
      <c r="G22" s="65"/>
      <c r="H22" s="65"/>
      <c r="I22" s="65"/>
      <c r="J22" s="65"/>
      <c r="K22" s="65"/>
      <c r="L22" s="65"/>
      <c r="M22" s="65"/>
      <c r="N22" s="65"/>
      <c r="O22" s="65"/>
      <c r="P22" s="65"/>
      <c r="Q22" s="65"/>
      <c r="R22" s="65"/>
    </row>
    <row r="23" spans="1:18" x14ac:dyDescent="0.25">
      <c r="A23" s="65"/>
      <c r="B23" s="65" t="s">
        <v>248</v>
      </c>
      <c r="C23" s="65"/>
      <c r="D23" s="65"/>
      <c r="E23" s="65"/>
      <c r="F23" s="65"/>
      <c r="G23" s="65"/>
      <c r="H23" s="65"/>
      <c r="I23" s="65"/>
      <c r="J23" s="65"/>
      <c r="K23" s="65"/>
      <c r="L23" s="65"/>
      <c r="M23" s="65"/>
      <c r="N23" s="65"/>
      <c r="O23" s="65"/>
      <c r="P23" s="65"/>
      <c r="Q23" s="65"/>
      <c r="R23" s="65"/>
    </row>
    <row r="24" spans="1:18" x14ac:dyDescent="0.25">
      <c r="A24" s="65"/>
      <c r="B24" s="65"/>
      <c r="C24" s="65" t="s">
        <v>249</v>
      </c>
      <c r="D24" s="65"/>
      <c r="E24" s="65"/>
      <c r="F24" s="65"/>
      <c r="G24" s="65"/>
      <c r="H24" s="65"/>
      <c r="I24" s="65"/>
      <c r="J24" s="65"/>
      <c r="K24" s="65"/>
      <c r="L24" s="65"/>
      <c r="M24" s="65"/>
      <c r="N24" s="65"/>
      <c r="O24" s="65"/>
      <c r="P24" s="65"/>
      <c r="Q24" s="65"/>
      <c r="R24" s="65"/>
    </row>
    <row r="25" spans="1:18" x14ac:dyDescent="0.25">
      <c r="A25" s="65"/>
      <c r="B25" s="65"/>
      <c r="C25" s="65"/>
      <c r="D25" s="65"/>
      <c r="E25" s="65"/>
      <c r="F25" s="65"/>
      <c r="G25" s="65"/>
      <c r="H25" s="65"/>
      <c r="I25" s="65"/>
      <c r="J25" s="65"/>
      <c r="K25" s="65"/>
      <c r="L25" s="65"/>
      <c r="M25" s="65"/>
      <c r="N25" s="65"/>
      <c r="O25" s="65"/>
      <c r="P25" s="65"/>
      <c r="Q25" s="65"/>
      <c r="R25" s="65"/>
    </row>
    <row r="26" spans="1:18" x14ac:dyDescent="0.25">
      <c r="A26" s="65"/>
      <c r="B26" s="65"/>
      <c r="C26" s="65"/>
      <c r="D26" s="65"/>
      <c r="E26" s="65"/>
      <c r="F26" s="65"/>
      <c r="G26" s="65"/>
      <c r="H26" s="65"/>
      <c r="I26" s="65"/>
      <c r="J26" s="65"/>
      <c r="K26" s="65"/>
      <c r="L26" s="65"/>
      <c r="M26" s="65"/>
      <c r="N26" s="65"/>
      <c r="O26" s="65"/>
      <c r="P26" s="65"/>
      <c r="Q26" s="65"/>
      <c r="R26" s="65"/>
    </row>
    <row r="27" spans="1:18" x14ac:dyDescent="0.25">
      <c r="A27" s="65"/>
      <c r="B27" s="65"/>
      <c r="C27" s="65"/>
      <c r="D27" s="65"/>
      <c r="E27" s="65"/>
      <c r="F27" s="65"/>
      <c r="G27" s="65"/>
      <c r="H27" s="65"/>
      <c r="I27" s="65"/>
      <c r="J27" s="65"/>
      <c r="K27" s="65"/>
      <c r="L27" s="65"/>
      <c r="M27" s="65"/>
      <c r="N27" s="65"/>
      <c r="O27" s="65"/>
      <c r="P27" s="65"/>
      <c r="Q27" s="65"/>
      <c r="R27" s="65"/>
    </row>
    <row r="28" spans="1:18" x14ac:dyDescent="0.25">
      <c r="A28" s="65"/>
      <c r="B28" s="65"/>
      <c r="C28" s="65"/>
      <c r="D28" s="65"/>
      <c r="E28" s="65"/>
      <c r="F28" s="65"/>
      <c r="G28" s="65"/>
      <c r="H28" s="65"/>
      <c r="I28" s="65"/>
      <c r="J28" s="65"/>
      <c r="K28" s="65"/>
      <c r="L28" s="65"/>
      <c r="M28" s="65"/>
      <c r="N28" s="65"/>
      <c r="O28" s="65"/>
      <c r="P28" s="65"/>
      <c r="Q28" s="65"/>
      <c r="R28" s="65"/>
    </row>
    <row r="29" spans="1:18" x14ac:dyDescent="0.25">
      <c r="A29" s="65"/>
      <c r="B29" s="65"/>
      <c r="C29" s="65"/>
      <c r="D29" s="65"/>
      <c r="E29" s="65"/>
      <c r="F29" s="65"/>
      <c r="G29" s="65"/>
      <c r="H29" s="65"/>
      <c r="I29" s="65"/>
      <c r="J29" s="65"/>
      <c r="K29" s="65"/>
      <c r="L29" s="65"/>
      <c r="M29" s="65"/>
      <c r="N29" s="65"/>
      <c r="O29" s="65"/>
      <c r="P29" s="65"/>
      <c r="Q29" s="65"/>
      <c r="R29" s="65"/>
    </row>
    <row r="30" spans="1:18" x14ac:dyDescent="0.25">
      <c r="A30" s="65"/>
      <c r="B30" s="65"/>
      <c r="C30" s="65"/>
      <c r="D30" s="65"/>
      <c r="E30" s="65"/>
      <c r="F30" s="65"/>
      <c r="G30" s="65"/>
      <c r="H30" s="65"/>
      <c r="I30" s="65"/>
      <c r="J30" s="65"/>
      <c r="K30" s="65"/>
      <c r="L30" s="65"/>
      <c r="M30" s="65"/>
      <c r="N30" s="65"/>
      <c r="O30" s="65"/>
      <c r="P30" s="65"/>
      <c r="Q30" s="65"/>
      <c r="R30" s="65"/>
    </row>
    <row r="31" spans="1:18" x14ac:dyDescent="0.25">
      <c r="A31" s="65"/>
      <c r="B31" s="65"/>
      <c r="C31" s="65"/>
      <c r="D31" s="65"/>
      <c r="E31" s="65"/>
      <c r="F31" s="65"/>
      <c r="G31" s="65"/>
      <c r="H31" s="65"/>
      <c r="I31" s="65"/>
      <c r="J31" s="65"/>
      <c r="K31" s="65"/>
      <c r="L31" s="65"/>
      <c r="M31" s="65"/>
      <c r="N31" s="65"/>
      <c r="O31" s="65"/>
      <c r="P31" s="65"/>
      <c r="Q31" s="65"/>
      <c r="R31" s="65"/>
    </row>
    <row r="32" spans="1:18" x14ac:dyDescent="0.25">
      <c r="A32" s="65"/>
      <c r="B32" s="65"/>
      <c r="C32" s="65"/>
      <c r="D32" s="65"/>
      <c r="E32" s="65"/>
      <c r="F32" s="65"/>
      <c r="G32" s="65"/>
      <c r="H32" s="65"/>
      <c r="I32" s="65"/>
      <c r="J32" s="65"/>
      <c r="K32" s="65"/>
      <c r="L32" s="65"/>
      <c r="M32" s="65"/>
      <c r="N32" s="65"/>
      <c r="O32" s="65"/>
      <c r="P32" s="65"/>
      <c r="Q32" s="65"/>
      <c r="R32" s="65"/>
    </row>
    <row r="33" spans="1:18" x14ac:dyDescent="0.25">
      <c r="A33" s="65"/>
      <c r="B33" s="65"/>
      <c r="C33" s="65"/>
      <c r="D33" s="65"/>
      <c r="E33" s="65"/>
      <c r="F33" s="65"/>
      <c r="G33" s="65"/>
      <c r="H33" s="65"/>
      <c r="I33" s="65"/>
      <c r="J33" s="65"/>
      <c r="K33" s="65"/>
      <c r="L33" s="65"/>
      <c r="M33" s="65"/>
      <c r="N33" s="65"/>
      <c r="O33" s="65"/>
      <c r="P33" s="65"/>
      <c r="Q33" s="65"/>
      <c r="R33" s="65"/>
    </row>
    <row r="34" spans="1:18" x14ac:dyDescent="0.25">
      <c r="A34" s="65"/>
      <c r="B34" s="65"/>
      <c r="C34" s="65"/>
      <c r="D34" s="65"/>
      <c r="E34" s="65"/>
      <c r="F34" s="65"/>
      <c r="G34" s="65"/>
      <c r="H34" s="65"/>
      <c r="I34" s="65"/>
      <c r="J34" s="65"/>
      <c r="K34" s="65"/>
      <c r="L34" s="65"/>
      <c r="M34" s="65"/>
      <c r="N34" s="65"/>
      <c r="O34" s="65"/>
      <c r="P34" s="65"/>
      <c r="Q34" s="65"/>
      <c r="R34" s="65"/>
    </row>
    <row r="35" spans="1:18" x14ac:dyDescent="0.25">
      <c r="A35" s="65"/>
      <c r="B35" s="65"/>
      <c r="C35" s="65"/>
      <c r="D35" s="65"/>
      <c r="E35" s="65"/>
      <c r="F35" s="65"/>
      <c r="G35" s="65"/>
      <c r="H35" s="65"/>
      <c r="I35" s="65"/>
      <c r="J35" s="65"/>
      <c r="K35" s="65"/>
      <c r="L35" s="65"/>
      <c r="M35" s="65"/>
      <c r="N35" s="65"/>
      <c r="O35" s="65"/>
      <c r="P35" s="65"/>
      <c r="Q35" s="65"/>
      <c r="R35" s="65"/>
    </row>
    <row r="36" spans="1:18" x14ac:dyDescent="0.25">
      <c r="A36" s="65"/>
      <c r="B36" s="65"/>
      <c r="C36" s="65"/>
      <c r="D36" s="65"/>
      <c r="E36" s="65"/>
      <c r="F36" s="65"/>
      <c r="G36" s="65"/>
      <c r="H36" s="65"/>
      <c r="I36" s="65"/>
      <c r="J36" s="65"/>
      <c r="K36" s="65"/>
      <c r="L36" s="65"/>
      <c r="M36" s="65"/>
      <c r="N36" s="65"/>
      <c r="O36" s="65"/>
      <c r="P36" s="65"/>
      <c r="Q36" s="65"/>
      <c r="R36" s="65"/>
    </row>
    <row r="37" spans="1:18" x14ac:dyDescent="0.25">
      <c r="A37" s="65"/>
      <c r="B37" s="65"/>
      <c r="C37" s="65"/>
      <c r="D37" s="65"/>
      <c r="E37" s="65"/>
      <c r="F37" s="65"/>
      <c r="G37" s="65"/>
      <c r="H37" s="65"/>
      <c r="I37" s="65"/>
      <c r="J37" s="65"/>
      <c r="K37" s="65"/>
      <c r="L37" s="65"/>
      <c r="M37" s="65"/>
      <c r="N37" s="65"/>
      <c r="O37" s="65"/>
      <c r="P37" s="65"/>
      <c r="Q37" s="65"/>
      <c r="R37" s="65"/>
    </row>
    <row r="38" spans="1:18" x14ac:dyDescent="0.25">
      <c r="A38" s="65"/>
      <c r="B38" s="65"/>
      <c r="C38" s="65"/>
      <c r="D38" s="65"/>
      <c r="E38" s="65"/>
      <c r="F38" s="65"/>
      <c r="G38" s="65"/>
      <c r="H38" s="65"/>
      <c r="I38" s="65"/>
      <c r="J38" s="65"/>
      <c r="K38" s="65"/>
      <c r="L38" s="65"/>
      <c r="M38" s="65"/>
      <c r="N38" s="65"/>
      <c r="O38" s="65"/>
      <c r="P38" s="65"/>
      <c r="Q38" s="65"/>
      <c r="R38" s="65"/>
    </row>
    <row r="39" spans="1:18" x14ac:dyDescent="0.25">
      <c r="A39" s="65"/>
      <c r="B39" s="65"/>
      <c r="C39" s="65"/>
      <c r="D39" s="65"/>
      <c r="E39" s="65"/>
      <c r="F39" s="65"/>
      <c r="G39" s="65"/>
      <c r="H39" s="65"/>
      <c r="I39" s="65"/>
      <c r="J39" s="65"/>
      <c r="K39" s="65"/>
      <c r="L39" s="65"/>
      <c r="M39" s="65"/>
      <c r="N39" s="65"/>
      <c r="O39" s="65"/>
      <c r="P39" s="65"/>
      <c r="Q39" s="65"/>
      <c r="R39" s="65"/>
    </row>
    <row r="40" spans="1:18" x14ac:dyDescent="0.25">
      <c r="A40" s="65"/>
      <c r="B40" s="65"/>
      <c r="C40" s="65"/>
      <c r="D40" s="65"/>
      <c r="E40" s="65"/>
      <c r="F40" s="65"/>
      <c r="G40" s="65"/>
      <c r="H40" s="65"/>
      <c r="I40" s="65"/>
      <c r="J40" s="65"/>
      <c r="K40" s="65"/>
      <c r="L40" s="65"/>
      <c r="M40" s="65"/>
      <c r="N40" s="65"/>
      <c r="O40" s="65"/>
      <c r="P40" s="65"/>
      <c r="Q40" s="65"/>
      <c r="R40" s="65"/>
    </row>
    <row r="41" spans="1:18" x14ac:dyDescent="0.25">
      <c r="A41" s="65"/>
      <c r="B41" s="65"/>
      <c r="C41" s="65"/>
      <c r="D41" s="65"/>
      <c r="E41" s="65"/>
      <c r="F41" s="65"/>
      <c r="G41" s="65"/>
      <c r="H41" s="65"/>
      <c r="I41" s="65"/>
      <c r="J41" s="65"/>
      <c r="K41" s="65"/>
      <c r="L41" s="65"/>
      <c r="M41" s="65"/>
      <c r="N41" s="65"/>
      <c r="O41" s="65"/>
      <c r="P41" s="65"/>
      <c r="Q41" s="65"/>
      <c r="R41" s="65"/>
    </row>
    <row r="42" spans="1:18" x14ac:dyDescent="0.25">
      <c r="A42" s="65"/>
      <c r="B42" s="65"/>
      <c r="C42" s="65"/>
      <c r="D42" s="65"/>
      <c r="E42" s="65"/>
      <c r="F42" s="65"/>
      <c r="G42" s="65"/>
      <c r="H42" s="65"/>
      <c r="I42" s="65"/>
      <c r="J42" s="65"/>
      <c r="K42" s="65"/>
      <c r="L42" s="65"/>
      <c r="M42" s="65"/>
      <c r="N42" s="65"/>
      <c r="O42" s="65"/>
      <c r="P42" s="65"/>
      <c r="Q42" s="65"/>
      <c r="R42" s="65"/>
    </row>
    <row r="43" spans="1:18" x14ac:dyDescent="0.25">
      <c r="A43" s="65"/>
      <c r="B43" s="65"/>
      <c r="C43" s="65"/>
      <c r="D43" s="65"/>
      <c r="E43" s="65"/>
      <c r="F43" s="65"/>
      <c r="G43" s="65"/>
      <c r="H43" s="65"/>
      <c r="I43" s="65"/>
      <c r="J43" s="65"/>
      <c r="K43" s="65"/>
      <c r="L43" s="65"/>
      <c r="M43" s="65"/>
      <c r="N43" s="65"/>
      <c r="O43" s="65"/>
      <c r="P43" s="65"/>
      <c r="Q43" s="65"/>
      <c r="R43" s="65"/>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50233C-D3E2-490C-9D5F-9885DAC2FD45}">
  <sheetPr codeName="Hoja3">
    <tabColor theme="8"/>
  </sheetPr>
  <dimension ref="A1:M19"/>
  <sheetViews>
    <sheetView zoomScale="80" zoomScaleNormal="80" workbookViewId="0">
      <selection activeCell="E27" sqref="E27"/>
    </sheetView>
  </sheetViews>
  <sheetFormatPr baseColWidth="10" defaultRowHeight="15" x14ac:dyDescent="0.25"/>
  <cols>
    <col min="1" max="1" width="39.5703125" customWidth="1"/>
  </cols>
  <sheetData>
    <row r="1" spans="1:13" ht="21.75" thickBot="1" x14ac:dyDescent="0.4">
      <c r="A1" s="69" t="s">
        <v>488</v>
      </c>
    </row>
    <row r="2" spans="1:13" x14ac:dyDescent="0.25">
      <c r="A2" s="778" t="s">
        <v>370</v>
      </c>
      <c r="B2" s="779"/>
      <c r="C2" s="779"/>
      <c r="D2" s="779"/>
      <c r="E2" s="779"/>
      <c r="F2" s="779"/>
      <c r="G2" s="779"/>
      <c r="H2" s="779"/>
      <c r="I2" s="779"/>
      <c r="J2" s="779"/>
      <c r="K2" s="779"/>
      <c r="L2" s="779"/>
      <c r="M2" s="780"/>
    </row>
    <row r="3" spans="1:13" x14ac:dyDescent="0.25">
      <c r="A3" s="781"/>
      <c r="B3" s="782"/>
      <c r="C3" s="782"/>
      <c r="D3" s="782"/>
      <c r="E3" s="782"/>
      <c r="F3" s="782"/>
      <c r="G3" s="782"/>
      <c r="H3" s="782"/>
      <c r="I3" s="782"/>
      <c r="J3" s="782"/>
      <c r="K3" s="782"/>
      <c r="L3" s="782"/>
      <c r="M3" s="783"/>
    </row>
    <row r="4" spans="1:13" x14ac:dyDescent="0.25">
      <c r="A4" s="781"/>
      <c r="B4" s="782"/>
      <c r="C4" s="782"/>
      <c r="D4" s="782"/>
      <c r="E4" s="782"/>
      <c r="F4" s="782"/>
      <c r="G4" s="782"/>
      <c r="H4" s="782"/>
      <c r="I4" s="782"/>
      <c r="J4" s="782"/>
      <c r="K4" s="782"/>
      <c r="L4" s="782"/>
      <c r="M4" s="783"/>
    </row>
    <row r="5" spans="1:13" x14ac:dyDescent="0.25">
      <c r="A5" s="781"/>
      <c r="B5" s="782"/>
      <c r="C5" s="782"/>
      <c r="D5" s="782"/>
      <c r="E5" s="782"/>
      <c r="F5" s="782"/>
      <c r="G5" s="782"/>
      <c r="H5" s="782"/>
      <c r="I5" s="782"/>
      <c r="J5" s="782"/>
      <c r="K5" s="782"/>
      <c r="L5" s="782"/>
      <c r="M5" s="783"/>
    </row>
    <row r="6" spans="1:13" ht="32.25" customHeight="1" thickBot="1" x14ac:dyDescent="0.3">
      <c r="A6" s="784"/>
      <c r="B6" s="785"/>
      <c r="C6" s="785"/>
      <c r="D6" s="785"/>
      <c r="E6" s="785"/>
      <c r="F6" s="785"/>
      <c r="G6" s="785"/>
      <c r="H6" s="785"/>
      <c r="I6" s="785"/>
      <c r="J6" s="785"/>
      <c r="K6" s="785"/>
      <c r="L6" s="785"/>
      <c r="M6" s="786"/>
    </row>
    <row r="8" spans="1:13" ht="21.75" thickBot="1" x14ac:dyDescent="0.4">
      <c r="A8" s="69" t="s">
        <v>489</v>
      </c>
    </row>
    <row r="9" spans="1:13" ht="63" customHeight="1" thickBot="1" x14ac:dyDescent="0.3">
      <c r="A9" s="787" t="s">
        <v>380</v>
      </c>
      <c r="B9" s="788"/>
      <c r="C9" s="788"/>
      <c r="D9" s="788"/>
      <c r="E9" s="788"/>
      <c r="F9" s="788"/>
      <c r="G9" s="788"/>
      <c r="H9" s="788"/>
      <c r="I9" s="788"/>
      <c r="J9" s="788"/>
      <c r="K9" s="788"/>
      <c r="L9" s="788"/>
      <c r="M9" s="789"/>
    </row>
    <row r="10" spans="1:13" ht="15.75" thickBot="1" x14ac:dyDescent="0.3"/>
    <row r="11" spans="1:13" ht="57" customHeight="1" thickBot="1" x14ac:dyDescent="0.3">
      <c r="A11" s="790" t="s">
        <v>375</v>
      </c>
      <c r="B11" s="791"/>
      <c r="C11" s="791"/>
      <c r="D11" s="791"/>
      <c r="E11" s="791"/>
      <c r="F11" s="791"/>
      <c r="G11" s="791"/>
      <c r="H11" s="791"/>
      <c r="I11" s="791"/>
      <c r="J11" s="791"/>
      <c r="K11" s="791"/>
      <c r="L11" s="791"/>
      <c r="M11" s="792"/>
    </row>
    <row r="12" spans="1:13" ht="15.75" thickBot="1" x14ac:dyDescent="0.3">
      <c r="A12" s="70"/>
      <c r="B12" s="70"/>
      <c r="C12" s="70"/>
      <c r="D12" s="70"/>
      <c r="E12" s="70"/>
      <c r="F12" s="70"/>
      <c r="G12" s="70"/>
      <c r="H12" s="70"/>
      <c r="I12" s="70"/>
      <c r="J12" s="70"/>
      <c r="K12" s="70"/>
      <c r="L12" s="70"/>
      <c r="M12" s="70"/>
    </row>
    <row r="13" spans="1:13" ht="64.5" customHeight="1" thickBot="1" x14ac:dyDescent="0.3">
      <c r="A13" s="793" t="s">
        <v>376</v>
      </c>
      <c r="B13" s="794"/>
      <c r="C13" s="794"/>
      <c r="D13" s="794"/>
      <c r="E13" s="794"/>
      <c r="F13" s="794"/>
      <c r="G13" s="794"/>
      <c r="H13" s="794"/>
      <c r="I13" s="794"/>
      <c r="J13" s="794"/>
      <c r="K13" s="794"/>
      <c r="L13" s="794"/>
      <c r="M13" s="795"/>
    </row>
    <row r="14" spans="1:13" ht="15.75" thickBot="1" x14ac:dyDescent="0.3">
      <c r="A14" s="70"/>
      <c r="B14" s="70"/>
      <c r="C14" s="70"/>
      <c r="D14" s="70"/>
      <c r="E14" s="70"/>
      <c r="F14" s="70"/>
      <c r="G14" s="70"/>
      <c r="H14" s="70"/>
      <c r="I14" s="70"/>
      <c r="J14" s="70"/>
      <c r="K14" s="70"/>
      <c r="L14" s="70"/>
      <c r="M14" s="70"/>
    </row>
    <row r="15" spans="1:13" ht="54" customHeight="1" thickBot="1" x14ac:dyDescent="0.3">
      <c r="A15" s="796" t="s">
        <v>377</v>
      </c>
      <c r="B15" s="797"/>
      <c r="C15" s="797"/>
      <c r="D15" s="797"/>
      <c r="E15" s="797"/>
      <c r="F15" s="797"/>
      <c r="G15" s="797"/>
      <c r="H15" s="797"/>
      <c r="I15" s="797"/>
      <c r="J15" s="797"/>
      <c r="K15" s="797"/>
      <c r="L15" s="797"/>
      <c r="M15" s="798"/>
    </row>
    <row r="16" spans="1:13" ht="15.75" thickBot="1" x14ac:dyDescent="0.3">
      <c r="A16" s="70"/>
      <c r="B16" s="70"/>
      <c r="C16" s="70"/>
      <c r="D16" s="70"/>
      <c r="E16" s="70"/>
      <c r="F16" s="70"/>
      <c r="G16" s="70"/>
      <c r="H16" s="70"/>
      <c r="I16" s="70"/>
      <c r="J16" s="70"/>
      <c r="K16" s="70"/>
      <c r="L16" s="70"/>
      <c r="M16" s="70"/>
    </row>
    <row r="17" spans="1:13" ht="40.5" customHeight="1" thickBot="1" x14ac:dyDescent="0.3">
      <c r="A17" s="772" t="s">
        <v>378</v>
      </c>
      <c r="B17" s="773"/>
      <c r="C17" s="773"/>
      <c r="D17" s="773"/>
      <c r="E17" s="773"/>
      <c r="F17" s="773"/>
      <c r="G17" s="773"/>
      <c r="H17" s="773"/>
      <c r="I17" s="773"/>
      <c r="J17" s="773"/>
      <c r="K17" s="773"/>
      <c r="L17" s="773"/>
      <c r="M17" s="774"/>
    </row>
    <row r="18" spans="1:13" ht="15.75" thickBot="1" x14ac:dyDescent="0.3">
      <c r="A18" s="70"/>
      <c r="B18" s="70"/>
      <c r="C18" s="70"/>
      <c r="D18" s="70"/>
      <c r="E18" s="70"/>
      <c r="F18" s="70"/>
      <c r="G18" s="70"/>
      <c r="H18" s="70"/>
      <c r="I18" s="70"/>
      <c r="J18" s="70"/>
      <c r="K18" s="70"/>
      <c r="L18" s="70"/>
      <c r="M18" s="70"/>
    </row>
    <row r="19" spans="1:13" ht="52.5" customHeight="1" thickBot="1" x14ac:dyDescent="0.3">
      <c r="A19" s="775" t="s">
        <v>379</v>
      </c>
      <c r="B19" s="776"/>
      <c r="C19" s="776"/>
      <c r="D19" s="776"/>
      <c r="E19" s="776"/>
      <c r="F19" s="776"/>
      <c r="G19" s="776"/>
      <c r="H19" s="776"/>
      <c r="I19" s="776"/>
      <c r="J19" s="776"/>
      <c r="K19" s="776"/>
      <c r="L19" s="776"/>
      <c r="M19" s="777"/>
    </row>
  </sheetData>
  <mergeCells count="7">
    <mergeCell ref="A17:M17"/>
    <mergeCell ref="A19:M19"/>
    <mergeCell ref="A2:M6"/>
    <mergeCell ref="A9:M9"/>
    <mergeCell ref="A11:M11"/>
    <mergeCell ref="A13:M13"/>
    <mergeCell ref="A15:M1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tabColor theme="5" tint="0.59999389629810485"/>
  </sheetPr>
  <dimension ref="A1:AW26"/>
  <sheetViews>
    <sheetView showGridLines="0" zoomScale="60" zoomScaleNormal="60" zoomScaleSheetLayoutView="55" workbookViewId="0">
      <selection activeCell="D10" sqref="D10"/>
    </sheetView>
  </sheetViews>
  <sheetFormatPr baseColWidth="10" defaultColWidth="11.42578125" defaultRowHeight="46.5" customHeight="1" x14ac:dyDescent="0.2"/>
  <cols>
    <col min="1" max="1" width="44.28515625" style="385" customWidth="1"/>
    <col min="2" max="2" width="14.42578125" style="385" customWidth="1"/>
    <col min="3" max="3" width="58.42578125" style="392" customWidth="1"/>
    <col min="4" max="4" width="46.5703125" style="392" customWidth="1"/>
    <col min="5" max="5" width="42.28515625" style="393" customWidth="1"/>
    <col min="6" max="7" width="34.85546875" style="45" customWidth="1"/>
    <col min="8" max="8" width="53.140625" style="385" customWidth="1"/>
    <col min="9" max="15" width="53.140625" style="385" hidden="1" customWidth="1"/>
    <col min="16" max="16" width="34.7109375" style="385" hidden="1" customWidth="1"/>
    <col min="17" max="17" width="35.5703125" style="385" hidden="1" customWidth="1"/>
    <col min="18" max="18" width="34.5703125" style="385" hidden="1" customWidth="1"/>
    <col min="19" max="21" width="53.140625" style="385" hidden="1" customWidth="1"/>
    <col min="22" max="22" width="70.7109375" style="385" hidden="1" customWidth="1"/>
    <col min="23" max="23" width="20.28515625" style="385" hidden="1" customWidth="1"/>
    <col min="24" max="24" width="45.85546875" style="385" hidden="1" customWidth="1"/>
    <col min="25" max="25" width="40.5703125" style="385" hidden="1" customWidth="1"/>
    <col min="26" max="26" width="21.140625" style="385" hidden="1" customWidth="1"/>
    <col min="27" max="28" width="33.7109375" style="385" hidden="1" customWidth="1"/>
    <col min="29" max="29" width="60.5703125" style="385" hidden="1" customWidth="1"/>
    <col min="30" max="32" width="33.7109375" style="385" hidden="1" customWidth="1"/>
    <col min="33" max="33" width="54.42578125" style="385" hidden="1" customWidth="1"/>
    <col min="34" max="34" width="63" style="385" hidden="1" customWidth="1"/>
    <col min="35" max="35" width="44.42578125" style="385" hidden="1" customWidth="1"/>
    <col min="36" max="36" width="88.28515625" style="115" hidden="1" customWidth="1"/>
    <col min="37" max="37" width="21" style="115" hidden="1" customWidth="1"/>
    <col min="38" max="38" width="41.7109375" style="115" hidden="1" customWidth="1"/>
    <col min="39" max="39" width="30.42578125" style="115" hidden="1" customWidth="1"/>
    <col min="40" max="40" width="17.42578125" style="115" hidden="1" customWidth="1"/>
    <col min="41" max="42" width="0" style="115" hidden="1" customWidth="1"/>
    <col min="43" max="43" width="31.140625" style="115" hidden="1" customWidth="1"/>
    <col min="44" max="44" width="29" style="115" hidden="1" customWidth="1"/>
    <col min="45" max="46" width="0" style="115" hidden="1" customWidth="1"/>
    <col min="47" max="47" width="31.42578125" style="115" hidden="1" customWidth="1"/>
    <col min="48" max="48" width="0" style="115" hidden="1" customWidth="1"/>
    <col min="49" max="49" width="38.140625" style="115" hidden="1" customWidth="1"/>
    <col min="50" max="16384" width="11.42578125" style="115"/>
  </cols>
  <sheetData>
    <row r="1" spans="1:49" ht="42" customHeight="1" x14ac:dyDescent="0.2">
      <c r="A1" s="853" t="s">
        <v>145</v>
      </c>
      <c r="B1" s="854"/>
      <c r="C1" s="854"/>
      <c r="D1" s="854"/>
      <c r="E1" s="854"/>
      <c r="F1" s="854"/>
      <c r="G1" s="855"/>
      <c r="H1" s="55" t="s">
        <v>374</v>
      </c>
      <c r="I1" s="843" t="s">
        <v>145</v>
      </c>
      <c r="J1" s="844"/>
      <c r="K1" s="844"/>
      <c r="L1" s="844"/>
      <c r="M1" s="844"/>
      <c r="N1" s="844"/>
      <c r="O1" s="844"/>
      <c r="P1" s="844"/>
      <c r="Q1" s="844"/>
      <c r="R1" s="844"/>
      <c r="S1" s="844"/>
      <c r="T1" s="845"/>
      <c r="U1" s="345" t="s">
        <v>374</v>
      </c>
      <c r="V1" s="831"/>
      <c r="W1" s="832"/>
      <c r="X1" s="823" t="s">
        <v>145</v>
      </c>
      <c r="Y1" s="823"/>
      <c r="Z1" s="823"/>
      <c r="AA1" s="823"/>
      <c r="AB1" s="823"/>
      <c r="AC1" s="823"/>
      <c r="AD1" s="823"/>
      <c r="AE1" s="823"/>
      <c r="AF1" s="823"/>
      <c r="AG1" s="823"/>
      <c r="AH1" s="823"/>
      <c r="AI1" s="53" t="s">
        <v>144</v>
      </c>
      <c r="AJ1" s="812"/>
      <c r="AK1" s="813"/>
      <c r="AL1" s="816" t="s">
        <v>145</v>
      </c>
      <c r="AM1" s="816"/>
      <c r="AN1" s="816"/>
      <c r="AO1" s="816"/>
      <c r="AP1" s="816"/>
      <c r="AQ1" s="816"/>
      <c r="AR1" s="816"/>
      <c r="AS1" s="816"/>
      <c r="AT1" s="816"/>
      <c r="AU1" s="816"/>
      <c r="AV1" s="816"/>
      <c r="AW1" s="96" t="s">
        <v>144</v>
      </c>
    </row>
    <row r="2" spans="1:49" ht="22.5" customHeight="1" x14ac:dyDescent="0.2">
      <c r="A2" s="843"/>
      <c r="B2" s="844"/>
      <c r="C2" s="844"/>
      <c r="D2" s="844"/>
      <c r="E2" s="844"/>
      <c r="F2" s="844"/>
      <c r="G2" s="845"/>
      <c r="H2" s="52" t="s">
        <v>373</v>
      </c>
      <c r="I2" s="843"/>
      <c r="J2" s="844"/>
      <c r="K2" s="844"/>
      <c r="L2" s="844"/>
      <c r="M2" s="844"/>
      <c r="N2" s="844"/>
      <c r="O2" s="844"/>
      <c r="P2" s="844"/>
      <c r="Q2" s="844"/>
      <c r="R2" s="844"/>
      <c r="S2" s="844"/>
      <c r="T2" s="845"/>
      <c r="U2" s="52" t="s">
        <v>373</v>
      </c>
      <c r="V2" s="833"/>
      <c r="W2" s="834"/>
      <c r="X2" s="824"/>
      <c r="Y2" s="824"/>
      <c r="Z2" s="824"/>
      <c r="AA2" s="824"/>
      <c r="AB2" s="824"/>
      <c r="AC2" s="824"/>
      <c r="AD2" s="824"/>
      <c r="AE2" s="824"/>
      <c r="AF2" s="824"/>
      <c r="AG2" s="824"/>
      <c r="AH2" s="824"/>
      <c r="AI2" s="54" t="s">
        <v>189</v>
      </c>
      <c r="AJ2" s="814"/>
      <c r="AK2" s="815"/>
      <c r="AL2" s="817"/>
      <c r="AM2" s="817"/>
      <c r="AN2" s="817"/>
      <c r="AO2" s="817"/>
      <c r="AP2" s="817"/>
      <c r="AQ2" s="817"/>
      <c r="AR2" s="817"/>
      <c r="AS2" s="817"/>
      <c r="AT2" s="817"/>
      <c r="AU2" s="817"/>
      <c r="AV2" s="817"/>
      <c r="AW2" s="97" t="s">
        <v>189</v>
      </c>
    </row>
    <row r="3" spans="1:49" ht="37.5" customHeight="1" x14ac:dyDescent="0.2">
      <c r="A3" s="846"/>
      <c r="B3" s="847"/>
      <c r="C3" s="847"/>
      <c r="D3" s="847"/>
      <c r="E3" s="847"/>
      <c r="F3" s="847"/>
      <c r="G3" s="848"/>
      <c r="H3" s="52" t="s">
        <v>339</v>
      </c>
      <c r="I3" s="846"/>
      <c r="J3" s="847"/>
      <c r="K3" s="847"/>
      <c r="L3" s="847"/>
      <c r="M3" s="847"/>
      <c r="N3" s="847"/>
      <c r="O3" s="847"/>
      <c r="P3" s="847"/>
      <c r="Q3" s="847"/>
      <c r="R3" s="847"/>
      <c r="S3" s="847"/>
      <c r="T3" s="848"/>
      <c r="U3" s="52" t="s">
        <v>339</v>
      </c>
      <c r="V3" s="833"/>
      <c r="W3" s="834"/>
      <c r="X3" s="824"/>
      <c r="Y3" s="824"/>
      <c r="Z3" s="824"/>
      <c r="AA3" s="824"/>
      <c r="AB3" s="824"/>
      <c r="AC3" s="824"/>
      <c r="AD3" s="824"/>
      <c r="AE3" s="824"/>
      <c r="AF3" s="824"/>
      <c r="AG3" s="824"/>
      <c r="AH3" s="824"/>
      <c r="AI3" s="54" t="s">
        <v>190</v>
      </c>
      <c r="AJ3" s="814"/>
      <c r="AK3" s="815"/>
      <c r="AL3" s="817"/>
      <c r="AM3" s="817"/>
      <c r="AN3" s="817"/>
      <c r="AO3" s="817"/>
      <c r="AP3" s="817"/>
      <c r="AQ3" s="817"/>
      <c r="AR3" s="817"/>
      <c r="AS3" s="817"/>
      <c r="AT3" s="817"/>
      <c r="AU3" s="817"/>
      <c r="AV3" s="817"/>
      <c r="AW3" s="97" t="s">
        <v>190</v>
      </c>
    </row>
    <row r="4" spans="1:49" ht="48" customHeight="1" x14ac:dyDescent="0.2">
      <c r="A4" s="872" t="s">
        <v>141</v>
      </c>
      <c r="B4" s="850"/>
      <c r="C4" s="850"/>
      <c r="D4" s="850"/>
      <c r="E4" s="850"/>
      <c r="F4" s="850"/>
      <c r="G4" s="850"/>
      <c r="H4" s="873"/>
      <c r="I4" s="849" t="s">
        <v>141</v>
      </c>
      <c r="J4" s="850"/>
      <c r="K4" s="850"/>
      <c r="L4" s="850"/>
      <c r="M4" s="850"/>
      <c r="N4" s="850"/>
      <c r="O4" s="850"/>
      <c r="P4" s="850"/>
      <c r="Q4" s="850"/>
      <c r="R4" s="850"/>
      <c r="S4" s="850"/>
      <c r="T4" s="850"/>
      <c r="U4" s="850"/>
      <c r="V4" s="825" t="s">
        <v>141</v>
      </c>
      <c r="W4" s="824"/>
      <c r="X4" s="824"/>
      <c r="Y4" s="824"/>
      <c r="Z4" s="824"/>
      <c r="AA4" s="824"/>
      <c r="AB4" s="824"/>
      <c r="AC4" s="824"/>
      <c r="AD4" s="824"/>
      <c r="AE4" s="824"/>
      <c r="AF4" s="824"/>
      <c r="AG4" s="824"/>
      <c r="AH4" s="824"/>
      <c r="AI4" s="826"/>
      <c r="AJ4" s="818" t="s">
        <v>141</v>
      </c>
      <c r="AK4" s="817"/>
      <c r="AL4" s="817"/>
      <c r="AM4" s="817"/>
      <c r="AN4" s="817"/>
      <c r="AO4" s="817"/>
      <c r="AP4" s="817"/>
      <c r="AQ4" s="817"/>
      <c r="AR4" s="817"/>
      <c r="AS4" s="817"/>
      <c r="AT4" s="817"/>
      <c r="AU4" s="817"/>
      <c r="AV4" s="817"/>
      <c r="AW4" s="819"/>
    </row>
    <row r="5" spans="1:49" ht="43.5" customHeight="1" x14ac:dyDescent="0.2">
      <c r="A5" s="867" t="s">
        <v>191</v>
      </c>
      <c r="B5" s="852"/>
      <c r="C5" s="852"/>
      <c r="D5" s="852"/>
      <c r="E5" s="868"/>
      <c r="F5" s="867" t="s">
        <v>490</v>
      </c>
      <c r="G5" s="852"/>
      <c r="H5" s="874"/>
      <c r="I5" s="851" t="s">
        <v>191</v>
      </c>
      <c r="J5" s="852"/>
      <c r="K5" s="852"/>
      <c r="L5" s="852"/>
      <c r="M5" s="852"/>
      <c r="N5" s="852"/>
      <c r="O5" s="852"/>
      <c r="P5" s="852"/>
      <c r="Q5" s="852"/>
      <c r="R5" s="852"/>
      <c r="S5" s="852"/>
      <c r="T5" s="852"/>
      <c r="U5" s="346" t="s">
        <v>359</v>
      </c>
      <c r="V5" s="877" t="s">
        <v>191</v>
      </c>
      <c r="W5" s="878"/>
      <c r="X5" s="878"/>
      <c r="Y5" s="878"/>
      <c r="Z5" s="878"/>
      <c r="AA5" s="878"/>
      <c r="AB5" s="878"/>
      <c r="AC5" s="878"/>
      <c r="AD5" s="878"/>
      <c r="AE5" s="878"/>
      <c r="AF5" s="878"/>
      <c r="AG5" s="878" t="s">
        <v>369</v>
      </c>
      <c r="AH5" s="878"/>
      <c r="AI5" s="879"/>
      <c r="AJ5" s="820" t="s">
        <v>191</v>
      </c>
      <c r="AK5" s="821"/>
      <c r="AL5" s="821"/>
      <c r="AM5" s="821"/>
      <c r="AN5" s="821"/>
      <c r="AO5" s="821"/>
      <c r="AP5" s="821"/>
      <c r="AQ5" s="821"/>
      <c r="AR5" s="821"/>
      <c r="AS5" s="821"/>
      <c r="AT5" s="821"/>
      <c r="AU5" s="821" t="s">
        <v>369</v>
      </c>
      <c r="AV5" s="821"/>
      <c r="AW5" s="822"/>
    </row>
    <row r="6" spans="1:49" ht="43.5" customHeight="1" thickBot="1" x14ac:dyDescent="0.25">
      <c r="A6" s="841" t="s">
        <v>154</v>
      </c>
      <c r="B6" s="842"/>
      <c r="C6" s="842"/>
      <c r="D6" s="842"/>
      <c r="E6" s="842"/>
      <c r="F6" s="842"/>
      <c r="G6" s="842"/>
      <c r="H6" s="842"/>
      <c r="I6" s="842"/>
      <c r="J6" s="842"/>
      <c r="K6" s="842"/>
      <c r="L6" s="842"/>
      <c r="M6" s="842"/>
      <c r="N6" s="842"/>
      <c r="O6" s="842"/>
      <c r="P6" s="842"/>
      <c r="Q6" s="842"/>
      <c r="R6" s="842"/>
      <c r="S6" s="842"/>
      <c r="T6" s="842"/>
      <c r="U6" s="842"/>
      <c r="V6" s="827" t="s">
        <v>154</v>
      </c>
      <c r="W6" s="828"/>
      <c r="X6" s="828"/>
      <c r="Y6" s="828"/>
      <c r="Z6" s="828"/>
      <c r="AA6" s="828"/>
      <c r="AB6" s="828"/>
      <c r="AC6" s="828"/>
      <c r="AD6" s="829"/>
      <c r="AE6" s="829"/>
      <c r="AF6" s="829"/>
      <c r="AG6" s="829"/>
      <c r="AH6" s="829"/>
      <c r="AI6" s="830"/>
      <c r="AJ6" s="799" t="s">
        <v>154</v>
      </c>
      <c r="AK6" s="800"/>
      <c r="AL6" s="800"/>
      <c r="AM6" s="800"/>
      <c r="AN6" s="800"/>
      <c r="AO6" s="800"/>
      <c r="AP6" s="800"/>
      <c r="AQ6" s="800"/>
      <c r="AR6" s="801"/>
      <c r="AS6" s="801"/>
      <c r="AT6" s="801"/>
      <c r="AU6" s="801"/>
      <c r="AV6" s="801"/>
      <c r="AW6" s="802"/>
    </row>
    <row r="7" spans="1:49" s="164" customFormat="1" ht="45.75" customHeight="1" x14ac:dyDescent="0.25">
      <c r="A7" s="856" t="s">
        <v>143</v>
      </c>
      <c r="B7" s="858" t="s">
        <v>188</v>
      </c>
      <c r="C7" s="858" t="s">
        <v>142</v>
      </c>
      <c r="D7" s="858" t="s">
        <v>250</v>
      </c>
      <c r="E7" s="858" t="s">
        <v>125</v>
      </c>
      <c r="F7" s="858" t="s">
        <v>233</v>
      </c>
      <c r="G7" s="858" t="s">
        <v>365</v>
      </c>
      <c r="H7" s="860" t="s">
        <v>366</v>
      </c>
      <c r="I7" s="856" t="s">
        <v>392</v>
      </c>
      <c r="J7" s="875"/>
      <c r="K7" s="875"/>
      <c r="L7" s="876"/>
      <c r="M7" s="835" t="s">
        <v>166</v>
      </c>
      <c r="N7" s="836"/>
      <c r="O7" s="837"/>
      <c r="P7" s="838" t="s">
        <v>167</v>
      </c>
      <c r="Q7" s="839"/>
      <c r="R7" s="839"/>
      <c r="S7" s="839"/>
      <c r="T7" s="839"/>
      <c r="U7" s="840"/>
      <c r="V7" s="869" t="s">
        <v>393</v>
      </c>
      <c r="W7" s="870"/>
      <c r="X7" s="870"/>
      <c r="Y7" s="871"/>
      <c r="Z7" s="862" t="s">
        <v>183</v>
      </c>
      <c r="AA7" s="863"/>
      <c r="AB7" s="864"/>
      <c r="AC7" s="864"/>
      <c r="AD7" s="838" t="s">
        <v>184</v>
      </c>
      <c r="AE7" s="839"/>
      <c r="AF7" s="839"/>
      <c r="AG7" s="839"/>
      <c r="AH7" s="839"/>
      <c r="AI7" s="840"/>
      <c r="AJ7" s="803" t="s">
        <v>399</v>
      </c>
      <c r="AK7" s="804"/>
      <c r="AL7" s="804"/>
      <c r="AM7" s="805"/>
      <c r="AN7" s="806" t="s">
        <v>186</v>
      </c>
      <c r="AO7" s="807"/>
      <c r="AP7" s="808"/>
      <c r="AQ7" s="808"/>
      <c r="AR7" s="809" t="s">
        <v>187</v>
      </c>
      <c r="AS7" s="810"/>
      <c r="AT7" s="810"/>
      <c r="AU7" s="810"/>
      <c r="AV7" s="810"/>
      <c r="AW7" s="811"/>
    </row>
    <row r="8" spans="1:49" s="164" customFormat="1" ht="105" customHeight="1" x14ac:dyDescent="0.25">
      <c r="A8" s="857"/>
      <c r="B8" s="859"/>
      <c r="C8" s="859"/>
      <c r="D8" s="859"/>
      <c r="E8" s="859"/>
      <c r="F8" s="859"/>
      <c r="G8" s="859"/>
      <c r="H8" s="861"/>
      <c r="I8" s="347" t="s">
        <v>161</v>
      </c>
      <c r="J8" s="348" t="s">
        <v>159</v>
      </c>
      <c r="K8" s="348" t="s">
        <v>394</v>
      </c>
      <c r="L8" s="349" t="s">
        <v>163</v>
      </c>
      <c r="M8" s="350" t="s">
        <v>164</v>
      </c>
      <c r="N8" s="351" t="s">
        <v>168</v>
      </c>
      <c r="O8" s="352" t="s">
        <v>165</v>
      </c>
      <c r="P8" s="353" t="s">
        <v>180</v>
      </c>
      <c r="Q8" s="354" t="s">
        <v>173</v>
      </c>
      <c r="R8" s="354" t="s">
        <v>169</v>
      </c>
      <c r="S8" s="354" t="s">
        <v>170</v>
      </c>
      <c r="T8" s="354" t="s">
        <v>171</v>
      </c>
      <c r="U8" s="355" t="s">
        <v>172</v>
      </c>
      <c r="V8" s="356" t="s">
        <v>161</v>
      </c>
      <c r="W8" s="357" t="s">
        <v>159</v>
      </c>
      <c r="X8" s="357" t="s">
        <v>394</v>
      </c>
      <c r="Y8" s="358" t="s">
        <v>163</v>
      </c>
      <c r="Z8" s="350" t="s">
        <v>164</v>
      </c>
      <c r="AA8" s="351" t="s">
        <v>168</v>
      </c>
      <c r="AB8" s="351" t="s">
        <v>364</v>
      </c>
      <c r="AC8" s="359" t="s">
        <v>165</v>
      </c>
      <c r="AD8" s="353" t="s">
        <v>180</v>
      </c>
      <c r="AE8" s="354" t="s">
        <v>173</v>
      </c>
      <c r="AF8" s="354" t="s">
        <v>169</v>
      </c>
      <c r="AG8" s="354" t="s">
        <v>170</v>
      </c>
      <c r="AH8" s="354" t="s">
        <v>171</v>
      </c>
      <c r="AI8" s="355" t="s">
        <v>172</v>
      </c>
      <c r="AJ8" s="165" t="s">
        <v>161</v>
      </c>
      <c r="AK8" s="166" t="s">
        <v>159</v>
      </c>
      <c r="AL8" s="166" t="s">
        <v>394</v>
      </c>
      <c r="AM8" s="167" t="s">
        <v>163</v>
      </c>
      <c r="AN8" s="168" t="s">
        <v>164</v>
      </c>
      <c r="AO8" s="169" t="s">
        <v>168</v>
      </c>
      <c r="AP8" s="169" t="s">
        <v>364</v>
      </c>
      <c r="AQ8" s="170" t="s">
        <v>165</v>
      </c>
      <c r="AR8" s="171" t="s">
        <v>180</v>
      </c>
      <c r="AS8" s="172" t="s">
        <v>173</v>
      </c>
      <c r="AT8" s="172" t="s">
        <v>169</v>
      </c>
      <c r="AU8" s="172" t="s">
        <v>170</v>
      </c>
      <c r="AV8" s="172" t="s">
        <v>171</v>
      </c>
      <c r="AW8" s="173" t="s">
        <v>172</v>
      </c>
    </row>
    <row r="9" spans="1:49" s="164" customFormat="1" ht="105" customHeight="1" x14ac:dyDescent="0.25">
      <c r="A9" s="865" t="s">
        <v>400</v>
      </c>
      <c r="B9" s="751">
        <v>1</v>
      </c>
      <c r="C9" s="1211" t="s">
        <v>421</v>
      </c>
      <c r="D9" s="1212" t="s">
        <v>420</v>
      </c>
      <c r="E9" s="1213" t="s">
        <v>341</v>
      </c>
      <c r="F9" s="1211" t="s">
        <v>338</v>
      </c>
      <c r="G9" s="1214">
        <v>44929</v>
      </c>
      <c r="H9" s="1215" t="s">
        <v>433</v>
      </c>
      <c r="I9" s="760"/>
      <c r="J9" s="751"/>
      <c r="K9" s="751"/>
      <c r="L9" s="753"/>
      <c r="M9" s="752"/>
      <c r="N9" s="751"/>
      <c r="O9" s="753"/>
      <c r="P9" s="752"/>
      <c r="Q9" s="751"/>
      <c r="R9" s="751"/>
      <c r="S9" s="751"/>
      <c r="T9" s="751"/>
      <c r="U9" s="753"/>
      <c r="V9" s="752"/>
      <c r="W9" s="751"/>
      <c r="X9" s="751"/>
      <c r="Y9" s="753"/>
      <c r="Z9" s="752"/>
      <c r="AA9" s="751"/>
      <c r="AB9" s="754"/>
      <c r="AC9" s="754"/>
      <c r="AD9" s="752"/>
      <c r="AE9" s="751"/>
      <c r="AF9" s="751"/>
      <c r="AG9" s="751"/>
      <c r="AH9" s="751"/>
      <c r="AI9" s="753"/>
      <c r="AJ9" s="755"/>
      <c r="AK9" s="756"/>
      <c r="AL9" s="756"/>
      <c r="AM9" s="757"/>
      <c r="AN9" s="755"/>
      <c r="AO9" s="756"/>
      <c r="AP9" s="758"/>
      <c r="AQ9" s="758"/>
      <c r="AR9" s="755"/>
      <c r="AS9" s="756"/>
      <c r="AT9" s="756"/>
      <c r="AU9" s="756"/>
      <c r="AV9" s="756"/>
      <c r="AW9" s="757"/>
    </row>
    <row r="10" spans="1:49" s="164" customFormat="1" ht="195" customHeight="1" x14ac:dyDescent="0.25">
      <c r="A10" s="866"/>
      <c r="B10" s="360">
        <v>2</v>
      </c>
      <c r="C10" s="1216" t="s">
        <v>422</v>
      </c>
      <c r="D10" s="1216" t="s">
        <v>423</v>
      </c>
      <c r="E10" s="738" t="s">
        <v>338</v>
      </c>
      <c r="F10" s="738" t="s">
        <v>341</v>
      </c>
      <c r="G10" s="1214">
        <v>44929</v>
      </c>
      <c r="H10" s="1215" t="s">
        <v>426</v>
      </c>
      <c r="I10" s="759"/>
      <c r="J10" s="67"/>
      <c r="K10" s="72"/>
      <c r="L10" s="73"/>
      <c r="M10" s="74"/>
      <c r="N10" s="72"/>
      <c r="O10" s="75"/>
      <c r="P10" s="76"/>
      <c r="Q10" s="72"/>
      <c r="R10" s="67"/>
      <c r="S10" s="77"/>
      <c r="T10" s="72"/>
      <c r="U10" s="73"/>
      <c r="V10" s="362"/>
      <c r="W10" s="67"/>
      <c r="X10" s="363"/>
      <c r="Y10" s="364"/>
      <c r="Z10" s="74"/>
      <c r="AA10" s="72"/>
      <c r="AB10" s="365"/>
      <c r="AC10" s="366"/>
      <c r="AD10" s="76"/>
      <c r="AE10" s="72"/>
      <c r="AF10" s="67"/>
      <c r="AG10" s="72"/>
      <c r="AH10" s="72"/>
      <c r="AI10" s="73"/>
      <c r="AJ10" s="91"/>
      <c r="AK10" s="56"/>
      <c r="AL10" s="88"/>
      <c r="AM10" s="90"/>
      <c r="AN10" s="87"/>
      <c r="AO10" s="59"/>
      <c r="AP10" s="89"/>
      <c r="AQ10" s="100"/>
      <c r="AR10" s="61"/>
      <c r="AS10" s="59"/>
      <c r="AT10" s="67"/>
      <c r="AU10" s="59"/>
      <c r="AV10" s="59"/>
      <c r="AW10" s="60"/>
    </row>
    <row r="11" spans="1:49" s="164" customFormat="1" ht="195" customHeight="1" x14ac:dyDescent="0.25">
      <c r="A11" s="761"/>
      <c r="B11" s="360">
        <v>3</v>
      </c>
      <c r="C11" s="1216" t="s">
        <v>208</v>
      </c>
      <c r="D11" s="1216" t="s">
        <v>471</v>
      </c>
      <c r="E11" s="1216" t="s">
        <v>472</v>
      </c>
      <c r="F11" s="738" t="s">
        <v>263</v>
      </c>
      <c r="G11" s="1214">
        <v>44941</v>
      </c>
      <c r="H11" s="1214">
        <v>44957</v>
      </c>
      <c r="I11" s="759"/>
      <c r="J11" s="67"/>
      <c r="K11" s="72"/>
      <c r="L11" s="73"/>
      <c r="M11" s="74"/>
      <c r="N11" s="72"/>
      <c r="O11" s="75"/>
      <c r="P11" s="76"/>
      <c r="Q11" s="72"/>
      <c r="R11" s="67"/>
      <c r="S11" s="77"/>
      <c r="T11" s="72"/>
      <c r="U11" s="73"/>
      <c r="V11" s="362"/>
      <c r="W11" s="67"/>
      <c r="X11" s="363"/>
      <c r="Y11" s="364"/>
      <c r="Z11" s="74"/>
      <c r="AA11" s="72"/>
      <c r="AB11" s="365"/>
      <c r="AC11" s="366"/>
      <c r="AD11" s="76"/>
      <c r="AE11" s="72"/>
      <c r="AF11" s="67"/>
      <c r="AG11" s="72"/>
      <c r="AH11" s="72"/>
      <c r="AI11" s="73"/>
      <c r="AJ11" s="91"/>
      <c r="AK11" s="56"/>
      <c r="AL11" s="88"/>
      <c r="AM11" s="90"/>
      <c r="AN11" s="87"/>
      <c r="AO11" s="59"/>
      <c r="AP11" s="89"/>
      <c r="AQ11" s="100"/>
      <c r="AR11" s="61"/>
      <c r="AS11" s="59"/>
      <c r="AT11" s="67"/>
      <c r="AU11" s="59"/>
      <c r="AV11" s="59"/>
      <c r="AW11" s="60"/>
    </row>
    <row r="12" spans="1:49" ht="195" customHeight="1" x14ac:dyDescent="0.2">
      <c r="A12" s="865" t="s">
        <v>262</v>
      </c>
      <c r="B12" s="751">
        <v>4</v>
      </c>
      <c r="C12" s="368" t="s">
        <v>424</v>
      </c>
      <c r="D12" s="1216" t="s">
        <v>414</v>
      </c>
      <c r="E12" s="738" t="s">
        <v>338</v>
      </c>
      <c r="F12" s="738" t="s">
        <v>341</v>
      </c>
      <c r="G12" s="1214">
        <v>44929</v>
      </c>
      <c r="H12" s="1215" t="s">
        <v>419</v>
      </c>
      <c r="I12" s="71"/>
      <c r="J12" s="67"/>
      <c r="K12" s="72"/>
      <c r="L12" s="73"/>
      <c r="M12" s="74"/>
      <c r="N12" s="72"/>
      <c r="O12" s="75"/>
      <c r="P12" s="76"/>
      <c r="Q12" s="72"/>
      <c r="R12" s="67"/>
      <c r="S12" s="77"/>
      <c r="T12" s="72"/>
      <c r="U12" s="73"/>
      <c r="V12" s="362"/>
      <c r="W12" s="67"/>
      <c r="X12" s="363"/>
      <c r="Y12" s="364"/>
      <c r="Z12" s="74"/>
      <c r="AA12" s="72"/>
      <c r="AB12" s="365"/>
      <c r="AC12" s="366"/>
      <c r="AD12" s="76"/>
      <c r="AE12" s="72"/>
      <c r="AF12" s="67"/>
      <c r="AG12" s="72"/>
      <c r="AH12" s="72"/>
      <c r="AI12" s="73"/>
      <c r="AJ12" s="91"/>
      <c r="AK12" s="56"/>
      <c r="AL12" s="88"/>
      <c r="AM12" s="90"/>
      <c r="AN12" s="87"/>
      <c r="AO12" s="59"/>
      <c r="AP12" s="89"/>
      <c r="AQ12" s="100"/>
      <c r="AR12" s="61"/>
      <c r="AS12" s="59"/>
      <c r="AT12" s="67"/>
      <c r="AU12" s="59"/>
      <c r="AV12" s="59"/>
      <c r="AW12" s="60"/>
    </row>
    <row r="13" spans="1:49" ht="195" customHeight="1" x14ac:dyDescent="0.2">
      <c r="A13" s="866"/>
      <c r="B13" s="360">
        <v>5</v>
      </c>
      <c r="C13" s="1216" t="s">
        <v>427</v>
      </c>
      <c r="D13" s="1216" t="s">
        <v>429</v>
      </c>
      <c r="E13" s="738" t="s">
        <v>288</v>
      </c>
      <c r="F13" s="738" t="s">
        <v>338</v>
      </c>
      <c r="G13" s="1214">
        <v>44942</v>
      </c>
      <c r="H13" s="1217" t="s">
        <v>430</v>
      </c>
      <c r="I13" s="71"/>
      <c r="J13" s="67"/>
      <c r="K13" s="72"/>
      <c r="L13" s="73"/>
      <c r="M13" s="74"/>
      <c r="N13" s="72"/>
      <c r="O13" s="75"/>
      <c r="P13" s="76"/>
      <c r="Q13" s="72"/>
      <c r="R13" s="67"/>
      <c r="S13" s="77"/>
      <c r="T13" s="72"/>
      <c r="U13" s="73"/>
      <c r="V13" s="362"/>
      <c r="W13" s="67"/>
      <c r="X13" s="363"/>
      <c r="Y13" s="364"/>
      <c r="Z13" s="74"/>
      <c r="AA13" s="72"/>
      <c r="AB13" s="365"/>
      <c r="AC13" s="366"/>
      <c r="AD13" s="76"/>
      <c r="AE13" s="72"/>
      <c r="AF13" s="67"/>
      <c r="AG13" s="72"/>
      <c r="AH13" s="72"/>
      <c r="AI13" s="73"/>
      <c r="AJ13" s="91"/>
      <c r="AK13" s="56"/>
      <c r="AL13" s="88"/>
      <c r="AM13" s="90"/>
      <c r="AN13" s="87"/>
      <c r="AO13" s="59"/>
      <c r="AP13" s="89"/>
      <c r="AQ13" s="100"/>
      <c r="AR13" s="61"/>
      <c r="AS13" s="59"/>
      <c r="AT13" s="67"/>
      <c r="AU13" s="59"/>
      <c r="AV13" s="59"/>
      <c r="AW13" s="60"/>
    </row>
    <row r="14" spans="1:49" ht="195" customHeight="1" x14ac:dyDescent="0.2">
      <c r="A14" s="866"/>
      <c r="B14" s="360">
        <v>6</v>
      </c>
      <c r="C14" s="1216" t="s">
        <v>401</v>
      </c>
      <c r="D14" s="1216" t="s">
        <v>425</v>
      </c>
      <c r="E14" s="738" t="s">
        <v>338</v>
      </c>
      <c r="F14" s="1218" t="s">
        <v>263</v>
      </c>
      <c r="G14" s="1219">
        <v>44952</v>
      </c>
      <c r="H14" s="1215" t="s">
        <v>432</v>
      </c>
      <c r="I14" s="71"/>
      <c r="J14" s="67"/>
      <c r="K14" s="72"/>
      <c r="L14" s="73"/>
      <c r="M14" s="74"/>
      <c r="N14" s="72"/>
      <c r="O14" s="75"/>
      <c r="P14" s="76"/>
      <c r="Q14" s="72"/>
      <c r="R14" s="67"/>
      <c r="S14" s="77"/>
      <c r="T14" s="72"/>
      <c r="U14" s="73"/>
      <c r="V14" s="362"/>
      <c r="W14" s="67"/>
      <c r="X14" s="363"/>
      <c r="Y14" s="364"/>
      <c r="Z14" s="74"/>
      <c r="AA14" s="72"/>
      <c r="AB14" s="365"/>
      <c r="AC14" s="366"/>
      <c r="AD14" s="76"/>
      <c r="AE14" s="72"/>
      <c r="AF14" s="67"/>
      <c r="AG14" s="72"/>
      <c r="AH14" s="72"/>
      <c r="AI14" s="73"/>
      <c r="AJ14" s="91"/>
      <c r="AK14" s="56"/>
      <c r="AL14" s="88"/>
      <c r="AM14" s="90"/>
      <c r="AN14" s="87"/>
      <c r="AO14" s="59"/>
      <c r="AP14" s="89"/>
      <c r="AQ14" s="100"/>
      <c r="AR14" s="61"/>
      <c r="AS14" s="59"/>
      <c r="AT14" s="67"/>
      <c r="AU14" s="59"/>
      <c r="AV14" s="59"/>
      <c r="AW14" s="60"/>
    </row>
    <row r="15" spans="1:49" ht="195" customHeight="1" x14ac:dyDescent="0.2">
      <c r="A15" s="866"/>
      <c r="B15" s="751">
        <v>7</v>
      </c>
      <c r="C15" s="1216" t="s">
        <v>431</v>
      </c>
      <c r="D15" s="1216" t="s">
        <v>428</v>
      </c>
      <c r="E15" s="384" t="s">
        <v>288</v>
      </c>
      <c r="F15" s="738" t="s">
        <v>338</v>
      </c>
      <c r="G15" s="1214">
        <v>44956</v>
      </c>
      <c r="H15" s="1220">
        <v>44957</v>
      </c>
      <c r="I15" s="71"/>
      <c r="J15" s="67"/>
      <c r="K15" s="72"/>
      <c r="L15" s="73"/>
      <c r="M15" s="74"/>
      <c r="N15" s="72"/>
      <c r="O15" s="75"/>
      <c r="P15" s="76"/>
      <c r="Q15" s="72"/>
      <c r="R15" s="67"/>
      <c r="S15" s="77"/>
      <c r="T15" s="72"/>
      <c r="U15" s="73"/>
      <c r="V15" s="362"/>
      <c r="W15" s="67"/>
      <c r="X15" s="363"/>
      <c r="Y15" s="364"/>
      <c r="Z15" s="74"/>
      <c r="AA15" s="72"/>
      <c r="AB15" s="365"/>
      <c r="AC15" s="366"/>
      <c r="AD15" s="76"/>
      <c r="AE15" s="72"/>
      <c r="AF15" s="67"/>
      <c r="AG15" s="72"/>
      <c r="AH15" s="72"/>
      <c r="AI15" s="73"/>
      <c r="AJ15" s="91"/>
      <c r="AK15" s="56"/>
      <c r="AL15" s="88"/>
      <c r="AM15" s="90"/>
      <c r="AN15" s="87"/>
      <c r="AO15" s="59"/>
      <c r="AP15" s="89"/>
      <c r="AQ15" s="100"/>
      <c r="AR15" s="61"/>
      <c r="AS15" s="59"/>
      <c r="AT15" s="67"/>
      <c r="AU15" s="59"/>
      <c r="AV15" s="59"/>
      <c r="AW15" s="60"/>
    </row>
    <row r="16" spans="1:49" s="164" customFormat="1" ht="195" customHeight="1" x14ac:dyDescent="0.25">
      <c r="A16" s="750" t="s">
        <v>229</v>
      </c>
      <c r="B16" s="360">
        <v>8</v>
      </c>
      <c r="C16" s="368" t="s">
        <v>284</v>
      </c>
      <c r="D16" s="1216" t="s">
        <v>264</v>
      </c>
      <c r="E16" s="738" t="s">
        <v>338</v>
      </c>
      <c r="F16" s="1218" t="s">
        <v>263</v>
      </c>
      <c r="G16" s="1219">
        <v>44929</v>
      </c>
      <c r="H16" s="1221">
        <v>45107</v>
      </c>
      <c r="I16" s="76"/>
      <c r="J16" s="72"/>
      <c r="K16" s="72"/>
      <c r="L16" s="73"/>
      <c r="M16" s="76"/>
      <c r="N16" s="72"/>
      <c r="O16" s="73"/>
      <c r="P16" s="76"/>
      <c r="Q16" s="72"/>
      <c r="R16" s="67"/>
      <c r="S16" s="77"/>
      <c r="T16" s="72"/>
      <c r="U16" s="73"/>
      <c r="V16" s="76"/>
      <c r="W16" s="67"/>
      <c r="X16" s="72"/>
      <c r="Y16" s="364"/>
      <c r="Z16" s="74"/>
      <c r="AA16" s="72"/>
      <c r="AB16" s="370"/>
      <c r="AC16" s="366"/>
      <c r="AD16" s="76"/>
      <c r="AE16" s="371"/>
      <c r="AF16" s="67"/>
      <c r="AG16" s="72"/>
      <c r="AH16" s="72"/>
      <c r="AI16" s="73"/>
      <c r="AJ16" s="61"/>
      <c r="AK16" s="56"/>
      <c r="AL16" s="59"/>
      <c r="AM16" s="90"/>
      <c r="AN16" s="87"/>
      <c r="AO16" s="59"/>
      <c r="AP16" s="126"/>
      <c r="AQ16" s="100"/>
      <c r="AR16" s="61"/>
      <c r="AS16" s="151"/>
      <c r="AT16" s="67"/>
      <c r="AU16" s="59"/>
      <c r="AV16" s="59"/>
      <c r="AW16" s="60"/>
    </row>
    <row r="17" spans="1:49" ht="195" customHeight="1" x14ac:dyDescent="0.2">
      <c r="A17" s="1210" t="s">
        <v>261</v>
      </c>
      <c r="B17" s="360">
        <v>9</v>
      </c>
      <c r="C17" s="585" t="s">
        <v>473</v>
      </c>
      <c r="D17" s="36" t="s">
        <v>474</v>
      </c>
      <c r="E17" s="36" t="s">
        <v>472</v>
      </c>
      <c r="F17" s="36" t="s">
        <v>263</v>
      </c>
      <c r="G17" s="762" t="s">
        <v>475</v>
      </c>
      <c r="H17" s="1209" t="s">
        <v>476</v>
      </c>
      <c r="I17" s="68"/>
      <c r="J17" s="78"/>
      <c r="K17" s="79"/>
      <c r="L17" s="73"/>
      <c r="M17" s="74"/>
      <c r="N17" s="72"/>
      <c r="O17" s="80"/>
      <c r="P17" s="76"/>
      <c r="Q17" s="72"/>
      <c r="R17" s="67"/>
      <c r="S17" s="77"/>
      <c r="T17" s="72"/>
      <c r="U17" s="73"/>
      <c r="V17" s="68"/>
      <c r="W17" s="78"/>
      <c r="X17" s="373"/>
      <c r="Y17" s="374"/>
      <c r="Z17" s="74"/>
      <c r="AA17" s="72"/>
      <c r="AB17" s="370"/>
      <c r="AC17" s="375"/>
      <c r="AD17" s="76"/>
      <c r="AE17" s="371"/>
      <c r="AF17" s="67"/>
      <c r="AG17" s="79"/>
      <c r="AH17" s="72"/>
      <c r="AI17" s="73"/>
      <c r="AJ17" s="68"/>
      <c r="AK17" s="92"/>
      <c r="AL17" s="94"/>
      <c r="AM17" s="95"/>
      <c r="AN17" s="87"/>
      <c r="AO17" s="59"/>
      <c r="AP17" s="126"/>
      <c r="AQ17" s="127"/>
      <c r="AR17" s="61"/>
      <c r="AS17" s="151"/>
      <c r="AT17" s="56"/>
      <c r="AU17" s="93"/>
      <c r="AV17" s="59"/>
      <c r="AW17" s="60"/>
    </row>
    <row r="18" spans="1:49" s="164" customFormat="1" ht="213" customHeight="1" x14ac:dyDescent="0.2">
      <c r="A18" s="378"/>
      <c r="B18" s="378"/>
      <c r="C18" s="379"/>
      <c r="D18" s="379"/>
      <c r="E18" s="372"/>
      <c r="F18" s="45"/>
      <c r="G18" s="45"/>
      <c r="H18" s="380"/>
      <c r="I18" s="380"/>
      <c r="J18" s="380"/>
      <c r="K18" s="380"/>
      <c r="L18" s="380"/>
      <c r="M18" s="380"/>
      <c r="N18" s="380"/>
      <c r="O18" s="380"/>
      <c r="P18" s="380"/>
      <c r="Q18" s="380"/>
      <c r="R18" s="380"/>
      <c r="S18" s="380"/>
      <c r="T18" s="380"/>
      <c r="U18" s="380"/>
      <c r="V18" s="381"/>
      <c r="W18" s="381"/>
      <c r="X18" s="381"/>
      <c r="Y18" s="381"/>
      <c r="Z18" s="381"/>
      <c r="AA18" s="381"/>
      <c r="AB18" s="381"/>
      <c r="AC18" s="381"/>
      <c r="AD18" s="381"/>
      <c r="AE18" s="381"/>
      <c r="AF18" s="381"/>
      <c r="AG18" s="381"/>
      <c r="AH18" s="381"/>
      <c r="AI18" s="381"/>
    </row>
    <row r="19" spans="1:49" ht="273" customHeight="1" x14ac:dyDescent="0.2">
      <c r="A19" s="382"/>
      <c r="B19" s="382"/>
      <c r="C19" s="383"/>
      <c r="D19" s="383"/>
      <c r="E19" s="384"/>
      <c r="H19" s="380"/>
      <c r="I19" s="380"/>
      <c r="J19" s="380"/>
      <c r="K19" s="380"/>
      <c r="L19" s="380"/>
      <c r="M19" s="380"/>
      <c r="N19" s="380"/>
      <c r="O19" s="380"/>
      <c r="P19" s="380"/>
      <c r="Q19" s="380"/>
      <c r="R19" s="380"/>
      <c r="S19" s="380"/>
      <c r="T19" s="380"/>
      <c r="U19" s="380"/>
    </row>
    <row r="20" spans="1:49" ht="46.5" customHeight="1" x14ac:dyDescent="0.2">
      <c r="A20" s="386"/>
      <c r="B20" s="382"/>
      <c r="C20" s="387"/>
      <c r="D20" s="383"/>
      <c r="E20" s="384"/>
      <c r="H20" s="384"/>
      <c r="I20" s="384"/>
      <c r="J20" s="384"/>
      <c r="K20" s="384"/>
      <c r="L20" s="384"/>
      <c r="M20" s="384"/>
      <c r="N20" s="384"/>
      <c r="O20" s="384"/>
      <c r="P20" s="384"/>
      <c r="Q20" s="384"/>
      <c r="R20" s="384"/>
      <c r="S20" s="384"/>
      <c r="T20" s="384"/>
      <c r="U20" s="384"/>
    </row>
    <row r="21" spans="1:49" ht="46.5" customHeight="1" x14ac:dyDescent="0.2">
      <c r="A21" s="386"/>
      <c r="B21" s="382"/>
      <c r="C21" s="387"/>
      <c r="D21" s="383"/>
      <c r="E21" s="384"/>
      <c r="H21" s="384"/>
      <c r="I21" s="384"/>
      <c r="J21" s="384"/>
      <c r="K21" s="384"/>
      <c r="L21" s="384"/>
      <c r="M21" s="384"/>
      <c r="N21" s="384"/>
      <c r="O21" s="384"/>
      <c r="P21" s="384"/>
      <c r="Q21" s="384"/>
      <c r="R21" s="384"/>
      <c r="S21" s="384"/>
      <c r="T21" s="384"/>
      <c r="U21" s="384"/>
    </row>
    <row r="22" spans="1:49" ht="46.5" customHeight="1" x14ac:dyDescent="0.2">
      <c r="A22" s="386"/>
      <c r="B22" s="378"/>
      <c r="C22" s="388"/>
      <c r="D22" s="388"/>
      <c r="E22" s="372"/>
      <c r="H22" s="372"/>
      <c r="I22" s="372"/>
      <c r="J22" s="372"/>
      <c r="K22" s="372"/>
      <c r="L22" s="372"/>
      <c r="M22" s="372"/>
      <c r="N22" s="372"/>
      <c r="O22" s="372"/>
      <c r="P22" s="372"/>
      <c r="Q22" s="372"/>
      <c r="R22" s="372"/>
      <c r="S22" s="372"/>
      <c r="T22" s="372"/>
      <c r="U22" s="372"/>
    </row>
    <row r="23" spans="1:49" ht="46.5" customHeight="1" x14ac:dyDescent="0.2">
      <c r="A23" s="386"/>
      <c r="B23" s="378"/>
      <c r="C23" s="387"/>
      <c r="D23" s="387"/>
      <c r="E23" s="372"/>
      <c r="H23" s="384"/>
      <c r="I23" s="384"/>
      <c r="J23" s="384"/>
      <c r="K23" s="384"/>
      <c r="L23" s="384"/>
      <c r="M23" s="384"/>
      <c r="N23" s="384"/>
      <c r="O23" s="384"/>
      <c r="P23" s="384"/>
      <c r="Q23" s="384"/>
      <c r="R23" s="384"/>
      <c r="S23" s="384"/>
      <c r="T23" s="384"/>
      <c r="U23" s="384"/>
    </row>
    <row r="24" spans="1:49" ht="46.5" customHeight="1" x14ac:dyDescent="0.2">
      <c r="A24" s="45"/>
      <c r="B24" s="378"/>
      <c r="C24" s="387"/>
      <c r="D24" s="387"/>
      <c r="E24" s="372"/>
      <c r="H24" s="384"/>
      <c r="I24" s="384"/>
      <c r="J24" s="384"/>
      <c r="K24" s="384"/>
      <c r="L24" s="384"/>
      <c r="M24" s="384"/>
      <c r="N24" s="384"/>
      <c r="O24" s="384"/>
      <c r="P24" s="384"/>
      <c r="Q24" s="384"/>
      <c r="R24" s="384"/>
      <c r="S24" s="384"/>
      <c r="T24" s="384"/>
      <c r="U24" s="384"/>
    </row>
    <row r="25" spans="1:49" ht="46.5" customHeight="1" x14ac:dyDescent="0.2">
      <c r="A25" s="378"/>
      <c r="B25" s="378"/>
      <c r="C25" s="388"/>
      <c r="D25" s="388"/>
      <c r="E25" s="372"/>
      <c r="H25" s="372"/>
      <c r="I25" s="372"/>
      <c r="J25" s="372"/>
      <c r="K25" s="372"/>
      <c r="L25" s="372"/>
      <c r="M25" s="372"/>
      <c r="N25" s="372"/>
      <c r="O25" s="372"/>
      <c r="P25" s="372"/>
      <c r="Q25" s="372"/>
      <c r="R25" s="372"/>
      <c r="S25" s="372"/>
      <c r="T25" s="372"/>
      <c r="U25" s="372"/>
    </row>
    <row r="26" spans="1:49" ht="46.5" customHeight="1" x14ac:dyDescent="0.2">
      <c r="C26" s="389"/>
      <c r="D26" s="389"/>
      <c r="E26" s="390"/>
      <c r="H26" s="391"/>
      <c r="I26" s="391"/>
      <c r="J26" s="391"/>
      <c r="K26" s="391"/>
      <c r="L26" s="391"/>
      <c r="M26" s="391"/>
      <c r="N26" s="391"/>
      <c r="O26" s="391"/>
      <c r="P26" s="391"/>
      <c r="Q26" s="391"/>
      <c r="R26" s="391"/>
      <c r="S26" s="391"/>
      <c r="T26" s="391"/>
      <c r="U26" s="391"/>
    </row>
  </sheetData>
  <autoFilter ref="A8:AJ17" xr:uid="{00000000-0001-0000-0200-000000000000}"/>
  <dataConsolidate/>
  <mergeCells count="39">
    <mergeCell ref="V7:Y7"/>
    <mergeCell ref="AD7:AI7"/>
    <mergeCell ref="A4:H4"/>
    <mergeCell ref="F7:F8"/>
    <mergeCell ref="E7:E8"/>
    <mergeCell ref="F5:H5"/>
    <mergeCell ref="G7:G8"/>
    <mergeCell ref="I7:L7"/>
    <mergeCell ref="V5:AF5"/>
    <mergeCell ref="AG5:AI5"/>
    <mergeCell ref="A5:E5"/>
    <mergeCell ref="B7:B8"/>
    <mergeCell ref="A9:A10"/>
    <mergeCell ref="A12:A15"/>
    <mergeCell ref="X1:AH3"/>
    <mergeCell ref="V4:AI4"/>
    <mergeCell ref="V6:AI6"/>
    <mergeCell ref="V1:W3"/>
    <mergeCell ref="M7:O7"/>
    <mergeCell ref="P7:U7"/>
    <mergeCell ref="A6:U6"/>
    <mergeCell ref="I1:T3"/>
    <mergeCell ref="I4:U4"/>
    <mergeCell ref="I5:T5"/>
    <mergeCell ref="A1:G3"/>
    <mergeCell ref="A7:A8"/>
    <mergeCell ref="C7:C8"/>
    <mergeCell ref="D7:D8"/>
    <mergeCell ref="H7:H8"/>
    <mergeCell ref="Z7:AC7"/>
    <mergeCell ref="AJ6:AW6"/>
    <mergeCell ref="AJ7:AM7"/>
    <mergeCell ref="AN7:AQ7"/>
    <mergeCell ref="AR7:AW7"/>
    <mergeCell ref="AJ1:AK3"/>
    <mergeCell ref="AL1:AV3"/>
    <mergeCell ref="AJ4:AW4"/>
    <mergeCell ref="AJ5:AT5"/>
    <mergeCell ref="AU5:AW5"/>
  </mergeCells>
  <dataValidations count="1">
    <dataValidation type="list" allowBlank="1" showInputMessage="1" showErrorMessage="1" sqref="AW10:AW17 AI10:AI17" xr:uid="{0D9B7D93-C4B6-42A7-8724-03425F26158E}">
      <formula1>$A$20:$A$23</formula1>
    </dataValidation>
  </dataValidations>
  <printOptions horizontalCentered="1"/>
  <pageMargins left="0.19685039370078741" right="0.19685039370078741" top="0.78740157480314965" bottom="0.39370078740157483" header="0" footer="0"/>
  <pageSetup paperSize="14" scale="22"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#REF!</xm:f>
          </x14:formula1>
          <xm:sqref>AA8:AA9 AO8:AO9</xm:sqref>
        </x14:dataValidation>
        <x14:dataValidation type="list" allowBlank="1" showInputMessage="1" showErrorMessage="1" xr:uid="{00000000-0002-0000-0200-000001000000}">
          <x14:formula1>
            <xm:f>#REF!</xm:f>
          </x14:formula1>
          <xm:sqref>AI8:AI9 AW8:AW9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tabColor rgb="FF00B050"/>
  </sheetPr>
  <dimension ref="A1:AY12"/>
  <sheetViews>
    <sheetView zoomScale="50" zoomScaleNormal="50" workbookViewId="0">
      <selection sqref="A1:H3"/>
    </sheetView>
  </sheetViews>
  <sheetFormatPr baseColWidth="10" defaultColWidth="11.42578125" defaultRowHeight="14.25" x14ac:dyDescent="0.2"/>
  <cols>
    <col min="1" max="1" width="11.42578125" style="115"/>
    <col min="2" max="2" width="39.85546875" style="115" customWidth="1"/>
    <col min="3" max="3" width="60.7109375" style="115" customWidth="1"/>
    <col min="4" max="4" width="75.140625" style="115" customWidth="1"/>
    <col min="5" max="5" width="61" style="115" customWidth="1"/>
    <col min="6" max="6" width="18.5703125" style="115" customWidth="1"/>
    <col min="7" max="7" width="70.28515625" style="115" customWidth="1"/>
    <col min="8" max="8" width="26.7109375" style="115" customWidth="1"/>
    <col min="9" max="9" width="29.28515625" style="115" customWidth="1"/>
    <col min="10" max="10" width="24.7109375" style="115" customWidth="1"/>
    <col min="11" max="11" width="66.140625" style="115" hidden="1" customWidth="1"/>
    <col min="12" max="12" width="24.7109375" style="115" hidden="1" customWidth="1"/>
    <col min="13" max="13" width="56.7109375" style="115" hidden="1" customWidth="1"/>
    <col min="14" max="14" width="64.7109375" style="115" hidden="1" customWidth="1"/>
    <col min="15" max="16" width="24.7109375" style="115" hidden="1" customWidth="1"/>
    <col min="17" max="17" width="61.7109375" style="115" hidden="1" customWidth="1"/>
    <col min="18" max="20" width="24.7109375" style="115" hidden="1" customWidth="1"/>
    <col min="21" max="21" width="45.5703125" style="115" hidden="1" customWidth="1"/>
    <col min="22" max="22" width="24.7109375" style="115" hidden="1" customWidth="1"/>
    <col min="23" max="23" width="38" style="115" hidden="1" customWidth="1"/>
    <col min="24" max="24" width="64.7109375" style="115" hidden="1" customWidth="1"/>
    <col min="25" max="25" width="20.28515625" style="115" hidden="1" customWidth="1"/>
    <col min="26" max="26" width="61.28515625" style="115" hidden="1" customWidth="1"/>
    <col min="27" max="27" width="87.7109375" style="115" hidden="1" customWidth="1"/>
    <col min="28" max="28" width="21.140625" style="115" hidden="1" customWidth="1"/>
    <col min="29" max="30" width="33.7109375" style="115" hidden="1" customWidth="1"/>
    <col min="31" max="31" width="68.7109375" style="115" hidden="1" customWidth="1"/>
    <col min="32" max="32" width="33.7109375" style="115" hidden="1" customWidth="1"/>
    <col min="33" max="34" width="25.5703125" style="115" hidden="1" customWidth="1"/>
    <col min="35" max="35" width="62.28515625" style="115" hidden="1" customWidth="1"/>
    <col min="36" max="37" width="26.28515625" style="115" hidden="1" customWidth="1"/>
    <col min="38" max="38" width="77.42578125" style="115" hidden="1" customWidth="1"/>
    <col min="39" max="39" width="0" style="115" hidden="1" customWidth="1"/>
    <col min="40" max="40" width="84.85546875" style="115" hidden="1" customWidth="1"/>
    <col min="41" max="41" width="68.5703125" style="115" hidden="1" customWidth="1"/>
    <col min="42" max="42" width="20.85546875" style="115" hidden="1" customWidth="1"/>
    <col min="43" max="43" width="22.85546875" style="115" hidden="1" customWidth="1"/>
    <col min="44" max="44" width="0" style="115" hidden="1" customWidth="1"/>
    <col min="45" max="45" width="49.42578125" style="115" hidden="1" customWidth="1"/>
    <col min="46" max="48" width="0" style="115" hidden="1" customWidth="1"/>
    <col min="49" max="49" width="61" style="115" hidden="1" customWidth="1"/>
    <col min="50" max="50" width="0" style="115" hidden="1" customWidth="1"/>
    <col min="51" max="51" width="34.85546875" style="115" hidden="1" customWidth="1"/>
    <col min="52" max="16384" width="11.42578125" style="115"/>
  </cols>
  <sheetData>
    <row r="1" spans="1:51" ht="34.5" customHeight="1" x14ac:dyDescent="0.2">
      <c r="A1" s="938" t="s">
        <v>192</v>
      </c>
      <c r="B1" s="823"/>
      <c r="C1" s="823"/>
      <c r="D1" s="823"/>
      <c r="E1" s="823"/>
      <c r="F1" s="823"/>
      <c r="G1" s="823"/>
      <c r="H1" s="823"/>
      <c r="I1" s="896" t="s">
        <v>374</v>
      </c>
      <c r="J1" s="934"/>
      <c r="K1" s="910" t="s">
        <v>386</v>
      </c>
      <c r="L1" s="909"/>
      <c r="M1" s="907" t="s">
        <v>387</v>
      </c>
      <c r="N1" s="908"/>
      <c r="O1" s="908"/>
      <c r="P1" s="908"/>
      <c r="Q1" s="908"/>
      <c r="R1" s="908"/>
      <c r="S1" s="908"/>
      <c r="T1" s="908"/>
      <c r="U1" s="909"/>
      <c r="V1" s="896" t="s">
        <v>374</v>
      </c>
      <c r="W1" s="897"/>
      <c r="X1" s="932"/>
      <c r="Y1" s="832"/>
      <c r="Z1" s="823" t="s">
        <v>145</v>
      </c>
      <c r="AA1" s="823"/>
      <c r="AB1" s="823"/>
      <c r="AC1" s="823"/>
      <c r="AD1" s="823"/>
      <c r="AE1" s="823"/>
      <c r="AF1" s="823"/>
      <c r="AG1" s="823"/>
      <c r="AH1" s="823"/>
      <c r="AI1" s="823"/>
      <c r="AJ1" s="823"/>
      <c r="AK1" s="53" t="s">
        <v>144</v>
      </c>
      <c r="AL1" s="886"/>
      <c r="AM1" s="813"/>
      <c r="AN1" s="816" t="s">
        <v>145</v>
      </c>
      <c r="AO1" s="816"/>
      <c r="AP1" s="816"/>
      <c r="AQ1" s="816"/>
      <c r="AR1" s="816"/>
      <c r="AS1" s="816"/>
      <c r="AT1" s="816"/>
      <c r="AU1" s="816"/>
      <c r="AV1" s="816"/>
      <c r="AW1" s="816"/>
      <c r="AX1" s="816"/>
      <c r="AY1" s="96" t="s">
        <v>144</v>
      </c>
    </row>
    <row r="2" spans="1:51" ht="36" customHeight="1" x14ac:dyDescent="0.2">
      <c r="A2" s="825"/>
      <c r="B2" s="824"/>
      <c r="C2" s="824"/>
      <c r="D2" s="824"/>
      <c r="E2" s="824"/>
      <c r="F2" s="824"/>
      <c r="G2" s="824"/>
      <c r="H2" s="824"/>
      <c r="I2" s="898" t="s">
        <v>373</v>
      </c>
      <c r="J2" s="935"/>
      <c r="K2" s="911"/>
      <c r="L2" s="845"/>
      <c r="M2" s="843"/>
      <c r="N2" s="844"/>
      <c r="O2" s="844"/>
      <c r="P2" s="844"/>
      <c r="Q2" s="844"/>
      <c r="R2" s="844"/>
      <c r="S2" s="844"/>
      <c r="T2" s="844"/>
      <c r="U2" s="845"/>
      <c r="V2" s="898" t="s">
        <v>373</v>
      </c>
      <c r="W2" s="899"/>
      <c r="X2" s="933"/>
      <c r="Y2" s="834"/>
      <c r="Z2" s="824"/>
      <c r="AA2" s="824"/>
      <c r="AB2" s="824"/>
      <c r="AC2" s="824"/>
      <c r="AD2" s="824"/>
      <c r="AE2" s="824"/>
      <c r="AF2" s="824"/>
      <c r="AG2" s="824"/>
      <c r="AH2" s="824"/>
      <c r="AI2" s="824"/>
      <c r="AJ2" s="824"/>
      <c r="AK2" s="54" t="s">
        <v>189</v>
      </c>
      <c r="AL2" s="887"/>
      <c r="AM2" s="815"/>
      <c r="AN2" s="817"/>
      <c r="AO2" s="817"/>
      <c r="AP2" s="817"/>
      <c r="AQ2" s="817"/>
      <c r="AR2" s="817"/>
      <c r="AS2" s="817"/>
      <c r="AT2" s="817"/>
      <c r="AU2" s="817"/>
      <c r="AV2" s="817"/>
      <c r="AW2" s="817"/>
      <c r="AX2" s="817"/>
      <c r="AY2" s="97" t="s">
        <v>189</v>
      </c>
    </row>
    <row r="3" spans="1:51" ht="42" customHeight="1" thickBot="1" x14ac:dyDescent="0.25">
      <c r="A3" s="939"/>
      <c r="B3" s="940"/>
      <c r="C3" s="940"/>
      <c r="D3" s="940"/>
      <c r="E3" s="940"/>
      <c r="F3" s="940"/>
      <c r="G3" s="940"/>
      <c r="H3" s="940"/>
      <c r="I3" s="936" t="s">
        <v>339</v>
      </c>
      <c r="J3" s="937"/>
      <c r="K3" s="912"/>
      <c r="L3" s="848"/>
      <c r="M3" s="846"/>
      <c r="N3" s="847"/>
      <c r="O3" s="847"/>
      <c r="P3" s="847"/>
      <c r="Q3" s="847"/>
      <c r="R3" s="847"/>
      <c r="S3" s="847"/>
      <c r="T3" s="847"/>
      <c r="U3" s="848"/>
      <c r="V3" s="900" t="s">
        <v>339</v>
      </c>
      <c r="W3" s="901"/>
      <c r="X3" s="933"/>
      <c r="Y3" s="834"/>
      <c r="Z3" s="824"/>
      <c r="AA3" s="824"/>
      <c r="AB3" s="824"/>
      <c r="AC3" s="824"/>
      <c r="AD3" s="824"/>
      <c r="AE3" s="824"/>
      <c r="AF3" s="824"/>
      <c r="AG3" s="824"/>
      <c r="AH3" s="824"/>
      <c r="AI3" s="824"/>
      <c r="AJ3" s="824"/>
      <c r="AK3" s="54" t="s">
        <v>190</v>
      </c>
      <c r="AL3" s="887"/>
      <c r="AM3" s="815"/>
      <c r="AN3" s="817"/>
      <c r="AO3" s="817"/>
      <c r="AP3" s="817"/>
      <c r="AQ3" s="817"/>
      <c r="AR3" s="817"/>
      <c r="AS3" s="817"/>
      <c r="AT3" s="817"/>
      <c r="AU3" s="817"/>
      <c r="AV3" s="817"/>
      <c r="AW3" s="817"/>
      <c r="AX3" s="817"/>
      <c r="AY3" s="97" t="s">
        <v>190</v>
      </c>
    </row>
    <row r="4" spans="1:51" ht="48.75" customHeight="1" x14ac:dyDescent="0.2">
      <c r="A4" s="912" t="s">
        <v>141</v>
      </c>
      <c r="B4" s="847"/>
      <c r="C4" s="847"/>
      <c r="D4" s="847"/>
      <c r="E4" s="847"/>
      <c r="F4" s="847"/>
      <c r="G4" s="847"/>
      <c r="H4" s="847"/>
      <c r="I4" s="847"/>
      <c r="J4" s="847"/>
      <c r="K4" s="825" t="s">
        <v>141</v>
      </c>
      <c r="L4" s="824"/>
      <c r="M4" s="824"/>
      <c r="N4" s="824"/>
      <c r="O4" s="824"/>
      <c r="P4" s="824"/>
      <c r="Q4" s="824"/>
      <c r="R4" s="824"/>
      <c r="S4" s="824"/>
      <c r="T4" s="824"/>
      <c r="U4" s="824"/>
      <c r="V4" s="824"/>
      <c r="W4" s="826"/>
      <c r="X4" s="929" t="s">
        <v>141</v>
      </c>
      <c r="Y4" s="824"/>
      <c r="Z4" s="824"/>
      <c r="AA4" s="824"/>
      <c r="AB4" s="824"/>
      <c r="AC4" s="824"/>
      <c r="AD4" s="824"/>
      <c r="AE4" s="824"/>
      <c r="AF4" s="824"/>
      <c r="AG4" s="824"/>
      <c r="AH4" s="824"/>
      <c r="AI4" s="824"/>
      <c r="AJ4" s="824"/>
      <c r="AK4" s="826"/>
      <c r="AL4" s="888" t="s">
        <v>141</v>
      </c>
      <c r="AM4" s="817"/>
      <c r="AN4" s="817"/>
      <c r="AO4" s="817"/>
      <c r="AP4" s="817"/>
      <c r="AQ4" s="817"/>
      <c r="AR4" s="817"/>
      <c r="AS4" s="817"/>
      <c r="AT4" s="817"/>
      <c r="AU4" s="817"/>
      <c r="AV4" s="817"/>
      <c r="AW4" s="817"/>
      <c r="AX4" s="817"/>
      <c r="AY4" s="819"/>
    </row>
    <row r="5" spans="1:51" ht="73.5" customHeight="1" thickBot="1" x14ac:dyDescent="0.25">
      <c r="A5" s="920" t="s">
        <v>193</v>
      </c>
      <c r="B5" s="921"/>
      <c r="C5" s="921"/>
      <c r="D5" s="921"/>
      <c r="E5" s="921"/>
      <c r="F5" s="921"/>
      <c r="G5" s="921"/>
      <c r="H5" s="922"/>
      <c r="I5" s="918" t="s">
        <v>491</v>
      </c>
      <c r="J5" s="919"/>
      <c r="K5" s="904" t="s">
        <v>193</v>
      </c>
      <c r="L5" s="905"/>
      <c r="M5" s="905"/>
      <c r="N5" s="905"/>
      <c r="O5" s="905"/>
      <c r="P5" s="905"/>
      <c r="Q5" s="905"/>
      <c r="R5" s="905"/>
      <c r="S5" s="905"/>
      <c r="T5" s="905"/>
      <c r="U5" s="906"/>
      <c r="V5" s="902" t="s">
        <v>359</v>
      </c>
      <c r="W5" s="903"/>
      <c r="X5" s="905" t="s">
        <v>191</v>
      </c>
      <c r="Y5" s="905"/>
      <c r="Z5" s="905"/>
      <c r="AA5" s="905"/>
      <c r="AB5" s="905"/>
      <c r="AC5" s="905"/>
      <c r="AD5" s="905"/>
      <c r="AE5" s="905"/>
      <c r="AF5" s="905"/>
      <c r="AG5" s="905"/>
      <c r="AH5" s="906"/>
      <c r="AI5" s="930" t="s">
        <v>369</v>
      </c>
      <c r="AJ5" s="905"/>
      <c r="AK5" s="931"/>
      <c r="AL5" s="889" t="s">
        <v>191</v>
      </c>
      <c r="AM5" s="889"/>
      <c r="AN5" s="889"/>
      <c r="AO5" s="889"/>
      <c r="AP5" s="889"/>
      <c r="AQ5" s="889"/>
      <c r="AR5" s="889"/>
      <c r="AS5" s="889"/>
      <c r="AT5" s="889"/>
      <c r="AU5" s="889"/>
      <c r="AV5" s="890"/>
      <c r="AW5" s="891" t="s">
        <v>369</v>
      </c>
      <c r="AX5" s="889"/>
      <c r="AY5" s="892"/>
    </row>
    <row r="6" spans="1:51" ht="48.75" customHeight="1" thickBot="1" x14ac:dyDescent="0.25">
      <c r="A6" s="916" t="s">
        <v>147</v>
      </c>
      <c r="B6" s="917"/>
      <c r="C6" s="917"/>
      <c r="D6" s="917"/>
      <c r="E6" s="917"/>
      <c r="F6" s="917"/>
      <c r="G6" s="917"/>
      <c r="H6" s="917"/>
      <c r="I6" s="917"/>
      <c r="J6" s="917"/>
      <c r="K6" s="923" t="s">
        <v>147</v>
      </c>
      <c r="L6" s="924"/>
      <c r="M6" s="924"/>
      <c r="N6" s="924"/>
      <c r="O6" s="924"/>
      <c r="P6" s="924"/>
      <c r="Q6" s="924"/>
      <c r="R6" s="924"/>
      <c r="S6" s="924"/>
      <c r="T6" s="924"/>
      <c r="U6" s="924"/>
      <c r="V6" s="924"/>
      <c r="W6" s="928"/>
      <c r="X6" s="923" t="s">
        <v>147</v>
      </c>
      <c r="Y6" s="924"/>
      <c r="Z6" s="924"/>
      <c r="AA6" s="924"/>
      <c r="AB6" s="924"/>
      <c r="AC6" s="924"/>
      <c r="AD6" s="924"/>
      <c r="AE6" s="924"/>
      <c r="AF6" s="924"/>
      <c r="AG6" s="924"/>
      <c r="AH6" s="924"/>
      <c r="AI6" s="924"/>
      <c r="AJ6" s="924"/>
      <c r="AK6" s="925"/>
      <c r="AL6" s="880" t="s">
        <v>147</v>
      </c>
      <c r="AM6" s="881"/>
      <c r="AN6" s="881"/>
      <c r="AO6" s="881"/>
      <c r="AP6" s="881"/>
      <c r="AQ6" s="881"/>
      <c r="AR6" s="881"/>
      <c r="AS6" s="881"/>
      <c r="AT6" s="881"/>
      <c r="AU6" s="881"/>
      <c r="AV6" s="881"/>
      <c r="AW6" s="881"/>
      <c r="AX6" s="881"/>
      <c r="AY6" s="882"/>
    </row>
    <row r="7" spans="1:51" ht="33.75" customHeight="1" x14ac:dyDescent="0.2">
      <c r="A7" s="926" t="s">
        <v>123</v>
      </c>
      <c r="B7" s="927" t="s">
        <v>158</v>
      </c>
      <c r="C7" s="927" t="s">
        <v>256</v>
      </c>
      <c r="D7" s="927" t="s">
        <v>257</v>
      </c>
      <c r="E7" s="927" t="s">
        <v>258</v>
      </c>
      <c r="F7" s="927" t="s">
        <v>259</v>
      </c>
      <c r="G7" s="927" t="s">
        <v>124</v>
      </c>
      <c r="H7" s="927" t="s">
        <v>125</v>
      </c>
      <c r="I7" s="927" t="s">
        <v>126</v>
      </c>
      <c r="J7" s="941" t="s">
        <v>260</v>
      </c>
      <c r="K7" s="913" t="s">
        <v>392</v>
      </c>
      <c r="L7" s="914"/>
      <c r="M7" s="914"/>
      <c r="N7" s="915"/>
      <c r="O7" s="835" t="s">
        <v>166</v>
      </c>
      <c r="P7" s="836"/>
      <c r="Q7" s="837"/>
      <c r="R7" s="838" t="s">
        <v>167</v>
      </c>
      <c r="S7" s="839"/>
      <c r="T7" s="839"/>
      <c r="U7" s="839"/>
      <c r="V7" s="839"/>
      <c r="W7" s="840"/>
      <c r="X7" s="913" t="s">
        <v>393</v>
      </c>
      <c r="Y7" s="914"/>
      <c r="Z7" s="914"/>
      <c r="AA7" s="915"/>
      <c r="AB7" s="835" t="s">
        <v>183</v>
      </c>
      <c r="AC7" s="836"/>
      <c r="AD7" s="836"/>
      <c r="AE7" s="837"/>
      <c r="AF7" s="838" t="s">
        <v>184</v>
      </c>
      <c r="AG7" s="839"/>
      <c r="AH7" s="839"/>
      <c r="AI7" s="839"/>
      <c r="AJ7" s="839"/>
      <c r="AK7" s="840"/>
      <c r="AL7" s="893" t="s">
        <v>399</v>
      </c>
      <c r="AM7" s="894"/>
      <c r="AN7" s="894"/>
      <c r="AO7" s="895"/>
      <c r="AP7" s="883" t="s">
        <v>186</v>
      </c>
      <c r="AQ7" s="884"/>
      <c r="AR7" s="884"/>
      <c r="AS7" s="885"/>
      <c r="AT7" s="809" t="s">
        <v>187</v>
      </c>
      <c r="AU7" s="810"/>
      <c r="AV7" s="810"/>
      <c r="AW7" s="810"/>
      <c r="AX7" s="810"/>
      <c r="AY7" s="811"/>
    </row>
    <row r="8" spans="1:51" ht="45" customHeight="1" x14ac:dyDescent="0.2">
      <c r="A8" s="926"/>
      <c r="B8" s="927"/>
      <c r="C8" s="927"/>
      <c r="D8" s="927"/>
      <c r="E8" s="927"/>
      <c r="F8" s="927"/>
      <c r="G8" s="927"/>
      <c r="H8" s="927"/>
      <c r="I8" s="927"/>
      <c r="J8" s="941"/>
      <c r="K8" s="356" t="s">
        <v>161</v>
      </c>
      <c r="L8" s="357" t="s">
        <v>159</v>
      </c>
      <c r="M8" s="357" t="s">
        <v>394</v>
      </c>
      <c r="N8" s="358" t="s">
        <v>163</v>
      </c>
      <c r="O8" s="350" t="s">
        <v>164</v>
      </c>
      <c r="P8" s="351" t="s">
        <v>168</v>
      </c>
      <c r="Q8" s="352" t="s">
        <v>165</v>
      </c>
      <c r="R8" s="353" t="s">
        <v>180</v>
      </c>
      <c r="S8" s="354" t="s">
        <v>173</v>
      </c>
      <c r="T8" s="354" t="s">
        <v>169</v>
      </c>
      <c r="U8" s="354" t="s">
        <v>170</v>
      </c>
      <c r="V8" s="354" t="s">
        <v>171</v>
      </c>
      <c r="W8" s="355" t="s">
        <v>172</v>
      </c>
      <c r="X8" s="356" t="s">
        <v>161</v>
      </c>
      <c r="Y8" s="357" t="s">
        <v>159</v>
      </c>
      <c r="Z8" s="357" t="s">
        <v>394</v>
      </c>
      <c r="AA8" s="358" t="s">
        <v>163</v>
      </c>
      <c r="AB8" s="350" t="s">
        <v>164</v>
      </c>
      <c r="AC8" s="351" t="s">
        <v>168</v>
      </c>
      <c r="AD8" s="351" t="s">
        <v>371</v>
      </c>
      <c r="AE8" s="352" t="s">
        <v>165</v>
      </c>
      <c r="AF8" s="353" t="s">
        <v>180</v>
      </c>
      <c r="AG8" s="354" t="s">
        <v>173</v>
      </c>
      <c r="AH8" s="354" t="s">
        <v>169</v>
      </c>
      <c r="AI8" s="354" t="s">
        <v>170</v>
      </c>
      <c r="AJ8" s="354" t="s">
        <v>171</v>
      </c>
      <c r="AK8" s="355" t="s">
        <v>172</v>
      </c>
      <c r="AL8" s="165" t="s">
        <v>161</v>
      </c>
      <c r="AM8" s="166" t="s">
        <v>159</v>
      </c>
      <c r="AN8" s="166" t="s">
        <v>394</v>
      </c>
      <c r="AO8" s="167" t="s">
        <v>163</v>
      </c>
      <c r="AP8" s="168" t="s">
        <v>164</v>
      </c>
      <c r="AQ8" s="169" t="s">
        <v>168</v>
      </c>
      <c r="AR8" s="169" t="s">
        <v>371</v>
      </c>
      <c r="AS8" s="174" t="s">
        <v>165</v>
      </c>
      <c r="AT8" s="171" t="s">
        <v>180</v>
      </c>
      <c r="AU8" s="172" t="s">
        <v>173</v>
      </c>
      <c r="AV8" s="172" t="s">
        <v>169</v>
      </c>
      <c r="AW8" s="172" t="s">
        <v>170</v>
      </c>
      <c r="AX8" s="172" t="s">
        <v>171</v>
      </c>
      <c r="AY8" s="173" t="s">
        <v>172</v>
      </c>
    </row>
    <row r="9" spans="1:51" ht="364.5" customHeight="1" x14ac:dyDescent="0.2">
      <c r="A9" s="394">
        <v>1</v>
      </c>
      <c r="B9" s="395"/>
      <c r="C9" s="47"/>
      <c r="D9" s="47"/>
      <c r="E9" s="47"/>
      <c r="F9" s="48"/>
      <c r="G9" s="361"/>
      <c r="H9" s="361"/>
      <c r="I9" s="63"/>
      <c r="J9" s="64"/>
      <c r="K9" s="71"/>
      <c r="L9" s="101"/>
      <c r="M9" s="72"/>
      <c r="N9" s="75"/>
      <c r="O9" s="74"/>
      <c r="P9" s="72"/>
      <c r="Q9" s="73"/>
      <c r="R9" s="76"/>
      <c r="S9" s="72"/>
      <c r="T9" s="101"/>
      <c r="U9" s="77"/>
      <c r="V9" s="72"/>
      <c r="W9" s="73"/>
      <c r="X9" s="362"/>
      <c r="Y9" s="101"/>
      <c r="Z9" s="363"/>
      <c r="AA9" s="364"/>
      <c r="AB9" s="74"/>
      <c r="AC9" s="72"/>
      <c r="AD9" s="67"/>
      <c r="AE9" s="364"/>
      <c r="AF9" s="76"/>
      <c r="AG9" s="72"/>
      <c r="AH9" s="67"/>
      <c r="AI9" s="396"/>
      <c r="AJ9" s="72"/>
      <c r="AK9" s="73"/>
      <c r="AL9" s="91"/>
      <c r="AM9" s="98"/>
      <c r="AN9" s="88"/>
      <c r="AO9" s="90"/>
      <c r="AP9" s="87"/>
      <c r="AQ9" s="59"/>
      <c r="AR9" s="56"/>
      <c r="AS9" s="90"/>
      <c r="AT9" s="61"/>
      <c r="AU9" s="59"/>
      <c r="AV9" s="56"/>
      <c r="AW9" s="152"/>
      <c r="AX9" s="59"/>
      <c r="AY9" s="60"/>
    </row>
    <row r="10" spans="1:51" ht="405" customHeight="1" x14ac:dyDescent="0.2">
      <c r="A10" s="394">
        <v>2</v>
      </c>
      <c r="B10" s="395"/>
      <c r="C10" s="47"/>
      <c r="D10" s="47"/>
      <c r="E10" s="47"/>
      <c r="F10" s="48"/>
      <c r="G10" s="361"/>
      <c r="H10" s="361"/>
      <c r="I10" s="63"/>
      <c r="J10" s="397"/>
      <c r="K10" s="71"/>
      <c r="L10" s="116"/>
      <c r="M10" s="72"/>
      <c r="N10" s="75"/>
      <c r="O10" s="74"/>
      <c r="P10" s="72"/>
      <c r="Q10" s="73"/>
      <c r="R10" s="76"/>
      <c r="S10" s="371"/>
      <c r="T10" s="116"/>
      <c r="U10" s="77"/>
      <c r="V10" s="72"/>
      <c r="W10" s="73"/>
      <c r="X10" s="71"/>
      <c r="Y10" s="116"/>
      <c r="Z10" s="77"/>
      <c r="AA10" s="73"/>
      <c r="AB10" s="74"/>
      <c r="AC10" s="72"/>
      <c r="AD10" s="67"/>
      <c r="AE10" s="75"/>
      <c r="AF10" s="76"/>
      <c r="AG10" s="72"/>
      <c r="AH10" s="67"/>
      <c r="AI10" s="396"/>
      <c r="AJ10" s="72"/>
      <c r="AK10" s="73"/>
      <c r="AL10" s="86"/>
      <c r="AM10" s="99"/>
      <c r="AN10" s="62"/>
      <c r="AO10" s="60"/>
      <c r="AP10" s="87"/>
      <c r="AQ10" s="59"/>
      <c r="AR10" s="56"/>
      <c r="AS10" s="651"/>
      <c r="AT10" s="61"/>
      <c r="AU10" s="59"/>
      <c r="AV10" s="56"/>
      <c r="AW10" s="152"/>
      <c r="AX10" s="59"/>
      <c r="AY10" s="60"/>
    </row>
    <row r="11" spans="1:51" ht="312.60000000000002" customHeight="1" thickBot="1" x14ac:dyDescent="0.25">
      <c r="A11" s="398">
        <v>3</v>
      </c>
      <c r="B11" s="395"/>
      <c r="C11" s="399"/>
      <c r="D11" s="47"/>
      <c r="E11" s="399"/>
      <c r="F11" s="371"/>
      <c r="G11" s="343"/>
      <c r="H11" s="344"/>
      <c r="I11" s="400"/>
      <c r="J11" s="401"/>
      <c r="K11" s="402"/>
      <c r="L11" s="403"/>
      <c r="M11" s="403"/>
      <c r="N11" s="404"/>
      <c r="O11" s="402"/>
      <c r="P11" s="403"/>
      <c r="Q11" s="404"/>
      <c r="R11" s="402"/>
      <c r="S11" s="403"/>
      <c r="T11" s="403"/>
      <c r="U11" s="403"/>
      <c r="V11" s="403"/>
      <c r="W11" s="404"/>
      <c r="X11" s="71"/>
      <c r="Y11" s="72"/>
      <c r="Z11" s="72"/>
      <c r="AA11" s="73"/>
      <c r="AB11" s="405"/>
      <c r="AC11" s="72"/>
      <c r="AD11" s="67"/>
      <c r="AE11" s="364"/>
      <c r="AF11" s="76"/>
      <c r="AG11" s="72"/>
      <c r="AH11" s="72"/>
      <c r="AI11" s="396"/>
      <c r="AJ11" s="72"/>
      <c r="AK11" s="73"/>
      <c r="AL11" s="134"/>
      <c r="AM11" s="652"/>
      <c r="AN11" s="137"/>
      <c r="AO11" s="153"/>
      <c r="AP11" s="132"/>
      <c r="AQ11" s="59"/>
      <c r="AR11" s="56"/>
      <c r="AS11" s="90"/>
      <c r="AT11" s="61"/>
      <c r="AU11" s="59"/>
      <c r="AV11" s="59"/>
      <c r="AW11" s="152"/>
      <c r="AX11" s="59"/>
      <c r="AY11" s="60"/>
    </row>
    <row r="12" spans="1:51" ht="312.60000000000002" customHeight="1" thickBot="1" x14ac:dyDescent="0.25">
      <c r="A12" s="406">
        <v>4</v>
      </c>
      <c r="B12" s="407"/>
      <c r="C12" s="408"/>
      <c r="D12" s="376"/>
      <c r="E12" s="409"/>
      <c r="F12" s="377"/>
      <c r="G12" s="410"/>
      <c r="H12" s="411"/>
      <c r="I12" s="412"/>
      <c r="J12" s="413"/>
      <c r="K12" s="414"/>
      <c r="L12" s="415"/>
      <c r="M12" s="415"/>
      <c r="N12" s="416"/>
      <c r="O12" s="414"/>
      <c r="P12" s="415"/>
      <c r="Q12" s="416"/>
      <c r="R12" s="414"/>
      <c r="S12" s="415"/>
      <c r="T12" s="415"/>
      <c r="U12" s="415"/>
      <c r="V12" s="415"/>
      <c r="W12" s="416"/>
      <c r="X12" s="81"/>
      <c r="Y12" s="83"/>
      <c r="Z12" s="83"/>
      <c r="AA12" s="84"/>
      <c r="AB12" s="417"/>
      <c r="AC12" s="83"/>
      <c r="AD12" s="82"/>
      <c r="AE12" s="418"/>
      <c r="AF12" s="85"/>
      <c r="AG12" s="83"/>
      <c r="AH12" s="83"/>
      <c r="AI12" s="419"/>
      <c r="AJ12" s="83"/>
      <c r="AK12" s="84"/>
      <c r="AL12" s="143"/>
      <c r="AM12" s="652"/>
      <c r="AN12" s="144"/>
      <c r="AO12" s="153"/>
      <c r="AP12" s="145"/>
      <c r="AQ12" s="140"/>
      <c r="AR12" s="138"/>
      <c r="AS12" s="141"/>
      <c r="AT12" s="142"/>
      <c r="AU12" s="140"/>
      <c r="AV12" s="140"/>
      <c r="AW12" s="175"/>
      <c r="AX12" s="140"/>
      <c r="AY12" s="139"/>
    </row>
  </sheetData>
  <mergeCells count="48">
    <mergeCell ref="E7:E8"/>
    <mergeCell ref="F7:F8"/>
    <mergeCell ref="G7:G8"/>
    <mergeCell ref="H7:H8"/>
    <mergeCell ref="J7:J8"/>
    <mergeCell ref="A4:J4"/>
    <mergeCell ref="I1:J1"/>
    <mergeCell ref="I2:J2"/>
    <mergeCell ref="I3:J3"/>
    <mergeCell ref="A1:H3"/>
    <mergeCell ref="X4:AK4"/>
    <mergeCell ref="X5:AH5"/>
    <mergeCell ref="AI5:AK5"/>
    <mergeCell ref="X1:Y3"/>
    <mergeCell ref="Z1:AJ3"/>
    <mergeCell ref="AF7:AK7"/>
    <mergeCell ref="X7:AA7"/>
    <mergeCell ref="AB7:AE7"/>
    <mergeCell ref="A6:J6"/>
    <mergeCell ref="I5:J5"/>
    <mergeCell ref="A5:H5"/>
    <mergeCell ref="X6:AK6"/>
    <mergeCell ref="A7:A8"/>
    <mergeCell ref="B7:B8"/>
    <mergeCell ref="C7:C8"/>
    <mergeCell ref="K7:N7"/>
    <mergeCell ref="O7:Q7"/>
    <mergeCell ref="R7:W7"/>
    <mergeCell ref="K6:W6"/>
    <mergeCell ref="I7:I8"/>
    <mergeCell ref="D7:D8"/>
    <mergeCell ref="V1:W1"/>
    <mergeCell ref="V2:W2"/>
    <mergeCell ref="V3:W3"/>
    <mergeCell ref="V5:W5"/>
    <mergeCell ref="K4:W4"/>
    <mergeCell ref="K5:U5"/>
    <mergeCell ref="M1:U3"/>
    <mergeCell ref="K1:L3"/>
    <mergeCell ref="AL6:AY6"/>
    <mergeCell ref="AP7:AS7"/>
    <mergeCell ref="AT7:AY7"/>
    <mergeCell ref="AL1:AM3"/>
    <mergeCell ref="AN1:AX3"/>
    <mergeCell ref="AL4:AY4"/>
    <mergeCell ref="AL5:AV5"/>
    <mergeCell ref="AW5:AY5"/>
    <mergeCell ref="AL7:AO7"/>
  </mergeCells>
  <pageMargins left="0.7" right="0.7" top="0.75" bottom="0.75" header="0.3" footer="0.3"/>
  <pageSetup orientation="portrait" horizontalDpi="4294967293"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#REF!</xm:f>
          </x14:formula1>
          <xm:sqref>AK8 AY8</xm:sqref>
        </x14:dataValidation>
        <x14:dataValidation type="list" allowBlank="1" showInputMessage="1" showErrorMessage="1" xr:uid="{00000000-0002-0000-0300-000003000000}">
          <x14:formula1>
            <xm:f>'1. GESTIÓN RIESGO CORRUPCIÓN'!$A$20:$A$23</xm:f>
          </x14:formula1>
          <xm:sqref>AK9:AK12 AY9:AY12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tabColor rgb="FFFFFF00"/>
  </sheetPr>
  <dimension ref="A1:AW39"/>
  <sheetViews>
    <sheetView topLeftCell="A13" zoomScale="70" zoomScaleNormal="70" zoomScaleSheetLayoutView="110" workbookViewId="0">
      <selection activeCell="D10" sqref="D10"/>
    </sheetView>
  </sheetViews>
  <sheetFormatPr baseColWidth="10" defaultColWidth="11.42578125" defaultRowHeight="12.75" x14ac:dyDescent="0.2"/>
  <cols>
    <col min="1" max="1" width="41.42578125" style="176" customWidth="1"/>
    <col min="2" max="2" width="9.5703125" style="250" customWidth="1"/>
    <col min="3" max="3" width="51.140625" style="176" customWidth="1"/>
    <col min="4" max="4" width="43.5703125" style="176" customWidth="1"/>
    <col min="5" max="7" width="34.85546875" style="176" customWidth="1"/>
    <col min="8" max="8" width="40.5703125" style="176" customWidth="1"/>
    <col min="9" max="20" width="40.5703125" style="176" hidden="1" customWidth="1"/>
    <col min="21" max="21" width="23.85546875" style="176" hidden="1" customWidth="1"/>
    <col min="22" max="22" width="63.140625" style="176" hidden="1" customWidth="1"/>
    <col min="23" max="23" width="26.5703125" style="176" hidden="1" customWidth="1"/>
    <col min="24" max="24" width="61.42578125" style="176" hidden="1" customWidth="1"/>
    <col min="25" max="25" width="47.5703125" style="176" hidden="1" customWidth="1"/>
    <col min="26" max="28" width="26.5703125" style="176" hidden="1" customWidth="1"/>
    <col min="29" max="29" width="100" style="176" hidden="1" customWidth="1"/>
    <col min="30" max="32" width="26.5703125" style="176" hidden="1" customWidth="1"/>
    <col min="33" max="33" width="43" style="176" hidden="1" customWidth="1"/>
    <col min="34" max="34" width="41.28515625" style="176" hidden="1" customWidth="1"/>
    <col min="35" max="35" width="26.85546875" style="176" hidden="1" customWidth="1"/>
    <col min="36" max="36" width="46.140625" style="176" hidden="1" customWidth="1"/>
    <col min="37" max="37" width="18.5703125" style="176" hidden="1" customWidth="1"/>
    <col min="38" max="38" width="57.28515625" style="176" hidden="1" customWidth="1"/>
    <col min="39" max="39" width="68.28515625" style="176" hidden="1" customWidth="1"/>
    <col min="40" max="40" width="20.5703125" style="176" hidden="1" customWidth="1"/>
    <col min="41" max="41" width="17.5703125" style="176" hidden="1" customWidth="1"/>
    <col min="42" max="42" width="16.7109375" style="176" hidden="1" customWidth="1"/>
    <col min="43" max="43" width="48.85546875" style="176" hidden="1" customWidth="1"/>
    <col min="44" max="44" width="28.5703125" style="176" hidden="1" customWidth="1"/>
    <col min="45" max="45" width="30.85546875" style="176" hidden="1" customWidth="1"/>
    <col min="46" max="46" width="32.7109375" style="176" hidden="1" customWidth="1"/>
    <col min="47" max="47" width="30.42578125" style="176" hidden="1" customWidth="1"/>
    <col min="48" max="48" width="24.28515625" style="176" hidden="1" customWidth="1"/>
    <col min="49" max="49" width="30.85546875" style="176" hidden="1" customWidth="1"/>
    <col min="50" max="16384" width="11.42578125" style="176"/>
  </cols>
  <sheetData>
    <row r="1" spans="1:49" ht="31.5" customHeight="1" x14ac:dyDescent="0.2">
      <c r="A1" s="975" t="s">
        <v>192</v>
      </c>
      <c r="B1" s="976"/>
      <c r="C1" s="976"/>
      <c r="D1" s="976"/>
      <c r="E1" s="976"/>
      <c r="F1" s="976"/>
      <c r="G1" s="977"/>
      <c r="H1" s="420" t="s">
        <v>374</v>
      </c>
      <c r="I1" s="1011" t="s">
        <v>192</v>
      </c>
      <c r="J1" s="1012"/>
      <c r="K1" s="1012"/>
      <c r="L1" s="1012"/>
      <c r="M1" s="1012"/>
      <c r="N1" s="1013"/>
      <c r="O1" s="421" t="s">
        <v>374</v>
      </c>
      <c r="P1" s="1011" t="s">
        <v>192</v>
      </c>
      <c r="Q1" s="1012"/>
      <c r="R1" s="1012"/>
      <c r="S1" s="1012"/>
      <c r="T1" s="1013"/>
      <c r="U1" s="421" t="s">
        <v>374</v>
      </c>
      <c r="V1" s="1003" t="s">
        <v>356</v>
      </c>
      <c r="W1" s="987" t="s">
        <v>357</v>
      </c>
      <c r="X1" s="988"/>
      <c r="Y1" s="988"/>
      <c r="Z1" s="988"/>
      <c r="AA1" s="988"/>
      <c r="AB1" s="988"/>
      <c r="AC1" s="988"/>
      <c r="AD1" s="988"/>
      <c r="AE1" s="988"/>
      <c r="AF1" s="989"/>
      <c r="AG1" s="997" t="s">
        <v>144</v>
      </c>
      <c r="AH1" s="998"/>
      <c r="AI1" s="999"/>
      <c r="AJ1" s="947" t="s">
        <v>356</v>
      </c>
      <c r="AK1" s="948" t="s">
        <v>357</v>
      </c>
      <c r="AL1" s="949"/>
      <c r="AM1" s="949"/>
      <c r="AN1" s="949"/>
      <c r="AO1" s="949"/>
      <c r="AP1" s="949"/>
      <c r="AQ1" s="949"/>
      <c r="AR1" s="949"/>
      <c r="AS1" s="949"/>
      <c r="AT1" s="950"/>
      <c r="AU1" s="1004" t="s">
        <v>144</v>
      </c>
      <c r="AV1" s="1005"/>
      <c r="AW1" s="1006"/>
    </row>
    <row r="2" spans="1:49" ht="39" customHeight="1" x14ac:dyDescent="0.2">
      <c r="A2" s="975"/>
      <c r="B2" s="976"/>
      <c r="C2" s="976"/>
      <c r="D2" s="976"/>
      <c r="E2" s="976"/>
      <c r="F2" s="976"/>
      <c r="G2" s="977"/>
      <c r="H2" s="422" t="s">
        <v>373</v>
      </c>
      <c r="I2" s="975"/>
      <c r="J2" s="976"/>
      <c r="K2" s="976"/>
      <c r="L2" s="976"/>
      <c r="M2" s="976"/>
      <c r="N2" s="977"/>
      <c r="O2" s="423" t="s">
        <v>373</v>
      </c>
      <c r="P2" s="975"/>
      <c r="Q2" s="976"/>
      <c r="R2" s="976"/>
      <c r="S2" s="976"/>
      <c r="T2" s="977"/>
      <c r="U2" s="423" t="s">
        <v>373</v>
      </c>
      <c r="V2" s="1003"/>
      <c r="W2" s="990"/>
      <c r="X2" s="976"/>
      <c r="Y2" s="976"/>
      <c r="Z2" s="976"/>
      <c r="AA2" s="976"/>
      <c r="AB2" s="976"/>
      <c r="AC2" s="976"/>
      <c r="AD2" s="976"/>
      <c r="AE2" s="976"/>
      <c r="AF2" s="977"/>
      <c r="AG2" s="1000" t="s">
        <v>340</v>
      </c>
      <c r="AH2" s="1001"/>
      <c r="AI2" s="1002"/>
      <c r="AJ2" s="947"/>
      <c r="AK2" s="951"/>
      <c r="AL2" s="952"/>
      <c r="AM2" s="952"/>
      <c r="AN2" s="952"/>
      <c r="AO2" s="952"/>
      <c r="AP2" s="952"/>
      <c r="AQ2" s="952"/>
      <c r="AR2" s="952"/>
      <c r="AS2" s="952"/>
      <c r="AT2" s="953"/>
      <c r="AU2" s="968" t="s">
        <v>340</v>
      </c>
      <c r="AV2" s="969"/>
      <c r="AW2" s="970"/>
    </row>
    <row r="3" spans="1:49" ht="43.5" customHeight="1" x14ac:dyDescent="0.2">
      <c r="A3" s="978"/>
      <c r="B3" s="979"/>
      <c r="C3" s="979"/>
      <c r="D3" s="979"/>
      <c r="E3" s="979"/>
      <c r="F3" s="979"/>
      <c r="G3" s="980"/>
      <c r="H3" s="422" t="s">
        <v>339</v>
      </c>
      <c r="I3" s="978"/>
      <c r="J3" s="979"/>
      <c r="K3" s="979"/>
      <c r="L3" s="979"/>
      <c r="M3" s="979"/>
      <c r="N3" s="980"/>
      <c r="O3" s="423" t="s">
        <v>339</v>
      </c>
      <c r="P3" s="978"/>
      <c r="Q3" s="979"/>
      <c r="R3" s="979"/>
      <c r="S3" s="979"/>
      <c r="T3" s="980"/>
      <c r="U3" s="423" t="s">
        <v>339</v>
      </c>
      <c r="V3" s="1003"/>
      <c r="W3" s="991"/>
      <c r="X3" s="979"/>
      <c r="Y3" s="979"/>
      <c r="Z3" s="979"/>
      <c r="AA3" s="979"/>
      <c r="AB3" s="979"/>
      <c r="AC3" s="979"/>
      <c r="AD3" s="979"/>
      <c r="AE3" s="979"/>
      <c r="AF3" s="980"/>
      <c r="AG3" s="1000" t="s">
        <v>339</v>
      </c>
      <c r="AH3" s="1001"/>
      <c r="AI3" s="1002"/>
      <c r="AJ3" s="947"/>
      <c r="AK3" s="954"/>
      <c r="AL3" s="955"/>
      <c r="AM3" s="955"/>
      <c r="AN3" s="955"/>
      <c r="AO3" s="955"/>
      <c r="AP3" s="955"/>
      <c r="AQ3" s="955"/>
      <c r="AR3" s="955"/>
      <c r="AS3" s="955"/>
      <c r="AT3" s="956"/>
      <c r="AU3" s="968" t="s">
        <v>339</v>
      </c>
      <c r="AV3" s="969"/>
      <c r="AW3" s="970"/>
    </row>
    <row r="4" spans="1:49" ht="33" customHeight="1" x14ac:dyDescent="0.2">
      <c r="A4" s="983" t="s">
        <v>141</v>
      </c>
      <c r="B4" s="984"/>
      <c r="C4" s="984"/>
      <c r="D4" s="984"/>
      <c r="E4" s="984"/>
      <c r="F4" s="984"/>
      <c r="G4" s="984"/>
      <c r="H4" s="984"/>
      <c r="I4" s="983" t="s">
        <v>141</v>
      </c>
      <c r="J4" s="984"/>
      <c r="K4" s="984"/>
      <c r="L4" s="984"/>
      <c r="M4" s="984"/>
      <c r="N4" s="984"/>
      <c r="O4" s="985"/>
      <c r="P4" s="983" t="s">
        <v>141</v>
      </c>
      <c r="Q4" s="984"/>
      <c r="R4" s="984"/>
      <c r="S4" s="984"/>
      <c r="T4" s="984"/>
      <c r="U4" s="993"/>
      <c r="V4" s="1003"/>
      <c r="W4" s="992" t="s">
        <v>141</v>
      </c>
      <c r="X4" s="984"/>
      <c r="Y4" s="984"/>
      <c r="Z4" s="984"/>
      <c r="AA4" s="984"/>
      <c r="AB4" s="984"/>
      <c r="AC4" s="984"/>
      <c r="AD4" s="984"/>
      <c r="AE4" s="984"/>
      <c r="AF4" s="993"/>
      <c r="AG4" s="994"/>
      <c r="AH4" s="995"/>
      <c r="AI4" s="996"/>
      <c r="AJ4" s="947"/>
      <c r="AK4" s="942" t="s">
        <v>141</v>
      </c>
      <c r="AL4" s="943"/>
      <c r="AM4" s="943"/>
      <c r="AN4" s="943"/>
      <c r="AO4" s="943"/>
      <c r="AP4" s="943"/>
      <c r="AQ4" s="943"/>
      <c r="AR4" s="943"/>
      <c r="AS4" s="943"/>
      <c r="AT4" s="944"/>
      <c r="AU4" s="971"/>
      <c r="AV4" s="972"/>
      <c r="AW4" s="973"/>
    </row>
    <row r="5" spans="1:49" ht="33" customHeight="1" x14ac:dyDescent="0.2">
      <c r="A5" s="1014" t="s">
        <v>193</v>
      </c>
      <c r="B5" s="986"/>
      <c r="C5" s="986"/>
      <c r="D5" s="986"/>
      <c r="E5" s="1015"/>
      <c r="F5" s="981" t="s">
        <v>490</v>
      </c>
      <c r="G5" s="986"/>
      <c r="H5" s="986"/>
      <c r="I5" s="1014" t="s">
        <v>193</v>
      </c>
      <c r="J5" s="986"/>
      <c r="K5" s="986"/>
      <c r="L5" s="986"/>
      <c r="M5" s="1015"/>
      <c r="N5" s="981" t="s">
        <v>355</v>
      </c>
      <c r="O5" s="982"/>
      <c r="P5" s="1014" t="s">
        <v>193</v>
      </c>
      <c r="Q5" s="986"/>
      <c r="R5" s="986"/>
      <c r="S5" s="986"/>
      <c r="T5" s="1015"/>
      <c r="U5" s="425" t="s">
        <v>355</v>
      </c>
      <c r="V5" s="1003"/>
      <c r="W5" s="992" t="s">
        <v>360</v>
      </c>
      <c r="X5" s="984"/>
      <c r="Y5" s="984"/>
      <c r="Z5" s="984"/>
      <c r="AA5" s="984"/>
      <c r="AB5" s="984"/>
      <c r="AC5" s="984"/>
      <c r="AD5" s="984"/>
      <c r="AE5" s="984"/>
      <c r="AF5" s="993"/>
      <c r="AG5" s="992" t="s">
        <v>369</v>
      </c>
      <c r="AH5" s="984"/>
      <c r="AI5" s="993"/>
      <c r="AJ5" s="947"/>
      <c r="AK5" s="942" t="s">
        <v>360</v>
      </c>
      <c r="AL5" s="943"/>
      <c r="AM5" s="943"/>
      <c r="AN5" s="943"/>
      <c r="AO5" s="943"/>
      <c r="AP5" s="943"/>
      <c r="AQ5" s="943"/>
      <c r="AR5" s="943"/>
      <c r="AS5" s="943"/>
      <c r="AT5" s="944"/>
      <c r="AU5" s="942" t="s">
        <v>369</v>
      </c>
      <c r="AV5" s="943"/>
      <c r="AW5" s="944"/>
    </row>
    <row r="6" spans="1:49" ht="48" customHeight="1" thickBot="1" x14ac:dyDescent="0.25">
      <c r="A6" s="1060" t="s">
        <v>230</v>
      </c>
      <c r="B6" s="1060"/>
      <c r="C6" s="1060"/>
      <c r="D6" s="1060"/>
      <c r="E6" s="1060"/>
      <c r="F6" s="1060"/>
      <c r="G6" s="1060"/>
      <c r="H6" s="1061"/>
      <c r="I6" s="1008"/>
      <c r="J6" s="1009"/>
      <c r="K6" s="1009"/>
      <c r="L6" s="1009"/>
      <c r="M6" s="1009"/>
      <c r="N6" s="1009"/>
      <c r="O6" s="1009"/>
      <c r="P6" s="1009"/>
      <c r="Q6" s="1009"/>
      <c r="R6" s="1009"/>
      <c r="S6" s="1009"/>
      <c r="T6" s="1009"/>
      <c r="U6" s="1010"/>
      <c r="V6" s="1040" t="s">
        <v>230</v>
      </c>
      <c r="W6" s="1041"/>
      <c r="X6" s="1041"/>
      <c r="Y6" s="1041"/>
      <c r="Z6" s="1041"/>
      <c r="AA6" s="1041"/>
      <c r="AB6" s="1041"/>
      <c r="AC6" s="1041"/>
      <c r="AD6" s="1041"/>
      <c r="AE6" s="1041"/>
      <c r="AF6" s="1041"/>
      <c r="AG6" s="1041"/>
      <c r="AH6" s="1041"/>
      <c r="AI6" s="1042"/>
      <c r="AJ6" s="960" t="s">
        <v>230</v>
      </c>
      <c r="AK6" s="961"/>
      <c r="AL6" s="961"/>
      <c r="AM6" s="961"/>
      <c r="AN6" s="961"/>
      <c r="AO6" s="961"/>
      <c r="AP6" s="961"/>
      <c r="AQ6" s="961"/>
      <c r="AR6" s="961"/>
      <c r="AS6" s="961"/>
      <c r="AT6" s="961"/>
      <c r="AU6" s="961"/>
      <c r="AV6" s="961"/>
      <c r="AW6" s="962"/>
    </row>
    <row r="7" spans="1:49" ht="34.5" customHeight="1" x14ac:dyDescent="0.2">
      <c r="A7" s="1062" t="s">
        <v>231</v>
      </c>
      <c r="B7" s="1056" t="s">
        <v>188</v>
      </c>
      <c r="C7" s="1056" t="s">
        <v>136</v>
      </c>
      <c r="D7" s="1058" t="s">
        <v>137</v>
      </c>
      <c r="E7" s="1056" t="s">
        <v>232</v>
      </c>
      <c r="F7" s="1058" t="s">
        <v>233</v>
      </c>
      <c r="G7" s="1058" t="s">
        <v>365</v>
      </c>
      <c r="H7" s="1064" t="s">
        <v>366</v>
      </c>
      <c r="I7" s="1016" t="s">
        <v>179</v>
      </c>
      <c r="J7" s="1017"/>
      <c r="K7" s="1017"/>
      <c r="L7" s="1018"/>
      <c r="M7" s="1029" t="s">
        <v>166</v>
      </c>
      <c r="N7" s="1030"/>
      <c r="O7" s="1031"/>
      <c r="P7" s="1035" t="s">
        <v>167</v>
      </c>
      <c r="Q7" s="1036"/>
      <c r="R7" s="1036"/>
      <c r="S7" s="1036"/>
      <c r="T7" s="1036"/>
      <c r="U7" s="1037"/>
      <c r="V7" s="1016" t="s">
        <v>182</v>
      </c>
      <c r="W7" s="1017"/>
      <c r="X7" s="1017"/>
      <c r="Y7" s="1043"/>
      <c r="Z7" s="1044" t="s">
        <v>183</v>
      </c>
      <c r="AA7" s="1045"/>
      <c r="AB7" s="1045"/>
      <c r="AC7" s="1045"/>
      <c r="AD7" s="1035" t="s">
        <v>184</v>
      </c>
      <c r="AE7" s="1036"/>
      <c r="AF7" s="1036"/>
      <c r="AG7" s="1036"/>
      <c r="AH7" s="1036"/>
      <c r="AI7" s="1046"/>
      <c r="AJ7" s="957" t="s">
        <v>185</v>
      </c>
      <c r="AK7" s="958"/>
      <c r="AL7" s="958"/>
      <c r="AM7" s="959"/>
      <c r="AN7" s="963" t="s">
        <v>186</v>
      </c>
      <c r="AO7" s="964"/>
      <c r="AP7" s="964"/>
      <c r="AQ7" s="964"/>
      <c r="AR7" s="965" t="s">
        <v>187</v>
      </c>
      <c r="AS7" s="966"/>
      <c r="AT7" s="966"/>
      <c r="AU7" s="966"/>
      <c r="AV7" s="966"/>
      <c r="AW7" s="967"/>
    </row>
    <row r="8" spans="1:49" ht="18" customHeight="1" x14ac:dyDescent="0.2">
      <c r="A8" s="1063"/>
      <c r="B8" s="1057"/>
      <c r="C8" s="1057"/>
      <c r="D8" s="1059"/>
      <c r="E8" s="1057"/>
      <c r="F8" s="1066"/>
      <c r="G8" s="1066"/>
      <c r="H8" s="1065"/>
      <c r="I8" s="1019" t="s">
        <v>161</v>
      </c>
      <c r="J8" s="1020" t="s">
        <v>159</v>
      </c>
      <c r="K8" s="1020" t="s">
        <v>162</v>
      </c>
      <c r="L8" s="1021" t="s">
        <v>163</v>
      </c>
      <c r="M8" s="1022" t="s">
        <v>164</v>
      </c>
      <c r="N8" s="1032" t="s">
        <v>168</v>
      </c>
      <c r="O8" s="1038" t="s">
        <v>165</v>
      </c>
      <c r="P8" s="1039" t="s">
        <v>180</v>
      </c>
      <c r="Q8" s="1033" t="s">
        <v>173</v>
      </c>
      <c r="R8" s="1033" t="s">
        <v>169</v>
      </c>
      <c r="S8" s="1033" t="s">
        <v>170</v>
      </c>
      <c r="T8" s="1033" t="s">
        <v>171</v>
      </c>
      <c r="U8" s="1007" t="s">
        <v>172</v>
      </c>
      <c r="V8" s="1019" t="s">
        <v>161</v>
      </c>
      <c r="W8" s="1020" t="s">
        <v>159</v>
      </c>
      <c r="X8" s="1020" t="s">
        <v>162</v>
      </c>
      <c r="Y8" s="1034" t="s">
        <v>163</v>
      </c>
      <c r="Z8" s="1022" t="s">
        <v>164</v>
      </c>
      <c r="AA8" s="1032" t="s">
        <v>168</v>
      </c>
      <c r="AB8" s="1032" t="s">
        <v>367</v>
      </c>
      <c r="AC8" s="1038" t="s">
        <v>165</v>
      </c>
      <c r="AD8" s="1039" t="s">
        <v>180</v>
      </c>
      <c r="AE8" s="1033" t="s">
        <v>173</v>
      </c>
      <c r="AF8" s="1033" t="s">
        <v>169</v>
      </c>
      <c r="AG8" s="1033" t="s">
        <v>170</v>
      </c>
      <c r="AH8" s="1033" t="s">
        <v>171</v>
      </c>
      <c r="AI8" s="1047" t="s">
        <v>172</v>
      </c>
      <c r="AJ8" s="1023" t="s">
        <v>161</v>
      </c>
      <c r="AK8" s="974" t="s">
        <v>159</v>
      </c>
      <c r="AL8" s="974" t="s">
        <v>162</v>
      </c>
      <c r="AM8" s="1024" t="s">
        <v>163</v>
      </c>
      <c r="AN8" s="1025" t="s">
        <v>164</v>
      </c>
      <c r="AO8" s="1026" t="s">
        <v>168</v>
      </c>
      <c r="AP8" s="1026" t="s">
        <v>367</v>
      </c>
      <c r="AQ8" s="1027" t="s">
        <v>165</v>
      </c>
      <c r="AR8" s="1028" t="s">
        <v>180</v>
      </c>
      <c r="AS8" s="945" t="s">
        <v>173</v>
      </c>
      <c r="AT8" s="945" t="s">
        <v>169</v>
      </c>
      <c r="AU8" s="945" t="s">
        <v>170</v>
      </c>
      <c r="AV8" s="945" t="s">
        <v>171</v>
      </c>
      <c r="AW8" s="946" t="s">
        <v>172</v>
      </c>
    </row>
    <row r="9" spans="1:49" ht="38.25" customHeight="1" x14ac:dyDescent="0.2">
      <c r="A9" s="1063"/>
      <c r="B9" s="1057"/>
      <c r="C9" s="1057"/>
      <c r="D9" s="1059"/>
      <c r="E9" s="1057"/>
      <c r="F9" s="1066"/>
      <c r="G9" s="1066"/>
      <c r="H9" s="1065" t="s">
        <v>138</v>
      </c>
      <c r="I9" s="1019"/>
      <c r="J9" s="1020"/>
      <c r="K9" s="1020"/>
      <c r="L9" s="1021"/>
      <c r="M9" s="1022"/>
      <c r="N9" s="1032"/>
      <c r="O9" s="1038"/>
      <c r="P9" s="1039"/>
      <c r="Q9" s="1033"/>
      <c r="R9" s="1033"/>
      <c r="S9" s="1033"/>
      <c r="T9" s="1033"/>
      <c r="U9" s="1007"/>
      <c r="V9" s="1019"/>
      <c r="W9" s="1020"/>
      <c r="X9" s="1020"/>
      <c r="Y9" s="1034"/>
      <c r="Z9" s="1022"/>
      <c r="AA9" s="1032"/>
      <c r="AB9" s="1032"/>
      <c r="AC9" s="1038"/>
      <c r="AD9" s="1039"/>
      <c r="AE9" s="1033"/>
      <c r="AF9" s="1033"/>
      <c r="AG9" s="1033"/>
      <c r="AH9" s="1033"/>
      <c r="AI9" s="1047"/>
      <c r="AJ9" s="1023"/>
      <c r="AK9" s="974"/>
      <c r="AL9" s="974"/>
      <c r="AM9" s="1024"/>
      <c r="AN9" s="1025"/>
      <c r="AO9" s="1026"/>
      <c r="AP9" s="1026"/>
      <c r="AQ9" s="1027"/>
      <c r="AR9" s="1028"/>
      <c r="AS9" s="945"/>
      <c r="AT9" s="945"/>
      <c r="AU9" s="945"/>
      <c r="AV9" s="945"/>
      <c r="AW9" s="946"/>
    </row>
    <row r="10" spans="1:49" s="193" customFormat="1" ht="164.25" customHeight="1" x14ac:dyDescent="0.2">
      <c r="A10" s="1048" t="s">
        <v>395</v>
      </c>
      <c r="B10" s="437">
        <v>1</v>
      </c>
      <c r="C10" s="439" t="s">
        <v>402</v>
      </c>
      <c r="D10" s="439" t="s">
        <v>234</v>
      </c>
      <c r="E10" s="439" t="s">
        <v>338</v>
      </c>
      <c r="F10" s="439" t="s">
        <v>288</v>
      </c>
      <c r="G10" s="1228">
        <v>44958</v>
      </c>
      <c r="H10" s="298">
        <v>44957</v>
      </c>
      <c r="I10" s="177"/>
      <c r="J10" s="178"/>
      <c r="K10" s="104"/>
      <c r="L10" s="179"/>
      <c r="M10" s="180"/>
      <c r="N10" s="104"/>
      <c r="O10" s="181"/>
      <c r="P10" s="182"/>
      <c r="Q10" s="104"/>
      <c r="R10" s="178"/>
      <c r="S10" s="183"/>
      <c r="T10" s="1"/>
      <c r="U10" s="184"/>
      <c r="V10" s="326"/>
      <c r="W10" s="178"/>
      <c r="X10" s="327"/>
      <c r="Y10" s="440"/>
      <c r="Z10" s="182"/>
      <c r="AA10" s="178"/>
      <c r="AB10" s="104"/>
      <c r="AC10" s="181"/>
      <c r="AD10" s="182"/>
      <c r="AE10" s="104"/>
      <c r="AF10" s="178"/>
      <c r="AG10" s="104"/>
      <c r="AH10" s="104"/>
      <c r="AI10" s="199"/>
      <c r="AJ10" s="185"/>
      <c r="AK10" s="186"/>
      <c r="AL10" s="187"/>
      <c r="AM10" s="188"/>
      <c r="AN10" s="189"/>
      <c r="AO10" s="190"/>
      <c r="AP10" s="186"/>
      <c r="AQ10" s="191"/>
      <c r="AR10" s="189"/>
      <c r="AS10" s="190"/>
      <c r="AT10" s="178"/>
      <c r="AU10" s="190"/>
      <c r="AV10" s="190"/>
      <c r="AW10" s="192"/>
    </row>
    <row r="11" spans="1:49" s="193" customFormat="1" ht="164.25" customHeight="1" x14ac:dyDescent="0.2">
      <c r="A11" s="1049"/>
      <c r="B11" s="437">
        <v>2</v>
      </c>
      <c r="C11" s="439" t="s">
        <v>403</v>
      </c>
      <c r="D11" s="439" t="s">
        <v>404</v>
      </c>
      <c r="E11" s="439" t="s">
        <v>338</v>
      </c>
      <c r="F11" s="439" t="s">
        <v>288</v>
      </c>
      <c r="G11" s="1228">
        <v>44958</v>
      </c>
      <c r="H11" s="298">
        <v>44957</v>
      </c>
      <c r="I11" s="177"/>
      <c r="J11" s="178"/>
      <c r="K11" s="104"/>
      <c r="L11" s="179"/>
      <c r="M11" s="180"/>
      <c r="N11" s="104"/>
      <c r="O11" s="441"/>
      <c r="P11" s="182"/>
      <c r="Q11" s="104"/>
      <c r="R11" s="178"/>
      <c r="S11" s="183"/>
      <c r="T11" s="104"/>
      <c r="U11" s="184"/>
      <c r="V11" s="326"/>
      <c r="W11" s="178"/>
      <c r="X11" s="327"/>
      <c r="Y11" s="440"/>
      <c r="Z11" s="182"/>
      <c r="AA11" s="178"/>
      <c r="AB11" s="104"/>
      <c r="AC11" s="181"/>
      <c r="AD11" s="182"/>
      <c r="AE11" s="104"/>
      <c r="AF11" s="178"/>
      <c r="AG11" s="104"/>
      <c r="AH11" s="104"/>
      <c r="AI11" s="199"/>
      <c r="AJ11" s="185"/>
      <c r="AK11" s="186"/>
      <c r="AL11" s="187"/>
      <c r="AM11" s="188"/>
      <c r="AN11" s="189"/>
      <c r="AO11" s="190"/>
      <c r="AP11" s="186"/>
      <c r="AQ11" s="191"/>
      <c r="AR11" s="189"/>
      <c r="AS11" s="190"/>
      <c r="AT11" s="178"/>
      <c r="AU11" s="190"/>
      <c r="AV11" s="190"/>
      <c r="AW11" s="192"/>
    </row>
    <row r="12" spans="1:49" s="193" customFormat="1" ht="164.25" customHeight="1" x14ac:dyDescent="0.2">
      <c r="A12" s="1049"/>
      <c r="B12" s="437">
        <v>3</v>
      </c>
      <c r="C12" s="545" t="s">
        <v>235</v>
      </c>
      <c r="D12" s="545" t="s">
        <v>236</v>
      </c>
      <c r="E12" s="439" t="s">
        <v>288</v>
      </c>
      <c r="F12" s="439" t="s">
        <v>237</v>
      </c>
      <c r="G12" s="1228">
        <v>44927</v>
      </c>
      <c r="H12" s="1237">
        <v>45000</v>
      </c>
      <c r="I12" s="765"/>
      <c r="J12" s="178"/>
      <c r="K12" s="104"/>
      <c r="L12" s="179"/>
      <c r="M12" s="180"/>
      <c r="N12" s="104"/>
      <c r="O12" s="181"/>
      <c r="P12" s="182"/>
      <c r="Q12" s="104"/>
      <c r="R12" s="178"/>
      <c r="S12" s="183"/>
      <c r="T12" s="104"/>
      <c r="U12" s="184"/>
      <c r="V12" s="326"/>
      <c r="W12" s="104"/>
      <c r="X12" s="442"/>
      <c r="Y12" s="440"/>
      <c r="Z12" s="182"/>
      <c r="AA12" s="178"/>
      <c r="AB12" s="104"/>
      <c r="AC12" s="181"/>
      <c r="AD12" s="182"/>
      <c r="AE12" s="104"/>
      <c r="AF12" s="178"/>
      <c r="AG12" s="104"/>
      <c r="AH12" s="104"/>
      <c r="AI12" s="199"/>
      <c r="AJ12" s="185"/>
      <c r="AK12" s="190"/>
      <c r="AL12" s="194"/>
      <c r="AM12" s="188"/>
      <c r="AN12" s="189"/>
      <c r="AO12" s="190"/>
      <c r="AP12" s="186"/>
      <c r="AQ12" s="191"/>
      <c r="AR12" s="189"/>
      <c r="AS12" s="190"/>
      <c r="AT12" s="178"/>
      <c r="AU12" s="190"/>
      <c r="AV12" s="190"/>
      <c r="AW12" s="192"/>
    </row>
    <row r="13" spans="1:49" s="193" customFormat="1" ht="164.25" customHeight="1" x14ac:dyDescent="0.2">
      <c r="A13" s="1049"/>
      <c r="B13" s="437">
        <v>4</v>
      </c>
      <c r="C13" s="657" t="s">
        <v>216</v>
      </c>
      <c r="D13" s="657" t="s">
        <v>238</v>
      </c>
      <c r="E13" s="439" t="s">
        <v>344</v>
      </c>
      <c r="F13" s="439" t="s">
        <v>237</v>
      </c>
      <c r="G13" s="1228">
        <v>44958</v>
      </c>
      <c r="H13" s="298">
        <v>45046</v>
      </c>
      <c r="I13" s="195"/>
      <c r="J13" s="178"/>
      <c r="K13" s="104"/>
      <c r="L13" s="196"/>
      <c r="M13" s="180"/>
      <c r="N13" s="104"/>
      <c r="O13" s="181"/>
      <c r="P13" s="182"/>
      <c r="Q13" s="104"/>
      <c r="R13" s="178"/>
      <c r="S13" s="183"/>
      <c r="T13" s="104"/>
      <c r="U13" s="184"/>
      <c r="V13" s="326"/>
      <c r="W13" s="178"/>
      <c r="X13" s="327"/>
      <c r="Y13" s="440"/>
      <c r="Z13" s="182"/>
      <c r="AA13" s="178"/>
      <c r="AB13" s="104"/>
      <c r="AC13" s="181"/>
      <c r="AD13" s="182"/>
      <c r="AE13" s="104"/>
      <c r="AF13" s="178"/>
      <c r="AG13" s="104"/>
      <c r="AH13" s="104"/>
      <c r="AI13" s="199"/>
      <c r="AJ13" s="185"/>
      <c r="AK13" s="186"/>
      <c r="AL13" s="187"/>
      <c r="AM13" s="188"/>
      <c r="AN13" s="189"/>
      <c r="AO13" s="190"/>
      <c r="AP13" s="186"/>
      <c r="AQ13" s="191"/>
      <c r="AR13" s="189"/>
      <c r="AS13" s="190"/>
      <c r="AT13" s="178"/>
      <c r="AU13" s="190"/>
      <c r="AV13" s="190"/>
      <c r="AW13" s="192"/>
    </row>
    <row r="14" spans="1:49" s="193" customFormat="1" ht="164.25" customHeight="1" x14ac:dyDescent="0.2">
      <c r="A14" s="1049"/>
      <c r="B14" s="437">
        <v>5</v>
      </c>
      <c r="C14" s="439" t="s">
        <v>239</v>
      </c>
      <c r="D14" s="439" t="s">
        <v>415</v>
      </c>
      <c r="E14" s="439" t="s">
        <v>344</v>
      </c>
      <c r="F14" s="545" t="s">
        <v>347</v>
      </c>
      <c r="G14" s="1228">
        <v>44958</v>
      </c>
      <c r="H14" s="298">
        <v>45290</v>
      </c>
      <c r="I14" s="177"/>
      <c r="J14" s="178"/>
      <c r="K14" s="104"/>
      <c r="L14" s="196"/>
      <c r="M14" s="180"/>
      <c r="N14" s="104"/>
      <c r="O14" s="181"/>
      <c r="P14" s="182"/>
      <c r="Q14" s="104"/>
      <c r="R14" s="178"/>
      <c r="S14" s="183"/>
      <c r="T14" s="104"/>
      <c r="U14" s="184"/>
      <c r="V14" s="444"/>
      <c r="W14" s="178"/>
      <c r="X14" s="327"/>
      <c r="Y14" s="445"/>
      <c r="Z14" s="180"/>
      <c r="AA14" s="104"/>
      <c r="AB14" s="178"/>
      <c r="AC14" s="181"/>
      <c r="AD14" s="182"/>
      <c r="AE14" s="104"/>
      <c r="AF14" s="178"/>
      <c r="AG14" s="104"/>
      <c r="AH14" s="1"/>
      <c r="AI14" s="199"/>
      <c r="AJ14" s="133"/>
      <c r="AK14" s="186"/>
      <c r="AL14" s="187"/>
      <c r="AM14" s="197"/>
      <c r="AN14" s="198"/>
      <c r="AO14" s="190"/>
      <c r="AP14" s="186"/>
      <c r="AQ14" s="191"/>
      <c r="AR14" s="189"/>
      <c r="AS14" s="190"/>
      <c r="AT14" s="186"/>
      <c r="AU14" s="190"/>
      <c r="AV14" s="1"/>
      <c r="AW14" s="199"/>
    </row>
    <row r="15" spans="1:49" s="193" customFormat="1" ht="253.5" customHeight="1" x14ac:dyDescent="0.2">
      <c r="A15" s="1055"/>
      <c r="B15" s="437">
        <v>6</v>
      </c>
      <c r="C15" s="439" t="s">
        <v>286</v>
      </c>
      <c r="D15" s="439" t="s">
        <v>287</v>
      </c>
      <c r="E15" s="545" t="s">
        <v>345</v>
      </c>
      <c r="F15" s="439" t="s">
        <v>288</v>
      </c>
      <c r="G15" s="1228">
        <v>44958</v>
      </c>
      <c r="H15" s="1238">
        <v>45290</v>
      </c>
      <c r="I15" s="177"/>
      <c r="J15" s="178"/>
      <c r="K15" s="104"/>
      <c r="L15" s="200"/>
      <c r="M15" s="180"/>
      <c r="N15" s="104"/>
      <c r="O15" s="181"/>
      <c r="P15" s="182"/>
      <c r="Q15" s="104"/>
      <c r="R15" s="178"/>
      <c r="S15" s="183"/>
      <c r="T15" s="104"/>
      <c r="U15" s="184"/>
      <c r="V15" s="177"/>
      <c r="W15" s="178"/>
      <c r="X15" s="327"/>
      <c r="Y15" s="440"/>
      <c r="Z15" s="180"/>
      <c r="AA15" s="104"/>
      <c r="AB15" s="178"/>
      <c r="AC15" s="181"/>
      <c r="AD15" s="182"/>
      <c r="AE15" s="104"/>
      <c r="AF15" s="178"/>
      <c r="AG15" s="104"/>
      <c r="AH15" s="1"/>
      <c r="AI15" s="199"/>
      <c r="AJ15" s="201"/>
      <c r="AK15" s="202"/>
      <c r="AL15" s="130"/>
      <c r="AM15" s="197"/>
      <c r="AN15" s="198"/>
      <c r="AO15" s="190"/>
      <c r="AP15" s="186"/>
      <c r="AQ15" s="629"/>
      <c r="AR15" s="189"/>
      <c r="AS15" s="190"/>
      <c r="AT15" s="186"/>
      <c r="AU15" s="190"/>
      <c r="AV15" s="1"/>
      <c r="AW15" s="192"/>
    </row>
    <row r="16" spans="1:49" s="193" customFormat="1" ht="253.5" customHeight="1" x14ac:dyDescent="0.2">
      <c r="A16" s="1049"/>
      <c r="B16" s="437">
        <v>7</v>
      </c>
      <c r="C16" s="657" t="s">
        <v>213</v>
      </c>
      <c r="D16" s="657" t="s">
        <v>350</v>
      </c>
      <c r="E16" s="439" t="s">
        <v>288</v>
      </c>
      <c r="F16" s="545" t="s">
        <v>347</v>
      </c>
      <c r="G16" s="1228">
        <v>44958</v>
      </c>
      <c r="H16" s="298">
        <v>45290</v>
      </c>
      <c r="I16" s="177"/>
      <c r="J16" s="178"/>
      <c r="K16" s="104"/>
      <c r="L16" s="196"/>
      <c r="M16" s="180"/>
      <c r="N16" s="104"/>
      <c r="O16" s="181"/>
      <c r="P16" s="182"/>
      <c r="Q16" s="104"/>
      <c r="R16" s="178"/>
      <c r="S16" s="183"/>
      <c r="T16" s="104"/>
      <c r="U16" s="184"/>
      <c r="V16" s="326"/>
      <c r="W16" s="178"/>
      <c r="X16" s="327"/>
      <c r="Y16" s="445"/>
      <c r="Z16" s="180"/>
      <c r="AA16" s="104"/>
      <c r="AB16" s="178"/>
      <c r="AC16" s="181"/>
      <c r="AD16" s="182"/>
      <c r="AE16" s="104"/>
      <c r="AF16" s="178"/>
      <c r="AG16" s="104"/>
      <c r="AH16" s="104"/>
      <c r="AI16" s="199"/>
      <c r="AJ16" s="185"/>
      <c r="AK16" s="186"/>
      <c r="AL16" s="187"/>
      <c r="AM16" s="197"/>
      <c r="AN16" s="198"/>
      <c r="AO16" s="190"/>
      <c r="AP16" s="186"/>
      <c r="AQ16" s="624"/>
      <c r="AR16" s="189"/>
      <c r="AS16" s="190"/>
      <c r="AT16" s="186"/>
      <c r="AU16" s="190"/>
      <c r="AV16" s="190"/>
      <c r="AW16" s="192"/>
    </row>
    <row r="17" spans="1:49" s="193" customFormat="1" ht="164.25" customHeight="1" x14ac:dyDescent="0.2">
      <c r="A17" s="1049"/>
      <c r="B17" s="437">
        <v>8</v>
      </c>
      <c r="C17" s="474" t="s">
        <v>385</v>
      </c>
      <c r="D17" s="1218" t="s">
        <v>434</v>
      </c>
      <c r="E17" s="439" t="s">
        <v>344</v>
      </c>
      <c r="F17" s="545" t="s">
        <v>347</v>
      </c>
      <c r="G17" s="1228">
        <v>44958</v>
      </c>
      <c r="H17" s="298">
        <v>45290</v>
      </c>
      <c r="I17" s="766"/>
      <c r="J17" s="178"/>
      <c r="K17" s="104"/>
      <c r="L17" s="196"/>
      <c r="M17" s="180"/>
      <c r="N17" s="104"/>
      <c r="O17" s="181"/>
      <c r="P17" s="182"/>
      <c r="Q17" s="104"/>
      <c r="R17" s="178"/>
      <c r="S17" s="183"/>
      <c r="T17" s="104"/>
      <c r="U17" s="184"/>
      <c r="V17" s="444"/>
      <c r="W17" s="178"/>
      <c r="X17" s="327"/>
      <c r="Y17" s="445"/>
      <c r="Z17" s="180"/>
      <c r="AA17" s="104"/>
      <c r="AB17" s="178"/>
      <c r="AC17" s="181"/>
      <c r="AD17" s="182"/>
      <c r="AE17" s="104"/>
      <c r="AF17" s="178"/>
      <c r="AG17" s="104"/>
      <c r="AH17" s="104"/>
      <c r="AI17" s="199"/>
      <c r="AJ17" s="133"/>
      <c r="AK17" s="186"/>
      <c r="AL17" s="187"/>
      <c r="AM17" s="197"/>
      <c r="AN17" s="198"/>
      <c r="AO17" s="190"/>
      <c r="AP17" s="186"/>
      <c r="AQ17" s="191"/>
      <c r="AR17" s="189"/>
      <c r="AS17" s="190"/>
      <c r="AT17" s="186"/>
      <c r="AU17" s="190"/>
      <c r="AV17" s="190"/>
      <c r="AW17" s="192"/>
    </row>
    <row r="18" spans="1:49" s="193" customFormat="1" ht="164.25" customHeight="1" x14ac:dyDescent="0.2">
      <c r="A18" s="1049"/>
      <c r="B18" s="437">
        <v>9</v>
      </c>
      <c r="C18" s="545" t="s">
        <v>289</v>
      </c>
      <c r="D18" s="545" t="s">
        <v>416</v>
      </c>
      <c r="E18" s="439" t="s">
        <v>338</v>
      </c>
      <c r="F18" s="545" t="s">
        <v>351</v>
      </c>
      <c r="G18" s="1228">
        <v>44928</v>
      </c>
      <c r="H18" s="298">
        <v>45229</v>
      </c>
      <c r="I18" s="195"/>
      <c r="J18" s="178"/>
      <c r="K18" s="104"/>
      <c r="L18" s="184"/>
      <c r="M18" s="180"/>
      <c r="N18" s="104"/>
      <c r="O18" s="181"/>
      <c r="P18" s="182"/>
      <c r="Q18" s="104"/>
      <c r="R18" s="178"/>
      <c r="S18" s="183"/>
      <c r="T18" s="104"/>
      <c r="U18" s="184"/>
      <c r="V18" s="444"/>
      <c r="W18" s="178"/>
      <c r="X18" s="446"/>
      <c r="Y18" s="440"/>
      <c r="Z18" s="180"/>
      <c r="AA18" s="104"/>
      <c r="AB18" s="178"/>
      <c r="AC18" s="181"/>
      <c r="AD18" s="182"/>
      <c r="AE18" s="104"/>
      <c r="AF18" s="178"/>
      <c r="AG18" s="104"/>
      <c r="AH18" s="104"/>
      <c r="AI18" s="199"/>
      <c r="AJ18" s="133"/>
      <c r="AK18" s="186"/>
      <c r="AL18" s="135"/>
      <c r="AM18" s="188"/>
      <c r="AN18" s="198"/>
      <c r="AO18" s="190"/>
      <c r="AP18" s="186"/>
      <c r="AQ18" s="191"/>
      <c r="AR18" s="189"/>
      <c r="AS18" s="190"/>
      <c r="AT18" s="186"/>
      <c r="AU18" s="190"/>
      <c r="AV18" s="190"/>
      <c r="AW18" s="192"/>
    </row>
    <row r="19" spans="1:49" s="193" customFormat="1" ht="306" customHeight="1" x14ac:dyDescent="0.2">
      <c r="A19" s="1049"/>
      <c r="B19" s="437">
        <v>10</v>
      </c>
      <c r="C19" s="1225" t="s">
        <v>285</v>
      </c>
      <c r="D19" s="1225" t="s">
        <v>295</v>
      </c>
      <c r="E19" s="1225" t="s">
        <v>335</v>
      </c>
      <c r="F19" s="1225" t="s">
        <v>214</v>
      </c>
      <c r="G19" s="1228">
        <v>44958</v>
      </c>
      <c r="H19" s="298">
        <v>45275</v>
      </c>
      <c r="I19" s="177"/>
      <c r="J19" s="178"/>
      <c r="K19" s="104"/>
      <c r="L19" s="179"/>
      <c r="M19" s="180"/>
      <c r="N19" s="104"/>
      <c r="O19" s="181"/>
      <c r="P19" s="182"/>
      <c r="Q19" s="104"/>
      <c r="R19" s="178"/>
      <c r="S19" s="183"/>
      <c r="T19" s="104"/>
      <c r="U19" s="184"/>
      <c r="V19" s="326"/>
      <c r="W19" s="178"/>
      <c r="X19" s="327"/>
      <c r="Y19" s="440"/>
      <c r="Z19" s="332"/>
      <c r="AA19" s="229"/>
      <c r="AB19" s="330"/>
      <c r="AC19" s="447"/>
      <c r="AD19" s="182"/>
      <c r="AE19" s="104"/>
      <c r="AF19" s="178"/>
      <c r="AG19" s="104"/>
      <c r="AH19" s="104"/>
      <c r="AI19" s="199"/>
      <c r="AJ19" s="185"/>
      <c r="AK19" s="186"/>
      <c r="AL19" s="187"/>
      <c r="AM19" s="188"/>
      <c r="AN19" s="203"/>
      <c r="AO19" s="204"/>
      <c r="AP19" s="205"/>
      <c r="AQ19" s="206"/>
      <c r="AR19" s="189"/>
      <c r="AS19" s="190"/>
      <c r="AT19" s="186"/>
      <c r="AU19" s="190"/>
      <c r="AV19" s="190"/>
      <c r="AW19" s="192"/>
    </row>
    <row r="20" spans="1:49" s="193" customFormat="1" ht="164.25" customHeight="1" x14ac:dyDescent="0.2">
      <c r="A20" s="1054"/>
      <c r="B20" s="437">
        <v>11</v>
      </c>
      <c r="C20" s="439" t="s">
        <v>299</v>
      </c>
      <c r="D20" s="439" t="s">
        <v>300</v>
      </c>
      <c r="E20" s="545" t="s">
        <v>349</v>
      </c>
      <c r="F20" s="657" t="s">
        <v>263</v>
      </c>
      <c r="G20" s="1228">
        <v>44958</v>
      </c>
      <c r="H20" s="298">
        <v>45275</v>
      </c>
      <c r="I20" s="448"/>
      <c r="J20" s="449"/>
      <c r="K20" s="450"/>
      <c r="L20" s="451"/>
      <c r="M20" s="452"/>
      <c r="N20" s="453"/>
      <c r="O20" s="454"/>
      <c r="P20" s="182"/>
      <c r="Q20" s="104"/>
      <c r="R20" s="178"/>
      <c r="S20" s="455"/>
      <c r="T20" s="450"/>
      <c r="U20" s="456"/>
      <c r="V20" s="148"/>
      <c r="W20" s="457"/>
      <c r="X20" s="458"/>
      <c r="Y20" s="459"/>
      <c r="Z20" s="460"/>
      <c r="AA20" s="461"/>
      <c r="AB20" s="462"/>
      <c r="AC20" s="463"/>
      <c r="AD20" s="464"/>
      <c r="AE20" s="104"/>
      <c r="AF20" s="178"/>
      <c r="AG20" s="104"/>
      <c r="AH20" s="104"/>
      <c r="AI20" s="199"/>
      <c r="AJ20" s="208"/>
      <c r="AK20" s="209"/>
      <c r="AL20" s="106"/>
      <c r="AM20" s="210"/>
      <c r="AN20" s="211"/>
      <c r="AO20" s="212"/>
      <c r="AP20" s="213"/>
      <c r="AQ20" s="214"/>
      <c r="AR20" s="215"/>
      <c r="AS20" s="190"/>
      <c r="AT20" s="186"/>
      <c r="AU20" s="190"/>
      <c r="AV20" s="190"/>
      <c r="AW20" s="192"/>
    </row>
    <row r="21" spans="1:49" s="193" customFormat="1" ht="164.25" customHeight="1" x14ac:dyDescent="0.2">
      <c r="A21" s="1048" t="s">
        <v>396</v>
      </c>
      <c r="B21" s="437">
        <v>12</v>
      </c>
      <c r="C21" s="1239" t="s">
        <v>294</v>
      </c>
      <c r="D21" s="1239" t="s">
        <v>435</v>
      </c>
      <c r="E21" s="1218" t="s">
        <v>344</v>
      </c>
      <c r="F21" s="1218" t="s">
        <v>237</v>
      </c>
      <c r="G21" s="1240">
        <v>44958</v>
      </c>
      <c r="H21" s="1241">
        <v>45015</v>
      </c>
      <c r="I21" s="767"/>
      <c r="J21" s="178"/>
      <c r="K21" s="104"/>
      <c r="L21" s="196"/>
      <c r="M21" s="180"/>
      <c r="N21" s="104"/>
      <c r="O21" s="181"/>
      <c r="P21" s="182"/>
      <c r="Q21" s="104"/>
      <c r="R21" s="178"/>
      <c r="S21" s="183"/>
      <c r="T21" s="104"/>
      <c r="U21" s="184"/>
      <c r="V21" s="326"/>
      <c r="W21" s="178"/>
      <c r="X21" s="327"/>
      <c r="Y21" s="440"/>
      <c r="Z21" s="182"/>
      <c r="AA21" s="178"/>
      <c r="AB21" s="104"/>
      <c r="AC21" s="181"/>
      <c r="AD21" s="182"/>
      <c r="AE21" s="104"/>
      <c r="AF21" s="178"/>
      <c r="AG21" s="104"/>
      <c r="AH21" s="104"/>
      <c r="AI21" s="199"/>
      <c r="AJ21" s="185"/>
      <c r="AK21" s="186"/>
      <c r="AL21" s="187"/>
      <c r="AM21" s="188"/>
      <c r="AN21" s="189"/>
      <c r="AO21" s="212"/>
      <c r="AP21" s="213"/>
      <c r="AQ21" s="191"/>
      <c r="AR21" s="189"/>
      <c r="AS21" s="190"/>
      <c r="AT21" s="178"/>
      <c r="AU21" s="190"/>
      <c r="AV21" s="190"/>
      <c r="AW21" s="192"/>
    </row>
    <row r="22" spans="1:49" s="193" customFormat="1" ht="164.25" customHeight="1" x14ac:dyDescent="0.2">
      <c r="A22" s="1049"/>
      <c r="B22" s="437">
        <v>13</v>
      </c>
      <c r="C22" s="1239" t="s">
        <v>436</v>
      </c>
      <c r="D22" s="1239" t="s">
        <v>437</v>
      </c>
      <c r="E22" s="1218" t="s">
        <v>344</v>
      </c>
      <c r="F22" s="1218" t="s">
        <v>237</v>
      </c>
      <c r="G22" s="1240">
        <v>44958</v>
      </c>
      <c r="H22" s="1237">
        <v>45016</v>
      </c>
      <c r="I22" s="765"/>
      <c r="J22" s="449"/>
      <c r="K22" s="450"/>
      <c r="L22" s="196"/>
      <c r="M22" s="452"/>
      <c r="N22" s="453"/>
      <c r="O22" s="454"/>
      <c r="P22" s="182"/>
      <c r="Q22" s="104"/>
      <c r="R22" s="178"/>
      <c r="S22" s="183"/>
      <c r="T22" s="450"/>
      <c r="U22" s="456"/>
      <c r="V22" s="326"/>
      <c r="W22" s="178"/>
      <c r="X22" s="327"/>
      <c r="Y22" s="440"/>
      <c r="Z22" s="182"/>
      <c r="AA22" s="178"/>
      <c r="AB22" s="104"/>
      <c r="AC22" s="181"/>
      <c r="AD22" s="182"/>
      <c r="AE22" s="104"/>
      <c r="AF22" s="178"/>
      <c r="AG22" s="104"/>
      <c r="AH22" s="104"/>
      <c r="AI22" s="199"/>
      <c r="AJ22" s="185"/>
      <c r="AK22" s="186"/>
      <c r="AL22" s="187"/>
      <c r="AM22" s="188"/>
      <c r="AN22" s="189"/>
      <c r="AO22" s="212"/>
      <c r="AP22" s="213"/>
      <c r="AQ22" s="191"/>
      <c r="AR22" s="189"/>
      <c r="AS22" s="190"/>
      <c r="AT22" s="178"/>
      <c r="AU22" s="190"/>
      <c r="AV22" s="190"/>
      <c r="AW22" s="192"/>
    </row>
    <row r="23" spans="1:49" s="193" customFormat="1" ht="164.25" customHeight="1" x14ac:dyDescent="0.2">
      <c r="A23" s="1049"/>
      <c r="B23" s="437">
        <v>14</v>
      </c>
      <c r="C23" s="1239" t="s">
        <v>438</v>
      </c>
      <c r="D23" s="1239" t="s">
        <v>439</v>
      </c>
      <c r="E23" s="1218" t="s">
        <v>344</v>
      </c>
      <c r="F23" s="1218" t="s">
        <v>237</v>
      </c>
      <c r="G23" s="1240">
        <v>45170</v>
      </c>
      <c r="H23" s="1237" t="s">
        <v>440</v>
      </c>
      <c r="I23" s="765"/>
      <c r="J23" s="449"/>
      <c r="K23" s="450"/>
      <c r="L23" s="196"/>
      <c r="M23" s="452"/>
      <c r="N23" s="453"/>
      <c r="O23" s="456"/>
      <c r="P23" s="182"/>
      <c r="Q23" s="104"/>
      <c r="R23" s="449"/>
      <c r="S23" s="465"/>
      <c r="T23" s="453"/>
      <c r="U23" s="456"/>
      <c r="V23" s="466"/>
      <c r="W23" s="449"/>
      <c r="X23" s="467"/>
      <c r="Y23" s="445"/>
      <c r="Z23" s="460"/>
      <c r="AA23" s="461"/>
      <c r="AB23" s="462"/>
      <c r="AC23" s="468"/>
      <c r="AD23" s="182"/>
      <c r="AE23" s="104"/>
      <c r="AF23" s="178"/>
      <c r="AG23" s="443"/>
      <c r="AH23" s="443"/>
      <c r="AI23" s="199"/>
      <c r="AJ23" s="216"/>
      <c r="AK23" s="217"/>
      <c r="AL23" s="218"/>
      <c r="AM23" s="197"/>
      <c r="AN23" s="211"/>
      <c r="AO23" s="212"/>
      <c r="AP23" s="213"/>
      <c r="AQ23" s="219"/>
      <c r="AR23" s="189"/>
      <c r="AS23" s="190"/>
      <c r="AT23" s="178"/>
      <c r="AU23" s="220"/>
      <c r="AV23" s="220"/>
      <c r="AW23" s="192"/>
    </row>
    <row r="24" spans="1:49" s="193" customFormat="1" ht="164.25" customHeight="1" x14ac:dyDescent="0.2">
      <c r="A24" s="1049"/>
      <c r="B24" s="437">
        <v>15</v>
      </c>
      <c r="C24" s="738" t="s">
        <v>462</v>
      </c>
      <c r="D24" s="1239" t="s">
        <v>463</v>
      </c>
      <c r="E24" s="738" t="s">
        <v>335</v>
      </c>
      <c r="F24" s="1239" t="s">
        <v>263</v>
      </c>
      <c r="G24" s="1240">
        <v>44958</v>
      </c>
      <c r="H24" s="1220">
        <v>45199</v>
      </c>
      <c r="I24" s="105"/>
      <c r="J24" s="453"/>
      <c r="K24" s="450"/>
      <c r="L24" s="196"/>
      <c r="M24" s="452"/>
      <c r="N24" s="453"/>
      <c r="O24" s="469"/>
      <c r="P24" s="182"/>
      <c r="Q24" s="104"/>
      <c r="R24" s="449"/>
      <c r="S24" s="465"/>
      <c r="T24" s="453"/>
      <c r="U24" s="456"/>
      <c r="V24" s="470"/>
      <c r="W24" s="449"/>
      <c r="X24" s="450"/>
      <c r="Y24" s="445"/>
      <c r="Z24" s="460"/>
      <c r="AA24" s="461"/>
      <c r="AB24" s="462"/>
      <c r="AC24" s="471"/>
      <c r="AD24" s="182"/>
      <c r="AE24" s="104"/>
      <c r="AF24" s="462"/>
      <c r="AG24" s="443"/>
      <c r="AH24" s="443"/>
      <c r="AI24" s="472"/>
      <c r="AJ24" s="102"/>
      <c r="AK24" s="217"/>
      <c r="AL24" s="221"/>
      <c r="AM24" s="197"/>
      <c r="AN24" s="211"/>
      <c r="AO24" s="212"/>
      <c r="AP24" s="213"/>
      <c r="AQ24" s="146"/>
      <c r="AR24" s="189"/>
      <c r="AS24" s="190"/>
      <c r="AT24" s="213"/>
      <c r="AU24" s="220"/>
      <c r="AV24" s="220"/>
      <c r="AW24" s="222"/>
    </row>
    <row r="25" spans="1:49" s="193" customFormat="1" ht="164.25" customHeight="1" x14ac:dyDescent="0.2">
      <c r="A25" s="1049"/>
      <c r="B25" s="437">
        <v>16</v>
      </c>
      <c r="C25" s="738" t="s">
        <v>196</v>
      </c>
      <c r="D25" s="1242" t="s">
        <v>464</v>
      </c>
      <c r="E25" s="1242" t="s">
        <v>335</v>
      </c>
      <c r="F25" s="738" t="s">
        <v>263</v>
      </c>
      <c r="G25" s="1240">
        <v>44958</v>
      </c>
      <c r="H25" s="1220">
        <v>45290</v>
      </c>
      <c r="I25" s="177"/>
      <c r="J25" s="453"/>
      <c r="K25" s="450"/>
      <c r="L25" s="196"/>
      <c r="M25" s="452"/>
      <c r="N25" s="453"/>
      <c r="O25" s="184"/>
      <c r="P25" s="182"/>
      <c r="Q25" s="104"/>
      <c r="R25" s="449"/>
      <c r="S25" s="465"/>
      <c r="T25" s="453"/>
      <c r="U25" s="456"/>
      <c r="V25" s="326"/>
      <c r="W25" s="449"/>
      <c r="X25" s="450"/>
      <c r="Y25" s="445"/>
      <c r="Z25" s="460"/>
      <c r="AA25" s="461"/>
      <c r="AB25" s="462"/>
      <c r="AC25" s="471"/>
      <c r="AD25" s="182"/>
      <c r="AE25" s="104"/>
      <c r="AF25" s="462"/>
      <c r="AG25" s="443"/>
      <c r="AH25" s="443"/>
      <c r="AI25" s="472"/>
      <c r="AJ25" s="185"/>
      <c r="AK25" s="217"/>
      <c r="AL25" s="221"/>
      <c r="AM25" s="197"/>
      <c r="AN25" s="211"/>
      <c r="AO25" s="212"/>
      <c r="AP25" s="213"/>
      <c r="AQ25" s="146"/>
      <c r="AR25" s="189"/>
      <c r="AS25" s="190"/>
      <c r="AT25" s="213"/>
      <c r="AU25" s="220"/>
      <c r="AV25" s="220"/>
      <c r="AW25" s="222"/>
    </row>
    <row r="26" spans="1:49" s="193" customFormat="1" ht="164.25" customHeight="1" x14ac:dyDescent="0.2">
      <c r="A26" s="1049"/>
      <c r="B26" s="437">
        <v>17</v>
      </c>
      <c r="C26" s="1218" t="s">
        <v>195</v>
      </c>
      <c r="D26" s="1218" t="s">
        <v>296</v>
      </c>
      <c r="E26" s="738" t="s">
        <v>335</v>
      </c>
      <c r="F26" s="1239" t="s">
        <v>263</v>
      </c>
      <c r="G26" s="1240">
        <v>44958</v>
      </c>
      <c r="H26" s="1220">
        <v>45290</v>
      </c>
      <c r="I26" s="105"/>
      <c r="J26" s="449"/>
      <c r="K26" s="450"/>
      <c r="L26" s="196"/>
      <c r="M26" s="452"/>
      <c r="N26" s="453"/>
      <c r="O26" s="454"/>
      <c r="P26" s="182"/>
      <c r="Q26" s="104"/>
      <c r="R26" s="178"/>
      <c r="S26" s="183"/>
      <c r="T26" s="453"/>
      <c r="U26" s="456"/>
      <c r="V26" s="470"/>
      <c r="W26" s="449"/>
      <c r="X26" s="467"/>
      <c r="Y26" s="445"/>
      <c r="Z26" s="460"/>
      <c r="AA26" s="461"/>
      <c r="AB26" s="462"/>
      <c r="AC26" s="468"/>
      <c r="AD26" s="464"/>
      <c r="AE26" s="104"/>
      <c r="AF26" s="462"/>
      <c r="AG26" s="473"/>
      <c r="AH26" s="443"/>
      <c r="AI26" s="472"/>
      <c r="AJ26" s="102"/>
      <c r="AK26" s="217"/>
      <c r="AL26" s="218"/>
      <c r="AM26" s="197"/>
      <c r="AN26" s="211"/>
      <c r="AO26" s="212"/>
      <c r="AP26" s="213"/>
      <c r="AQ26" s="214"/>
      <c r="AR26" s="215"/>
      <c r="AS26" s="190"/>
      <c r="AT26" s="213"/>
      <c r="AU26" s="223"/>
      <c r="AV26" s="220"/>
      <c r="AW26" s="222"/>
    </row>
    <row r="27" spans="1:49" s="193" customFormat="1" ht="164.25" customHeight="1" x14ac:dyDescent="0.2">
      <c r="A27" s="1049"/>
      <c r="B27" s="437">
        <v>18</v>
      </c>
      <c r="C27" s="49" t="s">
        <v>483</v>
      </c>
      <c r="D27" s="50" t="s">
        <v>484</v>
      </c>
      <c r="E27" s="36" t="s">
        <v>334</v>
      </c>
      <c r="F27" s="367" t="s">
        <v>263</v>
      </c>
      <c r="G27" s="1254">
        <v>44621</v>
      </c>
      <c r="H27" s="1254">
        <v>45291</v>
      </c>
      <c r="I27" s="448"/>
      <c r="J27" s="224"/>
      <c r="K27" s="474"/>
      <c r="L27" s="196"/>
      <c r="M27" s="452"/>
      <c r="N27" s="453"/>
      <c r="O27" s="454"/>
      <c r="P27" s="182"/>
      <c r="Q27" s="104"/>
      <c r="R27" s="178"/>
      <c r="S27" s="183"/>
      <c r="T27" s="453"/>
      <c r="U27" s="456"/>
      <c r="V27" s="475"/>
      <c r="W27" s="224"/>
      <c r="X27" s="458"/>
      <c r="Y27" s="445"/>
      <c r="Z27" s="460"/>
      <c r="AA27" s="461"/>
      <c r="AB27" s="462"/>
      <c r="AC27" s="468"/>
      <c r="AD27" s="464"/>
      <c r="AE27" s="104"/>
      <c r="AF27" s="462"/>
      <c r="AG27" s="443"/>
      <c r="AH27" s="476"/>
      <c r="AI27" s="472"/>
      <c r="AJ27" s="225"/>
      <c r="AK27" s="226"/>
      <c r="AL27" s="106"/>
      <c r="AM27" s="197"/>
      <c r="AN27" s="211"/>
      <c r="AO27" s="212"/>
      <c r="AP27" s="213"/>
      <c r="AQ27" s="214"/>
      <c r="AR27" s="215"/>
      <c r="AS27" s="190"/>
      <c r="AT27" s="213"/>
      <c r="AU27" s="220"/>
      <c r="AV27" s="110"/>
      <c r="AW27" s="222"/>
    </row>
    <row r="28" spans="1:49" s="193" customFormat="1" ht="226.5" customHeight="1" x14ac:dyDescent="0.2">
      <c r="A28" s="1049"/>
      <c r="B28" s="437">
        <v>19</v>
      </c>
      <c r="C28" s="49" t="s">
        <v>240</v>
      </c>
      <c r="D28" s="438" t="s">
        <v>485</v>
      </c>
      <c r="E28" s="36" t="s">
        <v>334</v>
      </c>
      <c r="F28" s="367" t="s">
        <v>263</v>
      </c>
      <c r="G28" s="369">
        <v>44942</v>
      </c>
      <c r="H28" s="57">
        <v>45291</v>
      </c>
      <c r="I28" s="177"/>
      <c r="J28" s="104"/>
      <c r="K28" s="104"/>
      <c r="L28" s="196"/>
      <c r="M28" s="180"/>
      <c r="N28" s="104"/>
      <c r="O28" s="181"/>
      <c r="P28" s="182"/>
      <c r="Q28" s="104"/>
      <c r="R28" s="449"/>
      <c r="S28" s="465"/>
      <c r="T28" s="453"/>
      <c r="U28" s="456"/>
      <c r="V28" s="477"/>
      <c r="W28" s="224"/>
      <c r="X28" s="478"/>
      <c r="Y28" s="445"/>
      <c r="Z28" s="180"/>
      <c r="AA28" s="104"/>
      <c r="AB28" s="178"/>
      <c r="AC28" s="447"/>
      <c r="AD28" s="182"/>
      <c r="AE28" s="104"/>
      <c r="AF28" s="178"/>
      <c r="AG28" s="104"/>
      <c r="AH28" s="476"/>
      <c r="AI28" s="199"/>
      <c r="AJ28" s="227"/>
      <c r="AK28" s="226"/>
      <c r="AL28" s="228"/>
      <c r="AM28" s="197"/>
      <c r="AN28" s="198"/>
      <c r="AO28" s="190"/>
      <c r="AP28" s="186"/>
      <c r="AQ28" s="206"/>
      <c r="AR28" s="189"/>
      <c r="AS28" s="190"/>
      <c r="AT28" s="186"/>
      <c r="AU28" s="190"/>
      <c r="AV28" s="110"/>
      <c r="AW28" s="192"/>
    </row>
    <row r="29" spans="1:49" s="193" customFormat="1" ht="164.25" customHeight="1" x14ac:dyDescent="0.2">
      <c r="A29" s="1049"/>
      <c r="B29" s="437">
        <v>20</v>
      </c>
      <c r="C29" s="545" t="s">
        <v>197</v>
      </c>
      <c r="D29" s="545" t="s">
        <v>241</v>
      </c>
      <c r="E29" s="545" t="s">
        <v>333</v>
      </c>
      <c r="F29" s="545" t="s">
        <v>263</v>
      </c>
      <c r="G29" s="1228">
        <v>44958</v>
      </c>
      <c r="H29" s="298">
        <v>45290</v>
      </c>
      <c r="I29" s="177"/>
      <c r="J29" s="178"/>
      <c r="K29" s="229"/>
      <c r="L29" s="179"/>
      <c r="M29" s="452"/>
      <c r="N29" s="453"/>
      <c r="O29" s="454"/>
      <c r="P29" s="182"/>
      <c r="Q29" s="104"/>
      <c r="R29" s="178"/>
      <c r="S29" s="183"/>
      <c r="T29" s="450"/>
      <c r="U29" s="456"/>
      <c r="V29" s="326"/>
      <c r="W29" s="178"/>
      <c r="X29" s="327"/>
      <c r="Y29" s="440"/>
      <c r="Z29" s="460"/>
      <c r="AA29" s="461"/>
      <c r="AB29" s="462"/>
      <c r="AC29" s="468"/>
      <c r="AD29" s="464"/>
      <c r="AE29" s="104"/>
      <c r="AF29" s="178"/>
      <c r="AG29" s="473"/>
      <c r="AH29" s="476"/>
      <c r="AI29" s="472"/>
      <c r="AJ29" s="185"/>
      <c r="AK29" s="186"/>
      <c r="AL29" s="187"/>
      <c r="AM29" s="188"/>
      <c r="AN29" s="211"/>
      <c r="AO29" s="212"/>
      <c r="AP29" s="213"/>
      <c r="AQ29" s="219"/>
      <c r="AR29" s="215"/>
      <c r="AS29" s="190"/>
      <c r="AT29" s="186"/>
      <c r="AU29" s="223"/>
      <c r="AV29" s="110"/>
      <c r="AW29" s="222"/>
    </row>
    <row r="30" spans="1:49" s="193" customFormat="1" ht="164.25" customHeight="1" x14ac:dyDescent="0.2">
      <c r="A30" s="1049"/>
      <c r="B30" s="437">
        <v>21</v>
      </c>
      <c r="C30" s="439" t="s">
        <v>298</v>
      </c>
      <c r="D30" s="545" t="s">
        <v>297</v>
      </c>
      <c r="E30" s="439" t="s">
        <v>349</v>
      </c>
      <c r="F30" s="545" t="s">
        <v>263</v>
      </c>
      <c r="G30" s="1228">
        <v>44958</v>
      </c>
      <c r="H30" s="298">
        <v>45275</v>
      </c>
      <c r="I30" s="448"/>
      <c r="J30" s="449"/>
      <c r="K30" s="450"/>
      <c r="L30" s="451"/>
      <c r="M30" s="452"/>
      <c r="N30" s="453"/>
      <c r="O30" s="454"/>
      <c r="P30" s="182"/>
      <c r="Q30" s="104"/>
      <c r="R30" s="178"/>
      <c r="S30" s="183"/>
      <c r="T30" s="450"/>
      <c r="U30" s="456"/>
      <c r="V30" s="448"/>
      <c r="W30" s="449"/>
      <c r="X30" s="467"/>
      <c r="Y30" s="479"/>
      <c r="Z30" s="460"/>
      <c r="AA30" s="461"/>
      <c r="AB30" s="462"/>
      <c r="AC30" s="463"/>
      <c r="AD30" s="464"/>
      <c r="AE30" s="104"/>
      <c r="AF30" s="449"/>
      <c r="AG30" s="473"/>
      <c r="AH30" s="476"/>
      <c r="AI30" s="472"/>
      <c r="AJ30" s="230"/>
      <c r="AK30" s="217"/>
      <c r="AL30" s="218"/>
      <c r="AM30" s="231"/>
      <c r="AN30" s="211"/>
      <c r="AO30" s="212"/>
      <c r="AP30" s="213"/>
      <c r="AQ30" s="623"/>
      <c r="AR30" s="215"/>
      <c r="AS30" s="190"/>
      <c r="AT30" s="217"/>
      <c r="AU30" s="223"/>
      <c r="AV30" s="110"/>
      <c r="AW30" s="222"/>
    </row>
    <row r="31" spans="1:49" s="193" customFormat="1" ht="164.25" customHeight="1" x14ac:dyDescent="0.2">
      <c r="A31" s="1049"/>
      <c r="B31" s="437">
        <v>22</v>
      </c>
      <c r="C31" s="1225" t="s">
        <v>304</v>
      </c>
      <c r="D31" s="1225" t="s">
        <v>199</v>
      </c>
      <c r="E31" s="1225" t="s">
        <v>336</v>
      </c>
      <c r="F31" s="545" t="s">
        <v>263</v>
      </c>
      <c r="G31" s="1228">
        <v>44958</v>
      </c>
      <c r="H31" s="298">
        <v>45168</v>
      </c>
      <c r="I31" s="177"/>
      <c r="J31" s="104"/>
      <c r="K31" s="104"/>
      <c r="L31" s="184"/>
      <c r="M31" s="180"/>
      <c r="N31" s="104"/>
      <c r="O31" s="184"/>
      <c r="P31" s="182"/>
      <c r="Q31" s="104"/>
      <c r="R31" s="449"/>
      <c r="S31" s="465"/>
      <c r="T31" s="453"/>
      <c r="U31" s="456"/>
      <c r="V31" s="326"/>
      <c r="W31" s="178"/>
      <c r="X31" s="327"/>
      <c r="Y31" s="440"/>
      <c r="Z31" s="460"/>
      <c r="AA31" s="104"/>
      <c r="AB31" s="178"/>
      <c r="AC31" s="181"/>
      <c r="AD31" s="182"/>
      <c r="AE31" s="104"/>
      <c r="AF31" s="178"/>
      <c r="AG31" s="327"/>
      <c r="AH31" s="327"/>
      <c r="AI31" s="472"/>
      <c r="AJ31" s="185"/>
      <c r="AK31" s="186"/>
      <c r="AL31" s="187"/>
      <c r="AM31" s="188"/>
      <c r="AN31" s="211"/>
      <c r="AO31" s="190"/>
      <c r="AP31" s="186"/>
      <c r="AQ31" s="624"/>
      <c r="AR31" s="189"/>
      <c r="AS31" s="190"/>
      <c r="AT31" s="186"/>
      <c r="AU31" s="187"/>
      <c r="AV31" s="187"/>
      <c r="AW31" s="222"/>
    </row>
    <row r="32" spans="1:49" s="193" customFormat="1" ht="164.25" customHeight="1" x14ac:dyDescent="0.2">
      <c r="A32" s="1054"/>
      <c r="B32" s="437">
        <v>23</v>
      </c>
      <c r="C32" s="1218" t="s">
        <v>301</v>
      </c>
      <c r="D32" s="1218" t="s">
        <v>465</v>
      </c>
      <c r="E32" s="1218" t="s">
        <v>348</v>
      </c>
      <c r="F32" s="738" t="s">
        <v>338</v>
      </c>
      <c r="G32" s="1240">
        <v>44958</v>
      </c>
      <c r="H32" s="1220">
        <v>45280</v>
      </c>
      <c r="I32" s="177"/>
      <c r="J32" s="453"/>
      <c r="K32" s="450"/>
      <c r="L32" s="184"/>
      <c r="M32" s="180"/>
      <c r="N32" s="104"/>
      <c r="O32" s="184"/>
      <c r="P32" s="182"/>
      <c r="Q32" s="104"/>
      <c r="R32" s="449"/>
      <c r="S32" s="465"/>
      <c r="T32" s="453"/>
      <c r="U32" s="456"/>
      <c r="V32" s="326"/>
      <c r="W32" s="449"/>
      <c r="X32" s="467"/>
      <c r="Y32" s="440"/>
      <c r="Z32" s="460"/>
      <c r="AA32" s="104"/>
      <c r="AB32" s="330"/>
      <c r="AC32" s="447"/>
      <c r="AD32" s="182"/>
      <c r="AE32" s="104"/>
      <c r="AF32" s="330"/>
      <c r="AG32" s="476"/>
      <c r="AH32" s="476"/>
      <c r="AI32" s="199"/>
      <c r="AJ32" s="185"/>
      <c r="AK32" s="217"/>
      <c r="AL32" s="218"/>
      <c r="AM32" s="188"/>
      <c r="AN32" s="211"/>
      <c r="AO32" s="190"/>
      <c r="AP32" s="205"/>
      <c r="AQ32" s="206"/>
      <c r="AR32" s="189"/>
      <c r="AS32" s="190"/>
      <c r="AT32" s="205"/>
      <c r="AU32" s="110"/>
      <c r="AV32" s="110"/>
      <c r="AW32" s="192"/>
    </row>
    <row r="33" spans="1:49" s="193" customFormat="1" ht="164.25" customHeight="1" x14ac:dyDescent="0.2">
      <c r="A33" s="1051" t="s">
        <v>397</v>
      </c>
      <c r="B33" s="437">
        <v>24</v>
      </c>
      <c r="C33" s="1243" t="s">
        <v>242</v>
      </c>
      <c r="D33" s="1244" t="s">
        <v>441</v>
      </c>
      <c r="E33" s="1218" t="s">
        <v>338</v>
      </c>
      <c r="F33" s="1243" t="s">
        <v>263</v>
      </c>
      <c r="G33" s="1240">
        <v>44958</v>
      </c>
      <c r="H33" s="1245">
        <v>45275</v>
      </c>
      <c r="I33" s="769"/>
      <c r="J33" s="449"/>
      <c r="K33" s="450"/>
      <c r="L33" s="481"/>
      <c r="M33" s="452"/>
      <c r="N33" s="453"/>
      <c r="O33" s="454"/>
      <c r="P33" s="182"/>
      <c r="Q33" s="104"/>
      <c r="R33" s="449"/>
      <c r="S33" s="183"/>
      <c r="T33" s="453"/>
      <c r="U33" s="456"/>
      <c r="V33" s="482"/>
      <c r="W33" s="449"/>
      <c r="X33" s="467"/>
      <c r="Y33" s="483"/>
      <c r="Z33" s="460"/>
      <c r="AA33" s="461"/>
      <c r="AB33" s="462"/>
      <c r="AC33" s="463"/>
      <c r="AD33" s="464"/>
      <c r="AE33" s="104"/>
      <c r="AF33" s="462"/>
      <c r="AG33" s="327"/>
      <c r="AH33" s="476"/>
      <c r="AI33" s="472"/>
      <c r="AJ33" s="232"/>
      <c r="AK33" s="217"/>
      <c r="AL33" s="218"/>
      <c r="AM33" s="233"/>
      <c r="AN33" s="211"/>
      <c r="AO33" s="212"/>
      <c r="AP33" s="213"/>
      <c r="AQ33" s="214"/>
      <c r="AR33" s="215"/>
      <c r="AS33" s="190"/>
      <c r="AT33" s="213"/>
      <c r="AU33" s="187"/>
      <c r="AV33" s="110"/>
      <c r="AW33" s="222"/>
    </row>
    <row r="34" spans="1:49" s="193" customFormat="1" ht="164.25" customHeight="1" x14ac:dyDescent="0.2">
      <c r="A34" s="1052"/>
      <c r="B34" s="437">
        <v>25</v>
      </c>
      <c r="C34" s="1243" t="s">
        <v>442</v>
      </c>
      <c r="D34" s="1243" t="s">
        <v>443</v>
      </c>
      <c r="E34" s="1218" t="s">
        <v>338</v>
      </c>
      <c r="F34" s="1243" t="s">
        <v>263</v>
      </c>
      <c r="G34" s="1240">
        <v>44958</v>
      </c>
      <c r="H34" s="1246">
        <v>45168</v>
      </c>
      <c r="I34" s="770"/>
      <c r="J34" s="449"/>
      <c r="K34" s="450"/>
      <c r="L34" s="451"/>
      <c r="M34" s="452"/>
      <c r="N34" s="453"/>
      <c r="O34" s="454"/>
      <c r="P34" s="182"/>
      <c r="Q34" s="104"/>
      <c r="R34" s="449"/>
      <c r="S34" s="183"/>
      <c r="T34" s="453"/>
      <c r="U34" s="456"/>
      <c r="V34" s="326"/>
      <c r="W34" s="178"/>
      <c r="X34" s="327"/>
      <c r="Y34" s="440"/>
      <c r="Z34" s="460"/>
      <c r="AA34" s="461"/>
      <c r="AB34" s="461"/>
      <c r="AC34" s="468"/>
      <c r="AD34" s="182"/>
      <c r="AE34" s="104"/>
      <c r="AF34" s="178"/>
      <c r="AG34" s="104"/>
      <c r="AH34" s="104"/>
      <c r="AI34" s="199"/>
      <c r="AJ34" s="185"/>
      <c r="AK34" s="186"/>
      <c r="AL34" s="187"/>
      <c r="AM34" s="188"/>
      <c r="AN34" s="211"/>
      <c r="AO34" s="212"/>
      <c r="AP34" s="213"/>
      <c r="AQ34" s="219"/>
      <c r="AR34" s="189"/>
      <c r="AS34" s="190"/>
      <c r="AT34" s="178"/>
      <c r="AU34" s="190"/>
      <c r="AV34" s="190"/>
      <c r="AW34" s="192"/>
    </row>
    <row r="35" spans="1:49" s="193" customFormat="1" ht="164.25" customHeight="1" x14ac:dyDescent="0.2">
      <c r="A35" s="1052"/>
      <c r="B35" s="437">
        <v>26</v>
      </c>
      <c r="C35" s="1243" t="s">
        <v>444</v>
      </c>
      <c r="D35" s="1243" t="s">
        <v>445</v>
      </c>
      <c r="E35" s="1218" t="s">
        <v>338</v>
      </c>
      <c r="F35" s="1218" t="s">
        <v>237</v>
      </c>
      <c r="G35" s="1240">
        <v>44958</v>
      </c>
      <c r="H35" s="1245">
        <v>45168</v>
      </c>
      <c r="I35" s="769"/>
      <c r="J35" s="449"/>
      <c r="K35" s="453"/>
      <c r="L35" s="481"/>
      <c r="M35" s="452"/>
      <c r="N35" s="453"/>
      <c r="O35" s="456"/>
      <c r="P35" s="182"/>
      <c r="Q35" s="104"/>
      <c r="R35" s="449"/>
      <c r="S35" s="465"/>
      <c r="T35" s="453"/>
      <c r="U35" s="456"/>
      <c r="V35" s="486"/>
      <c r="W35" s="449"/>
      <c r="X35" s="450"/>
      <c r="Y35" s="483"/>
      <c r="Z35" s="460"/>
      <c r="AA35" s="461"/>
      <c r="AB35" s="462"/>
      <c r="AC35" s="468"/>
      <c r="AD35" s="182"/>
      <c r="AE35" s="104"/>
      <c r="AF35" s="487"/>
      <c r="AG35" s="443"/>
      <c r="AH35" s="461"/>
      <c r="AI35" s="472"/>
      <c r="AJ35" s="103"/>
      <c r="AK35" s="217"/>
      <c r="AL35" s="221"/>
      <c r="AM35" s="233"/>
      <c r="AN35" s="211"/>
      <c r="AO35" s="212"/>
      <c r="AP35" s="213"/>
      <c r="AQ35" s="219"/>
      <c r="AR35" s="189"/>
      <c r="AS35" s="190"/>
      <c r="AT35" s="234"/>
      <c r="AU35" s="220"/>
      <c r="AV35" s="212"/>
      <c r="AW35" s="222"/>
    </row>
    <row r="36" spans="1:49" s="193" customFormat="1" ht="164.25" customHeight="1" x14ac:dyDescent="0.2">
      <c r="A36" s="1053"/>
      <c r="B36" s="437">
        <v>27</v>
      </c>
      <c r="C36" s="439" t="s">
        <v>215</v>
      </c>
      <c r="D36" s="439" t="s">
        <v>243</v>
      </c>
      <c r="E36" s="439" t="s">
        <v>344</v>
      </c>
      <c r="F36" s="439" t="s">
        <v>293</v>
      </c>
      <c r="G36" s="1228">
        <v>44958</v>
      </c>
      <c r="H36" s="298">
        <v>45275</v>
      </c>
      <c r="I36" s="484"/>
      <c r="J36" s="122"/>
      <c r="K36" s="453"/>
      <c r="L36" s="451"/>
      <c r="M36" s="452"/>
      <c r="N36" s="453"/>
      <c r="O36" s="454"/>
      <c r="P36" s="182"/>
      <c r="Q36" s="104"/>
      <c r="R36" s="449"/>
      <c r="S36" s="183"/>
      <c r="T36" s="450"/>
      <c r="U36" s="456"/>
      <c r="V36" s="486"/>
      <c r="W36" s="122"/>
      <c r="X36" s="467"/>
      <c r="Y36" s="479"/>
      <c r="Z36" s="460"/>
      <c r="AA36" s="461"/>
      <c r="AB36" s="462"/>
      <c r="AC36" s="468"/>
      <c r="AD36" s="464"/>
      <c r="AE36" s="104"/>
      <c r="AF36" s="122"/>
      <c r="AG36" s="488"/>
      <c r="AH36" s="476"/>
      <c r="AI36" s="199"/>
      <c r="AJ36" s="103"/>
      <c r="AK36" s="235"/>
      <c r="AL36" s="218"/>
      <c r="AM36" s="231"/>
      <c r="AN36" s="211"/>
      <c r="AO36" s="212"/>
      <c r="AP36" s="213"/>
      <c r="AQ36" s="219"/>
      <c r="AR36" s="215"/>
      <c r="AS36" s="190"/>
      <c r="AT36" s="235"/>
      <c r="AU36" s="236"/>
      <c r="AV36" s="110"/>
      <c r="AW36" s="192"/>
    </row>
    <row r="37" spans="1:49" s="193" customFormat="1" ht="164.25" customHeight="1" x14ac:dyDescent="0.2">
      <c r="A37" s="1048" t="s">
        <v>245</v>
      </c>
      <c r="B37" s="437">
        <v>28</v>
      </c>
      <c r="C37" s="489" t="s">
        <v>302</v>
      </c>
      <c r="D37" s="489" t="s">
        <v>244</v>
      </c>
      <c r="E37" s="439" t="s">
        <v>338</v>
      </c>
      <c r="F37" s="657" t="s">
        <v>263</v>
      </c>
      <c r="G37" s="1228">
        <v>44958</v>
      </c>
      <c r="H37" s="298">
        <v>45230</v>
      </c>
      <c r="I37" s="490"/>
      <c r="J37" s="178"/>
      <c r="K37" s="453"/>
      <c r="L37" s="451"/>
      <c r="M37" s="452"/>
      <c r="N37" s="453"/>
      <c r="O37" s="454"/>
      <c r="P37" s="182"/>
      <c r="Q37" s="104"/>
      <c r="R37" s="449"/>
      <c r="S37" s="183"/>
      <c r="T37" s="450"/>
      <c r="U37" s="456"/>
      <c r="V37" s="466"/>
      <c r="W37" s="178"/>
      <c r="X37" s="467"/>
      <c r="Y37" s="491"/>
      <c r="Z37" s="460"/>
      <c r="AA37" s="461"/>
      <c r="AB37" s="492"/>
      <c r="AC37" s="468"/>
      <c r="AD37" s="464"/>
      <c r="AE37" s="104"/>
      <c r="AF37" s="122"/>
      <c r="AG37" s="476"/>
      <c r="AH37" s="476"/>
      <c r="AI37" s="472"/>
      <c r="AJ37" s="216"/>
      <c r="AK37" s="186"/>
      <c r="AL37" s="218"/>
      <c r="AM37" s="111"/>
      <c r="AN37" s="211"/>
      <c r="AO37" s="212"/>
      <c r="AP37" s="237"/>
      <c r="AQ37" s="650"/>
      <c r="AR37" s="215"/>
      <c r="AS37" s="190"/>
      <c r="AT37" s="235"/>
      <c r="AU37" s="110"/>
      <c r="AV37" s="110"/>
      <c r="AW37" s="222"/>
    </row>
    <row r="38" spans="1:49" s="193" customFormat="1" ht="164.25" customHeight="1" x14ac:dyDescent="0.2">
      <c r="A38" s="1049"/>
      <c r="B38" s="437">
        <v>29</v>
      </c>
      <c r="C38" s="1247" t="s">
        <v>477</v>
      </c>
      <c r="D38" s="738" t="s">
        <v>478</v>
      </c>
      <c r="E38" s="738" t="s">
        <v>479</v>
      </c>
      <c r="F38" s="1248" t="s">
        <v>263</v>
      </c>
      <c r="G38" s="1214">
        <v>44958</v>
      </c>
      <c r="H38" s="632">
        <v>45076</v>
      </c>
      <c r="I38" s="766"/>
      <c r="J38" s="449"/>
      <c r="K38" s="450"/>
      <c r="L38" s="456"/>
      <c r="M38" s="452"/>
      <c r="N38" s="453"/>
      <c r="O38" s="454"/>
      <c r="P38" s="182"/>
      <c r="Q38" s="104"/>
      <c r="R38" s="449"/>
      <c r="S38" s="183"/>
      <c r="T38" s="450"/>
      <c r="U38" s="456"/>
      <c r="V38" s="326"/>
      <c r="W38" s="178"/>
      <c r="X38" s="327"/>
      <c r="Y38" s="440"/>
      <c r="Z38" s="182"/>
      <c r="AA38" s="178"/>
      <c r="AB38" s="104"/>
      <c r="AC38" s="181"/>
      <c r="AD38" s="182"/>
      <c r="AE38" s="104"/>
      <c r="AF38" s="178"/>
      <c r="AG38" s="104"/>
      <c r="AH38" s="104"/>
      <c r="AI38" s="199"/>
      <c r="AJ38" s="185"/>
      <c r="AK38" s="186"/>
      <c r="AL38" s="187"/>
      <c r="AM38" s="188"/>
      <c r="AN38" s="189"/>
      <c r="AO38" s="212"/>
      <c r="AP38" s="213"/>
      <c r="AQ38" s="191"/>
      <c r="AR38" s="189"/>
      <c r="AS38" s="190"/>
      <c r="AT38" s="178"/>
      <c r="AU38" s="190"/>
      <c r="AV38" s="190"/>
      <c r="AW38" s="192"/>
    </row>
    <row r="39" spans="1:49" s="193" customFormat="1" ht="330" customHeight="1" thickBot="1" x14ac:dyDescent="0.25">
      <c r="A39" s="1050"/>
      <c r="B39" s="437">
        <v>30</v>
      </c>
      <c r="C39" s="1249" t="s">
        <v>194</v>
      </c>
      <c r="D39" s="1249" t="s">
        <v>303</v>
      </c>
      <c r="E39" s="1250" t="s">
        <v>338</v>
      </c>
      <c r="F39" s="1251" t="s">
        <v>346</v>
      </c>
      <c r="G39" s="1252">
        <v>44958</v>
      </c>
      <c r="H39" s="1253">
        <v>45282</v>
      </c>
      <c r="I39" s="771"/>
      <c r="J39" s="493"/>
      <c r="K39" s="493"/>
      <c r="L39" s="494"/>
      <c r="M39" s="495"/>
      <c r="N39" s="493"/>
      <c r="O39" s="494"/>
      <c r="P39" s="238"/>
      <c r="Q39" s="239"/>
      <c r="R39" s="496"/>
      <c r="S39" s="497"/>
      <c r="T39" s="493"/>
      <c r="U39" s="498"/>
      <c r="V39" s="240"/>
      <c r="W39" s="499"/>
      <c r="X39" s="242"/>
      <c r="Y39" s="500"/>
      <c r="Z39" s="501"/>
      <c r="AA39" s="502"/>
      <c r="AB39" s="499"/>
      <c r="AC39" s="503"/>
      <c r="AD39" s="504"/>
      <c r="AE39" s="502"/>
      <c r="AF39" s="505"/>
      <c r="AG39" s="506"/>
      <c r="AH39" s="502"/>
      <c r="AI39" s="507"/>
      <c r="AJ39" s="240"/>
      <c r="AK39" s="340"/>
      <c r="AL39" s="242"/>
      <c r="AM39" s="339"/>
      <c r="AN39" s="243"/>
      <c r="AO39" s="244"/>
      <c r="AP39" s="241"/>
      <c r="AQ39" s="245"/>
      <c r="AR39" s="246"/>
      <c r="AS39" s="244"/>
      <c r="AT39" s="247"/>
      <c r="AU39" s="248"/>
      <c r="AV39" s="244"/>
      <c r="AW39" s="249"/>
    </row>
  </sheetData>
  <autoFilter ref="A9:AI39" xr:uid="{00000000-0001-0000-0400-000000000000}"/>
  <mergeCells count="95">
    <mergeCell ref="A37:A39"/>
    <mergeCell ref="A33:A36"/>
    <mergeCell ref="A21:A32"/>
    <mergeCell ref="A10:A20"/>
    <mergeCell ref="A5:E5"/>
    <mergeCell ref="C7:C9"/>
    <mergeCell ref="D7:D9"/>
    <mergeCell ref="E7:E9"/>
    <mergeCell ref="A6:H6"/>
    <mergeCell ref="A7:A9"/>
    <mergeCell ref="B7:B9"/>
    <mergeCell ref="H7:H9"/>
    <mergeCell ref="F7:F9"/>
    <mergeCell ref="G7:G9"/>
    <mergeCell ref="V6:AI6"/>
    <mergeCell ref="V7:Y7"/>
    <mergeCell ref="Z7:AC7"/>
    <mergeCell ref="AD7:AI7"/>
    <mergeCell ref="AE8:AE9"/>
    <mergeCell ref="AG8:AG9"/>
    <mergeCell ref="AA8:AA9"/>
    <mergeCell ref="AC8:AC9"/>
    <mergeCell ref="AD8:AD9"/>
    <mergeCell ref="AF8:AF9"/>
    <mergeCell ref="AI8:AI9"/>
    <mergeCell ref="M7:O7"/>
    <mergeCell ref="AB8:AB9"/>
    <mergeCell ref="W8:W9"/>
    <mergeCell ref="X8:X9"/>
    <mergeCell ref="AH8:AH9"/>
    <mergeCell ref="Y8:Y9"/>
    <mergeCell ref="Z8:Z9"/>
    <mergeCell ref="V8:V9"/>
    <mergeCell ref="P7:U7"/>
    <mergeCell ref="N8:N9"/>
    <mergeCell ref="O8:O9"/>
    <mergeCell ref="P8:P9"/>
    <mergeCell ref="Q8:Q9"/>
    <mergeCell ref="R8:R9"/>
    <mergeCell ref="S8:S9"/>
    <mergeCell ref="T8:T9"/>
    <mergeCell ref="AM8:AM9"/>
    <mergeCell ref="AN8:AN9"/>
    <mergeCell ref="AU8:AU9"/>
    <mergeCell ref="AS8:AS9"/>
    <mergeCell ref="AT8:AT9"/>
    <mergeCell ref="AO8:AO9"/>
    <mergeCell ref="AP8:AP9"/>
    <mergeCell ref="AQ8:AQ9"/>
    <mergeCell ref="AR8:AR9"/>
    <mergeCell ref="V1:V5"/>
    <mergeCell ref="AU1:AW1"/>
    <mergeCell ref="U8:U9"/>
    <mergeCell ref="I6:U6"/>
    <mergeCell ref="P1:T3"/>
    <mergeCell ref="P4:U4"/>
    <mergeCell ref="P5:T5"/>
    <mergeCell ref="I1:N3"/>
    <mergeCell ref="I5:M5"/>
    <mergeCell ref="I7:L7"/>
    <mergeCell ref="I8:I9"/>
    <mergeCell ref="J8:J9"/>
    <mergeCell ref="K8:K9"/>
    <mergeCell ref="L8:L9"/>
    <mergeCell ref="M8:M9"/>
    <mergeCell ref="AJ8:AJ9"/>
    <mergeCell ref="W1:AF3"/>
    <mergeCell ref="W4:AF4"/>
    <mergeCell ref="W5:AF5"/>
    <mergeCell ref="AG5:AI5"/>
    <mergeCell ref="AG4:AI4"/>
    <mergeCell ref="AG1:AI1"/>
    <mergeCell ref="AG2:AI2"/>
    <mergeCell ref="AG3:AI3"/>
    <mergeCell ref="A1:G3"/>
    <mergeCell ref="N5:O5"/>
    <mergeCell ref="I4:O4"/>
    <mergeCell ref="A4:H4"/>
    <mergeCell ref="F5:H5"/>
    <mergeCell ref="AU5:AW5"/>
    <mergeCell ref="AV8:AV9"/>
    <mergeCell ref="AW8:AW9"/>
    <mergeCell ref="AJ1:AJ5"/>
    <mergeCell ref="AK1:AT3"/>
    <mergeCell ref="AK5:AT5"/>
    <mergeCell ref="AJ7:AM7"/>
    <mergeCell ref="AJ6:AW6"/>
    <mergeCell ref="AN7:AQ7"/>
    <mergeCell ref="AR7:AW7"/>
    <mergeCell ref="AU2:AW2"/>
    <mergeCell ref="AU3:AW3"/>
    <mergeCell ref="AK4:AT4"/>
    <mergeCell ref="AU4:AW4"/>
    <mergeCell ref="AK8:AK9"/>
    <mergeCell ref="AL8:AL9"/>
  </mergeCells>
  <conditionalFormatting sqref="G27">
    <cfRule type="timePeriod" dxfId="1" priority="2" timePeriod="lastWeek">
      <formula>AND(TODAY()-ROUNDDOWN(G27,0)&gt;=(WEEKDAY(TODAY())),TODAY()-ROUNDDOWN(G27,0)&lt;(WEEKDAY(TODAY())+7))</formula>
    </cfRule>
  </conditionalFormatting>
  <conditionalFormatting sqref="H27">
    <cfRule type="timePeriod" dxfId="0" priority="1" timePeriod="lastWeek">
      <formula>AND(TODAY()-ROUNDDOWN(H27,0)&gt;=(WEEKDAY(TODAY())),TODAY()-ROUNDDOWN(H27,0)&lt;(WEEKDAY(TODAY())+7))</formula>
    </cfRule>
  </conditionalFormatting>
  <dataValidations count="2">
    <dataValidation type="list" allowBlank="1" showInputMessage="1" showErrorMessage="1" sqref="AI8 U8 N8 AA8 AI15:AI20 AW8 AO8 AW15:AW20" xr:uid="{00000000-0002-0000-0400-000000000000}">
      <formula1>#REF!</formula1>
    </dataValidation>
    <dataValidation type="list" allowBlank="1" showInputMessage="1" showErrorMessage="1" sqref="AI10:AI13 AI21:AI23 AI34 AI38 AI28 AI36 AI32 AW10:AW13 AW21:AW23 AW34 AW38 AW28 AW36 AW32" xr:uid="{660B847F-880D-449B-8A0B-3862CC2A6D9A}">
      <formula1>$A$22:$A$25</formula1>
    </dataValidation>
  </dataValidations>
  <pageMargins left="0.7" right="0.7" top="0.75" bottom="0.75" header="0.3" footer="0.3"/>
  <pageSetup scale="28" orientation="portrait" horizontalDpi="4294967293" verticalDpi="300" r:id="rId1"/>
  <colBreaks count="1" manualBreakCount="1">
    <brk id="21"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tabColor theme="7" tint="-0.499984740745262"/>
  </sheetPr>
  <dimension ref="A1:AX37"/>
  <sheetViews>
    <sheetView topLeftCell="A6" zoomScale="60" zoomScaleNormal="60" workbookViewId="0">
      <selection activeCell="AX7" sqref="AX7"/>
    </sheetView>
  </sheetViews>
  <sheetFormatPr baseColWidth="10" defaultColWidth="11.42578125" defaultRowHeight="12.75" x14ac:dyDescent="0.2"/>
  <cols>
    <col min="1" max="1" width="33.140625" style="176" customWidth="1"/>
    <col min="2" max="2" width="20.28515625" style="250" customWidth="1"/>
    <col min="3" max="3" width="37.140625" style="176" customWidth="1"/>
    <col min="4" max="4" width="38.85546875" style="176" customWidth="1"/>
    <col min="5" max="5" width="27.140625" style="176" customWidth="1"/>
    <col min="6" max="7" width="34.85546875" style="176" customWidth="1"/>
    <col min="8" max="8" width="48.85546875" style="176" customWidth="1"/>
    <col min="9" max="21" width="48.85546875" style="176" hidden="1" customWidth="1"/>
    <col min="22" max="22" width="54.28515625" style="176" hidden="1" customWidth="1"/>
    <col min="23" max="23" width="19.5703125" style="176" hidden="1" customWidth="1"/>
    <col min="24" max="24" width="72" style="176" hidden="1" customWidth="1"/>
    <col min="25" max="25" width="41.42578125" style="176" hidden="1" customWidth="1"/>
    <col min="26" max="27" width="23.85546875" style="276" hidden="1" customWidth="1"/>
    <col min="28" max="28" width="23.85546875" style="176" hidden="1" customWidth="1"/>
    <col min="29" max="29" width="62.5703125" style="176" hidden="1" customWidth="1"/>
    <col min="30" max="31" width="21.7109375" style="176" hidden="1" customWidth="1"/>
    <col min="32" max="32" width="19.5703125" style="176" hidden="1" customWidth="1"/>
    <col min="33" max="33" width="44.5703125" style="176" hidden="1" customWidth="1"/>
    <col min="34" max="34" width="40.7109375" style="176" hidden="1" customWidth="1"/>
    <col min="35" max="35" width="29.85546875" style="250" hidden="1" customWidth="1"/>
    <col min="36" max="36" width="51.140625" style="176" hidden="1" customWidth="1"/>
    <col min="37" max="37" width="0" style="176" hidden="1" customWidth="1"/>
    <col min="38" max="38" width="39.28515625" style="176" hidden="1" customWidth="1"/>
    <col min="39" max="39" width="95.28515625" style="176" hidden="1" customWidth="1"/>
    <col min="40" max="40" width="25.140625" style="176" hidden="1" customWidth="1"/>
    <col min="41" max="41" width="25.42578125" style="176" hidden="1" customWidth="1"/>
    <col min="42" max="42" width="22.85546875" style="176" hidden="1" customWidth="1"/>
    <col min="43" max="43" width="48.5703125" style="176" hidden="1" customWidth="1"/>
    <col min="44" max="44" width="27.85546875" style="176" hidden="1" customWidth="1"/>
    <col min="45" max="45" width="19.7109375" style="176" hidden="1" customWidth="1"/>
    <col min="46" max="46" width="0" style="176" hidden="1" customWidth="1"/>
    <col min="47" max="47" width="34.5703125" style="176" hidden="1" customWidth="1"/>
    <col min="48" max="48" width="26.85546875" style="176" hidden="1" customWidth="1"/>
    <col min="49" max="49" width="33.85546875" style="176" hidden="1" customWidth="1"/>
    <col min="50" max="16384" width="11.42578125" style="176"/>
  </cols>
  <sheetData>
    <row r="1" spans="1:50" ht="31.5" customHeight="1" x14ac:dyDescent="0.2">
      <c r="A1" s="975" t="s">
        <v>192</v>
      </c>
      <c r="B1" s="976"/>
      <c r="C1" s="976"/>
      <c r="D1" s="976"/>
      <c r="E1" s="976"/>
      <c r="F1" s="977"/>
      <c r="G1" s="341"/>
      <c r="H1" s="508" t="s">
        <v>374</v>
      </c>
      <c r="I1" s="509"/>
      <c r="J1" s="510"/>
      <c r="K1" s="1083" t="s">
        <v>145</v>
      </c>
      <c r="L1" s="1012"/>
      <c r="M1" s="1012"/>
      <c r="N1" s="1012"/>
      <c r="O1" s="1012"/>
      <c r="P1" s="1012"/>
      <c r="Q1" s="1012"/>
      <c r="R1" s="1012"/>
      <c r="S1" s="1012"/>
      <c r="T1" s="1013"/>
      <c r="U1" s="511" t="s">
        <v>144</v>
      </c>
      <c r="V1" s="975" t="s">
        <v>192</v>
      </c>
      <c r="W1" s="976"/>
      <c r="X1" s="976"/>
      <c r="Y1" s="976"/>
      <c r="Z1" s="976"/>
      <c r="AA1" s="976"/>
      <c r="AB1" s="976"/>
      <c r="AC1" s="976"/>
      <c r="AD1" s="976"/>
      <c r="AE1" s="976"/>
      <c r="AF1" s="976"/>
      <c r="AG1" s="977"/>
      <c r="AH1" s="1079" t="s">
        <v>144</v>
      </c>
      <c r="AI1" s="1080"/>
      <c r="AJ1" s="1084" t="s">
        <v>192</v>
      </c>
      <c r="AK1" s="952"/>
      <c r="AL1" s="952"/>
      <c r="AM1" s="952"/>
      <c r="AN1" s="952"/>
      <c r="AO1" s="952"/>
      <c r="AP1" s="952"/>
      <c r="AQ1" s="952"/>
      <c r="AR1" s="952"/>
      <c r="AS1" s="952"/>
      <c r="AT1" s="952"/>
      <c r="AU1" s="953"/>
      <c r="AV1" s="1086" t="s">
        <v>144</v>
      </c>
      <c r="AW1" s="1087"/>
    </row>
    <row r="2" spans="1:50" ht="39" customHeight="1" x14ac:dyDescent="0.2">
      <c r="A2" s="975"/>
      <c r="B2" s="976"/>
      <c r="C2" s="976"/>
      <c r="D2" s="976"/>
      <c r="E2" s="976"/>
      <c r="F2" s="977"/>
      <c r="G2" s="341"/>
      <c r="H2" s="512" t="s">
        <v>373</v>
      </c>
      <c r="I2" s="513"/>
      <c r="J2" s="514"/>
      <c r="K2" s="990"/>
      <c r="L2" s="976"/>
      <c r="M2" s="976"/>
      <c r="N2" s="976"/>
      <c r="O2" s="976"/>
      <c r="P2" s="976"/>
      <c r="Q2" s="976"/>
      <c r="R2" s="976"/>
      <c r="S2" s="976"/>
      <c r="T2" s="977"/>
      <c r="U2" s="515" t="s">
        <v>189</v>
      </c>
      <c r="V2" s="975"/>
      <c r="W2" s="976"/>
      <c r="X2" s="976"/>
      <c r="Y2" s="976"/>
      <c r="Z2" s="976"/>
      <c r="AA2" s="976"/>
      <c r="AB2" s="976"/>
      <c r="AC2" s="976"/>
      <c r="AD2" s="976"/>
      <c r="AE2" s="976"/>
      <c r="AF2" s="976"/>
      <c r="AG2" s="977"/>
      <c r="AH2" s="1081" t="s">
        <v>340</v>
      </c>
      <c r="AI2" s="1082"/>
      <c r="AJ2" s="1084"/>
      <c r="AK2" s="952"/>
      <c r="AL2" s="952"/>
      <c r="AM2" s="952"/>
      <c r="AN2" s="952"/>
      <c r="AO2" s="952"/>
      <c r="AP2" s="952"/>
      <c r="AQ2" s="952"/>
      <c r="AR2" s="952"/>
      <c r="AS2" s="952"/>
      <c r="AT2" s="952"/>
      <c r="AU2" s="953"/>
      <c r="AV2" s="1088" t="s">
        <v>340</v>
      </c>
      <c r="AW2" s="1089"/>
    </row>
    <row r="3" spans="1:50" ht="43.5" customHeight="1" x14ac:dyDescent="0.2">
      <c r="A3" s="978"/>
      <c r="B3" s="979"/>
      <c r="C3" s="979"/>
      <c r="D3" s="979"/>
      <c r="E3" s="979"/>
      <c r="F3" s="980"/>
      <c r="G3" s="342"/>
      <c r="H3" s="512" t="s">
        <v>339</v>
      </c>
      <c r="I3" s="516"/>
      <c r="J3" s="517"/>
      <c r="K3" s="991"/>
      <c r="L3" s="979"/>
      <c r="M3" s="979"/>
      <c r="N3" s="979"/>
      <c r="O3" s="979"/>
      <c r="P3" s="979"/>
      <c r="Q3" s="979"/>
      <c r="R3" s="979"/>
      <c r="S3" s="979"/>
      <c r="T3" s="980"/>
      <c r="U3" s="515" t="s">
        <v>190</v>
      </c>
      <c r="V3" s="978"/>
      <c r="W3" s="979"/>
      <c r="X3" s="979"/>
      <c r="Y3" s="979"/>
      <c r="Z3" s="979"/>
      <c r="AA3" s="979"/>
      <c r="AB3" s="979"/>
      <c r="AC3" s="979"/>
      <c r="AD3" s="979"/>
      <c r="AE3" s="979"/>
      <c r="AF3" s="979"/>
      <c r="AG3" s="980"/>
      <c r="AH3" s="1081" t="s">
        <v>339</v>
      </c>
      <c r="AI3" s="1082"/>
      <c r="AJ3" s="1085"/>
      <c r="AK3" s="955"/>
      <c r="AL3" s="955"/>
      <c r="AM3" s="955"/>
      <c r="AN3" s="955"/>
      <c r="AO3" s="955"/>
      <c r="AP3" s="955"/>
      <c r="AQ3" s="955"/>
      <c r="AR3" s="955"/>
      <c r="AS3" s="955"/>
      <c r="AT3" s="955"/>
      <c r="AU3" s="956"/>
      <c r="AV3" s="1088" t="s">
        <v>339</v>
      </c>
      <c r="AW3" s="1089"/>
    </row>
    <row r="4" spans="1:50" ht="33" customHeight="1" x14ac:dyDescent="0.2">
      <c r="A4" s="983" t="s">
        <v>141</v>
      </c>
      <c r="B4" s="984"/>
      <c r="C4" s="984"/>
      <c r="D4" s="984"/>
      <c r="E4" s="984"/>
      <c r="F4" s="984"/>
      <c r="G4" s="984"/>
      <c r="H4" s="984"/>
      <c r="I4" s="983" t="s">
        <v>141</v>
      </c>
      <c r="J4" s="984"/>
      <c r="K4" s="984"/>
      <c r="L4" s="984"/>
      <c r="M4" s="984"/>
      <c r="N4" s="984"/>
      <c r="O4" s="984"/>
      <c r="P4" s="984"/>
      <c r="Q4" s="984"/>
      <c r="R4" s="984"/>
      <c r="S4" s="984"/>
      <c r="T4" s="984"/>
      <c r="U4" s="985"/>
      <c r="V4" s="983" t="s">
        <v>384</v>
      </c>
      <c r="W4" s="984"/>
      <c r="X4" s="984"/>
      <c r="Y4" s="984"/>
      <c r="Z4" s="984"/>
      <c r="AA4" s="984"/>
      <c r="AB4" s="984"/>
      <c r="AC4" s="984"/>
      <c r="AD4" s="984"/>
      <c r="AE4" s="984"/>
      <c r="AF4" s="984"/>
      <c r="AG4" s="984"/>
      <c r="AH4" s="984"/>
      <c r="AI4" s="984"/>
      <c r="AJ4" s="1067" t="s">
        <v>384</v>
      </c>
      <c r="AK4" s="943"/>
      <c r="AL4" s="943"/>
      <c r="AM4" s="943"/>
      <c r="AN4" s="943"/>
      <c r="AO4" s="943"/>
      <c r="AP4" s="943"/>
      <c r="AQ4" s="943"/>
      <c r="AR4" s="943"/>
      <c r="AS4" s="943"/>
      <c r="AT4" s="943"/>
      <c r="AU4" s="943"/>
      <c r="AV4" s="943"/>
      <c r="AW4" s="943"/>
    </row>
    <row r="5" spans="1:50" ht="33" customHeight="1" thickBot="1" x14ac:dyDescent="0.25">
      <c r="A5" s="518" t="s">
        <v>193</v>
      </c>
      <c r="B5" s="519"/>
      <c r="C5" s="520"/>
      <c r="D5" s="520"/>
      <c r="E5" s="520"/>
      <c r="F5" s="1107" t="s">
        <v>490</v>
      </c>
      <c r="G5" s="1108"/>
      <c r="H5" s="1109"/>
      <c r="I5" s="524" t="s">
        <v>381</v>
      </c>
      <c r="J5" s="525"/>
      <c r="K5" s="525"/>
      <c r="L5" s="525"/>
      <c r="M5" s="525"/>
      <c r="N5" s="525"/>
      <c r="O5" s="525"/>
      <c r="P5" s="525"/>
      <c r="Q5" s="521"/>
      <c r="R5" s="523"/>
      <c r="S5" s="521" t="s">
        <v>382</v>
      </c>
      <c r="T5" s="522"/>
      <c r="U5" s="526"/>
      <c r="V5" s="1110" t="s">
        <v>383</v>
      </c>
      <c r="W5" s="1108"/>
      <c r="X5" s="1108"/>
      <c r="Y5" s="1108"/>
      <c r="Z5" s="1108"/>
      <c r="AA5" s="1108"/>
      <c r="AB5" s="1108"/>
      <c r="AC5" s="1108"/>
      <c r="AD5" s="1108"/>
      <c r="AE5" s="1109"/>
      <c r="AF5" s="1102" t="s">
        <v>369</v>
      </c>
      <c r="AG5" s="1102"/>
      <c r="AH5" s="1102"/>
      <c r="AI5" s="1102"/>
      <c r="AJ5" s="1068" t="s">
        <v>383</v>
      </c>
      <c r="AK5" s="1069"/>
      <c r="AL5" s="1069"/>
      <c r="AM5" s="1069"/>
      <c r="AN5" s="1069"/>
      <c r="AO5" s="1069"/>
      <c r="AP5" s="1069"/>
      <c r="AQ5" s="1069"/>
      <c r="AR5" s="1069"/>
      <c r="AS5" s="1070"/>
      <c r="AT5" s="1071" t="s">
        <v>369</v>
      </c>
      <c r="AU5" s="1071"/>
      <c r="AV5" s="1071"/>
      <c r="AW5" s="1071"/>
    </row>
    <row r="6" spans="1:50" ht="37.5" customHeight="1" thickBot="1" x14ac:dyDescent="0.25">
      <c r="A6" s="1100" t="s">
        <v>155</v>
      </c>
      <c r="B6" s="1101"/>
      <c r="C6" s="1101"/>
      <c r="D6" s="1101"/>
      <c r="E6" s="1101"/>
      <c r="F6" s="1101"/>
      <c r="G6" s="1101"/>
      <c r="H6" s="1101"/>
      <c r="I6" s="1111" t="s">
        <v>155</v>
      </c>
      <c r="J6" s="1112"/>
      <c r="K6" s="1112"/>
      <c r="L6" s="1112"/>
      <c r="M6" s="1112"/>
      <c r="N6" s="1112"/>
      <c r="O6" s="1112"/>
      <c r="P6" s="1112"/>
      <c r="Q6" s="1112"/>
      <c r="R6" s="1112"/>
      <c r="S6" s="1112"/>
      <c r="T6" s="1112"/>
      <c r="U6" s="1113"/>
      <c r="V6" s="1103" t="s">
        <v>155</v>
      </c>
      <c r="W6" s="1104"/>
      <c r="X6" s="1104"/>
      <c r="Y6" s="1104"/>
      <c r="Z6" s="1104"/>
      <c r="AA6" s="1104"/>
      <c r="AB6" s="1104"/>
      <c r="AC6" s="1104"/>
      <c r="AD6" s="1104"/>
      <c r="AE6" s="1104"/>
      <c r="AF6" s="1105"/>
      <c r="AG6" s="1105"/>
      <c r="AH6" s="1105"/>
      <c r="AI6" s="1106"/>
      <c r="AJ6" s="1072" t="s">
        <v>155</v>
      </c>
      <c r="AK6" s="1073"/>
      <c r="AL6" s="1073"/>
      <c r="AM6" s="1073"/>
      <c r="AN6" s="1073"/>
      <c r="AO6" s="1073"/>
      <c r="AP6" s="1073"/>
      <c r="AQ6" s="1073"/>
      <c r="AR6" s="1073"/>
      <c r="AS6" s="1073"/>
      <c r="AT6" s="1074"/>
      <c r="AU6" s="1074"/>
      <c r="AV6" s="1074"/>
      <c r="AW6" s="1075"/>
    </row>
    <row r="7" spans="1:50" ht="62.25" customHeight="1" x14ac:dyDescent="0.2">
      <c r="A7" s="1093" t="s">
        <v>143</v>
      </c>
      <c r="B7" s="1095" t="s">
        <v>123</v>
      </c>
      <c r="C7" s="1095" t="s">
        <v>252</v>
      </c>
      <c r="D7" s="1095" t="s">
        <v>250</v>
      </c>
      <c r="E7" s="1095" t="s">
        <v>125</v>
      </c>
      <c r="F7" s="1095" t="s">
        <v>233</v>
      </c>
      <c r="G7" s="1095" t="s">
        <v>126</v>
      </c>
      <c r="H7" s="1097" t="s">
        <v>366</v>
      </c>
      <c r="I7" s="1016" t="s">
        <v>179</v>
      </c>
      <c r="J7" s="1017"/>
      <c r="K7" s="1017"/>
      <c r="L7" s="1043"/>
      <c r="M7" s="1029" t="s">
        <v>166</v>
      </c>
      <c r="N7" s="1030"/>
      <c r="O7" s="1031"/>
      <c r="P7" s="1035" t="s">
        <v>167</v>
      </c>
      <c r="Q7" s="1036"/>
      <c r="R7" s="1036"/>
      <c r="S7" s="1036"/>
      <c r="T7" s="1036"/>
      <c r="U7" s="1037"/>
      <c r="V7" s="1016" t="s">
        <v>182</v>
      </c>
      <c r="W7" s="1017"/>
      <c r="X7" s="1017"/>
      <c r="Y7" s="1043"/>
      <c r="Z7" s="1029" t="s">
        <v>183</v>
      </c>
      <c r="AA7" s="1030"/>
      <c r="AB7" s="1030"/>
      <c r="AC7" s="1092"/>
      <c r="AD7" s="1035" t="s">
        <v>184</v>
      </c>
      <c r="AE7" s="1036"/>
      <c r="AF7" s="1036"/>
      <c r="AG7" s="1036"/>
      <c r="AH7" s="1036"/>
      <c r="AI7" s="1046"/>
      <c r="AJ7" s="957" t="s">
        <v>185</v>
      </c>
      <c r="AK7" s="958"/>
      <c r="AL7" s="958"/>
      <c r="AM7" s="959"/>
      <c r="AN7" s="1076" t="s">
        <v>186</v>
      </c>
      <c r="AO7" s="1077"/>
      <c r="AP7" s="1077"/>
      <c r="AQ7" s="1078"/>
      <c r="AR7" s="965" t="s">
        <v>187</v>
      </c>
      <c r="AS7" s="966"/>
      <c r="AT7" s="966"/>
      <c r="AU7" s="966"/>
      <c r="AV7" s="966"/>
      <c r="AW7" s="967"/>
    </row>
    <row r="8" spans="1:50" ht="61.5" customHeight="1" x14ac:dyDescent="0.2">
      <c r="A8" s="1094"/>
      <c r="B8" s="1096"/>
      <c r="C8" s="1096"/>
      <c r="D8" s="1096"/>
      <c r="E8" s="1096"/>
      <c r="F8" s="1096"/>
      <c r="G8" s="1096"/>
      <c r="H8" s="1098"/>
      <c r="I8" s="426" t="s">
        <v>161</v>
      </c>
      <c r="J8" s="427" t="s">
        <v>159</v>
      </c>
      <c r="K8" s="427" t="s">
        <v>162</v>
      </c>
      <c r="L8" s="435" t="s">
        <v>163</v>
      </c>
      <c r="M8" s="429" t="s">
        <v>164</v>
      </c>
      <c r="N8" s="430" t="s">
        <v>168</v>
      </c>
      <c r="O8" s="431" t="s">
        <v>165</v>
      </c>
      <c r="P8" s="432" t="s">
        <v>180</v>
      </c>
      <c r="Q8" s="433" t="s">
        <v>173</v>
      </c>
      <c r="R8" s="433" t="s">
        <v>169</v>
      </c>
      <c r="S8" s="433" t="s">
        <v>170</v>
      </c>
      <c r="T8" s="433" t="s">
        <v>171</v>
      </c>
      <c r="U8" s="434" t="s">
        <v>172</v>
      </c>
      <c r="V8" s="426" t="s">
        <v>161</v>
      </c>
      <c r="W8" s="427" t="s">
        <v>159</v>
      </c>
      <c r="X8" s="427" t="s">
        <v>162</v>
      </c>
      <c r="Y8" s="435" t="s">
        <v>163</v>
      </c>
      <c r="Z8" s="429" t="s">
        <v>164</v>
      </c>
      <c r="AA8" s="430" t="s">
        <v>168</v>
      </c>
      <c r="AB8" s="430" t="s">
        <v>368</v>
      </c>
      <c r="AC8" s="528" t="s">
        <v>165</v>
      </c>
      <c r="AD8" s="432" t="s">
        <v>180</v>
      </c>
      <c r="AE8" s="433" t="s">
        <v>173</v>
      </c>
      <c r="AF8" s="433" t="s">
        <v>169</v>
      </c>
      <c r="AG8" s="433" t="s">
        <v>170</v>
      </c>
      <c r="AH8" s="433" t="s">
        <v>171</v>
      </c>
      <c r="AI8" s="436" t="s">
        <v>172</v>
      </c>
      <c r="AJ8" s="160" t="s">
        <v>161</v>
      </c>
      <c r="AK8" s="161" t="s">
        <v>159</v>
      </c>
      <c r="AL8" s="161" t="s">
        <v>162</v>
      </c>
      <c r="AM8" s="162" t="s">
        <v>163</v>
      </c>
      <c r="AN8" s="155" t="s">
        <v>164</v>
      </c>
      <c r="AO8" s="156" t="s">
        <v>168</v>
      </c>
      <c r="AP8" s="156" t="s">
        <v>368</v>
      </c>
      <c r="AQ8" s="157" t="s">
        <v>165</v>
      </c>
      <c r="AR8" s="158" t="s">
        <v>180</v>
      </c>
      <c r="AS8" s="154" t="s">
        <v>173</v>
      </c>
      <c r="AT8" s="154" t="s">
        <v>169</v>
      </c>
      <c r="AU8" s="154" t="s">
        <v>170</v>
      </c>
      <c r="AV8" s="154" t="s">
        <v>171</v>
      </c>
      <c r="AW8" s="159" t="s">
        <v>172</v>
      </c>
    </row>
    <row r="9" spans="1:50" s="193" customFormat="1" ht="150" customHeight="1" x14ac:dyDescent="0.2">
      <c r="A9" s="1099" t="s">
        <v>127</v>
      </c>
      <c r="B9" s="439">
        <v>1</v>
      </c>
      <c r="C9" s="1232" t="s">
        <v>278</v>
      </c>
      <c r="D9" s="682" t="s">
        <v>277</v>
      </c>
      <c r="E9" s="255" t="s">
        <v>336</v>
      </c>
      <c r="F9" s="439" t="s">
        <v>358</v>
      </c>
      <c r="G9" s="1228">
        <v>44958</v>
      </c>
      <c r="H9" s="298">
        <v>45275</v>
      </c>
      <c r="I9" s="148"/>
      <c r="J9" s="457"/>
      <c r="K9" s="474"/>
      <c r="L9" s="529"/>
      <c r="M9" s="579"/>
      <c r="N9" s="580"/>
      <c r="O9" s="485"/>
      <c r="P9" s="617"/>
      <c r="Q9" s="229"/>
      <c r="R9" s="457"/>
      <c r="S9" s="653"/>
      <c r="T9" s="474"/>
      <c r="U9" s="654"/>
      <c r="V9" s="148"/>
      <c r="W9" s="457"/>
      <c r="X9" s="458"/>
      <c r="Y9" s="262"/>
      <c r="Z9" s="531"/>
      <c r="AA9" s="532"/>
      <c r="AB9" s="492"/>
      <c r="AC9" s="533"/>
      <c r="AD9" s="655"/>
      <c r="AE9" s="229"/>
      <c r="AF9" s="492"/>
      <c r="AG9" s="656"/>
      <c r="AH9" s="657"/>
      <c r="AI9" s="658"/>
      <c r="AJ9" s="625"/>
      <c r="AK9" s="457"/>
      <c r="AL9" s="458"/>
      <c r="AM9" s="262"/>
      <c r="AN9" s="252"/>
      <c r="AO9" s="253"/>
      <c r="AP9" s="237"/>
      <c r="AQ9" s="254"/>
      <c r="AR9" s="659"/>
      <c r="AS9" s="204"/>
      <c r="AT9" s="237"/>
      <c r="AU9" s="660"/>
      <c r="AV9" s="661"/>
      <c r="AW9" s="662"/>
      <c r="AX9" s="663"/>
    </row>
    <row r="10" spans="1:50" s="193" customFormat="1" ht="150" customHeight="1" x14ac:dyDescent="0.2">
      <c r="A10" s="1099"/>
      <c r="B10" s="439">
        <v>2</v>
      </c>
      <c r="C10" s="1232" t="s">
        <v>278</v>
      </c>
      <c r="D10" s="682" t="s">
        <v>277</v>
      </c>
      <c r="E10" s="255" t="s">
        <v>333</v>
      </c>
      <c r="F10" s="439" t="s">
        <v>358</v>
      </c>
      <c r="G10" s="1228">
        <v>44958</v>
      </c>
      <c r="H10" s="298">
        <v>45275</v>
      </c>
      <c r="I10" s="123"/>
      <c r="J10" s="534"/>
      <c r="K10" s="255"/>
      <c r="L10" s="529"/>
      <c r="M10" s="579"/>
      <c r="N10" s="580"/>
      <c r="O10" s="485"/>
      <c r="P10" s="617"/>
      <c r="Q10" s="229"/>
      <c r="R10" s="457"/>
      <c r="S10" s="653"/>
      <c r="T10" s="474"/>
      <c r="U10" s="654"/>
      <c r="V10" s="123"/>
      <c r="W10" s="534"/>
      <c r="X10" s="270"/>
      <c r="Y10" s="262"/>
      <c r="Z10" s="531"/>
      <c r="AA10" s="532"/>
      <c r="AB10" s="492"/>
      <c r="AC10" s="533"/>
      <c r="AD10" s="655"/>
      <c r="AE10" s="229"/>
      <c r="AF10" s="492"/>
      <c r="AG10" s="657"/>
      <c r="AH10" s="657"/>
      <c r="AI10" s="658"/>
      <c r="AJ10" s="147"/>
      <c r="AK10" s="256"/>
      <c r="AL10" s="257"/>
      <c r="AM10" s="251"/>
      <c r="AN10" s="252"/>
      <c r="AO10" s="253"/>
      <c r="AP10" s="237"/>
      <c r="AQ10" s="254"/>
      <c r="AR10" s="659"/>
      <c r="AS10" s="204"/>
      <c r="AT10" s="237"/>
      <c r="AU10" s="661"/>
      <c r="AV10" s="661"/>
      <c r="AW10" s="662"/>
      <c r="AX10" s="663"/>
    </row>
    <row r="11" spans="1:50" s="193" customFormat="1" ht="196.5" customHeight="1" x14ac:dyDescent="0.2">
      <c r="A11" s="1099"/>
      <c r="B11" s="439">
        <v>3</v>
      </c>
      <c r="C11" s="1233" t="s">
        <v>467</v>
      </c>
      <c r="D11" s="682" t="s">
        <v>277</v>
      </c>
      <c r="E11" s="255" t="s">
        <v>335</v>
      </c>
      <c r="F11" s="439" t="s">
        <v>358</v>
      </c>
      <c r="G11" s="1228">
        <v>44958</v>
      </c>
      <c r="H11" s="298">
        <v>45275</v>
      </c>
      <c r="I11" s="123"/>
      <c r="J11" s="534"/>
      <c r="K11" s="255"/>
      <c r="L11" s="529"/>
      <c r="M11" s="579"/>
      <c r="N11" s="580"/>
      <c r="O11" s="485"/>
      <c r="P11" s="617"/>
      <c r="Q11" s="229"/>
      <c r="R11" s="457"/>
      <c r="S11" s="653"/>
      <c r="T11" s="474"/>
      <c r="U11" s="654"/>
      <c r="V11" s="123"/>
      <c r="W11" s="534"/>
      <c r="X11" s="270"/>
      <c r="Y11" s="262"/>
      <c r="Z11" s="531"/>
      <c r="AA11" s="532"/>
      <c r="AB11" s="492"/>
      <c r="AC11" s="533"/>
      <c r="AD11" s="655"/>
      <c r="AE11" s="229"/>
      <c r="AF11" s="492"/>
      <c r="AG11" s="657"/>
      <c r="AH11" s="657"/>
      <c r="AI11" s="658"/>
      <c r="AJ11" s="147"/>
      <c r="AK11" s="256"/>
      <c r="AL11" s="257"/>
      <c r="AM11" s="251"/>
      <c r="AN11" s="252"/>
      <c r="AO11" s="253"/>
      <c r="AP11" s="237"/>
      <c r="AQ11" s="254"/>
      <c r="AR11" s="659"/>
      <c r="AS11" s="204"/>
      <c r="AT11" s="237"/>
      <c r="AU11" s="661"/>
      <c r="AV11" s="661"/>
      <c r="AW11" s="662"/>
      <c r="AX11" s="663"/>
    </row>
    <row r="12" spans="1:50" s="193" customFormat="1" ht="150" customHeight="1" x14ac:dyDescent="0.2">
      <c r="A12" s="1099"/>
      <c r="B12" s="439">
        <v>4</v>
      </c>
      <c r="C12" s="1232" t="s">
        <v>276</v>
      </c>
      <c r="D12" s="682" t="s">
        <v>266</v>
      </c>
      <c r="E12" s="255" t="s">
        <v>336</v>
      </c>
      <c r="F12" s="439" t="s">
        <v>358</v>
      </c>
      <c r="G12" s="1228">
        <v>44958</v>
      </c>
      <c r="H12" s="298">
        <v>45275</v>
      </c>
      <c r="I12" s="123"/>
      <c r="J12" s="113"/>
      <c r="K12" s="474"/>
      <c r="L12" s="535"/>
      <c r="M12" s="579"/>
      <c r="N12" s="580"/>
      <c r="O12" s="664"/>
      <c r="P12" s="617"/>
      <c r="Q12" s="229"/>
      <c r="R12" s="457"/>
      <c r="S12" s="653"/>
      <c r="T12" s="474"/>
      <c r="U12" s="654"/>
      <c r="V12" s="123"/>
      <c r="W12" s="113"/>
      <c r="X12" s="458"/>
      <c r="Y12" s="536"/>
      <c r="Z12" s="531"/>
      <c r="AA12" s="532"/>
      <c r="AB12" s="492"/>
      <c r="AC12" s="537"/>
      <c r="AD12" s="655"/>
      <c r="AE12" s="229"/>
      <c r="AF12" s="558"/>
      <c r="AG12" s="657"/>
      <c r="AH12" s="657"/>
      <c r="AI12" s="658"/>
      <c r="AJ12" s="123"/>
      <c r="AK12" s="113"/>
      <c r="AL12" s="458"/>
      <c r="AM12" s="536"/>
      <c r="AN12" s="252"/>
      <c r="AO12" s="253"/>
      <c r="AP12" s="237"/>
      <c r="AQ12" s="107"/>
      <c r="AR12" s="659"/>
      <c r="AS12" s="204"/>
      <c r="AT12" s="267"/>
      <c r="AU12" s="661"/>
      <c r="AV12" s="661"/>
      <c r="AW12" s="662"/>
      <c r="AX12" s="663"/>
    </row>
    <row r="13" spans="1:50" s="193" customFormat="1" ht="150" customHeight="1" x14ac:dyDescent="0.2">
      <c r="A13" s="1099"/>
      <c r="B13" s="439">
        <v>5</v>
      </c>
      <c r="C13" s="1232" t="s">
        <v>276</v>
      </c>
      <c r="D13" s="682" t="s">
        <v>266</v>
      </c>
      <c r="E13" s="255" t="s">
        <v>333</v>
      </c>
      <c r="F13" s="439" t="s">
        <v>358</v>
      </c>
      <c r="G13" s="1228">
        <v>44958</v>
      </c>
      <c r="H13" s="298">
        <v>45275</v>
      </c>
      <c r="I13" s="123"/>
      <c r="J13" s="534"/>
      <c r="K13" s="255"/>
      <c r="L13" s="529"/>
      <c r="M13" s="579"/>
      <c r="N13" s="580"/>
      <c r="O13" s="664"/>
      <c r="P13" s="617"/>
      <c r="Q13" s="229"/>
      <c r="R13" s="457"/>
      <c r="S13" s="653"/>
      <c r="T13" s="580"/>
      <c r="U13" s="654"/>
      <c r="V13" s="123"/>
      <c r="W13" s="534"/>
      <c r="X13" s="270"/>
      <c r="Y13" s="262"/>
      <c r="Z13" s="531"/>
      <c r="AA13" s="492"/>
      <c r="AB13" s="492"/>
      <c r="AC13" s="538"/>
      <c r="AD13" s="655"/>
      <c r="AE13" s="229"/>
      <c r="AF13" s="558"/>
      <c r="AG13" s="657"/>
      <c r="AH13" s="657"/>
      <c r="AI13" s="658"/>
      <c r="AJ13" s="147"/>
      <c r="AK13" s="256"/>
      <c r="AL13" s="257"/>
      <c r="AM13" s="251"/>
      <c r="AN13" s="252"/>
      <c r="AO13" s="237"/>
      <c r="AP13" s="237"/>
      <c r="AQ13" s="128"/>
      <c r="AR13" s="659"/>
      <c r="AS13" s="204"/>
      <c r="AT13" s="267"/>
      <c r="AU13" s="661"/>
      <c r="AV13" s="661"/>
      <c r="AW13" s="662"/>
      <c r="AX13" s="663"/>
    </row>
    <row r="14" spans="1:50" s="193" customFormat="1" ht="150" customHeight="1" x14ac:dyDescent="0.2">
      <c r="A14" s="1099"/>
      <c r="B14" s="439">
        <v>6</v>
      </c>
      <c r="C14" s="1232" t="s">
        <v>276</v>
      </c>
      <c r="D14" s="1234" t="s">
        <v>468</v>
      </c>
      <c r="E14" s="255" t="s">
        <v>335</v>
      </c>
      <c r="F14" s="439" t="s">
        <v>358</v>
      </c>
      <c r="G14" s="1228">
        <v>44958</v>
      </c>
      <c r="H14" s="298">
        <v>45280</v>
      </c>
      <c r="I14" s="123"/>
      <c r="J14" s="534"/>
      <c r="K14" s="255"/>
      <c r="L14" s="539"/>
      <c r="M14" s="579"/>
      <c r="N14" s="580"/>
      <c r="O14" s="485"/>
      <c r="P14" s="617"/>
      <c r="Q14" s="229"/>
      <c r="R14" s="457"/>
      <c r="S14" s="653"/>
      <c r="T14" s="580"/>
      <c r="U14" s="654"/>
      <c r="V14" s="123"/>
      <c r="W14" s="534"/>
      <c r="X14" s="270"/>
      <c r="Y14" s="262"/>
      <c r="Z14" s="531"/>
      <c r="AA14" s="532"/>
      <c r="AB14" s="492"/>
      <c r="AC14" s="540"/>
      <c r="AD14" s="655"/>
      <c r="AE14" s="229"/>
      <c r="AF14" s="558"/>
      <c r="AG14" s="657"/>
      <c r="AH14" s="657"/>
      <c r="AI14" s="658"/>
      <c r="AJ14" s="147"/>
      <c r="AK14" s="256"/>
      <c r="AL14" s="257"/>
      <c r="AM14" s="251"/>
      <c r="AN14" s="252"/>
      <c r="AO14" s="253"/>
      <c r="AP14" s="237"/>
      <c r="AQ14" s="259"/>
      <c r="AR14" s="659"/>
      <c r="AS14" s="204"/>
      <c r="AT14" s="267"/>
      <c r="AU14" s="661"/>
      <c r="AV14" s="661"/>
      <c r="AW14" s="662"/>
      <c r="AX14" s="663"/>
    </row>
    <row r="15" spans="1:50" s="193" customFormat="1" ht="150" customHeight="1" x14ac:dyDescent="0.2">
      <c r="A15" s="1099"/>
      <c r="B15" s="439">
        <v>7</v>
      </c>
      <c r="C15" s="49" t="s">
        <v>486</v>
      </c>
      <c r="D15" s="49" t="s">
        <v>487</v>
      </c>
      <c r="E15" s="36" t="s">
        <v>334</v>
      </c>
      <c r="F15" s="367" t="s">
        <v>263</v>
      </c>
      <c r="G15" s="768">
        <v>45231</v>
      </c>
      <c r="H15" s="63">
        <v>45291</v>
      </c>
      <c r="I15" s="123"/>
      <c r="J15" s="260"/>
      <c r="K15" s="255"/>
      <c r="L15" s="529"/>
      <c r="M15" s="579"/>
      <c r="N15" s="580"/>
      <c r="O15" s="485"/>
      <c r="P15" s="617"/>
      <c r="Q15" s="229"/>
      <c r="R15" s="457"/>
      <c r="S15" s="653"/>
      <c r="T15" s="580"/>
      <c r="U15" s="654"/>
      <c r="V15" s="123"/>
      <c r="W15" s="260"/>
      <c r="X15" s="270"/>
      <c r="Y15" s="262"/>
      <c r="Z15" s="531"/>
      <c r="AA15" s="532"/>
      <c r="AB15" s="492"/>
      <c r="AC15" s="533"/>
      <c r="AD15" s="655"/>
      <c r="AE15" s="229"/>
      <c r="AF15" s="558"/>
      <c r="AG15" s="657"/>
      <c r="AH15" s="657"/>
      <c r="AI15" s="658"/>
      <c r="AJ15" s="147"/>
      <c r="AK15" s="261"/>
      <c r="AL15" s="257"/>
      <c r="AM15" s="251"/>
      <c r="AN15" s="252"/>
      <c r="AO15" s="253"/>
      <c r="AP15" s="237"/>
      <c r="AQ15" s="254"/>
      <c r="AR15" s="659"/>
      <c r="AS15" s="204"/>
      <c r="AT15" s="267"/>
      <c r="AU15" s="661"/>
      <c r="AV15" s="661"/>
      <c r="AW15" s="662"/>
      <c r="AX15" s="663"/>
    </row>
    <row r="16" spans="1:50" s="193" customFormat="1" ht="150" customHeight="1" x14ac:dyDescent="0.2">
      <c r="A16" s="1099"/>
      <c r="B16" s="439">
        <v>8</v>
      </c>
      <c r="C16" s="1232" t="s">
        <v>276</v>
      </c>
      <c r="D16" s="682" t="s">
        <v>447</v>
      </c>
      <c r="E16" s="255" t="s">
        <v>417</v>
      </c>
      <c r="F16" s="439" t="s">
        <v>358</v>
      </c>
      <c r="G16" s="1228">
        <v>44958</v>
      </c>
      <c r="H16" s="298">
        <v>45280</v>
      </c>
      <c r="I16" s="123"/>
      <c r="J16" s="534"/>
      <c r="K16" s="255"/>
      <c r="L16" s="539"/>
      <c r="M16" s="579"/>
      <c r="N16" s="580"/>
      <c r="O16" s="664"/>
      <c r="P16" s="617"/>
      <c r="Q16" s="229"/>
      <c r="R16" s="457"/>
      <c r="S16" s="653"/>
      <c r="T16" s="580"/>
      <c r="U16" s="654"/>
      <c r="V16" s="123"/>
      <c r="W16" s="534"/>
      <c r="X16" s="270"/>
      <c r="Y16" s="262"/>
      <c r="Z16" s="531"/>
      <c r="AA16" s="532"/>
      <c r="AB16" s="492"/>
      <c r="AC16" s="538"/>
      <c r="AD16" s="655"/>
      <c r="AE16" s="229"/>
      <c r="AF16" s="558"/>
      <c r="AG16" s="657"/>
      <c r="AH16" s="657"/>
      <c r="AI16" s="658"/>
      <c r="AJ16" s="630"/>
      <c r="AK16" s="631"/>
      <c r="AL16" s="632"/>
      <c r="AM16" s="633"/>
      <c r="AN16" s="252"/>
      <c r="AO16" s="253"/>
      <c r="AP16" s="237"/>
      <c r="AQ16" s="128"/>
      <c r="AR16" s="659"/>
      <c r="AS16" s="204"/>
      <c r="AT16" s="267"/>
      <c r="AU16" s="661"/>
      <c r="AV16" s="661"/>
      <c r="AW16" s="662"/>
      <c r="AX16" s="663"/>
    </row>
    <row r="17" spans="1:50" s="193" customFormat="1" ht="150" customHeight="1" x14ac:dyDescent="0.2">
      <c r="A17" s="1099"/>
      <c r="B17" s="439">
        <v>9</v>
      </c>
      <c r="C17" s="1232" t="s">
        <v>280</v>
      </c>
      <c r="D17" s="1234" t="s">
        <v>466</v>
      </c>
      <c r="E17" s="255" t="s">
        <v>335</v>
      </c>
      <c r="F17" s="439" t="s">
        <v>358</v>
      </c>
      <c r="G17" s="1228">
        <v>44958</v>
      </c>
      <c r="H17" s="298">
        <v>45199</v>
      </c>
      <c r="I17" s="542"/>
      <c r="J17" s="534"/>
      <c r="K17" s="255"/>
      <c r="L17" s="262"/>
      <c r="M17" s="579"/>
      <c r="N17" s="580"/>
      <c r="O17" s="485"/>
      <c r="P17" s="617"/>
      <c r="Q17" s="229"/>
      <c r="R17" s="457"/>
      <c r="S17" s="653"/>
      <c r="T17" s="474"/>
      <c r="U17" s="654"/>
      <c r="V17" s="123"/>
      <c r="W17" s="534"/>
      <c r="X17" s="270"/>
      <c r="Y17" s="262"/>
      <c r="Z17" s="531"/>
      <c r="AA17" s="532"/>
      <c r="AB17" s="492"/>
      <c r="AC17" s="533"/>
      <c r="AD17" s="655"/>
      <c r="AE17" s="229"/>
      <c r="AF17" s="558"/>
      <c r="AG17" s="657"/>
      <c r="AH17" s="665"/>
      <c r="AI17" s="658"/>
      <c r="AJ17" s="147"/>
      <c r="AK17" s="256"/>
      <c r="AL17" s="257"/>
      <c r="AM17" s="251"/>
      <c r="AN17" s="252"/>
      <c r="AO17" s="253"/>
      <c r="AP17" s="237"/>
      <c r="AQ17" s="254"/>
      <c r="AR17" s="659"/>
      <c r="AS17" s="204"/>
      <c r="AT17" s="267"/>
      <c r="AU17" s="661"/>
      <c r="AV17" s="666"/>
      <c r="AW17" s="662"/>
      <c r="AX17" s="663"/>
    </row>
    <row r="18" spans="1:50" s="193" customFormat="1" ht="150" customHeight="1" x14ac:dyDescent="0.2">
      <c r="A18" s="1099"/>
      <c r="B18" s="439">
        <v>10</v>
      </c>
      <c r="C18" s="1232" t="s">
        <v>280</v>
      </c>
      <c r="D18" s="682" t="s">
        <v>281</v>
      </c>
      <c r="E18" s="255" t="s">
        <v>333</v>
      </c>
      <c r="F18" s="439" t="s">
        <v>358</v>
      </c>
      <c r="G18" s="1228">
        <v>44958</v>
      </c>
      <c r="H18" s="298">
        <v>45199</v>
      </c>
      <c r="I18" s="123"/>
      <c r="J18" s="439"/>
      <c r="K18" s="255"/>
      <c r="L18" s="539"/>
      <c r="M18" s="579"/>
      <c r="N18" s="580"/>
      <c r="O18" s="667"/>
      <c r="P18" s="617"/>
      <c r="Q18" s="229"/>
      <c r="R18" s="457"/>
      <c r="S18" s="653"/>
      <c r="T18" s="580"/>
      <c r="U18" s="654"/>
      <c r="V18" s="554"/>
      <c r="W18" s="457"/>
      <c r="X18" s="270"/>
      <c r="Y18" s="262"/>
      <c r="Z18" s="531"/>
      <c r="AA18" s="532"/>
      <c r="AB18" s="492"/>
      <c r="AC18" s="544"/>
      <c r="AD18" s="655"/>
      <c r="AE18" s="229"/>
      <c r="AF18" s="558"/>
      <c r="AG18" s="668"/>
      <c r="AH18" s="665"/>
      <c r="AI18" s="658"/>
      <c r="AJ18" s="108"/>
      <c r="AK18" s="209"/>
      <c r="AL18" s="257"/>
      <c r="AM18" s="251"/>
      <c r="AN18" s="252"/>
      <c r="AO18" s="253"/>
      <c r="AP18" s="237"/>
      <c r="AQ18" s="263"/>
      <c r="AR18" s="659"/>
      <c r="AS18" s="204"/>
      <c r="AT18" s="267"/>
      <c r="AU18" s="669"/>
      <c r="AV18" s="666"/>
      <c r="AW18" s="662"/>
      <c r="AX18" s="663"/>
    </row>
    <row r="19" spans="1:50" s="193" customFormat="1" ht="150" customHeight="1" x14ac:dyDescent="0.2">
      <c r="A19" s="1099"/>
      <c r="B19" s="439">
        <v>11</v>
      </c>
      <c r="C19" s="1232" t="s">
        <v>265</v>
      </c>
      <c r="D19" s="682" t="s">
        <v>281</v>
      </c>
      <c r="E19" s="255" t="s">
        <v>332</v>
      </c>
      <c r="F19" s="439" t="s">
        <v>358</v>
      </c>
      <c r="G19" s="1228">
        <v>44958</v>
      </c>
      <c r="H19" s="298">
        <v>45199</v>
      </c>
      <c r="I19" s="123"/>
      <c r="J19" s="534"/>
      <c r="K19" s="255"/>
      <c r="L19" s="262"/>
      <c r="M19" s="579"/>
      <c r="N19" s="580"/>
      <c r="O19" s="485"/>
      <c r="P19" s="617"/>
      <c r="Q19" s="229"/>
      <c r="R19" s="457"/>
      <c r="S19" s="653"/>
      <c r="T19" s="474"/>
      <c r="U19" s="654"/>
      <c r="V19" s="123"/>
      <c r="W19" s="534"/>
      <c r="X19" s="270"/>
      <c r="Y19" s="262"/>
      <c r="Z19" s="531"/>
      <c r="AA19" s="532"/>
      <c r="AB19" s="492"/>
      <c r="AC19" s="540"/>
      <c r="AD19" s="670"/>
      <c r="AE19" s="580"/>
      <c r="AF19" s="492"/>
      <c r="AG19" s="668"/>
      <c r="AH19" s="657"/>
      <c r="AI19" s="658"/>
      <c r="AJ19" s="123"/>
      <c r="AK19" s="534"/>
      <c r="AL19" s="270"/>
      <c r="AM19" s="262"/>
      <c r="AN19" s="252"/>
      <c r="AO19" s="253"/>
      <c r="AP19" s="237"/>
      <c r="AQ19" s="259"/>
      <c r="AR19" s="671"/>
      <c r="AS19" s="294"/>
      <c r="AT19" s="237"/>
      <c r="AU19" s="669"/>
      <c r="AV19" s="661"/>
      <c r="AW19" s="662"/>
      <c r="AX19" s="663"/>
    </row>
    <row r="20" spans="1:50" s="193" customFormat="1" ht="150" customHeight="1" x14ac:dyDescent="0.2">
      <c r="A20" s="1099"/>
      <c r="B20" s="439">
        <v>12</v>
      </c>
      <c r="C20" s="1232" t="s">
        <v>268</v>
      </c>
      <c r="D20" s="682" t="s">
        <v>267</v>
      </c>
      <c r="E20" s="255" t="s">
        <v>332</v>
      </c>
      <c r="F20" s="439" t="s">
        <v>358</v>
      </c>
      <c r="G20" s="1228">
        <v>44958</v>
      </c>
      <c r="H20" s="298">
        <v>45290</v>
      </c>
      <c r="I20" s="123"/>
      <c r="J20" s="534"/>
      <c r="K20" s="255"/>
      <c r="L20" s="529"/>
      <c r="M20" s="579"/>
      <c r="N20" s="580"/>
      <c r="O20" s="485"/>
      <c r="P20" s="617"/>
      <c r="Q20" s="229"/>
      <c r="R20" s="457"/>
      <c r="S20" s="653"/>
      <c r="T20" s="474"/>
      <c r="U20" s="654"/>
      <c r="V20" s="123"/>
      <c r="W20" s="534"/>
      <c r="X20" s="270"/>
      <c r="Y20" s="262"/>
      <c r="Z20" s="531"/>
      <c r="AA20" s="532"/>
      <c r="AB20" s="492"/>
      <c r="AC20" s="540"/>
      <c r="AD20" s="670"/>
      <c r="AE20" s="580"/>
      <c r="AF20" s="492"/>
      <c r="AG20" s="657"/>
      <c r="AH20" s="657"/>
      <c r="AI20" s="672"/>
      <c r="AJ20" s="123"/>
      <c r="AK20" s="534"/>
      <c r="AL20" s="270"/>
      <c r="AM20" s="262"/>
      <c r="AN20" s="252"/>
      <c r="AO20" s="253"/>
      <c r="AP20" s="237"/>
      <c r="AQ20" s="626"/>
      <c r="AR20" s="671"/>
      <c r="AS20" s="294"/>
      <c r="AT20" s="237"/>
      <c r="AU20" s="661"/>
      <c r="AV20" s="661"/>
      <c r="AW20" s="673"/>
      <c r="AX20" s="663"/>
    </row>
    <row r="21" spans="1:50" s="58" customFormat="1" ht="150" customHeight="1" x14ac:dyDescent="0.2">
      <c r="A21" s="1099"/>
      <c r="B21" s="439">
        <v>13</v>
      </c>
      <c r="C21" s="1232" t="s">
        <v>448</v>
      </c>
      <c r="D21" s="1232" t="s">
        <v>449</v>
      </c>
      <c r="E21" s="439" t="s">
        <v>413</v>
      </c>
      <c r="F21" s="439" t="s">
        <v>358</v>
      </c>
      <c r="G21" s="1228">
        <v>44958</v>
      </c>
      <c r="H21" s="298">
        <v>45280</v>
      </c>
      <c r="I21" s="123"/>
      <c r="J21" s="113"/>
      <c r="K21" s="545"/>
      <c r="L21" s="539"/>
      <c r="M21" s="587"/>
      <c r="N21" s="588"/>
      <c r="O21" s="485"/>
      <c r="P21" s="617"/>
      <c r="Q21" s="229"/>
      <c r="R21" s="548"/>
      <c r="S21" s="653"/>
      <c r="T21" s="474"/>
      <c r="U21" s="674"/>
      <c r="V21" s="123"/>
      <c r="W21" s="113"/>
      <c r="X21" s="136"/>
      <c r="Y21" s="262"/>
      <c r="Z21" s="531"/>
      <c r="AA21" s="532"/>
      <c r="AB21" s="548"/>
      <c r="AC21" s="533"/>
      <c r="AD21" s="655"/>
      <c r="AE21" s="229"/>
      <c r="AF21" s="492"/>
      <c r="AG21" s="545"/>
      <c r="AH21" s="657"/>
      <c r="AI21" s="675"/>
      <c r="AJ21" s="630"/>
      <c r="AK21" s="634"/>
      <c r="AL21" s="635"/>
      <c r="AM21" s="633"/>
      <c r="AN21" s="252"/>
      <c r="AO21" s="253"/>
      <c r="AP21" s="265"/>
      <c r="AQ21" s="254"/>
      <c r="AR21" s="659"/>
      <c r="AS21" s="204"/>
      <c r="AT21" s="237"/>
      <c r="AU21" s="676"/>
      <c r="AV21" s="661"/>
      <c r="AW21" s="677"/>
      <c r="AX21" s="678"/>
    </row>
    <row r="22" spans="1:50" s="58" customFormat="1" ht="150" customHeight="1" x14ac:dyDescent="0.2">
      <c r="A22" s="549" t="s">
        <v>128</v>
      </c>
      <c r="B22" s="439">
        <v>14</v>
      </c>
      <c r="C22" s="545" t="s">
        <v>450</v>
      </c>
      <c r="D22" s="136" t="s">
        <v>451</v>
      </c>
      <c r="E22" s="545" t="s">
        <v>413</v>
      </c>
      <c r="F22" s="439" t="s">
        <v>358</v>
      </c>
      <c r="G22" s="1228">
        <v>44958</v>
      </c>
      <c r="H22" s="298">
        <v>45280</v>
      </c>
      <c r="I22" s="550"/>
      <c r="J22" s="113"/>
      <c r="K22" s="551"/>
      <c r="L22" s="552"/>
      <c r="M22" s="587"/>
      <c r="N22" s="588"/>
      <c r="O22" s="485"/>
      <c r="P22" s="617"/>
      <c r="Q22" s="229"/>
      <c r="R22" s="457"/>
      <c r="S22" s="653"/>
      <c r="T22" s="580"/>
      <c r="U22" s="654"/>
      <c r="V22" s="123"/>
      <c r="W22" s="113"/>
      <c r="X22" s="136"/>
      <c r="Y22" s="262"/>
      <c r="Z22" s="531"/>
      <c r="AA22" s="532"/>
      <c r="AB22" s="548"/>
      <c r="AC22" s="533"/>
      <c r="AD22" s="655"/>
      <c r="AE22" s="229"/>
      <c r="AF22" s="492"/>
      <c r="AG22" s="545"/>
      <c r="AH22" s="657"/>
      <c r="AI22" s="675"/>
      <c r="AJ22" s="630"/>
      <c r="AK22" s="634"/>
      <c r="AL22" s="635"/>
      <c r="AM22" s="633"/>
      <c r="AN22" s="252"/>
      <c r="AO22" s="253"/>
      <c r="AP22" s="265"/>
      <c r="AQ22" s="254"/>
      <c r="AR22" s="659"/>
      <c r="AS22" s="204"/>
      <c r="AT22" s="237"/>
      <c r="AU22" s="676"/>
      <c r="AV22" s="661"/>
      <c r="AW22" s="677"/>
      <c r="AX22" s="678"/>
    </row>
    <row r="23" spans="1:50" s="193" customFormat="1" ht="150" customHeight="1" x14ac:dyDescent="0.2">
      <c r="A23" s="1099" t="s">
        <v>129</v>
      </c>
      <c r="B23" s="439">
        <v>15</v>
      </c>
      <c r="C23" s="439" t="s">
        <v>217</v>
      </c>
      <c r="D23" s="1230" t="s">
        <v>255</v>
      </c>
      <c r="E23" s="439" t="s">
        <v>288</v>
      </c>
      <c r="F23" s="439" t="s">
        <v>358</v>
      </c>
      <c r="G23" s="1228">
        <v>44958</v>
      </c>
      <c r="H23" s="298">
        <v>45290</v>
      </c>
      <c r="I23" s="542"/>
      <c r="J23" s="113"/>
      <c r="K23" s="113"/>
      <c r="L23" s="553"/>
      <c r="M23" s="579"/>
      <c r="N23" s="580"/>
      <c r="O23" s="485"/>
      <c r="P23" s="617"/>
      <c r="Q23" s="229"/>
      <c r="R23" s="457"/>
      <c r="S23" s="653"/>
      <c r="T23" s="474"/>
      <c r="U23" s="654"/>
      <c r="V23" s="554"/>
      <c r="W23" s="113"/>
      <c r="X23" s="555"/>
      <c r="Y23" s="556"/>
      <c r="Z23" s="531"/>
      <c r="AA23" s="532"/>
      <c r="AB23" s="492"/>
      <c r="AC23" s="533"/>
      <c r="AD23" s="655"/>
      <c r="AE23" s="229"/>
      <c r="AF23" s="492"/>
      <c r="AG23" s="545"/>
      <c r="AH23" s="656"/>
      <c r="AI23" s="658"/>
      <c r="AJ23" s="108"/>
      <c r="AK23" s="258"/>
      <c r="AL23" s="628"/>
      <c r="AM23" s="149"/>
      <c r="AN23" s="252"/>
      <c r="AO23" s="253"/>
      <c r="AP23" s="237"/>
      <c r="AQ23" s="254"/>
      <c r="AR23" s="659"/>
      <c r="AS23" s="204"/>
      <c r="AT23" s="237"/>
      <c r="AU23" s="676"/>
      <c r="AV23" s="660"/>
      <c r="AW23" s="662"/>
      <c r="AX23" s="663"/>
    </row>
    <row r="24" spans="1:50" s="268" customFormat="1" ht="150" customHeight="1" x14ac:dyDescent="0.2">
      <c r="A24" s="1099"/>
      <c r="B24" s="439">
        <v>16</v>
      </c>
      <c r="C24" s="545" t="s">
        <v>282</v>
      </c>
      <c r="D24" s="136" t="s">
        <v>269</v>
      </c>
      <c r="E24" s="439" t="s">
        <v>413</v>
      </c>
      <c r="F24" s="439" t="s">
        <v>358</v>
      </c>
      <c r="G24" s="1228">
        <v>44958</v>
      </c>
      <c r="H24" s="298">
        <v>45280</v>
      </c>
      <c r="I24" s="266"/>
      <c r="J24" s="113"/>
      <c r="K24" s="545"/>
      <c r="L24" s="539"/>
      <c r="M24" s="587"/>
      <c r="N24" s="588"/>
      <c r="O24" s="485"/>
      <c r="P24" s="617"/>
      <c r="Q24" s="229"/>
      <c r="R24" s="679"/>
      <c r="S24" s="680"/>
      <c r="T24" s="439"/>
      <c r="U24" s="681"/>
      <c r="V24" s="266"/>
      <c r="W24" s="113"/>
      <c r="X24" s="136"/>
      <c r="Y24" s="262"/>
      <c r="Z24" s="531"/>
      <c r="AA24" s="532"/>
      <c r="AB24" s="548"/>
      <c r="AC24" s="533"/>
      <c r="AD24" s="655"/>
      <c r="AE24" s="229"/>
      <c r="AF24" s="558"/>
      <c r="AG24" s="682"/>
      <c r="AH24" s="682"/>
      <c r="AI24" s="683"/>
      <c r="AJ24" s="636"/>
      <c r="AK24" s="634"/>
      <c r="AL24" s="635"/>
      <c r="AM24" s="633"/>
      <c r="AN24" s="252"/>
      <c r="AO24" s="253"/>
      <c r="AP24" s="265"/>
      <c r="AQ24" s="254"/>
      <c r="AR24" s="659"/>
      <c r="AS24" s="204"/>
      <c r="AT24" s="267"/>
      <c r="AU24" s="684"/>
      <c r="AV24" s="684"/>
      <c r="AW24" s="685"/>
      <c r="AX24" s="686"/>
    </row>
    <row r="25" spans="1:50" s="193" customFormat="1" ht="150" customHeight="1" x14ac:dyDescent="0.2">
      <c r="A25" s="559" t="s">
        <v>130</v>
      </c>
      <c r="B25" s="439">
        <v>17</v>
      </c>
      <c r="C25" s="545" t="s">
        <v>198</v>
      </c>
      <c r="D25" s="136" t="s">
        <v>279</v>
      </c>
      <c r="E25" s="545" t="s">
        <v>331</v>
      </c>
      <c r="F25" s="439" t="s">
        <v>358</v>
      </c>
      <c r="G25" s="1228">
        <v>44958</v>
      </c>
      <c r="H25" s="298">
        <v>45275</v>
      </c>
      <c r="I25" s="560"/>
      <c r="J25" s="114"/>
      <c r="K25" s="474"/>
      <c r="L25" s="561"/>
      <c r="M25" s="579"/>
      <c r="N25" s="580"/>
      <c r="O25" s="485"/>
      <c r="P25" s="617"/>
      <c r="Q25" s="229"/>
      <c r="R25" s="330"/>
      <c r="S25" s="680"/>
      <c r="T25" s="687"/>
      <c r="U25" s="654"/>
      <c r="V25" s="148"/>
      <c r="W25" s="114"/>
      <c r="X25" s="458"/>
      <c r="Y25" s="563"/>
      <c r="Z25" s="531"/>
      <c r="AA25" s="532"/>
      <c r="AB25" s="492"/>
      <c r="AC25" s="533"/>
      <c r="AD25" s="655"/>
      <c r="AE25" s="229"/>
      <c r="AF25" s="492"/>
      <c r="AG25" s="545"/>
      <c r="AH25" s="688"/>
      <c r="AI25" s="658"/>
      <c r="AJ25" s="148"/>
      <c r="AK25" s="114"/>
      <c r="AL25" s="458"/>
      <c r="AM25" s="563"/>
      <c r="AN25" s="252"/>
      <c r="AO25" s="253"/>
      <c r="AP25" s="237"/>
      <c r="AQ25" s="254"/>
      <c r="AR25" s="659"/>
      <c r="AS25" s="204"/>
      <c r="AT25" s="237"/>
      <c r="AU25" s="676"/>
      <c r="AV25" s="689"/>
      <c r="AW25" s="662"/>
      <c r="AX25" s="663"/>
    </row>
    <row r="26" spans="1:50" s="58" customFormat="1" ht="150" customHeight="1" x14ac:dyDescent="0.2">
      <c r="A26" s="559" t="s">
        <v>130</v>
      </c>
      <c r="B26" s="439">
        <v>18</v>
      </c>
      <c r="C26" s="545" t="s">
        <v>283</v>
      </c>
      <c r="D26" s="136" t="s">
        <v>406</v>
      </c>
      <c r="E26" s="439" t="s">
        <v>413</v>
      </c>
      <c r="F26" s="439" t="s">
        <v>358</v>
      </c>
      <c r="G26" s="1228">
        <v>44958</v>
      </c>
      <c r="H26" s="298">
        <v>45290</v>
      </c>
      <c r="I26" s="148"/>
      <c r="J26" s="114"/>
      <c r="K26" s="545"/>
      <c r="L26" s="539"/>
      <c r="M26" s="587"/>
      <c r="N26" s="588"/>
      <c r="O26" s="664"/>
      <c r="P26" s="617"/>
      <c r="Q26" s="229"/>
      <c r="R26" s="330"/>
      <c r="S26" s="680"/>
      <c r="T26" s="474"/>
      <c r="U26" s="674"/>
      <c r="V26" s="148"/>
      <c r="W26" s="114"/>
      <c r="X26" s="136"/>
      <c r="Y26" s="262"/>
      <c r="Z26" s="531"/>
      <c r="AA26" s="532"/>
      <c r="AB26" s="548"/>
      <c r="AC26" s="537"/>
      <c r="AD26" s="655"/>
      <c r="AE26" s="229"/>
      <c r="AF26" s="492"/>
      <c r="AG26" s="690"/>
      <c r="AH26" s="545"/>
      <c r="AI26" s="675"/>
      <c r="AJ26" s="637"/>
      <c r="AK26" s="638"/>
      <c r="AL26" s="635"/>
      <c r="AM26" s="633"/>
      <c r="AN26" s="252"/>
      <c r="AO26" s="253"/>
      <c r="AP26" s="265"/>
      <c r="AQ26" s="107"/>
      <c r="AR26" s="659"/>
      <c r="AS26" s="204"/>
      <c r="AT26" s="237"/>
      <c r="AU26" s="691"/>
      <c r="AV26" s="676"/>
      <c r="AW26" s="677"/>
      <c r="AX26" s="678"/>
    </row>
    <row r="27" spans="1:50" s="193" customFormat="1" ht="150" customHeight="1" x14ac:dyDescent="0.2">
      <c r="A27" s="1090" t="s">
        <v>131</v>
      </c>
      <c r="B27" s="439">
        <v>19</v>
      </c>
      <c r="C27" s="439" t="s">
        <v>480</v>
      </c>
      <c r="D27" s="1230" t="s">
        <v>481</v>
      </c>
      <c r="E27" s="439" t="s">
        <v>479</v>
      </c>
      <c r="F27" s="439" t="s">
        <v>263</v>
      </c>
      <c r="G27" s="1228">
        <v>44927</v>
      </c>
      <c r="H27" s="298">
        <v>45169</v>
      </c>
      <c r="I27" s="542"/>
      <c r="J27" s="113"/>
      <c r="K27" s="474"/>
      <c r="L27" s="539"/>
      <c r="M27" s="579"/>
      <c r="N27" s="580"/>
      <c r="O27" s="485"/>
      <c r="P27" s="617"/>
      <c r="Q27" s="229"/>
      <c r="R27" s="330"/>
      <c r="S27" s="680"/>
      <c r="T27" s="545"/>
      <c r="U27" s="654"/>
      <c r="V27" s="564"/>
      <c r="W27" s="113"/>
      <c r="X27" s="458"/>
      <c r="Y27" s="262"/>
      <c r="Z27" s="531"/>
      <c r="AA27" s="532"/>
      <c r="AB27" s="492"/>
      <c r="AC27" s="533"/>
      <c r="AD27" s="655"/>
      <c r="AE27" s="229"/>
      <c r="AF27" s="548"/>
      <c r="AG27" s="545"/>
      <c r="AH27" s="545"/>
      <c r="AI27" s="675"/>
      <c r="AJ27" s="112"/>
      <c r="AK27" s="258"/>
      <c r="AL27" s="106"/>
      <c r="AM27" s="251"/>
      <c r="AN27" s="252"/>
      <c r="AO27" s="253"/>
      <c r="AP27" s="237"/>
      <c r="AQ27" s="254"/>
      <c r="AR27" s="659"/>
      <c r="AS27" s="204"/>
      <c r="AT27" s="265"/>
      <c r="AU27" s="676"/>
      <c r="AV27" s="676"/>
      <c r="AW27" s="677"/>
      <c r="AX27" s="663"/>
    </row>
    <row r="28" spans="1:50" s="58" customFormat="1" ht="150" customHeight="1" x14ac:dyDescent="0.2">
      <c r="A28" s="1090"/>
      <c r="B28" s="439">
        <v>20</v>
      </c>
      <c r="C28" s="545" t="s">
        <v>224</v>
      </c>
      <c r="D28" s="136" t="s">
        <v>270</v>
      </c>
      <c r="E28" s="439" t="s">
        <v>413</v>
      </c>
      <c r="F28" s="439" t="s">
        <v>358</v>
      </c>
      <c r="G28" s="1228">
        <v>44958</v>
      </c>
      <c r="H28" s="298">
        <v>45275</v>
      </c>
      <c r="I28" s="123"/>
      <c r="J28" s="113"/>
      <c r="K28" s="545"/>
      <c r="L28" s="539"/>
      <c r="M28" s="587"/>
      <c r="N28" s="588"/>
      <c r="O28" s="664"/>
      <c r="P28" s="617"/>
      <c r="Q28" s="229"/>
      <c r="R28" s="548"/>
      <c r="S28" s="680"/>
      <c r="T28" s="545"/>
      <c r="U28" s="674"/>
      <c r="V28" s="269"/>
      <c r="W28" s="255"/>
      <c r="X28" s="270"/>
      <c r="Y28" s="262"/>
      <c r="Z28" s="531"/>
      <c r="AA28" s="532"/>
      <c r="AB28" s="548"/>
      <c r="AC28" s="537"/>
      <c r="AD28" s="655"/>
      <c r="AE28" s="229"/>
      <c r="AF28" s="548"/>
      <c r="AG28" s="545"/>
      <c r="AH28" s="588"/>
      <c r="AI28" s="675"/>
      <c r="AJ28" s="269"/>
      <c r="AK28" s="255"/>
      <c r="AL28" s="270"/>
      <c r="AM28" s="539"/>
      <c r="AN28" s="252"/>
      <c r="AO28" s="253"/>
      <c r="AP28" s="265"/>
      <c r="AQ28" s="107"/>
      <c r="AR28" s="659"/>
      <c r="AS28" s="204"/>
      <c r="AT28" s="265"/>
      <c r="AU28" s="676"/>
      <c r="AV28" s="303"/>
      <c r="AW28" s="677"/>
      <c r="AX28" s="678"/>
    </row>
    <row r="29" spans="1:50" s="58" customFormat="1" ht="150" customHeight="1" thickBot="1" x14ac:dyDescent="0.25">
      <c r="A29" s="1091"/>
      <c r="B29" s="439">
        <v>21</v>
      </c>
      <c r="C29" s="693" t="s">
        <v>225</v>
      </c>
      <c r="D29" s="703" t="s">
        <v>405</v>
      </c>
      <c r="E29" s="1235" t="s">
        <v>329</v>
      </c>
      <c r="F29" s="1235" t="s">
        <v>358</v>
      </c>
      <c r="G29" s="1236">
        <v>44958</v>
      </c>
      <c r="H29" s="311">
        <v>45290</v>
      </c>
      <c r="I29" s="125"/>
      <c r="J29" s="692"/>
      <c r="K29" s="693"/>
      <c r="L29" s="694"/>
      <c r="M29" s="695"/>
      <c r="N29" s="696"/>
      <c r="O29" s="697"/>
      <c r="P29" s="698"/>
      <c r="Q29" s="699"/>
      <c r="R29" s="700"/>
      <c r="S29" s="701"/>
      <c r="T29" s="693"/>
      <c r="U29" s="702"/>
      <c r="V29" s="125"/>
      <c r="W29" s="692"/>
      <c r="X29" s="703"/>
      <c r="Y29" s="704"/>
      <c r="Z29" s="566"/>
      <c r="AA29" s="567"/>
      <c r="AB29" s="568"/>
      <c r="AC29" s="569"/>
      <c r="AD29" s="705"/>
      <c r="AE29" s="699"/>
      <c r="AF29" s="594"/>
      <c r="AG29" s="693"/>
      <c r="AH29" s="706"/>
      <c r="AI29" s="707"/>
      <c r="AJ29" s="639"/>
      <c r="AK29" s="708"/>
      <c r="AL29" s="709"/>
      <c r="AM29" s="710"/>
      <c r="AN29" s="272"/>
      <c r="AO29" s="273"/>
      <c r="AP29" s="274"/>
      <c r="AQ29" s="711"/>
      <c r="AR29" s="712"/>
      <c r="AS29" s="713"/>
      <c r="AT29" s="714"/>
      <c r="AU29" s="715"/>
      <c r="AV29" s="706"/>
      <c r="AW29" s="716"/>
      <c r="AX29" s="678"/>
    </row>
    <row r="30" spans="1:50" ht="14.25" x14ac:dyDescent="0.2">
      <c r="A30" s="193"/>
      <c r="B30" s="275"/>
      <c r="C30" s="193"/>
      <c r="D30" s="193"/>
      <c r="E30" s="193"/>
      <c r="H30" s="193"/>
      <c r="I30" s="663"/>
      <c r="J30" s="663"/>
      <c r="K30" s="663"/>
      <c r="L30" s="663"/>
      <c r="M30" s="663"/>
      <c r="N30" s="663"/>
      <c r="O30" s="663"/>
      <c r="P30" s="663"/>
      <c r="Q30" s="663"/>
      <c r="R30" s="663"/>
      <c r="S30" s="663"/>
      <c r="T30" s="663"/>
      <c r="U30" s="663"/>
      <c r="V30" s="717"/>
      <c r="W30" s="717"/>
      <c r="X30" s="717"/>
      <c r="Y30" s="717"/>
      <c r="Z30" s="718"/>
      <c r="AA30" s="718"/>
      <c r="AB30" s="717"/>
      <c r="AC30" s="717"/>
      <c r="AD30" s="717"/>
      <c r="AE30" s="717"/>
      <c r="AF30" s="717"/>
      <c r="AG30" s="717"/>
      <c r="AH30" s="717"/>
      <c r="AI30" s="719"/>
      <c r="AJ30" s="717"/>
      <c r="AK30" s="717"/>
      <c r="AL30" s="717"/>
      <c r="AM30" s="717"/>
      <c r="AN30" s="717"/>
      <c r="AO30" s="717"/>
      <c r="AP30" s="717"/>
      <c r="AQ30" s="717"/>
      <c r="AR30" s="717"/>
      <c r="AS30" s="717"/>
      <c r="AT30" s="717"/>
      <c r="AU30" s="717"/>
      <c r="AV30" s="717"/>
      <c r="AW30" s="717"/>
      <c r="AX30" s="717"/>
    </row>
    <row r="31" spans="1:50" ht="14.25" x14ac:dyDescent="0.2">
      <c r="A31" s="193"/>
      <c r="B31" s="275"/>
      <c r="C31" s="193"/>
      <c r="D31" s="193"/>
      <c r="E31" s="193"/>
      <c r="H31" s="193"/>
      <c r="I31" s="663"/>
      <c r="J31" s="663"/>
      <c r="K31" s="663"/>
      <c r="L31" s="663"/>
      <c r="M31" s="663"/>
      <c r="N31" s="663"/>
      <c r="O31" s="663"/>
      <c r="P31" s="663"/>
      <c r="Q31" s="663"/>
      <c r="R31" s="663"/>
      <c r="S31" s="663"/>
      <c r="T31" s="663"/>
      <c r="U31" s="663"/>
      <c r="V31" s="717"/>
      <c r="W31" s="717"/>
      <c r="X31" s="717"/>
      <c r="Y31" s="717"/>
      <c r="Z31" s="718"/>
      <c r="AA31" s="718"/>
      <c r="AB31" s="717"/>
      <c r="AC31" s="717"/>
      <c r="AD31" s="717"/>
      <c r="AE31" s="717"/>
      <c r="AF31" s="717"/>
      <c r="AG31" s="717"/>
      <c r="AH31" s="717"/>
      <c r="AI31" s="719"/>
      <c r="AJ31" s="717"/>
      <c r="AK31" s="717"/>
      <c r="AL31" s="717"/>
      <c r="AM31" s="717"/>
      <c r="AN31" s="717"/>
      <c r="AO31" s="717"/>
      <c r="AP31" s="717"/>
      <c r="AQ31" s="717"/>
      <c r="AR31" s="717"/>
      <c r="AS31" s="717"/>
      <c r="AT31" s="717"/>
      <c r="AU31" s="717"/>
      <c r="AV31" s="717"/>
      <c r="AW31" s="717"/>
      <c r="AX31" s="717"/>
    </row>
    <row r="32" spans="1:50" ht="14.25" x14ac:dyDescent="0.2">
      <c r="A32" s="193"/>
      <c r="B32" s="275"/>
      <c r="C32" s="193"/>
      <c r="D32" s="193"/>
      <c r="E32" s="193"/>
      <c r="H32" s="193"/>
      <c r="I32" s="663"/>
      <c r="J32" s="663"/>
      <c r="K32" s="663"/>
      <c r="L32" s="663"/>
      <c r="M32" s="663"/>
      <c r="N32" s="663"/>
      <c r="O32" s="663"/>
      <c r="P32" s="663"/>
      <c r="Q32" s="663"/>
      <c r="R32" s="663"/>
      <c r="S32" s="663"/>
      <c r="T32" s="663"/>
      <c r="U32" s="663"/>
      <c r="V32" s="717"/>
      <c r="W32" s="717"/>
      <c r="X32" s="717"/>
      <c r="Y32" s="717"/>
      <c r="Z32" s="718"/>
      <c r="AA32" s="718"/>
      <c r="AB32" s="717"/>
      <c r="AC32" s="717"/>
      <c r="AD32" s="717"/>
      <c r="AE32" s="717"/>
      <c r="AF32" s="717"/>
      <c r="AG32" s="717"/>
      <c r="AH32" s="717"/>
      <c r="AI32" s="719"/>
      <c r="AJ32" s="717"/>
      <c r="AK32" s="717"/>
      <c r="AL32" s="717"/>
      <c r="AM32" s="717"/>
      <c r="AN32" s="717"/>
      <c r="AO32" s="717"/>
      <c r="AP32" s="717"/>
      <c r="AQ32" s="717"/>
      <c r="AR32" s="717"/>
      <c r="AS32" s="717"/>
      <c r="AT32" s="717"/>
      <c r="AU32" s="717"/>
      <c r="AV32" s="717"/>
      <c r="AW32" s="717"/>
      <c r="AX32" s="717"/>
    </row>
    <row r="33" spans="1:50" ht="14.25" x14ac:dyDescent="0.2">
      <c r="A33" s="193"/>
      <c r="B33" s="275"/>
      <c r="C33" s="193"/>
      <c r="D33" s="193"/>
      <c r="E33" s="193"/>
      <c r="H33" s="193"/>
      <c r="I33" s="663"/>
      <c r="J33" s="663"/>
      <c r="K33" s="663"/>
      <c r="L33" s="663"/>
      <c r="M33" s="663"/>
      <c r="N33" s="663"/>
      <c r="O33" s="663"/>
      <c r="P33" s="663"/>
      <c r="Q33" s="663"/>
      <c r="R33" s="663"/>
      <c r="S33" s="663"/>
      <c r="T33" s="663"/>
      <c r="U33" s="663"/>
      <c r="V33" s="717"/>
      <c r="W33" s="717"/>
      <c r="X33" s="717"/>
      <c r="Y33" s="717"/>
      <c r="Z33" s="718"/>
      <c r="AA33" s="718"/>
      <c r="AB33" s="717"/>
      <c r="AC33" s="717"/>
      <c r="AD33" s="717"/>
      <c r="AE33" s="717"/>
      <c r="AF33" s="717"/>
      <c r="AG33" s="717"/>
      <c r="AH33" s="717"/>
      <c r="AI33" s="719"/>
      <c r="AJ33" s="717"/>
      <c r="AK33" s="717"/>
      <c r="AL33" s="717"/>
      <c r="AM33" s="717"/>
      <c r="AN33" s="717"/>
      <c r="AO33" s="717"/>
      <c r="AP33" s="717"/>
      <c r="AQ33" s="717"/>
      <c r="AR33" s="717"/>
      <c r="AS33" s="717"/>
      <c r="AT33" s="717"/>
      <c r="AU33" s="717"/>
      <c r="AV33" s="717"/>
      <c r="AW33" s="717"/>
      <c r="AX33" s="717"/>
    </row>
    <row r="34" spans="1:50" ht="14.25" x14ac:dyDescent="0.2">
      <c r="A34" s="193"/>
      <c r="B34" s="275"/>
      <c r="C34" s="193"/>
      <c r="D34" s="193"/>
      <c r="E34" s="193"/>
      <c r="H34" s="193"/>
      <c r="I34" s="663"/>
      <c r="J34" s="663"/>
      <c r="K34" s="663"/>
      <c r="L34" s="663"/>
      <c r="M34" s="663"/>
      <c r="N34" s="663"/>
      <c r="O34" s="663"/>
      <c r="P34" s="663"/>
      <c r="Q34" s="663"/>
      <c r="R34" s="663"/>
      <c r="S34" s="663"/>
      <c r="T34" s="663"/>
      <c r="U34" s="663"/>
      <c r="V34" s="717"/>
      <c r="W34" s="717"/>
      <c r="X34" s="717"/>
      <c r="Y34" s="717"/>
      <c r="Z34" s="718"/>
      <c r="AA34" s="718"/>
      <c r="AB34" s="717"/>
      <c r="AC34" s="717"/>
      <c r="AD34" s="717"/>
      <c r="AE34" s="717"/>
      <c r="AF34" s="717"/>
      <c r="AG34" s="717"/>
      <c r="AH34" s="717"/>
      <c r="AI34" s="719"/>
      <c r="AJ34" s="717"/>
      <c r="AK34" s="717"/>
      <c r="AL34" s="717"/>
      <c r="AM34" s="717"/>
      <c r="AN34" s="717"/>
      <c r="AO34" s="717"/>
      <c r="AP34" s="717"/>
      <c r="AQ34" s="717"/>
      <c r="AR34" s="717"/>
      <c r="AS34" s="717"/>
      <c r="AT34" s="717"/>
      <c r="AU34" s="717"/>
      <c r="AV34" s="717"/>
      <c r="AW34" s="717"/>
      <c r="AX34" s="717"/>
    </row>
    <row r="35" spans="1:50" ht="14.25" x14ac:dyDescent="0.2">
      <c r="A35" s="193"/>
      <c r="B35" s="275"/>
      <c r="C35" s="193"/>
      <c r="D35" s="193"/>
      <c r="E35" s="193"/>
      <c r="H35" s="193"/>
      <c r="I35" s="663"/>
      <c r="J35" s="663"/>
      <c r="K35" s="663"/>
      <c r="L35" s="663"/>
      <c r="M35" s="663"/>
      <c r="N35" s="663"/>
      <c r="O35" s="663"/>
      <c r="P35" s="663"/>
      <c r="Q35" s="663"/>
      <c r="R35" s="663"/>
      <c r="S35" s="663"/>
      <c r="T35" s="663"/>
      <c r="U35" s="663"/>
      <c r="V35" s="717"/>
      <c r="W35" s="717"/>
      <c r="X35" s="717"/>
      <c r="Y35" s="717"/>
      <c r="Z35" s="718"/>
      <c r="AA35" s="718"/>
      <c r="AB35" s="717"/>
      <c r="AC35" s="717"/>
      <c r="AD35" s="717"/>
      <c r="AE35" s="717"/>
      <c r="AF35" s="717"/>
      <c r="AG35" s="717"/>
      <c r="AH35" s="717"/>
      <c r="AI35" s="719"/>
      <c r="AJ35" s="717"/>
      <c r="AK35" s="717"/>
      <c r="AL35" s="717"/>
      <c r="AM35" s="717"/>
      <c r="AN35" s="717"/>
      <c r="AO35" s="717"/>
      <c r="AP35" s="717"/>
      <c r="AQ35" s="717"/>
      <c r="AR35" s="717"/>
      <c r="AS35" s="717"/>
      <c r="AT35" s="717"/>
      <c r="AU35" s="717"/>
      <c r="AV35" s="717"/>
      <c r="AW35" s="717"/>
      <c r="AX35" s="717"/>
    </row>
    <row r="36" spans="1:50" ht="14.25" x14ac:dyDescent="0.2">
      <c r="A36" s="193"/>
      <c r="B36" s="275"/>
      <c r="C36" s="193"/>
      <c r="D36" s="193"/>
      <c r="E36" s="193"/>
      <c r="H36" s="193"/>
      <c r="I36" s="663"/>
      <c r="J36" s="663"/>
      <c r="K36" s="663"/>
      <c r="L36" s="663"/>
      <c r="M36" s="663"/>
      <c r="N36" s="663"/>
      <c r="O36" s="663"/>
      <c r="P36" s="663"/>
      <c r="Q36" s="663"/>
      <c r="R36" s="663"/>
      <c r="S36" s="663"/>
      <c r="T36" s="663"/>
      <c r="U36" s="663"/>
      <c r="V36" s="717"/>
      <c r="W36" s="717"/>
      <c r="X36" s="717"/>
      <c r="Y36" s="717"/>
      <c r="Z36" s="718"/>
      <c r="AA36" s="718"/>
      <c r="AB36" s="717"/>
      <c r="AC36" s="717"/>
      <c r="AD36" s="717"/>
      <c r="AE36" s="717"/>
      <c r="AF36" s="717"/>
      <c r="AG36" s="717"/>
      <c r="AH36" s="717"/>
      <c r="AI36" s="719"/>
      <c r="AJ36" s="717"/>
      <c r="AK36" s="717"/>
      <c r="AL36" s="717"/>
      <c r="AM36" s="717"/>
      <c r="AN36" s="717"/>
      <c r="AO36" s="717"/>
      <c r="AP36" s="717"/>
      <c r="AQ36" s="717"/>
      <c r="AR36" s="717"/>
      <c r="AS36" s="717"/>
      <c r="AT36" s="717"/>
      <c r="AU36" s="717"/>
      <c r="AV36" s="717"/>
      <c r="AW36" s="717"/>
      <c r="AX36" s="717"/>
    </row>
    <row r="37" spans="1:50" ht="14.25" x14ac:dyDescent="0.2">
      <c r="A37" s="193"/>
      <c r="B37" s="275"/>
      <c r="C37" s="193"/>
      <c r="D37" s="193"/>
      <c r="E37" s="193"/>
      <c r="H37" s="193"/>
      <c r="I37" s="663"/>
      <c r="J37" s="663"/>
      <c r="K37" s="663"/>
      <c r="L37" s="663"/>
      <c r="M37" s="663"/>
      <c r="N37" s="663"/>
      <c r="O37" s="663"/>
      <c r="P37" s="663"/>
      <c r="Q37" s="663"/>
      <c r="R37" s="663"/>
      <c r="S37" s="663"/>
      <c r="T37" s="663"/>
      <c r="U37" s="663"/>
      <c r="V37" s="717"/>
      <c r="W37" s="717"/>
      <c r="X37" s="717"/>
      <c r="Y37" s="717"/>
      <c r="Z37" s="718"/>
      <c r="AA37" s="718"/>
      <c r="AB37" s="717"/>
      <c r="AC37" s="717"/>
      <c r="AD37" s="717"/>
      <c r="AE37" s="717"/>
      <c r="AF37" s="717"/>
      <c r="AG37" s="717"/>
      <c r="AH37" s="717"/>
      <c r="AI37" s="719"/>
      <c r="AJ37" s="717"/>
      <c r="AK37" s="717"/>
      <c r="AL37" s="717"/>
      <c r="AM37" s="717"/>
      <c r="AN37" s="717"/>
      <c r="AO37" s="717"/>
      <c r="AP37" s="717"/>
      <c r="AQ37" s="717"/>
      <c r="AR37" s="717"/>
      <c r="AS37" s="717"/>
      <c r="AT37" s="717"/>
      <c r="AU37" s="717"/>
      <c r="AV37" s="717"/>
      <c r="AW37" s="717"/>
      <c r="AX37" s="717"/>
    </row>
  </sheetData>
  <autoFilter ref="A8:AI29" xr:uid="{00000000-0009-0000-0000-000005000000}"/>
  <mergeCells count="43">
    <mergeCell ref="G7:G8"/>
    <mergeCell ref="A6:H6"/>
    <mergeCell ref="AF5:AI5"/>
    <mergeCell ref="V6:AI6"/>
    <mergeCell ref="AD7:AI7"/>
    <mergeCell ref="F5:H5"/>
    <mergeCell ref="V5:AE5"/>
    <mergeCell ref="I6:U6"/>
    <mergeCell ref="I7:L7"/>
    <mergeCell ref="M7:O7"/>
    <mergeCell ref="P7:U7"/>
    <mergeCell ref="AJ1:AU3"/>
    <mergeCell ref="AV1:AW1"/>
    <mergeCell ref="AV2:AW2"/>
    <mergeCell ref="AV3:AW3"/>
    <mergeCell ref="A27:A29"/>
    <mergeCell ref="V7:Y7"/>
    <mergeCell ref="Z7:AC7"/>
    <mergeCell ref="A7:A8"/>
    <mergeCell ref="B7:B8"/>
    <mergeCell ref="C7:C8"/>
    <mergeCell ref="D7:D8"/>
    <mergeCell ref="E7:E8"/>
    <mergeCell ref="H7:H8"/>
    <mergeCell ref="F7:F8"/>
    <mergeCell ref="A23:A24"/>
    <mergeCell ref="A9:A21"/>
    <mergeCell ref="A4:H4"/>
    <mergeCell ref="A1:F3"/>
    <mergeCell ref="AH1:AI1"/>
    <mergeCell ref="AH2:AI2"/>
    <mergeCell ref="AH3:AI3"/>
    <mergeCell ref="V1:AG3"/>
    <mergeCell ref="V4:AI4"/>
    <mergeCell ref="K1:T3"/>
    <mergeCell ref="I4:U4"/>
    <mergeCell ref="AJ4:AW4"/>
    <mergeCell ref="AJ5:AS5"/>
    <mergeCell ref="AT5:AW5"/>
    <mergeCell ref="AJ6:AW6"/>
    <mergeCell ref="AJ7:AM7"/>
    <mergeCell ref="AN7:AQ7"/>
    <mergeCell ref="AR7:AW7"/>
  </mergeCells>
  <phoneticPr fontId="24" type="noConversion"/>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1000000}">
          <x14:formula1>
            <xm:f>#REF!</xm:f>
          </x14:formula1>
          <xm:sqref>AI8 AW8</xm:sqref>
        </x14:dataValidation>
        <x14:dataValidation type="list" allowBlank="1" showInputMessage="1" showErrorMessage="1" xr:uid="{A7234297-AF6D-456D-809A-34A0177990CC}">
          <x14:formula1>
            <xm:f>'1. GESTIÓN RIESGO CORRUPCIÓN'!$A$20:$A$23</xm:f>
          </x14:formula1>
          <xm:sqref>AI9:AI1048576 AW9:AW29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11E161-F41E-4E1E-886A-793914B9FEDC}">
  <sheetPr codeName="Hoja8">
    <tabColor theme="5" tint="-0.249977111117893"/>
  </sheetPr>
  <dimension ref="A1:AZ39"/>
  <sheetViews>
    <sheetView topLeftCell="A3" zoomScale="60" zoomScaleNormal="60" workbookViewId="0">
      <selection activeCell="H9" sqref="H9"/>
    </sheetView>
  </sheetViews>
  <sheetFormatPr baseColWidth="10" defaultColWidth="11.42578125" defaultRowHeight="12.75" x14ac:dyDescent="0.2"/>
  <cols>
    <col min="1" max="1" width="28.42578125" style="317" customWidth="1"/>
    <col min="2" max="2" width="11.42578125" style="277"/>
    <col min="3" max="3" width="60.7109375" style="277" customWidth="1"/>
    <col min="4" max="4" width="26.7109375" style="318" customWidth="1"/>
    <col min="5" max="5" width="58.28515625" style="318" customWidth="1"/>
    <col min="6" max="7" width="68" style="277" customWidth="1"/>
    <col min="8" max="8" width="48.7109375" style="318" customWidth="1"/>
    <col min="9" max="21" width="48.7109375" style="318" hidden="1" customWidth="1"/>
    <col min="22" max="22" width="92.42578125" style="277" hidden="1" customWidth="1"/>
    <col min="23" max="23" width="30" style="277" hidden="1" customWidth="1"/>
    <col min="24" max="24" width="75.140625" style="277" hidden="1" customWidth="1"/>
    <col min="25" max="25" width="58.85546875" style="277" hidden="1" customWidth="1"/>
    <col min="26" max="28" width="30" style="277" hidden="1" customWidth="1"/>
    <col min="29" max="29" width="105.85546875" style="277" hidden="1" customWidth="1"/>
    <col min="30" max="30" width="42.85546875" style="319" hidden="1" customWidth="1"/>
    <col min="31" max="34" width="38.5703125" style="277" hidden="1" customWidth="1"/>
    <col min="35" max="35" width="38.5703125" style="318" hidden="1" customWidth="1"/>
    <col min="36" max="36" width="76.140625" style="277" hidden="1" customWidth="1"/>
    <col min="37" max="37" width="32.85546875" style="277" hidden="1" customWidth="1"/>
    <col min="38" max="38" width="76.140625" style="277" hidden="1" customWidth="1"/>
    <col min="39" max="39" width="71" style="277" hidden="1" customWidth="1"/>
    <col min="40" max="40" width="20.42578125" style="277" hidden="1" customWidth="1"/>
    <col min="41" max="41" width="20.7109375" style="277" hidden="1" customWidth="1"/>
    <col min="42" max="42" width="20.42578125" style="277" hidden="1" customWidth="1"/>
    <col min="43" max="43" width="75.5703125" style="277" hidden="1" customWidth="1"/>
    <col min="44" max="44" width="27.5703125" style="277" hidden="1" customWidth="1"/>
    <col min="45" max="45" width="30.42578125" style="277" hidden="1" customWidth="1"/>
    <col min="46" max="46" width="22.140625" style="277" hidden="1" customWidth="1"/>
    <col min="47" max="47" width="34.28515625" style="277" hidden="1" customWidth="1"/>
    <col min="48" max="48" width="25.42578125" style="277" hidden="1" customWidth="1"/>
    <col min="49" max="49" width="35.28515625" style="277" hidden="1" customWidth="1"/>
    <col min="50" max="16384" width="11.42578125" style="277"/>
  </cols>
  <sheetData>
    <row r="1" spans="1:52" ht="31.5" customHeight="1" x14ac:dyDescent="0.2">
      <c r="A1" s="975" t="s">
        <v>192</v>
      </c>
      <c r="B1" s="976"/>
      <c r="C1" s="976"/>
      <c r="D1" s="976"/>
      <c r="E1" s="976"/>
      <c r="F1" s="976"/>
      <c r="G1" s="977"/>
      <c r="H1" s="420" t="s">
        <v>374</v>
      </c>
      <c r="I1" s="1011" t="s">
        <v>192</v>
      </c>
      <c r="J1" s="1012"/>
      <c r="K1" s="1012"/>
      <c r="L1" s="1012"/>
      <c r="M1" s="1012"/>
      <c r="N1" s="1012"/>
      <c r="O1" s="1012"/>
      <c r="P1" s="1012"/>
      <c r="Q1" s="1012"/>
      <c r="R1" s="1012"/>
      <c r="S1" s="1012"/>
      <c r="T1" s="1012"/>
      <c r="U1" s="1012"/>
      <c r="V1" s="1139" t="s">
        <v>390</v>
      </c>
      <c r="W1" s="1138"/>
      <c r="X1" s="1138" t="s">
        <v>391</v>
      </c>
      <c r="Y1" s="1138"/>
      <c r="Z1" s="1138"/>
      <c r="AA1" s="1138"/>
      <c r="AB1" s="1138"/>
      <c r="AC1" s="1138"/>
      <c r="AD1" s="1138"/>
      <c r="AE1" s="1138"/>
      <c r="AF1" s="1138"/>
      <c r="AG1" s="1138"/>
      <c r="AH1" s="1079" t="s">
        <v>144</v>
      </c>
      <c r="AI1" s="1080"/>
      <c r="AJ1" s="1114" t="s">
        <v>390</v>
      </c>
      <c r="AK1" s="1115"/>
      <c r="AL1" s="1115" t="s">
        <v>391</v>
      </c>
      <c r="AM1" s="1115"/>
      <c r="AN1" s="1115"/>
      <c r="AO1" s="1115"/>
      <c r="AP1" s="1115"/>
      <c r="AQ1" s="1115"/>
      <c r="AR1" s="1115"/>
      <c r="AS1" s="1115"/>
      <c r="AT1" s="1115"/>
      <c r="AU1" s="1115"/>
      <c r="AV1" s="1086" t="s">
        <v>144</v>
      </c>
      <c r="AW1" s="1087"/>
    </row>
    <row r="2" spans="1:52" ht="39" customHeight="1" x14ac:dyDescent="0.2">
      <c r="A2" s="975"/>
      <c r="B2" s="976"/>
      <c r="C2" s="976"/>
      <c r="D2" s="976"/>
      <c r="E2" s="976"/>
      <c r="F2" s="976"/>
      <c r="G2" s="977"/>
      <c r="H2" s="422" t="s">
        <v>373</v>
      </c>
      <c r="I2" s="975"/>
      <c r="J2" s="976"/>
      <c r="K2" s="976"/>
      <c r="L2" s="976"/>
      <c r="M2" s="976"/>
      <c r="N2" s="976"/>
      <c r="O2" s="976"/>
      <c r="P2" s="976"/>
      <c r="Q2" s="976"/>
      <c r="R2" s="976"/>
      <c r="S2" s="976"/>
      <c r="T2" s="976"/>
      <c r="U2" s="976"/>
      <c r="V2" s="1140"/>
      <c r="W2" s="1003"/>
      <c r="X2" s="1003"/>
      <c r="Y2" s="1003"/>
      <c r="Z2" s="1003"/>
      <c r="AA2" s="1003"/>
      <c r="AB2" s="1003"/>
      <c r="AC2" s="1003"/>
      <c r="AD2" s="1003"/>
      <c r="AE2" s="1003"/>
      <c r="AF2" s="1003"/>
      <c r="AG2" s="1003"/>
      <c r="AH2" s="1081" t="s">
        <v>340</v>
      </c>
      <c r="AI2" s="1082"/>
      <c r="AJ2" s="1116"/>
      <c r="AK2" s="947"/>
      <c r="AL2" s="947"/>
      <c r="AM2" s="947"/>
      <c r="AN2" s="947"/>
      <c r="AO2" s="947"/>
      <c r="AP2" s="947"/>
      <c r="AQ2" s="947"/>
      <c r="AR2" s="947"/>
      <c r="AS2" s="947"/>
      <c r="AT2" s="947"/>
      <c r="AU2" s="947"/>
      <c r="AV2" s="1088" t="s">
        <v>340</v>
      </c>
      <c r="AW2" s="1089"/>
    </row>
    <row r="3" spans="1:52" ht="43.5" customHeight="1" x14ac:dyDescent="0.2">
      <c r="A3" s="978"/>
      <c r="B3" s="979"/>
      <c r="C3" s="979"/>
      <c r="D3" s="979"/>
      <c r="E3" s="979"/>
      <c r="F3" s="979"/>
      <c r="G3" s="980"/>
      <c r="H3" s="422" t="s">
        <v>339</v>
      </c>
      <c r="I3" s="978"/>
      <c r="J3" s="979"/>
      <c r="K3" s="979"/>
      <c r="L3" s="979"/>
      <c r="M3" s="979"/>
      <c r="N3" s="979"/>
      <c r="O3" s="979"/>
      <c r="P3" s="979"/>
      <c r="Q3" s="979"/>
      <c r="R3" s="979"/>
      <c r="S3" s="979"/>
      <c r="T3" s="979"/>
      <c r="U3" s="979"/>
      <c r="V3" s="1140"/>
      <c r="W3" s="1003"/>
      <c r="X3" s="1003"/>
      <c r="Y3" s="1003"/>
      <c r="Z3" s="1003"/>
      <c r="AA3" s="1003"/>
      <c r="AB3" s="1003"/>
      <c r="AC3" s="1003"/>
      <c r="AD3" s="1003"/>
      <c r="AE3" s="1003"/>
      <c r="AF3" s="1003"/>
      <c r="AG3" s="1003"/>
      <c r="AH3" s="1081" t="s">
        <v>339</v>
      </c>
      <c r="AI3" s="1082"/>
      <c r="AJ3" s="1116"/>
      <c r="AK3" s="947"/>
      <c r="AL3" s="947"/>
      <c r="AM3" s="947"/>
      <c r="AN3" s="947"/>
      <c r="AO3" s="947"/>
      <c r="AP3" s="947"/>
      <c r="AQ3" s="947"/>
      <c r="AR3" s="947"/>
      <c r="AS3" s="947"/>
      <c r="AT3" s="947"/>
      <c r="AU3" s="947"/>
      <c r="AV3" s="1088" t="s">
        <v>339</v>
      </c>
      <c r="AW3" s="1089"/>
    </row>
    <row r="4" spans="1:52" ht="33" customHeight="1" x14ac:dyDescent="0.2">
      <c r="A4" s="983" t="s">
        <v>384</v>
      </c>
      <c r="B4" s="984"/>
      <c r="C4" s="984"/>
      <c r="D4" s="984"/>
      <c r="E4" s="984"/>
      <c r="F4" s="984"/>
      <c r="G4" s="984"/>
      <c r="H4" s="984"/>
      <c r="I4" s="983" t="s">
        <v>384</v>
      </c>
      <c r="J4" s="984"/>
      <c r="K4" s="984"/>
      <c r="L4" s="984"/>
      <c r="M4" s="984"/>
      <c r="N4" s="984"/>
      <c r="O4" s="984"/>
      <c r="P4" s="984"/>
      <c r="Q4" s="984"/>
      <c r="R4" s="984"/>
      <c r="S4" s="984"/>
      <c r="T4" s="984"/>
      <c r="U4" s="984"/>
      <c r="V4" s="983" t="s">
        <v>384</v>
      </c>
      <c r="W4" s="984"/>
      <c r="X4" s="984"/>
      <c r="Y4" s="984"/>
      <c r="Z4" s="984"/>
      <c r="AA4" s="984"/>
      <c r="AB4" s="984"/>
      <c r="AC4" s="984"/>
      <c r="AD4" s="984"/>
      <c r="AE4" s="984"/>
      <c r="AF4" s="984"/>
      <c r="AG4" s="984"/>
      <c r="AH4" s="984"/>
      <c r="AI4" s="984"/>
      <c r="AJ4" s="1067" t="s">
        <v>384</v>
      </c>
      <c r="AK4" s="943"/>
      <c r="AL4" s="943"/>
      <c r="AM4" s="943"/>
      <c r="AN4" s="943"/>
      <c r="AO4" s="943"/>
      <c r="AP4" s="943"/>
      <c r="AQ4" s="943"/>
      <c r="AR4" s="943"/>
      <c r="AS4" s="943"/>
      <c r="AT4" s="943"/>
      <c r="AU4" s="943"/>
      <c r="AV4" s="943"/>
      <c r="AW4" s="943"/>
    </row>
    <row r="5" spans="1:52" ht="33" customHeight="1" thickBot="1" x14ac:dyDescent="0.25">
      <c r="A5" s="1014" t="s">
        <v>337</v>
      </c>
      <c r="B5" s="986"/>
      <c r="C5" s="986"/>
      <c r="D5" s="986"/>
      <c r="E5" s="1015"/>
      <c r="F5" s="981" t="s">
        <v>490</v>
      </c>
      <c r="G5" s="986"/>
      <c r="H5" s="986"/>
      <c r="I5" s="527"/>
      <c r="J5" s="522"/>
      <c r="K5" s="522"/>
      <c r="L5" s="522"/>
      <c r="M5" s="522"/>
      <c r="N5" s="522"/>
      <c r="O5" s="522"/>
      <c r="P5" s="522"/>
      <c r="Q5" s="522"/>
      <c r="R5" s="522"/>
      <c r="S5" s="522"/>
      <c r="T5" s="522"/>
      <c r="U5" s="522"/>
      <c r="V5" s="1110"/>
      <c r="W5" s="1108"/>
      <c r="X5" s="1108"/>
      <c r="Y5" s="1108"/>
      <c r="Z5" s="1108"/>
      <c r="AA5" s="1108"/>
      <c r="AB5" s="1108"/>
      <c r="AC5" s="1108"/>
      <c r="AD5" s="1108"/>
      <c r="AE5" s="1108"/>
      <c r="AF5" s="1109"/>
      <c r="AG5" s="1136" t="s">
        <v>369</v>
      </c>
      <c r="AH5" s="1137"/>
      <c r="AI5" s="1137"/>
      <c r="AJ5" s="1068"/>
      <c r="AK5" s="1069"/>
      <c r="AL5" s="1069"/>
      <c r="AM5" s="1069"/>
      <c r="AN5" s="1069"/>
      <c r="AO5" s="1069"/>
      <c r="AP5" s="1069"/>
      <c r="AQ5" s="1069"/>
      <c r="AR5" s="1069"/>
      <c r="AS5" s="1069"/>
      <c r="AT5" s="1070"/>
      <c r="AU5" s="1119" t="s">
        <v>369</v>
      </c>
      <c r="AV5" s="1120"/>
      <c r="AW5" s="1120"/>
    </row>
    <row r="6" spans="1:52" ht="36" customHeight="1" thickBot="1" x14ac:dyDescent="0.25">
      <c r="A6" s="1126" t="s">
        <v>148</v>
      </c>
      <c r="B6" s="1126"/>
      <c r="C6" s="1126"/>
      <c r="D6" s="1126"/>
      <c r="E6" s="1126"/>
      <c r="F6" s="1126"/>
      <c r="G6" s="1126"/>
      <c r="H6" s="1126"/>
      <c r="I6" s="1127" t="s">
        <v>148</v>
      </c>
      <c r="J6" s="1128"/>
      <c r="K6" s="1128"/>
      <c r="L6" s="1128"/>
      <c r="M6" s="1128"/>
      <c r="N6" s="1128"/>
      <c r="O6" s="1128"/>
      <c r="P6" s="1128"/>
      <c r="Q6" s="1128"/>
      <c r="R6" s="1128"/>
      <c r="S6" s="1128"/>
      <c r="T6" s="1128"/>
      <c r="U6" s="1129"/>
      <c r="V6" s="1130" t="s">
        <v>148</v>
      </c>
      <c r="W6" s="1130"/>
      <c r="X6" s="1130"/>
      <c r="Y6" s="1130"/>
      <c r="Z6" s="1130"/>
      <c r="AA6" s="1130"/>
      <c r="AB6" s="1130"/>
      <c r="AC6" s="1130"/>
      <c r="AD6" s="1130"/>
      <c r="AE6" s="1130"/>
      <c r="AF6" s="1130"/>
      <c r="AG6" s="1130"/>
      <c r="AH6" s="1130"/>
      <c r="AI6" s="1130"/>
      <c r="AJ6" s="1117" t="s">
        <v>148</v>
      </c>
      <c r="AK6" s="1117"/>
      <c r="AL6" s="1117"/>
      <c r="AM6" s="1117"/>
      <c r="AN6" s="1117"/>
      <c r="AO6" s="1117"/>
      <c r="AP6" s="1117"/>
      <c r="AQ6" s="1117"/>
      <c r="AR6" s="1117"/>
      <c r="AS6" s="1117"/>
      <c r="AT6" s="1117"/>
      <c r="AU6" s="1117"/>
      <c r="AV6" s="1117"/>
      <c r="AW6" s="1117"/>
    </row>
    <row r="7" spans="1:52" ht="48" customHeight="1" x14ac:dyDescent="0.2">
      <c r="A7" s="1131" t="s">
        <v>143</v>
      </c>
      <c r="B7" s="1096" t="s">
        <v>123</v>
      </c>
      <c r="C7" s="1096" t="s">
        <v>252</v>
      </c>
      <c r="D7" s="1096" t="s">
        <v>250</v>
      </c>
      <c r="E7" s="1096" t="s">
        <v>125</v>
      </c>
      <c r="F7" s="1096" t="s">
        <v>233</v>
      </c>
      <c r="G7" s="1133" t="s">
        <v>126</v>
      </c>
      <c r="H7" s="1135" t="s">
        <v>251</v>
      </c>
      <c r="I7" s="1016" t="s">
        <v>179</v>
      </c>
      <c r="J7" s="1017"/>
      <c r="K7" s="1017"/>
      <c r="L7" s="1018"/>
      <c r="M7" s="1029" t="s">
        <v>166</v>
      </c>
      <c r="N7" s="1030"/>
      <c r="O7" s="1031"/>
      <c r="P7" s="1035" t="s">
        <v>167</v>
      </c>
      <c r="Q7" s="1036"/>
      <c r="R7" s="1036"/>
      <c r="S7" s="1036"/>
      <c r="T7" s="1036"/>
      <c r="U7" s="1037"/>
      <c r="V7" s="1016" t="s">
        <v>182</v>
      </c>
      <c r="W7" s="1017"/>
      <c r="X7" s="1017"/>
      <c r="Y7" s="1043"/>
      <c r="Z7" s="1044" t="s">
        <v>183</v>
      </c>
      <c r="AA7" s="1045"/>
      <c r="AB7" s="1045"/>
      <c r="AC7" s="1132"/>
      <c r="AD7" s="1035" t="s">
        <v>184</v>
      </c>
      <c r="AE7" s="1036"/>
      <c r="AF7" s="1036"/>
      <c r="AG7" s="1036"/>
      <c r="AH7" s="1036"/>
      <c r="AI7" s="1046"/>
      <c r="AJ7" s="957" t="s">
        <v>185</v>
      </c>
      <c r="AK7" s="958"/>
      <c r="AL7" s="958"/>
      <c r="AM7" s="959"/>
      <c r="AN7" s="963" t="s">
        <v>186</v>
      </c>
      <c r="AO7" s="964"/>
      <c r="AP7" s="964"/>
      <c r="AQ7" s="1118"/>
      <c r="AR7" s="965" t="s">
        <v>187</v>
      </c>
      <c r="AS7" s="966"/>
      <c r="AT7" s="966"/>
      <c r="AU7" s="966"/>
      <c r="AV7" s="966"/>
      <c r="AW7" s="967"/>
    </row>
    <row r="8" spans="1:52" ht="62.25" customHeight="1" x14ac:dyDescent="0.2">
      <c r="A8" s="1131"/>
      <c r="B8" s="1096"/>
      <c r="C8" s="1096"/>
      <c r="D8" s="1096"/>
      <c r="E8" s="1096"/>
      <c r="F8" s="1096"/>
      <c r="G8" s="1134"/>
      <c r="H8" s="1135"/>
      <c r="I8" s="426" t="s">
        <v>161</v>
      </c>
      <c r="J8" s="427" t="s">
        <v>159</v>
      </c>
      <c r="K8" s="427" t="s">
        <v>162</v>
      </c>
      <c r="L8" s="428" t="s">
        <v>163</v>
      </c>
      <c r="M8" s="429" t="s">
        <v>164</v>
      </c>
      <c r="N8" s="430" t="s">
        <v>168</v>
      </c>
      <c r="O8" s="431" t="s">
        <v>165</v>
      </c>
      <c r="P8" s="432" t="s">
        <v>180</v>
      </c>
      <c r="Q8" s="433" t="s">
        <v>173</v>
      </c>
      <c r="R8" s="433" t="s">
        <v>169</v>
      </c>
      <c r="S8" s="433" t="s">
        <v>170</v>
      </c>
      <c r="T8" s="433" t="s">
        <v>171</v>
      </c>
      <c r="U8" s="434" t="s">
        <v>172</v>
      </c>
      <c r="V8" s="426" t="s">
        <v>161</v>
      </c>
      <c r="W8" s="427" t="s">
        <v>159</v>
      </c>
      <c r="X8" s="427" t="s">
        <v>162</v>
      </c>
      <c r="Y8" s="435" t="s">
        <v>163</v>
      </c>
      <c r="Z8" s="429" t="s">
        <v>164</v>
      </c>
      <c r="AA8" s="430" t="s">
        <v>168</v>
      </c>
      <c r="AB8" s="430" t="s">
        <v>367</v>
      </c>
      <c r="AC8" s="528" t="s">
        <v>165</v>
      </c>
      <c r="AD8" s="432" t="s">
        <v>180</v>
      </c>
      <c r="AE8" s="433" t="s">
        <v>173</v>
      </c>
      <c r="AF8" s="433" t="s">
        <v>169</v>
      </c>
      <c r="AG8" s="433" t="s">
        <v>170</v>
      </c>
      <c r="AH8" s="433" t="s">
        <v>171</v>
      </c>
      <c r="AI8" s="436" t="s">
        <v>172</v>
      </c>
      <c r="AJ8" s="160" t="s">
        <v>161</v>
      </c>
      <c r="AK8" s="161" t="s">
        <v>159</v>
      </c>
      <c r="AL8" s="161" t="s">
        <v>162</v>
      </c>
      <c r="AM8" s="162" t="s">
        <v>163</v>
      </c>
      <c r="AN8" s="155" t="s">
        <v>164</v>
      </c>
      <c r="AO8" s="156" t="s">
        <v>168</v>
      </c>
      <c r="AP8" s="156" t="s">
        <v>367</v>
      </c>
      <c r="AQ8" s="157" t="s">
        <v>165</v>
      </c>
      <c r="AR8" s="158" t="s">
        <v>180</v>
      </c>
      <c r="AS8" s="154" t="s">
        <v>173</v>
      </c>
      <c r="AT8" s="154" t="s">
        <v>169</v>
      </c>
      <c r="AU8" s="154" t="s">
        <v>170</v>
      </c>
      <c r="AV8" s="154" t="s">
        <v>171</v>
      </c>
      <c r="AW8" s="159" t="s">
        <v>172</v>
      </c>
    </row>
    <row r="9" spans="1:52" s="284" customFormat="1" ht="409.6" customHeight="1" x14ac:dyDescent="0.2">
      <c r="A9" s="1123" t="s">
        <v>149</v>
      </c>
      <c r="B9" s="480">
        <v>1</v>
      </c>
      <c r="C9" s="1222" t="s">
        <v>323</v>
      </c>
      <c r="D9" s="1225" t="s">
        <v>324</v>
      </c>
      <c r="E9" s="1225" t="s">
        <v>344</v>
      </c>
      <c r="F9" s="1223" t="s">
        <v>358</v>
      </c>
      <c r="G9" s="1223">
        <v>44958</v>
      </c>
      <c r="H9" s="582">
        <v>45275</v>
      </c>
      <c r="I9" s="177"/>
      <c r="J9" s="178"/>
      <c r="K9" s="104"/>
      <c r="L9" s="184"/>
      <c r="M9" s="182"/>
      <c r="N9" s="104"/>
      <c r="O9" s="278"/>
      <c r="P9" s="182"/>
      <c r="Q9" s="104"/>
      <c r="R9" s="178"/>
      <c r="S9" s="183"/>
      <c r="T9" s="1"/>
      <c r="U9" s="184"/>
      <c r="V9" s="571"/>
      <c r="W9" s="330"/>
      <c r="X9" s="331"/>
      <c r="Y9" s="333"/>
      <c r="Z9" s="332"/>
      <c r="AA9" s="229"/>
      <c r="AB9" s="330"/>
      <c r="AC9" s="572"/>
      <c r="AD9" s="182"/>
      <c r="AE9" s="104"/>
      <c r="AF9" s="178"/>
      <c r="AG9" s="183"/>
      <c r="AH9" s="283"/>
      <c r="AI9" s="199"/>
      <c r="AJ9" s="279"/>
      <c r="AK9" s="205"/>
      <c r="AL9" s="627"/>
      <c r="AM9" s="281"/>
      <c r="AN9" s="203"/>
      <c r="AO9" s="204"/>
      <c r="AP9" s="205"/>
      <c r="AQ9" s="282"/>
      <c r="AR9" s="334"/>
      <c r="AS9" s="204"/>
      <c r="AT9" s="205"/>
      <c r="AU9" s="720"/>
      <c r="AV9" s="721"/>
      <c r="AW9" s="301"/>
      <c r="AX9" s="722"/>
      <c r="AY9" s="722"/>
      <c r="AZ9" s="722"/>
    </row>
    <row r="10" spans="1:52" s="284" customFormat="1" ht="327" customHeight="1" x14ac:dyDescent="0.2">
      <c r="A10" s="1123"/>
      <c r="B10" s="480">
        <v>2</v>
      </c>
      <c r="C10" s="1225" t="s">
        <v>305</v>
      </c>
      <c r="D10" s="1225" t="s">
        <v>201</v>
      </c>
      <c r="E10" s="1225" t="s">
        <v>293</v>
      </c>
      <c r="F10" s="545" t="s">
        <v>288</v>
      </c>
      <c r="G10" s="1223">
        <v>44958</v>
      </c>
      <c r="H10" s="582">
        <v>45275</v>
      </c>
      <c r="I10" s="177"/>
      <c r="J10" s="178"/>
      <c r="K10" s="104"/>
      <c r="L10" s="184"/>
      <c r="M10" s="180"/>
      <c r="N10" s="104"/>
      <c r="O10" s="285"/>
      <c r="P10" s="182"/>
      <c r="Q10" s="104"/>
      <c r="R10" s="178"/>
      <c r="S10" s="183"/>
      <c r="T10" s="573"/>
      <c r="U10" s="184"/>
      <c r="V10" s="571"/>
      <c r="W10" s="330"/>
      <c r="X10" s="331"/>
      <c r="Y10" s="301"/>
      <c r="Z10" s="332"/>
      <c r="AA10" s="229"/>
      <c r="AB10" s="330"/>
      <c r="AC10" s="574"/>
      <c r="AD10" s="182"/>
      <c r="AE10" s="104"/>
      <c r="AF10" s="178"/>
      <c r="AG10" s="183"/>
      <c r="AH10" s="29"/>
      <c r="AI10" s="199"/>
      <c r="AJ10" s="723"/>
      <c r="AK10" s="724"/>
      <c r="AL10" s="725"/>
      <c r="AM10" s="723"/>
      <c r="AN10" s="203"/>
      <c r="AO10" s="204"/>
      <c r="AP10" s="205"/>
      <c r="AQ10" s="726"/>
      <c r="AR10" s="334"/>
      <c r="AS10" s="204"/>
      <c r="AT10" s="205"/>
      <c r="AU10" s="727"/>
      <c r="AV10" s="728"/>
      <c r="AW10" s="286"/>
      <c r="AX10" s="722"/>
      <c r="AY10" s="722"/>
      <c r="AZ10" s="722"/>
    </row>
    <row r="11" spans="1:52" s="284" customFormat="1" ht="327" customHeight="1" x14ac:dyDescent="0.2">
      <c r="A11" s="1123"/>
      <c r="B11" s="480">
        <v>3</v>
      </c>
      <c r="C11" s="1222" t="s">
        <v>482</v>
      </c>
      <c r="D11" s="1225" t="s">
        <v>210</v>
      </c>
      <c r="E11" s="1225" t="s">
        <v>209</v>
      </c>
      <c r="F11" s="1223" t="s">
        <v>263</v>
      </c>
      <c r="G11" s="1223">
        <v>44928</v>
      </c>
      <c r="H11" s="582">
        <v>45291</v>
      </c>
      <c r="I11" s="177"/>
      <c r="J11" s="178"/>
      <c r="K11" s="104"/>
      <c r="L11" s="184"/>
      <c r="M11" s="180"/>
      <c r="N11" s="104"/>
      <c r="O11" s="278"/>
      <c r="P11" s="182"/>
      <c r="Q11" s="104"/>
      <c r="R11" s="178"/>
      <c r="S11" s="183"/>
      <c r="T11" s="104"/>
      <c r="U11" s="184"/>
      <c r="V11" s="195"/>
      <c r="W11" s="330"/>
      <c r="X11" s="331"/>
      <c r="Y11" s="301"/>
      <c r="Z11" s="332"/>
      <c r="AA11" s="229"/>
      <c r="AB11" s="330"/>
      <c r="AC11" s="572"/>
      <c r="AD11" s="182"/>
      <c r="AE11" s="104"/>
      <c r="AF11" s="178"/>
      <c r="AG11" s="183"/>
      <c r="AH11" s="327"/>
      <c r="AI11" s="199"/>
      <c r="AJ11" s="288"/>
      <c r="AK11" s="205"/>
      <c r="AL11" s="280"/>
      <c r="AM11" s="286"/>
      <c r="AN11" s="203"/>
      <c r="AO11" s="204"/>
      <c r="AP11" s="205"/>
      <c r="AQ11" s="282"/>
      <c r="AR11" s="334"/>
      <c r="AS11" s="204"/>
      <c r="AT11" s="205"/>
      <c r="AU11" s="727"/>
      <c r="AV11" s="280"/>
      <c r="AW11" s="286"/>
      <c r="AX11" s="722"/>
      <c r="AY11" s="722"/>
      <c r="AZ11" s="722"/>
    </row>
    <row r="12" spans="1:52" s="284" customFormat="1" ht="327" customHeight="1" x14ac:dyDescent="0.2">
      <c r="A12" s="1123"/>
      <c r="B12" s="480">
        <v>4</v>
      </c>
      <c r="C12" s="1222" t="s">
        <v>220</v>
      </c>
      <c r="D12" s="545" t="s">
        <v>306</v>
      </c>
      <c r="E12" s="1225" t="s">
        <v>288</v>
      </c>
      <c r="F12" s="1223" t="s">
        <v>358</v>
      </c>
      <c r="G12" s="1223">
        <v>44958</v>
      </c>
      <c r="H12" s="1227">
        <v>44910</v>
      </c>
      <c r="I12" s="177"/>
      <c r="J12" s="178"/>
      <c r="K12" s="104"/>
      <c r="L12" s="184"/>
      <c r="M12" s="180"/>
      <c r="N12" s="104"/>
      <c r="O12" s="278"/>
      <c r="P12" s="182"/>
      <c r="Q12" s="104"/>
      <c r="R12" s="178"/>
      <c r="S12" s="183"/>
      <c r="T12" s="573"/>
      <c r="U12" s="184"/>
      <c r="V12" s="571"/>
      <c r="W12" s="330"/>
      <c r="X12" s="575"/>
      <c r="Y12" s="301"/>
      <c r="Z12" s="332"/>
      <c r="AA12" s="229"/>
      <c r="AB12" s="330"/>
      <c r="AC12" s="572"/>
      <c r="AD12" s="182"/>
      <c r="AE12" s="104"/>
      <c r="AF12" s="330"/>
      <c r="AG12" s="183"/>
      <c r="AH12" s="104"/>
      <c r="AI12" s="199"/>
      <c r="AJ12" s="279"/>
      <c r="AK12" s="205"/>
      <c r="AL12" s="289"/>
      <c r="AM12" s="286"/>
      <c r="AN12" s="203"/>
      <c r="AO12" s="204"/>
      <c r="AP12" s="205"/>
      <c r="AQ12" s="282"/>
      <c r="AR12" s="334"/>
      <c r="AS12" s="204"/>
      <c r="AT12" s="205"/>
      <c r="AU12" s="727"/>
      <c r="AV12" s="204"/>
      <c r="AW12" s="286"/>
      <c r="AX12" s="722"/>
      <c r="AY12" s="722"/>
      <c r="AZ12" s="722"/>
    </row>
    <row r="13" spans="1:52" s="284" customFormat="1" ht="327" customHeight="1" x14ac:dyDescent="0.2">
      <c r="A13" s="1123"/>
      <c r="B13" s="480">
        <v>5</v>
      </c>
      <c r="C13" s="1222" t="s">
        <v>456</v>
      </c>
      <c r="D13" s="1225" t="s">
        <v>457</v>
      </c>
      <c r="E13" s="1225" t="s">
        <v>330</v>
      </c>
      <c r="F13" s="439" t="s">
        <v>275</v>
      </c>
      <c r="G13" s="1228">
        <v>44593</v>
      </c>
      <c r="H13" s="582">
        <v>45275</v>
      </c>
      <c r="I13" s="177"/>
      <c r="J13" s="178"/>
      <c r="K13" s="104"/>
      <c r="L13" s="179"/>
      <c r="M13" s="180"/>
      <c r="N13" s="104"/>
      <c r="O13" s="278"/>
      <c r="P13" s="182"/>
      <c r="Q13" s="104"/>
      <c r="R13" s="178"/>
      <c r="S13" s="183"/>
      <c r="T13" s="104"/>
      <c r="U13" s="184"/>
      <c r="V13" s="571"/>
      <c r="W13" s="330"/>
      <c r="X13" s="331"/>
      <c r="Y13" s="576"/>
      <c r="Z13" s="332"/>
      <c r="AA13" s="229"/>
      <c r="AB13" s="330"/>
      <c r="AC13" s="572"/>
      <c r="AD13" s="182"/>
      <c r="AE13" s="104"/>
      <c r="AF13" s="178"/>
      <c r="AG13" s="183"/>
      <c r="AH13" s="327"/>
      <c r="AI13" s="199"/>
      <c r="AJ13" s="279"/>
      <c r="AK13" s="205"/>
      <c r="AL13" s="280"/>
      <c r="AM13" s="729"/>
      <c r="AN13" s="203"/>
      <c r="AO13" s="204"/>
      <c r="AP13" s="205"/>
      <c r="AQ13" s="282"/>
      <c r="AR13" s="334"/>
      <c r="AS13" s="204"/>
      <c r="AT13" s="205"/>
      <c r="AU13" s="727"/>
      <c r="AV13" s="280"/>
      <c r="AW13" s="286"/>
      <c r="AX13" s="722"/>
      <c r="AY13" s="722"/>
      <c r="AZ13" s="722"/>
    </row>
    <row r="14" spans="1:52" s="284" customFormat="1" ht="327" customHeight="1" x14ac:dyDescent="0.2">
      <c r="A14" s="1123"/>
      <c r="B14" s="480">
        <v>6</v>
      </c>
      <c r="C14" s="1222" t="s">
        <v>458</v>
      </c>
      <c r="D14" s="1225" t="s">
        <v>398</v>
      </c>
      <c r="E14" s="1225" t="s">
        <v>330</v>
      </c>
      <c r="F14" s="545" t="s">
        <v>275</v>
      </c>
      <c r="G14" s="582">
        <v>44958</v>
      </c>
      <c r="H14" s="582">
        <v>45107</v>
      </c>
      <c r="I14" s="177"/>
      <c r="J14" s="178"/>
      <c r="K14" s="104"/>
      <c r="L14" s="179"/>
      <c r="M14" s="180"/>
      <c r="N14" s="104"/>
      <c r="O14" s="577"/>
      <c r="P14" s="182"/>
      <c r="Q14" s="104"/>
      <c r="R14" s="178"/>
      <c r="S14" s="183"/>
      <c r="T14" s="104"/>
      <c r="U14" s="184"/>
      <c r="V14" s="571"/>
      <c r="W14" s="330"/>
      <c r="X14" s="327"/>
      <c r="Y14" s="576"/>
      <c r="Z14" s="332"/>
      <c r="AA14" s="229"/>
      <c r="AB14" s="330"/>
      <c r="AC14" s="578"/>
      <c r="AD14" s="182"/>
      <c r="AE14" s="104"/>
      <c r="AF14" s="178"/>
      <c r="AG14" s="183"/>
      <c r="AH14" s="327"/>
      <c r="AI14" s="199"/>
      <c r="AJ14" s="279"/>
      <c r="AK14" s="205"/>
      <c r="AL14" s="280"/>
      <c r="AM14" s="729"/>
      <c r="AN14" s="203"/>
      <c r="AO14" s="204"/>
      <c r="AP14" s="205"/>
      <c r="AQ14" s="290"/>
      <c r="AR14" s="334"/>
      <c r="AS14" s="204"/>
      <c r="AT14" s="205"/>
      <c r="AU14" s="727"/>
      <c r="AV14" s="280"/>
      <c r="AW14" s="286"/>
      <c r="AX14" s="722"/>
      <c r="AY14" s="722"/>
      <c r="AZ14" s="722"/>
    </row>
    <row r="15" spans="1:52" s="284" customFormat="1" ht="327" customHeight="1" x14ac:dyDescent="0.2">
      <c r="A15" s="1123"/>
      <c r="B15" s="480">
        <v>7</v>
      </c>
      <c r="C15" s="1225" t="s">
        <v>459</v>
      </c>
      <c r="D15" s="1225" t="s">
        <v>460</v>
      </c>
      <c r="E15" s="1225" t="s">
        <v>330</v>
      </c>
      <c r="F15" s="1229" t="s">
        <v>418</v>
      </c>
      <c r="G15" s="1228">
        <v>44958</v>
      </c>
      <c r="H15" s="582">
        <v>45275</v>
      </c>
      <c r="I15" s="195"/>
      <c r="J15" s="104"/>
      <c r="K15" s="104"/>
      <c r="L15" s="196"/>
      <c r="M15" s="180"/>
      <c r="N15" s="104"/>
      <c r="O15" s="200"/>
      <c r="P15" s="182"/>
      <c r="Q15" s="104"/>
      <c r="R15" s="178"/>
      <c r="S15" s="183"/>
      <c r="T15" s="104"/>
      <c r="U15" s="184"/>
      <c r="V15" s="571"/>
      <c r="W15" s="330"/>
      <c r="X15" s="331"/>
      <c r="Y15" s="333"/>
      <c r="Z15" s="332"/>
      <c r="AA15" s="229"/>
      <c r="AB15" s="330"/>
      <c r="AC15" s="333"/>
      <c r="AD15" s="182"/>
      <c r="AE15" s="104"/>
      <c r="AF15" s="178"/>
      <c r="AG15" s="183"/>
      <c r="AH15" s="327"/>
      <c r="AI15" s="199"/>
      <c r="AJ15" s="279"/>
      <c r="AK15" s="205"/>
      <c r="AL15" s="280"/>
      <c r="AM15" s="281"/>
      <c r="AN15" s="203"/>
      <c r="AO15" s="204"/>
      <c r="AP15" s="205"/>
      <c r="AQ15" s="281"/>
      <c r="AR15" s="334"/>
      <c r="AS15" s="204"/>
      <c r="AT15" s="205"/>
      <c r="AU15" s="727"/>
      <c r="AV15" s="280"/>
      <c r="AW15" s="286"/>
      <c r="AX15" s="722"/>
      <c r="AY15" s="722"/>
      <c r="AZ15" s="722"/>
    </row>
    <row r="16" spans="1:52" s="284" customFormat="1" ht="327" customHeight="1" x14ac:dyDescent="0.2">
      <c r="A16" s="1123"/>
      <c r="B16" s="480">
        <v>8</v>
      </c>
      <c r="C16" s="1225" t="s">
        <v>307</v>
      </c>
      <c r="D16" s="1225" t="s">
        <v>308</v>
      </c>
      <c r="E16" s="1225" t="s">
        <v>347</v>
      </c>
      <c r="F16" s="1229" t="s">
        <v>330</v>
      </c>
      <c r="G16" s="1223">
        <v>44958</v>
      </c>
      <c r="H16" s="582">
        <v>45275</v>
      </c>
      <c r="I16" s="195"/>
      <c r="J16" s="178"/>
      <c r="K16" s="104"/>
      <c r="L16" s="200"/>
      <c r="M16" s="180"/>
      <c r="N16" s="104"/>
      <c r="O16" s="291"/>
      <c r="P16" s="182"/>
      <c r="Q16" s="104"/>
      <c r="R16" s="178"/>
      <c r="S16" s="183"/>
      <c r="T16" s="573"/>
      <c r="U16" s="184"/>
      <c r="V16" s="571"/>
      <c r="W16" s="330"/>
      <c r="X16" s="331"/>
      <c r="Y16" s="333"/>
      <c r="Z16" s="332"/>
      <c r="AA16" s="229"/>
      <c r="AB16" s="330"/>
      <c r="AC16" s="572"/>
      <c r="AD16" s="182"/>
      <c r="AE16" s="104"/>
      <c r="AF16" s="178"/>
      <c r="AG16" s="183"/>
      <c r="AH16" s="292"/>
      <c r="AI16" s="199"/>
      <c r="AJ16" s="571"/>
      <c r="AK16" s="330"/>
      <c r="AL16" s="331"/>
      <c r="AM16" s="333"/>
      <c r="AN16" s="203"/>
      <c r="AO16" s="205"/>
      <c r="AP16" s="205"/>
      <c r="AQ16" s="282"/>
      <c r="AR16" s="334"/>
      <c r="AS16" s="204"/>
      <c r="AT16" s="205"/>
      <c r="AU16" s="727"/>
      <c r="AV16" s="730"/>
      <c r="AW16" s="286"/>
      <c r="AX16" s="722"/>
      <c r="AY16" s="722"/>
      <c r="AZ16" s="722"/>
    </row>
    <row r="17" spans="1:52" s="284" customFormat="1" ht="327" customHeight="1" x14ac:dyDescent="0.2">
      <c r="A17" s="1123"/>
      <c r="B17" s="480">
        <v>9</v>
      </c>
      <c r="C17" s="1225" t="s">
        <v>407</v>
      </c>
      <c r="D17" s="1225" t="s">
        <v>309</v>
      </c>
      <c r="E17" s="1225" t="s">
        <v>352</v>
      </c>
      <c r="F17" s="1223" t="s">
        <v>358</v>
      </c>
      <c r="G17" s="1223">
        <v>44958</v>
      </c>
      <c r="H17" s="582">
        <v>45290</v>
      </c>
      <c r="I17" s="195"/>
      <c r="J17" s="178"/>
      <c r="K17" s="104"/>
      <c r="L17" s="179"/>
      <c r="M17" s="180"/>
      <c r="N17" s="104"/>
      <c r="O17" s="291"/>
      <c r="P17" s="182"/>
      <c r="Q17" s="104"/>
      <c r="R17" s="178"/>
      <c r="S17" s="183"/>
      <c r="T17" s="104"/>
      <c r="U17" s="184"/>
      <c r="V17" s="571"/>
      <c r="W17" s="330"/>
      <c r="X17" s="331"/>
      <c r="Y17" s="333"/>
      <c r="Z17" s="332"/>
      <c r="AA17" s="229"/>
      <c r="AB17" s="330"/>
      <c r="AC17" s="572"/>
      <c r="AD17" s="182"/>
      <c r="AE17" s="104"/>
      <c r="AF17" s="178"/>
      <c r="AG17" s="183"/>
      <c r="AH17" s="183"/>
      <c r="AI17" s="199"/>
      <c r="AJ17" s="279"/>
      <c r="AK17" s="205"/>
      <c r="AL17" s="280"/>
      <c r="AM17" s="281"/>
      <c r="AN17" s="203"/>
      <c r="AO17" s="204"/>
      <c r="AP17" s="205"/>
      <c r="AQ17" s="282"/>
      <c r="AR17" s="334"/>
      <c r="AS17" s="204"/>
      <c r="AT17" s="205"/>
      <c r="AU17" s="727"/>
      <c r="AV17" s="727"/>
      <c r="AW17" s="286"/>
      <c r="AX17" s="722"/>
      <c r="AY17" s="722"/>
      <c r="AZ17" s="722"/>
    </row>
    <row r="18" spans="1:52" s="284" customFormat="1" ht="327" customHeight="1" x14ac:dyDescent="0.2">
      <c r="A18" s="1123"/>
      <c r="B18" s="480">
        <v>10</v>
      </c>
      <c r="C18" s="1225" t="s">
        <v>246</v>
      </c>
      <c r="D18" s="1225" t="s">
        <v>310</v>
      </c>
      <c r="E18" s="1225" t="s">
        <v>352</v>
      </c>
      <c r="F18" s="1223" t="s">
        <v>358</v>
      </c>
      <c r="G18" s="1223">
        <v>44958</v>
      </c>
      <c r="H18" s="582">
        <v>45290</v>
      </c>
      <c r="I18" s="177"/>
      <c r="J18" s="178"/>
      <c r="K18" s="104"/>
      <c r="L18" s="179"/>
      <c r="M18" s="180"/>
      <c r="N18" s="104"/>
      <c r="O18" s="278"/>
      <c r="P18" s="182"/>
      <c r="Q18" s="104"/>
      <c r="R18" s="178"/>
      <c r="S18" s="183"/>
      <c r="T18" s="104"/>
      <c r="U18" s="184"/>
      <c r="V18" s="177"/>
      <c r="W18" s="330"/>
      <c r="X18" s="331"/>
      <c r="Y18" s="333"/>
      <c r="Z18" s="332"/>
      <c r="AA18" s="229"/>
      <c r="AB18" s="330"/>
      <c r="AC18" s="572"/>
      <c r="AD18" s="182"/>
      <c r="AE18" s="104"/>
      <c r="AF18" s="330"/>
      <c r="AG18" s="183"/>
      <c r="AH18" s="183"/>
      <c r="AI18" s="199"/>
      <c r="AJ18" s="288"/>
      <c r="AK18" s="205"/>
      <c r="AL18" s="280"/>
      <c r="AM18" s="281"/>
      <c r="AN18" s="203"/>
      <c r="AO18" s="204"/>
      <c r="AP18" s="205"/>
      <c r="AQ18" s="282"/>
      <c r="AR18" s="334"/>
      <c r="AS18" s="204"/>
      <c r="AT18" s="205"/>
      <c r="AU18" s="727"/>
      <c r="AV18" s="727"/>
      <c r="AW18" s="286"/>
      <c r="AX18" s="722"/>
      <c r="AY18" s="722"/>
      <c r="AZ18" s="722"/>
    </row>
    <row r="19" spans="1:52" s="284" customFormat="1" ht="327" customHeight="1" x14ac:dyDescent="0.2">
      <c r="A19" s="1123"/>
      <c r="B19" s="480">
        <v>11</v>
      </c>
      <c r="C19" s="1225" t="s">
        <v>247</v>
      </c>
      <c r="D19" s="545" t="s">
        <v>271</v>
      </c>
      <c r="E19" s="1225" t="s">
        <v>352</v>
      </c>
      <c r="F19" s="1223" t="s">
        <v>358</v>
      </c>
      <c r="G19" s="1223">
        <v>44958</v>
      </c>
      <c r="H19" s="582">
        <v>45275</v>
      </c>
      <c r="I19" s="177"/>
      <c r="J19" s="178"/>
      <c r="K19" s="104"/>
      <c r="L19" s="179"/>
      <c r="M19" s="180"/>
      <c r="N19" s="104"/>
      <c r="O19" s="278"/>
      <c r="P19" s="182"/>
      <c r="Q19" s="104"/>
      <c r="R19" s="178"/>
      <c r="S19" s="183"/>
      <c r="T19" s="104"/>
      <c r="U19" s="184"/>
      <c r="V19" s="195"/>
      <c r="W19" s="330"/>
      <c r="X19" s="331"/>
      <c r="Y19" s="333"/>
      <c r="Z19" s="332"/>
      <c r="AA19" s="229"/>
      <c r="AB19" s="330"/>
      <c r="AC19" s="572"/>
      <c r="AD19" s="182"/>
      <c r="AE19" s="104"/>
      <c r="AF19" s="330"/>
      <c r="AG19" s="183"/>
      <c r="AH19" s="183"/>
      <c r="AI19" s="199"/>
      <c r="AJ19" s="288"/>
      <c r="AK19" s="205"/>
      <c r="AL19" s="280"/>
      <c r="AM19" s="281"/>
      <c r="AN19" s="203"/>
      <c r="AO19" s="204"/>
      <c r="AP19" s="205"/>
      <c r="AQ19" s="282"/>
      <c r="AR19" s="334"/>
      <c r="AS19" s="204"/>
      <c r="AT19" s="205"/>
      <c r="AU19" s="727"/>
      <c r="AV19" s="727"/>
      <c r="AW19" s="286"/>
      <c r="AX19" s="722"/>
      <c r="AY19" s="722"/>
      <c r="AZ19" s="722"/>
    </row>
    <row r="20" spans="1:52" s="284" customFormat="1" ht="327" customHeight="1" x14ac:dyDescent="0.2">
      <c r="A20" s="1123"/>
      <c r="B20" s="480">
        <v>12</v>
      </c>
      <c r="C20" s="687" t="s">
        <v>322</v>
      </c>
      <c r="D20" s="474" t="s">
        <v>254</v>
      </c>
      <c r="E20" s="474" t="s">
        <v>354</v>
      </c>
      <c r="F20" s="1223" t="s">
        <v>358</v>
      </c>
      <c r="G20" s="1223">
        <v>44958</v>
      </c>
      <c r="H20" s="582">
        <v>45275</v>
      </c>
      <c r="I20" s="105"/>
      <c r="J20" s="122"/>
      <c r="K20" s="104"/>
      <c r="L20" s="543"/>
      <c r="M20" s="452"/>
      <c r="N20" s="453"/>
      <c r="O20" s="278"/>
      <c r="P20" s="182"/>
      <c r="Q20" s="104"/>
      <c r="R20" s="178"/>
      <c r="S20" s="455"/>
      <c r="T20" s="1"/>
      <c r="U20" s="184"/>
      <c r="V20" s="105"/>
      <c r="W20" s="122"/>
      <c r="X20" s="327"/>
      <c r="Y20" s="150"/>
      <c r="Z20" s="579"/>
      <c r="AA20" s="580"/>
      <c r="AB20" s="457"/>
      <c r="AC20" s="572"/>
      <c r="AD20" s="541"/>
      <c r="AE20" s="453"/>
      <c r="AF20" s="330"/>
      <c r="AG20" s="183"/>
      <c r="AH20" s="183"/>
      <c r="AI20" s="581"/>
      <c r="AJ20" s="123"/>
      <c r="AK20" s="534"/>
      <c r="AL20" s="331"/>
      <c r="AM20" s="731"/>
      <c r="AN20" s="293"/>
      <c r="AO20" s="209"/>
      <c r="AP20" s="209"/>
      <c r="AQ20" s="282"/>
      <c r="AR20" s="732"/>
      <c r="AS20" s="294"/>
      <c r="AT20" s="205"/>
      <c r="AU20" s="727"/>
      <c r="AV20" s="727"/>
      <c r="AW20" s="337"/>
      <c r="AX20" s="722"/>
      <c r="AY20" s="722"/>
      <c r="AZ20" s="722"/>
    </row>
    <row r="21" spans="1:52" s="284" customFormat="1" ht="327" customHeight="1" x14ac:dyDescent="0.25">
      <c r="A21" s="1123"/>
      <c r="B21" s="480">
        <v>13</v>
      </c>
      <c r="C21" s="136" t="s">
        <v>228</v>
      </c>
      <c r="D21" s="545" t="s">
        <v>408</v>
      </c>
      <c r="E21" s="545" t="s">
        <v>417</v>
      </c>
      <c r="F21" s="1223" t="s">
        <v>358</v>
      </c>
      <c r="G21" s="1223">
        <v>44958</v>
      </c>
      <c r="H21" s="582">
        <v>45275</v>
      </c>
      <c r="I21" s="123"/>
      <c r="J21" s="296"/>
      <c r="K21" s="296"/>
      <c r="L21" s="582"/>
      <c r="M21" s="452"/>
      <c r="N21" s="453"/>
      <c r="O21" s="577"/>
      <c r="P21" s="182"/>
      <c r="Q21" s="104"/>
      <c r="R21" s="178"/>
      <c r="S21" s="530"/>
      <c r="T21" s="583"/>
      <c r="U21" s="481"/>
      <c r="V21" s="123"/>
      <c r="W21" s="296"/>
      <c r="X21" s="297"/>
      <c r="Y21" s="298"/>
      <c r="Z21" s="579"/>
      <c r="AA21" s="580"/>
      <c r="AB21" s="457"/>
      <c r="AC21" s="584"/>
      <c r="AD21" s="541"/>
      <c r="AE21" s="453"/>
      <c r="AF21" s="492"/>
      <c r="AG21" s="585"/>
      <c r="AH21" s="586"/>
      <c r="AI21" s="472"/>
      <c r="AJ21" s="123"/>
      <c r="AK21" s="733"/>
      <c r="AL21" s="733"/>
      <c r="AM21" s="298"/>
      <c r="AN21" s="293"/>
      <c r="AO21" s="294"/>
      <c r="AP21" s="209"/>
      <c r="AQ21" s="129"/>
      <c r="AR21" s="732"/>
      <c r="AS21" s="294"/>
      <c r="AT21" s="237"/>
      <c r="AU21" s="734"/>
      <c r="AV21" s="735"/>
      <c r="AW21" s="662"/>
      <c r="AX21" s="722"/>
      <c r="AY21" s="722"/>
      <c r="AZ21" s="722"/>
    </row>
    <row r="22" spans="1:52" s="284" customFormat="1" ht="327" customHeight="1" x14ac:dyDescent="0.2">
      <c r="A22" s="1124" t="s">
        <v>132</v>
      </c>
      <c r="B22" s="480">
        <v>14</v>
      </c>
      <c r="C22" s="1230" t="s">
        <v>311</v>
      </c>
      <c r="D22" s="439" t="s">
        <v>272</v>
      </c>
      <c r="E22" s="439" t="s">
        <v>288</v>
      </c>
      <c r="F22" s="1223" t="s">
        <v>358</v>
      </c>
      <c r="G22" s="1223">
        <v>44958</v>
      </c>
      <c r="H22" s="582">
        <v>45275</v>
      </c>
      <c r="I22" s="177"/>
      <c r="J22" s="178"/>
      <c r="K22" s="104"/>
      <c r="L22" s="184"/>
      <c r="M22" s="180"/>
      <c r="N22" s="104"/>
      <c r="O22" s="278"/>
      <c r="P22" s="182"/>
      <c r="Q22" s="104"/>
      <c r="R22" s="178"/>
      <c r="S22" s="183"/>
      <c r="T22" s="1"/>
      <c r="U22" s="184"/>
      <c r="V22" s="571"/>
      <c r="W22" s="330"/>
      <c r="X22" s="331"/>
      <c r="Y22" s="301"/>
      <c r="Z22" s="332"/>
      <c r="AA22" s="229"/>
      <c r="AB22" s="330"/>
      <c r="AC22" s="572"/>
      <c r="AD22" s="182"/>
      <c r="AE22" s="104"/>
      <c r="AF22" s="330"/>
      <c r="AG22" s="183"/>
      <c r="AH22" s="183"/>
      <c r="AI22" s="199"/>
      <c r="AJ22" s="279"/>
      <c r="AK22" s="205"/>
      <c r="AL22" s="280"/>
      <c r="AM22" s="286"/>
      <c r="AN22" s="203"/>
      <c r="AO22" s="204"/>
      <c r="AP22" s="205"/>
      <c r="AQ22" s="282"/>
      <c r="AR22" s="334"/>
      <c r="AS22" s="204"/>
      <c r="AT22" s="205"/>
      <c r="AU22" s="727"/>
      <c r="AV22" s="727"/>
      <c r="AW22" s="286"/>
      <c r="AX22" s="722"/>
      <c r="AY22" s="722"/>
      <c r="AZ22" s="722"/>
    </row>
    <row r="23" spans="1:52" s="284" customFormat="1" ht="327" customHeight="1" x14ac:dyDescent="0.2">
      <c r="A23" s="1124"/>
      <c r="B23" s="480">
        <v>15</v>
      </c>
      <c r="C23" s="1224" t="s">
        <v>313</v>
      </c>
      <c r="D23" s="1231" t="s">
        <v>312</v>
      </c>
      <c r="E23" s="545" t="s">
        <v>288</v>
      </c>
      <c r="F23" s="1223" t="s">
        <v>358</v>
      </c>
      <c r="G23" s="1223">
        <v>44958</v>
      </c>
      <c r="H23" s="582">
        <v>45275</v>
      </c>
      <c r="I23" s="177"/>
      <c r="J23" s="178"/>
      <c r="K23" s="104"/>
      <c r="L23" s="196"/>
      <c r="M23" s="180"/>
      <c r="N23" s="104"/>
      <c r="O23" s="278"/>
      <c r="P23" s="182"/>
      <c r="Q23" s="104"/>
      <c r="R23" s="178"/>
      <c r="S23" s="183"/>
      <c r="T23" s="1"/>
      <c r="U23" s="184"/>
      <c r="V23" s="571"/>
      <c r="W23" s="330"/>
      <c r="X23" s="331"/>
      <c r="Y23" s="301"/>
      <c r="Z23" s="332"/>
      <c r="AA23" s="229"/>
      <c r="AB23" s="330"/>
      <c r="AC23" s="572"/>
      <c r="AD23" s="182"/>
      <c r="AE23" s="104"/>
      <c r="AF23" s="330"/>
      <c r="AG23" s="183"/>
      <c r="AH23" s="183"/>
      <c r="AI23" s="199"/>
      <c r="AJ23" s="279"/>
      <c r="AK23" s="205"/>
      <c r="AL23" s="280"/>
      <c r="AM23" s="286"/>
      <c r="AN23" s="203"/>
      <c r="AO23" s="204"/>
      <c r="AP23" s="205"/>
      <c r="AQ23" s="282"/>
      <c r="AR23" s="334"/>
      <c r="AS23" s="204"/>
      <c r="AT23" s="205"/>
      <c r="AU23" s="727"/>
      <c r="AV23" s="727"/>
      <c r="AW23" s="286"/>
      <c r="AX23" s="722"/>
      <c r="AY23" s="722"/>
      <c r="AZ23" s="722"/>
    </row>
    <row r="24" spans="1:52" s="58" customFormat="1" ht="327" customHeight="1" x14ac:dyDescent="0.2">
      <c r="A24" s="1124"/>
      <c r="B24" s="480">
        <v>16</v>
      </c>
      <c r="C24" s="545" t="s">
        <v>226</v>
      </c>
      <c r="D24" s="1231" t="s">
        <v>409</v>
      </c>
      <c r="E24" s="545" t="s">
        <v>417</v>
      </c>
      <c r="F24" s="1223" t="s">
        <v>358</v>
      </c>
      <c r="G24" s="1223">
        <v>44958</v>
      </c>
      <c r="H24" s="582">
        <v>45290</v>
      </c>
      <c r="I24" s="299"/>
      <c r="J24" s="300"/>
      <c r="K24" s="36"/>
      <c r="L24" s="196"/>
      <c r="M24" s="546"/>
      <c r="N24" s="40"/>
      <c r="O24" s="278"/>
      <c r="P24" s="182"/>
      <c r="Q24" s="104"/>
      <c r="R24" s="178"/>
      <c r="S24" s="557"/>
      <c r="T24" s="1"/>
      <c r="U24" s="424"/>
      <c r="V24" s="299"/>
      <c r="W24" s="300"/>
      <c r="X24" s="163"/>
      <c r="Y24" s="301"/>
      <c r="Z24" s="587"/>
      <c r="AA24" s="588"/>
      <c r="AB24" s="548"/>
      <c r="AC24" s="572"/>
      <c r="AD24" s="589"/>
      <c r="AE24" s="40"/>
      <c r="AF24" s="330"/>
      <c r="AG24" s="183"/>
      <c r="AH24" s="183"/>
      <c r="AI24" s="199"/>
      <c r="AJ24" s="736"/>
      <c r="AK24" s="737"/>
      <c r="AL24" s="738"/>
      <c r="AM24" s="301"/>
      <c r="AN24" s="302"/>
      <c r="AO24" s="303"/>
      <c r="AP24" s="265"/>
      <c r="AQ24" s="282"/>
      <c r="AR24" s="739"/>
      <c r="AS24" s="303"/>
      <c r="AT24" s="205"/>
      <c r="AU24" s="727"/>
      <c r="AV24" s="727"/>
      <c r="AW24" s="286"/>
      <c r="AX24" s="678"/>
      <c r="AY24" s="678"/>
      <c r="AZ24" s="678"/>
    </row>
    <row r="25" spans="1:52" s="284" customFormat="1" ht="327" customHeight="1" x14ac:dyDescent="0.2">
      <c r="A25" s="1124"/>
      <c r="B25" s="480">
        <v>17</v>
      </c>
      <c r="C25" s="545" t="s">
        <v>314</v>
      </c>
      <c r="D25" s="545" t="s">
        <v>227</v>
      </c>
      <c r="E25" s="545" t="s">
        <v>417</v>
      </c>
      <c r="F25" s="1223" t="s">
        <v>358</v>
      </c>
      <c r="G25" s="1223">
        <v>44958</v>
      </c>
      <c r="H25" s="582">
        <v>45290</v>
      </c>
      <c r="I25" s="123"/>
      <c r="J25" s="300"/>
      <c r="K25" s="36"/>
      <c r="L25" s="196"/>
      <c r="M25" s="452"/>
      <c r="N25" s="453"/>
      <c r="O25" s="278"/>
      <c r="P25" s="182"/>
      <c r="Q25" s="104"/>
      <c r="R25" s="178"/>
      <c r="S25" s="557"/>
      <c r="T25" s="1"/>
      <c r="U25" s="424"/>
      <c r="V25" s="123"/>
      <c r="W25" s="300"/>
      <c r="X25" s="163"/>
      <c r="Y25" s="301"/>
      <c r="Z25" s="579"/>
      <c r="AA25" s="580"/>
      <c r="AB25" s="457"/>
      <c r="AC25" s="572"/>
      <c r="AD25" s="541"/>
      <c r="AE25" s="453"/>
      <c r="AF25" s="492"/>
      <c r="AG25" s="585"/>
      <c r="AH25" s="586"/>
      <c r="AI25" s="472"/>
      <c r="AJ25" s="123"/>
      <c r="AK25" s="634"/>
      <c r="AL25" s="635"/>
      <c r="AM25" s="301"/>
      <c r="AN25" s="293"/>
      <c r="AO25" s="294"/>
      <c r="AP25" s="209"/>
      <c r="AQ25" s="282"/>
      <c r="AR25" s="732"/>
      <c r="AS25" s="294"/>
      <c r="AT25" s="237"/>
      <c r="AU25" s="734"/>
      <c r="AV25" s="735"/>
      <c r="AW25" s="662"/>
      <c r="AX25" s="722"/>
      <c r="AY25" s="722"/>
      <c r="AZ25" s="722"/>
    </row>
    <row r="26" spans="1:52" s="284" customFormat="1" ht="409.6" customHeight="1" x14ac:dyDescent="0.2">
      <c r="A26" s="1125" t="s">
        <v>133</v>
      </c>
      <c r="B26" s="480">
        <v>18</v>
      </c>
      <c r="C26" s="545" t="s">
        <v>372</v>
      </c>
      <c r="D26" s="545" t="s">
        <v>203</v>
      </c>
      <c r="E26" s="545" t="s">
        <v>202</v>
      </c>
      <c r="F26" s="1223" t="s">
        <v>358</v>
      </c>
      <c r="G26" s="1223">
        <v>44958</v>
      </c>
      <c r="H26" s="582">
        <v>45275</v>
      </c>
      <c r="I26" s="177"/>
      <c r="J26" s="304"/>
      <c r="K26" s="104"/>
      <c r="L26" s="184"/>
      <c r="M26" s="180"/>
      <c r="N26" s="104"/>
      <c r="O26" s="278"/>
      <c r="P26" s="182"/>
      <c r="Q26" s="104"/>
      <c r="R26" s="178"/>
      <c r="S26" s="183"/>
      <c r="T26" s="1"/>
      <c r="U26" s="184"/>
      <c r="V26" s="571"/>
      <c r="W26" s="330"/>
      <c r="X26" s="331"/>
      <c r="Y26" s="301"/>
      <c r="Z26" s="332"/>
      <c r="AA26" s="229"/>
      <c r="AB26" s="330"/>
      <c r="AC26" s="572"/>
      <c r="AD26" s="182"/>
      <c r="AE26" s="104"/>
      <c r="AF26" s="178"/>
      <c r="AG26" s="183"/>
      <c r="AH26" s="327"/>
      <c r="AI26" s="199"/>
      <c r="AJ26" s="740"/>
      <c r="AK26" s="741"/>
      <c r="AL26" s="742"/>
      <c r="AM26" s="286"/>
      <c r="AN26" s="203"/>
      <c r="AO26" s="204"/>
      <c r="AP26" s="205"/>
      <c r="AQ26" s="282"/>
      <c r="AR26" s="334"/>
      <c r="AS26" s="204"/>
      <c r="AT26" s="205"/>
      <c r="AU26" s="727"/>
      <c r="AV26" s="280"/>
      <c r="AW26" s="286"/>
      <c r="AX26" s="722"/>
      <c r="AY26" s="722"/>
      <c r="AZ26" s="722"/>
    </row>
    <row r="27" spans="1:52" s="284" customFormat="1" ht="327" customHeight="1" x14ac:dyDescent="0.2">
      <c r="A27" s="1125"/>
      <c r="B27" s="480">
        <v>19</v>
      </c>
      <c r="C27" s="545" t="s">
        <v>204</v>
      </c>
      <c r="D27" s="545" t="s">
        <v>205</v>
      </c>
      <c r="E27" s="545" t="s">
        <v>202</v>
      </c>
      <c r="F27" s="1223" t="s">
        <v>358</v>
      </c>
      <c r="G27" s="1223">
        <v>44593</v>
      </c>
      <c r="H27" s="582">
        <v>44910</v>
      </c>
      <c r="I27" s="177"/>
      <c r="J27" s="104"/>
      <c r="K27" s="104"/>
      <c r="L27" s="184"/>
      <c r="M27" s="180"/>
      <c r="N27" s="104"/>
      <c r="O27" s="278"/>
      <c r="P27" s="182"/>
      <c r="Q27" s="104"/>
      <c r="R27" s="178"/>
      <c r="S27" s="183"/>
      <c r="T27" s="104"/>
      <c r="U27" s="184"/>
      <c r="V27" s="571"/>
      <c r="W27" s="104"/>
      <c r="X27" s="331"/>
      <c r="Y27" s="301"/>
      <c r="Z27" s="332"/>
      <c r="AA27" s="330"/>
      <c r="AB27" s="330"/>
      <c r="AC27" s="572"/>
      <c r="AD27" s="182"/>
      <c r="AE27" s="104"/>
      <c r="AF27" s="330"/>
      <c r="AG27" s="327"/>
      <c r="AH27" s="327"/>
      <c r="AI27" s="199"/>
      <c r="AJ27" s="723"/>
      <c r="AK27" s="645"/>
      <c r="AL27" s="646"/>
      <c r="AM27" s="723"/>
      <c r="AN27" s="203"/>
      <c r="AO27" s="205"/>
      <c r="AP27" s="205"/>
      <c r="AQ27" s="282"/>
      <c r="AR27" s="334"/>
      <c r="AS27" s="204"/>
      <c r="AT27" s="205"/>
      <c r="AU27" s="280"/>
      <c r="AV27" s="280"/>
      <c r="AW27" s="286"/>
      <c r="AX27" s="722"/>
      <c r="AY27" s="722"/>
      <c r="AZ27" s="722"/>
    </row>
    <row r="28" spans="1:52" s="284" customFormat="1" ht="327" customHeight="1" x14ac:dyDescent="0.2">
      <c r="A28" s="1125"/>
      <c r="B28" s="480">
        <v>20</v>
      </c>
      <c r="C28" s="1225" t="s">
        <v>315</v>
      </c>
      <c r="D28" s="1225" t="s">
        <v>317</v>
      </c>
      <c r="E28" s="1225" t="s">
        <v>352</v>
      </c>
      <c r="F28" s="1223" t="s">
        <v>358</v>
      </c>
      <c r="G28" s="1223">
        <v>44958</v>
      </c>
      <c r="H28" s="582">
        <v>45291</v>
      </c>
      <c r="I28" s="177"/>
      <c r="J28" s="178"/>
      <c r="K28" s="104"/>
      <c r="L28" s="200"/>
      <c r="M28" s="180"/>
      <c r="N28" s="104"/>
      <c r="O28" s="291"/>
      <c r="P28" s="182"/>
      <c r="Q28" s="104"/>
      <c r="R28" s="178"/>
      <c r="S28" s="183"/>
      <c r="T28" s="104"/>
      <c r="U28" s="184"/>
      <c r="V28" s="177"/>
      <c r="W28" s="330"/>
      <c r="X28" s="331"/>
      <c r="Y28" s="301"/>
      <c r="Z28" s="332"/>
      <c r="AA28" s="229"/>
      <c r="AB28" s="330"/>
      <c r="AC28" s="572"/>
      <c r="AD28" s="182"/>
      <c r="AE28" s="104"/>
      <c r="AF28" s="178"/>
      <c r="AG28" s="183"/>
      <c r="AH28" s="183"/>
      <c r="AI28" s="199"/>
      <c r="AJ28" s="288"/>
      <c r="AK28" s="205"/>
      <c r="AL28" s="280"/>
      <c r="AM28" s="286"/>
      <c r="AN28" s="203"/>
      <c r="AO28" s="204"/>
      <c r="AP28" s="205"/>
      <c r="AQ28" s="282"/>
      <c r="AR28" s="334"/>
      <c r="AS28" s="204"/>
      <c r="AT28" s="205"/>
      <c r="AU28" s="727"/>
      <c r="AV28" s="727"/>
      <c r="AW28" s="286"/>
      <c r="AX28" s="722"/>
      <c r="AY28" s="722"/>
      <c r="AZ28" s="722"/>
    </row>
    <row r="29" spans="1:52" s="284" customFormat="1" ht="327" customHeight="1" x14ac:dyDescent="0.2">
      <c r="A29" s="1125"/>
      <c r="B29" s="480">
        <v>21</v>
      </c>
      <c r="C29" s="1225" t="s">
        <v>316</v>
      </c>
      <c r="D29" s="1225" t="s">
        <v>318</v>
      </c>
      <c r="E29" s="1225" t="s">
        <v>352</v>
      </c>
      <c r="F29" s="1223" t="s">
        <v>358</v>
      </c>
      <c r="G29" s="1223">
        <v>44958</v>
      </c>
      <c r="H29" s="582">
        <v>45291</v>
      </c>
      <c r="I29" s="177"/>
      <c r="J29" s="178"/>
      <c r="K29" s="104"/>
      <c r="L29" s="200"/>
      <c r="M29" s="180"/>
      <c r="N29" s="104"/>
      <c r="O29" s="291"/>
      <c r="P29" s="182"/>
      <c r="Q29" s="104"/>
      <c r="R29" s="178"/>
      <c r="S29" s="183"/>
      <c r="T29" s="104"/>
      <c r="U29" s="184"/>
      <c r="V29" s="571"/>
      <c r="W29" s="330"/>
      <c r="X29" s="331"/>
      <c r="Y29" s="301"/>
      <c r="Z29" s="332"/>
      <c r="AA29" s="229"/>
      <c r="AB29" s="330"/>
      <c r="AC29" s="572"/>
      <c r="AD29" s="182"/>
      <c r="AE29" s="104"/>
      <c r="AF29" s="178"/>
      <c r="AG29" s="183"/>
      <c r="AH29" s="183"/>
      <c r="AI29" s="199"/>
      <c r="AJ29" s="279"/>
      <c r="AK29" s="205"/>
      <c r="AL29" s="280"/>
      <c r="AM29" s="286"/>
      <c r="AN29" s="203"/>
      <c r="AO29" s="204"/>
      <c r="AP29" s="205"/>
      <c r="AQ29" s="282"/>
      <c r="AR29" s="334"/>
      <c r="AS29" s="204"/>
      <c r="AT29" s="205"/>
      <c r="AU29" s="727"/>
      <c r="AV29" s="727"/>
      <c r="AW29" s="286"/>
      <c r="AX29" s="722"/>
      <c r="AY29" s="722"/>
      <c r="AZ29" s="722"/>
    </row>
    <row r="30" spans="1:52" s="284" customFormat="1" ht="327" customHeight="1" x14ac:dyDescent="0.2">
      <c r="A30" s="1125"/>
      <c r="B30" s="480">
        <v>22</v>
      </c>
      <c r="C30" s="1230" t="s">
        <v>319</v>
      </c>
      <c r="D30" s="1225" t="s">
        <v>218</v>
      </c>
      <c r="E30" s="1225" t="s">
        <v>288</v>
      </c>
      <c r="F30" s="1223" t="s">
        <v>358</v>
      </c>
      <c r="G30" s="1223">
        <v>44958</v>
      </c>
      <c r="H30" s="582">
        <v>45275</v>
      </c>
      <c r="I30" s="177"/>
      <c r="J30" s="178"/>
      <c r="K30" s="104"/>
      <c r="L30" s="184"/>
      <c r="M30" s="180"/>
      <c r="N30" s="104"/>
      <c r="O30" s="278"/>
      <c r="P30" s="182"/>
      <c r="Q30" s="104"/>
      <c r="R30" s="178"/>
      <c r="S30" s="183"/>
      <c r="T30" s="1"/>
      <c r="U30" s="184"/>
      <c r="V30" s="571"/>
      <c r="W30" s="330"/>
      <c r="X30" s="590"/>
      <c r="Y30" s="301"/>
      <c r="Z30" s="332"/>
      <c r="AA30" s="229"/>
      <c r="AB30" s="330"/>
      <c r="AC30" s="572"/>
      <c r="AD30" s="182"/>
      <c r="AE30" s="104"/>
      <c r="AF30" s="178"/>
      <c r="AG30" s="183"/>
      <c r="AH30" s="183"/>
      <c r="AI30" s="199"/>
      <c r="AJ30" s="279"/>
      <c r="AK30" s="205"/>
      <c r="AL30" s="305"/>
      <c r="AM30" s="286"/>
      <c r="AN30" s="203"/>
      <c r="AO30" s="204"/>
      <c r="AP30" s="205"/>
      <c r="AQ30" s="282"/>
      <c r="AR30" s="334"/>
      <c r="AS30" s="204"/>
      <c r="AT30" s="205"/>
      <c r="AU30" s="727"/>
      <c r="AV30" s="727"/>
      <c r="AW30" s="286"/>
      <c r="AX30" s="722"/>
      <c r="AY30" s="722"/>
      <c r="AZ30" s="722"/>
    </row>
    <row r="31" spans="1:52" s="284" customFormat="1" ht="327" customHeight="1" x14ac:dyDescent="0.2">
      <c r="A31" s="1125"/>
      <c r="B31" s="480">
        <v>23</v>
      </c>
      <c r="C31" s="1230" t="s">
        <v>320</v>
      </c>
      <c r="D31" s="1225" t="s">
        <v>321</v>
      </c>
      <c r="E31" s="1225" t="s">
        <v>288</v>
      </c>
      <c r="F31" s="1223" t="s">
        <v>358</v>
      </c>
      <c r="G31" s="1223">
        <v>44958</v>
      </c>
      <c r="H31" s="582">
        <v>45275</v>
      </c>
      <c r="I31" s="177"/>
      <c r="J31" s="178"/>
      <c r="K31" s="104"/>
      <c r="L31" s="184"/>
      <c r="M31" s="180"/>
      <c r="N31" s="104"/>
      <c r="O31" s="278"/>
      <c r="P31" s="182"/>
      <c r="Q31" s="104"/>
      <c r="R31" s="178"/>
      <c r="S31" s="183"/>
      <c r="T31" s="1"/>
      <c r="U31" s="184"/>
      <c r="V31" s="571"/>
      <c r="W31" s="330"/>
      <c r="X31" s="331"/>
      <c r="Y31" s="301"/>
      <c r="Z31" s="332"/>
      <c r="AA31" s="229"/>
      <c r="AB31" s="330"/>
      <c r="AC31" s="572"/>
      <c r="AD31" s="182"/>
      <c r="AE31" s="104"/>
      <c r="AF31" s="178"/>
      <c r="AG31" s="183"/>
      <c r="AH31" s="183"/>
      <c r="AI31" s="199"/>
      <c r="AJ31" s="279"/>
      <c r="AK31" s="205"/>
      <c r="AL31" s="280"/>
      <c r="AM31" s="286"/>
      <c r="AN31" s="203"/>
      <c r="AO31" s="204"/>
      <c r="AP31" s="205"/>
      <c r="AQ31" s="282"/>
      <c r="AR31" s="334"/>
      <c r="AS31" s="204"/>
      <c r="AT31" s="205"/>
      <c r="AU31" s="727"/>
      <c r="AV31" s="727"/>
      <c r="AW31" s="286"/>
      <c r="AX31" s="722"/>
      <c r="AY31" s="722"/>
      <c r="AZ31" s="722"/>
    </row>
    <row r="32" spans="1:52" s="284" customFormat="1" ht="327" customHeight="1" x14ac:dyDescent="0.2">
      <c r="A32" s="1125"/>
      <c r="B32" s="480">
        <v>24</v>
      </c>
      <c r="C32" s="545" t="s">
        <v>206</v>
      </c>
      <c r="D32" s="545" t="s">
        <v>274</v>
      </c>
      <c r="E32" s="545" t="s">
        <v>202</v>
      </c>
      <c r="F32" s="1223" t="s">
        <v>358</v>
      </c>
      <c r="G32" s="1223">
        <v>44958</v>
      </c>
      <c r="H32" s="582">
        <v>45275</v>
      </c>
      <c r="I32" s="177"/>
      <c r="J32" s="178"/>
      <c r="K32" s="104"/>
      <c r="L32" s="184"/>
      <c r="M32" s="180"/>
      <c r="N32" s="104"/>
      <c r="O32" s="278"/>
      <c r="P32" s="182"/>
      <c r="Q32" s="104"/>
      <c r="R32" s="178"/>
      <c r="S32" s="183"/>
      <c r="T32" s="104"/>
      <c r="U32" s="184"/>
      <c r="V32" s="306"/>
      <c r="W32" s="330"/>
      <c r="X32" s="331"/>
      <c r="Y32" s="301"/>
      <c r="Z32" s="332"/>
      <c r="AA32" s="229"/>
      <c r="AB32" s="330"/>
      <c r="AC32" s="572"/>
      <c r="AD32" s="182"/>
      <c r="AE32" s="104"/>
      <c r="AF32" s="330"/>
      <c r="AG32" s="183"/>
      <c r="AH32" s="183"/>
      <c r="AI32" s="199"/>
      <c r="AJ32" s="743"/>
      <c r="AK32" s="647"/>
      <c r="AL32" s="646"/>
      <c r="AM32" s="723"/>
      <c r="AN32" s="203"/>
      <c r="AO32" s="204"/>
      <c r="AP32" s="205"/>
      <c r="AQ32" s="282"/>
      <c r="AR32" s="334"/>
      <c r="AS32" s="204"/>
      <c r="AT32" s="205"/>
      <c r="AU32" s="727"/>
      <c r="AV32" s="727"/>
      <c r="AW32" s="286"/>
      <c r="AX32" s="722"/>
      <c r="AY32" s="722"/>
      <c r="AZ32" s="722"/>
    </row>
    <row r="33" spans="1:52" s="284" customFormat="1" ht="327" customHeight="1" x14ac:dyDescent="0.2">
      <c r="A33" s="1125"/>
      <c r="B33" s="480">
        <v>25</v>
      </c>
      <c r="C33" s="545" t="s">
        <v>207</v>
      </c>
      <c r="D33" s="1231" t="s">
        <v>273</v>
      </c>
      <c r="E33" s="545" t="s">
        <v>202</v>
      </c>
      <c r="F33" s="1223" t="s">
        <v>358</v>
      </c>
      <c r="G33" s="1223">
        <v>44958</v>
      </c>
      <c r="H33" s="582">
        <v>45275</v>
      </c>
      <c r="I33" s="177"/>
      <c r="J33" s="178"/>
      <c r="K33" s="104"/>
      <c r="L33" s="184"/>
      <c r="M33" s="180"/>
      <c r="N33" s="104"/>
      <c r="O33" s="577"/>
      <c r="P33" s="182"/>
      <c r="Q33" s="104"/>
      <c r="R33" s="178"/>
      <c r="S33" s="183"/>
      <c r="T33" s="104"/>
      <c r="U33" s="184"/>
      <c r="V33" s="571"/>
      <c r="W33" s="330"/>
      <c r="X33" s="331"/>
      <c r="Y33" s="301"/>
      <c r="Z33" s="332"/>
      <c r="AA33" s="229"/>
      <c r="AB33" s="330"/>
      <c r="AC33" s="584"/>
      <c r="AD33" s="182"/>
      <c r="AE33" s="104"/>
      <c r="AF33" s="330"/>
      <c r="AG33" s="183"/>
      <c r="AH33" s="183"/>
      <c r="AI33" s="199"/>
      <c r="AJ33" s="646"/>
      <c r="AK33" s="647"/>
      <c r="AL33" s="646"/>
      <c r="AM33" s="286"/>
      <c r="AN33" s="203"/>
      <c r="AO33" s="204"/>
      <c r="AP33" s="205"/>
      <c r="AQ33" s="129"/>
      <c r="AR33" s="334"/>
      <c r="AS33" s="204"/>
      <c r="AT33" s="205"/>
      <c r="AU33" s="727"/>
      <c r="AV33" s="727"/>
      <c r="AW33" s="286"/>
      <c r="AX33" s="722"/>
      <c r="AY33" s="722"/>
      <c r="AZ33" s="722"/>
    </row>
    <row r="34" spans="1:52" s="58" customFormat="1" ht="327" customHeight="1" x14ac:dyDescent="0.2">
      <c r="A34" s="1125"/>
      <c r="B34" s="480">
        <v>26</v>
      </c>
      <c r="C34" s="545" t="s">
        <v>452</v>
      </c>
      <c r="D34" s="545" t="s">
        <v>453</v>
      </c>
      <c r="E34" s="545" t="s">
        <v>417</v>
      </c>
      <c r="F34" s="1223" t="s">
        <v>358</v>
      </c>
      <c r="G34" s="1223">
        <v>44958</v>
      </c>
      <c r="H34" s="582">
        <v>45275</v>
      </c>
      <c r="I34" s="299"/>
      <c r="J34" s="117"/>
      <c r="K34" s="480"/>
      <c r="L34" s="582"/>
      <c r="M34" s="546"/>
      <c r="N34" s="40"/>
      <c r="O34" s="577"/>
      <c r="P34" s="182"/>
      <c r="Q34" s="104"/>
      <c r="R34" s="547"/>
      <c r="S34" s="557"/>
      <c r="T34" s="40"/>
      <c r="U34" s="184"/>
      <c r="V34" s="591"/>
      <c r="W34" s="114"/>
      <c r="X34" s="131"/>
      <c r="Y34" s="298"/>
      <c r="Z34" s="587"/>
      <c r="AA34" s="588"/>
      <c r="AB34" s="548"/>
      <c r="AC34" s="584"/>
      <c r="AD34" s="589"/>
      <c r="AE34" s="40"/>
      <c r="AF34" s="547"/>
      <c r="AG34" s="183"/>
      <c r="AH34" s="183"/>
      <c r="AI34" s="199"/>
      <c r="AJ34" s="640"/>
      <c r="AK34" s="109"/>
      <c r="AL34" s="641"/>
      <c r="AM34" s="298"/>
      <c r="AN34" s="302"/>
      <c r="AO34" s="303"/>
      <c r="AP34" s="265"/>
      <c r="AQ34" s="129"/>
      <c r="AR34" s="739"/>
      <c r="AS34" s="303"/>
      <c r="AT34" s="265"/>
      <c r="AU34" s="727"/>
      <c r="AV34" s="727"/>
      <c r="AW34" s="286"/>
      <c r="AX34" s="678"/>
      <c r="AY34" s="678"/>
      <c r="AZ34" s="678"/>
    </row>
    <row r="35" spans="1:52" s="284" customFormat="1" ht="327" customHeight="1" x14ac:dyDescent="0.2">
      <c r="A35" s="1124" t="s">
        <v>134</v>
      </c>
      <c r="B35" s="480">
        <v>27</v>
      </c>
      <c r="C35" s="1230" t="s">
        <v>219</v>
      </c>
      <c r="D35" s="439" t="s">
        <v>253</v>
      </c>
      <c r="E35" s="439" t="s">
        <v>288</v>
      </c>
      <c r="F35" s="1223" t="s">
        <v>358</v>
      </c>
      <c r="G35" s="1223">
        <v>44958</v>
      </c>
      <c r="H35" s="582">
        <v>45275</v>
      </c>
      <c r="I35" s="299"/>
      <c r="J35" s="178"/>
      <c r="K35" s="104"/>
      <c r="L35" s="184"/>
      <c r="M35" s="180"/>
      <c r="N35" s="104"/>
      <c r="O35" s="278"/>
      <c r="P35" s="182"/>
      <c r="Q35" s="104"/>
      <c r="R35" s="178"/>
      <c r="S35" s="183"/>
      <c r="T35" s="40"/>
      <c r="U35" s="184"/>
      <c r="V35" s="591"/>
      <c r="W35" s="330"/>
      <c r="X35" s="331"/>
      <c r="Y35" s="301"/>
      <c r="Z35" s="332"/>
      <c r="AA35" s="229"/>
      <c r="AB35" s="330"/>
      <c r="AC35" s="572"/>
      <c r="AD35" s="182"/>
      <c r="AE35" s="104"/>
      <c r="AF35" s="330"/>
      <c r="AG35" s="183"/>
      <c r="AH35" s="183"/>
      <c r="AI35" s="199"/>
      <c r="AJ35" s="307"/>
      <c r="AK35" s="205"/>
      <c r="AL35" s="627"/>
      <c r="AM35" s="286"/>
      <c r="AN35" s="203"/>
      <c r="AO35" s="204"/>
      <c r="AP35" s="205"/>
      <c r="AQ35" s="282"/>
      <c r="AR35" s="334"/>
      <c r="AS35" s="204"/>
      <c r="AT35" s="205"/>
      <c r="AU35" s="727"/>
      <c r="AV35" s="727"/>
      <c r="AW35" s="286"/>
      <c r="AX35" s="722"/>
      <c r="AY35" s="722"/>
      <c r="AZ35" s="722"/>
    </row>
    <row r="36" spans="1:52" s="284" customFormat="1" ht="327" customHeight="1" x14ac:dyDescent="0.2">
      <c r="A36" s="1124"/>
      <c r="B36" s="480">
        <v>28</v>
      </c>
      <c r="C36" s="682" t="s">
        <v>454</v>
      </c>
      <c r="D36" s="439" t="s">
        <v>455</v>
      </c>
      <c r="E36" s="545" t="s">
        <v>417</v>
      </c>
      <c r="F36" s="1223" t="s">
        <v>358</v>
      </c>
      <c r="G36" s="1223">
        <v>44958</v>
      </c>
      <c r="H36" s="582">
        <v>45275</v>
      </c>
      <c r="I36" s="123"/>
      <c r="J36" s="124"/>
      <c r="K36" s="489"/>
      <c r="L36" s="582"/>
      <c r="M36" s="546"/>
      <c r="N36" s="40"/>
      <c r="O36" s="592"/>
      <c r="P36" s="182"/>
      <c r="Q36" s="104"/>
      <c r="R36" s="449"/>
      <c r="S36" s="455"/>
      <c r="T36" s="453"/>
      <c r="U36" s="184"/>
      <c r="V36" s="123"/>
      <c r="W36" s="124"/>
      <c r="X36" s="131"/>
      <c r="Y36" s="298"/>
      <c r="Z36" s="587"/>
      <c r="AA36" s="588"/>
      <c r="AB36" s="548"/>
      <c r="AC36" s="593"/>
      <c r="AD36" s="541"/>
      <c r="AE36" s="453"/>
      <c r="AF36" s="548"/>
      <c r="AG36" s="183"/>
      <c r="AH36" s="183"/>
      <c r="AI36" s="199"/>
      <c r="AJ36" s="123"/>
      <c r="AK36" s="744"/>
      <c r="AL36" s="489"/>
      <c r="AM36" s="298"/>
      <c r="AN36" s="203"/>
      <c r="AO36" s="204"/>
      <c r="AP36" s="205"/>
      <c r="AQ36" s="308"/>
      <c r="AR36" s="732"/>
      <c r="AS36" s="294"/>
      <c r="AT36" s="265"/>
      <c r="AU36" s="727"/>
      <c r="AV36" s="727"/>
      <c r="AW36" s="286"/>
      <c r="AX36" s="722"/>
      <c r="AY36" s="722"/>
      <c r="AZ36" s="722"/>
    </row>
    <row r="37" spans="1:52" s="284" customFormat="1" ht="327" customHeight="1" x14ac:dyDescent="0.2">
      <c r="A37" s="1121" t="s">
        <v>135</v>
      </c>
      <c r="B37" s="480">
        <v>29</v>
      </c>
      <c r="C37" s="1230" t="s">
        <v>325</v>
      </c>
      <c r="D37" s="439" t="s">
        <v>326</v>
      </c>
      <c r="E37" s="439" t="s">
        <v>353</v>
      </c>
      <c r="F37" s="1223" t="s">
        <v>358</v>
      </c>
      <c r="G37" s="1223">
        <v>44958</v>
      </c>
      <c r="H37" s="582">
        <v>45275</v>
      </c>
      <c r="I37" s="177"/>
      <c r="J37" s="178"/>
      <c r="K37" s="104"/>
      <c r="L37" s="179"/>
      <c r="M37" s="180"/>
      <c r="N37" s="104"/>
      <c r="O37" s="278"/>
      <c r="P37" s="182"/>
      <c r="Q37" s="104"/>
      <c r="R37" s="449"/>
      <c r="S37" s="183"/>
      <c r="T37" s="104"/>
      <c r="U37" s="184"/>
      <c r="V37" s="571"/>
      <c r="W37" s="330"/>
      <c r="X37" s="331"/>
      <c r="Y37" s="333"/>
      <c r="Z37" s="332"/>
      <c r="AA37" s="229"/>
      <c r="AB37" s="330"/>
      <c r="AC37" s="572"/>
      <c r="AD37" s="182"/>
      <c r="AE37" s="104"/>
      <c r="AF37" s="330"/>
      <c r="AG37" s="327"/>
      <c r="AH37" s="183"/>
      <c r="AI37" s="199"/>
      <c r="AJ37" s="279"/>
      <c r="AK37" s="205"/>
      <c r="AL37" s="280"/>
      <c r="AM37" s="286"/>
      <c r="AN37" s="203"/>
      <c r="AO37" s="204"/>
      <c r="AP37" s="205"/>
      <c r="AQ37" s="282"/>
      <c r="AR37" s="334"/>
      <c r="AS37" s="204"/>
      <c r="AT37" s="205"/>
      <c r="AU37" s="280"/>
      <c r="AV37" s="727"/>
      <c r="AW37" s="286"/>
      <c r="AX37" s="722"/>
      <c r="AY37" s="722"/>
      <c r="AZ37" s="722"/>
    </row>
    <row r="38" spans="1:52" s="284" customFormat="1" ht="327" customHeight="1" thickBot="1" x14ac:dyDescent="0.3">
      <c r="A38" s="1122"/>
      <c r="B38" s="480">
        <v>30</v>
      </c>
      <c r="C38" s="136" t="s">
        <v>228</v>
      </c>
      <c r="D38" s="545" t="s">
        <v>327</v>
      </c>
      <c r="E38" s="545" t="s">
        <v>417</v>
      </c>
      <c r="F38" s="1223" t="s">
        <v>358</v>
      </c>
      <c r="G38" s="1223">
        <v>44958</v>
      </c>
      <c r="H38" s="582">
        <v>45275</v>
      </c>
      <c r="I38" s="125"/>
      <c r="J38" s="309"/>
      <c r="K38" s="594"/>
      <c r="L38" s="595"/>
      <c r="M38" s="495"/>
      <c r="N38" s="493"/>
      <c r="O38" s="596"/>
      <c r="P38" s="238"/>
      <c r="Q38" s="239"/>
      <c r="R38" s="271"/>
      <c r="S38" s="597"/>
      <c r="T38" s="598"/>
      <c r="U38" s="494"/>
      <c r="V38" s="125"/>
      <c r="W38" s="309"/>
      <c r="X38" s="310"/>
      <c r="Y38" s="311"/>
      <c r="Z38" s="599"/>
      <c r="AA38" s="600"/>
      <c r="AB38" s="601"/>
      <c r="AC38" s="602"/>
      <c r="AD38" s="603"/>
      <c r="AE38" s="493"/>
      <c r="AF38" s="604"/>
      <c r="AG38" s="565"/>
      <c r="AH38" s="605"/>
      <c r="AI38" s="507"/>
      <c r="AJ38" s="125"/>
      <c r="AK38" s="642"/>
      <c r="AL38" s="643"/>
      <c r="AM38" s="643"/>
      <c r="AN38" s="312"/>
      <c r="AO38" s="313"/>
      <c r="AP38" s="314"/>
      <c r="AQ38" s="315"/>
      <c r="AR38" s="745"/>
      <c r="AS38" s="313"/>
      <c r="AT38" s="316"/>
      <c r="AU38" s="746"/>
      <c r="AV38" s="747"/>
      <c r="AW38" s="748"/>
      <c r="AX38" s="722"/>
      <c r="AY38" s="722"/>
      <c r="AZ38" s="722"/>
    </row>
    <row r="39" spans="1:52" x14ac:dyDescent="0.2">
      <c r="AJ39" s="749"/>
      <c r="AK39" s="749"/>
      <c r="AL39" s="749"/>
      <c r="AM39" s="749"/>
      <c r="AN39" s="749"/>
      <c r="AO39" s="749"/>
      <c r="AP39" s="749"/>
      <c r="AQ39" s="749"/>
      <c r="AR39" s="749"/>
      <c r="AS39" s="749"/>
      <c r="AT39" s="749"/>
      <c r="AU39" s="749"/>
      <c r="AV39" s="749"/>
      <c r="AW39" s="749"/>
      <c r="AX39" s="749"/>
      <c r="AY39" s="749"/>
      <c r="AZ39" s="749"/>
    </row>
  </sheetData>
  <autoFilter ref="A8:AI38" xr:uid="{4611E161-F41E-4E1E-886A-793914B9FEDC}"/>
  <mergeCells count="48">
    <mergeCell ref="A1:G3"/>
    <mergeCell ref="I1:U3"/>
    <mergeCell ref="AH1:AI1"/>
    <mergeCell ref="X1:AG3"/>
    <mergeCell ref="V1:W3"/>
    <mergeCell ref="A4:H4"/>
    <mergeCell ref="I4:U4"/>
    <mergeCell ref="V4:AI4"/>
    <mergeCell ref="A5:E5"/>
    <mergeCell ref="F5:H5"/>
    <mergeCell ref="AG5:AI5"/>
    <mergeCell ref="V5:AF5"/>
    <mergeCell ref="A6:H6"/>
    <mergeCell ref="I6:U6"/>
    <mergeCell ref="V6:AI6"/>
    <mergeCell ref="M7:O7"/>
    <mergeCell ref="P7:U7"/>
    <mergeCell ref="V7:Y7"/>
    <mergeCell ref="A7:A8"/>
    <mergeCell ref="B7:B8"/>
    <mergeCell ref="C7:C8"/>
    <mergeCell ref="D7:D8"/>
    <mergeCell ref="E7:E8"/>
    <mergeCell ref="F7:F8"/>
    <mergeCell ref="Z7:AC7"/>
    <mergeCell ref="AD7:AI7"/>
    <mergeCell ref="G7:G8"/>
    <mergeCell ref="H7:H8"/>
    <mergeCell ref="A37:A38"/>
    <mergeCell ref="A9:A21"/>
    <mergeCell ref="A22:A25"/>
    <mergeCell ref="A26:A34"/>
    <mergeCell ref="A35:A36"/>
    <mergeCell ref="I7:L7"/>
    <mergeCell ref="AJ1:AK3"/>
    <mergeCell ref="AL1:AU3"/>
    <mergeCell ref="AV1:AW1"/>
    <mergeCell ref="AV2:AW2"/>
    <mergeCell ref="AV3:AW3"/>
    <mergeCell ref="AJ6:AW6"/>
    <mergeCell ref="AJ7:AM7"/>
    <mergeCell ref="AN7:AQ7"/>
    <mergeCell ref="AR7:AW7"/>
    <mergeCell ref="AJ4:AW4"/>
    <mergeCell ref="AJ5:AT5"/>
    <mergeCell ref="AU5:AW5"/>
    <mergeCell ref="AH2:AI2"/>
    <mergeCell ref="AH3:AI3"/>
  </mergeCells>
  <conditionalFormatting sqref="H12">
    <cfRule type="timePeriod" dxfId="4" priority="1" timePeriod="lastWeek">
      <formula>AND(TODAY()-ROUNDDOWN(H12,0)&gt;=(WEEKDAY(TODAY())),TODAY()-ROUNDDOWN(H12,0)&lt;(WEEKDAY(TODAY())+7))</formula>
    </cfRule>
  </conditionalFormatting>
  <pageMargins left="0.7" right="0.7" top="0.75" bottom="0.75" header="0.3" footer="0.3"/>
  <pageSetup scale="34" orientation="portrait" horizontalDpi="4294967293" verticalDpi="300" r:id="rId1"/>
  <colBreaks count="2" manualBreakCount="2">
    <brk id="20" max="37" man="1"/>
    <brk id="24"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D4BE9050-6F9D-4AA9-BC16-68026E2378E7}">
          <x14:formula1>
            <xm:f>'1. GESTIÓN RIESGO CORRUPCIÓN'!$A$20:$A$23</xm:f>
          </x14:formula1>
          <xm:sqref>AI9:AI29 AW32:AW38 AW9:AW29 AI32:AI1048576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20</vt:i4>
      </vt:variant>
    </vt:vector>
  </HeadingPairs>
  <TitlesOfParts>
    <vt:vector size="31" baseType="lpstr">
      <vt:lpstr>BD</vt:lpstr>
      <vt:lpstr>PUBLICACION AL CIUDADANO</vt:lpstr>
      <vt:lpstr>INICIO</vt:lpstr>
      <vt:lpstr>OBJETIVOS</vt:lpstr>
      <vt:lpstr>1. GESTIÓN RIESGO CORRUPCIÓN</vt:lpstr>
      <vt:lpstr>2. RACIONALIZACIÓN DE TRÁMITES </vt:lpstr>
      <vt:lpstr>3. RENDICIÓN DE CUENTAS</vt:lpstr>
      <vt:lpstr>4. MECANISMO ATENCIÓN CIUDADANO</vt:lpstr>
      <vt:lpstr>5. TRANSPARENCIA</vt:lpstr>
      <vt:lpstr>6. INICIATIVAS ADICIONALES </vt:lpstr>
      <vt:lpstr>CONTROL DE CAMBIOS.</vt:lpstr>
      <vt:lpstr>Alcance</vt:lpstr>
      <vt:lpstr>'1. GESTIÓN RIESGO CORRUPCIÓN'!Área_de_impresión</vt:lpstr>
      <vt:lpstr>'3. RENDICIÓN DE CUENTAS'!Área_de_impresión</vt:lpstr>
      <vt:lpstr>Condiciones</vt:lpstr>
      <vt:lpstr>CONTROL</vt:lpstr>
      <vt:lpstr>Costo</vt:lpstr>
      <vt:lpstr>CRITERIORC</vt:lpstr>
      <vt:lpstr>Frecuencia</vt:lpstr>
      <vt:lpstr>GSST</vt:lpstr>
      <vt:lpstr>Ocurrencia</vt:lpstr>
      <vt:lpstr>Operatividad</vt:lpstr>
      <vt:lpstr>RCVR</vt:lpstr>
      <vt:lpstr>RCVRI</vt:lpstr>
      <vt:lpstr>SGA</vt:lpstr>
      <vt:lpstr>Tiempo</vt:lpstr>
      <vt:lpstr>TIPO</vt:lpstr>
      <vt:lpstr>Trazabilidad</vt:lpstr>
      <vt:lpstr>VALOR</vt:lpstr>
      <vt:lpstr>VR</vt:lpstr>
      <vt:lpstr>VRI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Jonnathan Andres Lara Herrera</dc:creator>
  <cp:lastModifiedBy>Sandra Milena Andrade Murillo</cp:lastModifiedBy>
  <cp:lastPrinted>2017-08-30T22:20:48Z</cp:lastPrinted>
  <dcterms:created xsi:type="dcterms:W3CDTF">2017-07-10T14:58:32Z</dcterms:created>
  <dcterms:modified xsi:type="dcterms:W3CDTF">2023-01-16T20:00:43Z</dcterms:modified>
</cp:coreProperties>
</file>