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perez\Desktop\"/>
    </mc:Choice>
  </mc:AlternateContent>
  <xr:revisionPtr revIDLastSave="0" documentId="8_{5F22685B-D10A-4981-A70C-0C7A145F6DF3}" xr6:coauthVersionLast="34" xr6:coauthVersionMax="34" xr10:uidLastSave="{00000000-0000-0000-0000-000000000000}"/>
  <bookViews>
    <workbookView xWindow="0" yWindow="0" windowWidth="20490" windowHeight="8130" xr2:uid="{4ED727D0-99CC-498A-943E-433A219DA651}"/>
  </bookViews>
  <sheets>
    <sheet name="3. RENDICION DE CUENTAS" sheetId="1" r:id="rId1"/>
  </sheets>
  <externalReferences>
    <externalReference r:id="rId2"/>
    <externalReference r:id="rId3"/>
  </externalReferences>
  <definedNames>
    <definedName name="_xlnm._FilterDatabase" localSheetId="0" hidden="1">'3. RENDICION DE CUENTAS'!$A$4:$K$15</definedName>
    <definedName name="Clasificacion">#REF!</definedName>
    <definedName name="DI">[2]INFORMACIÓN!#REF!</definedName>
    <definedName name="lista">#REF!</definedName>
    <definedName name="Procesos">#REF!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I26" i="1"/>
</calcChain>
</file>

<file path=xl/sharedStrings.xml><?xml version="1.0" encoding="utf-8"?>
<sst xmlns="http://schemas.openxmlformats.org/spreadsheetml/2006/main" count="156" uniqueCount="122">
  <si>
    <t xml:space="preserve">La Oficina Asesora de Planeación, acorde a los lineamientos establecidos gestiona la información previa, durante y posterior al evento de Rendición de Cuentas, enviando para publicación en la página web, las piezas informativas, de forma oportuna.
Una vez se tenga programada la  Rendición de Cuentas, se informará a los grupos de interes, divulgando la información previamente y haciendo la solicitud en la pagian web, sobre los temas d eintereés para la ciduadanbía,a fin de cumplir con las expectaivas de las partes interesadas. 
</t>
  </si>
  <si>
    <t xml:space="preserve">Informe </t>
  </si>
  <si>
    <t xml:space="preserve">Procedimiento de Rendición de Cuentas </t>
  </si>
  <si>
    <t>Inmediata (una vez finalice la rendición de cuentas)</t>
  </si>
  <si>
    <t xml:space="preserve">Oficina Asesora de Planeación </t>
  </si>
  <si>
    <t xml:space="preserve">Informe de los  resultados de todas las acciones de la Rendición de Cuentas: 
Documento memoria, publicados y divulgados para conocimiento de la ciudadanía. 
Evaluación de la estrategia del proceso de RdC de la entidad. 
</t>
  </si>
  <si>
    <t>Desde la Dirección de mejoramiento, durante el primer cuatrimestre se realizaron dos informes de evaluación de encuentros con la ciudadanía. El día 23 de abril, se envió a la OAP mediante memorando 2018IE5431 el informe del evento que realizo el proceso de asistencia técnica para la entrega de licencias obtenidas a beneficiarios y el día 24 de abril se envió mediante memorando 2018IE5448 el informe del foro de cierre de obras del proyecto CVP 2015 - EGIPTO - LA CANDELARIA - HAB, con sus respectivos soportes.</t>
  </si>
  <si>
    <t xml:space="preserve">Publicación en la Página de la entidad del Informe de Encuentro con la ciudadanía y de las Evaluaciones de la Rendición de Cuentas (208-PLA-Ft- 58) </t>
  </si>
  <si>
    <t xml:space="preserve">Informe de Encuentro con la ciudadanía
Evaluación de la Rendición de Cuentas (208-PLA-Ft- 58) </t>
  </si>
  <si>
    <t>Inmediata (una vez finalice el escenario o evento de participación ciudadana)</t>
  </si>
  <si>
    <t>Director(a) de Mejoramiento de Vivienda</t>
  </si>
  <si>
    <t>Evaluar los escenarios o eventos de participación ciudadana a través de los(as) ciudadanos(as).</t>
  </si>
  <si>
    <t xml:space="preserve">
Taller Ruta PAAS – La Casona 20 de junio 2018.
Clausura proyecto Manos Productivas por Bogotá 28 de abril 2018.
Primer Taller Ruta PAAS – Arborizadora Baja Manzanas 54 y 55. 28 de julio 2018</t>
  </si>
  <si>
    <t>CONCERTACIÓN ESCUELA DE PROPIEDAD HORIZONTAL PARA SECTOR BOLONIA LOCALIDAD USME 24 febrero 2018.
CONVERSATORIO CON GRUPO DE PERSONA MAYOR DE CONJUNTO RESIDENCIAL XIÉ 27 febrero 2018.</t>
  </si>
  <si>
    <t xml:space="preserve">Director(a) de Reasentamientos </t>
  </si>
  <si>
    <t>Evaluar los escenarios o eventos de participación ciudadana a través de los(as) ciudadanos(as), mínimo cuatro (4) foros de cierre durante el periodo</t>
  </si>
  <si>
    <t>De acuerdo a como se programen las rendiciones de cuenta, Control interno realizará el acompañamiento</t>
  </si>
  <si>
    <t>Se realizó acompañamiento a la mesa de Dialogo Sectorial.
Febrero 27 de 2018</t>
  </si>
  <si>
    <t>208-SADM-Ft-105 INFORME CAJA DE LA VIVIENDA POPULAR</t>
  </si>
  <si>
    <t>Proceso de Rendición de Cuentas evaluado por Control Interno</t>
  </si>
  <si>
    <t>Asesor de Control Interno</t>
  </si>
  <si>
    <t xml:space="preserve">Evaluar el proceso de Audiencia Pública en el marco de la Rendición de Cuentas </t>
  </si>
  <si>
    <t>Septiembre de 2018</t>
  </si>
  <si>
    <t>Se han efectuado 16 reuniones  de participación ciudadana  con los ciudadanos con  el fin de recoger los documentos para actualizar los expedientes para la titulación  del barrio María Paz, Los Laches, Bella Flor, Buena Vista, Paraiso, Mirador y Guacamayas. Las actas se encuentran en la carpeta documentos CVP/AMVELEZ DUT/calidad 2018/agosto 2018</t>
  </si>
  <si>
    <t>208-PLA-FT-54  REGISTRO DE REUNIÓN v1
208-SADM-Ft-43 LISTADO DE ASISTENCIA</t>
  </si>
  <si>
    <t>Escenario o evento de participación ciudadana definido</t>
  </si>
  <si>
    <t>Director(a) de Urbanizaciones y Titulación</t>
  </si>
  <si>
    <t xml:space="preserve">Evaluar los escenarios o eventos de participación ciudadana a través de los(as) ciudadanos(as) </t>
  </si>
  <si>
    <t>N/A</t>
  </si>
  <si>
    <t>A 30 de abril de 2018 se proyectó, revisó y aprobó el Informe de Gestión de (diez ) 10 eventos "Acuerdos de Sostenibilidad" de la entrega a satisfacción de (10) salones comunales reparados en las localidades de Bosa, San Cristóbal, Santafé, Usaquén, Suba, Usme, Ciudad Bolívar.
La publicación de este informe reposa en la página web de la entidad.</t>
  </si>
  <si>
    <t>208-PLA-Ft-58 Evaluación encuentro con la Ciudadanía y/o rendición de cuentas.</t>
  </si>
  <si>
    <t>Encuesta de satisfacción del evento o escenario  realizada</t>
  </si>
  <si>
    <t xml:space="preserve">Director(a) de Mejoramiento de Barrios </t>
  </si>
  <si>
    <t xml:space="preserve">Evaluar veinte (20) escenarios o eventos de participación ciudadana </t>
  </si>
  <si>
    <t>EVALUACIÓN A LA RENDICIÓN DE CUENTAS</t>
  </si>
  <si>
    <t>Durante los meses de enero y febrero se firmaron diez (10) Acuerdos de Sostenibilidad conjuntamente con la comunidad beneficiada, correspondientes a diez (10) salones comunales reparados en las localidades de Bosa, San Cristóbal,
Santafé, Usaquén 
Suba,  Usme, 
Ciudad Bolívar.
En el mes de abril se firmó un (1) Acuerdo de Sostenibilidad en la localidad de Usme con la entrega a satisfacción de tres (3) tramos de escaleras.</t>
  </si>
  <si>
    <t xml:space="preserve"> 208-MB-Ft-28 ACUERDO DE SOSTENIBILIDAD</t>
  </si>
  <si>
    <t>Acuerdo de Sostenibilidad con la Comunidad</t>
  </si>
  <si>
    <t>Realizar veinte (20) Acuerdos de Sostenibilidad</t>
  </si>
  <si>
    <t xml:space="preserve">Rendición de Cuentas Arborizadora Baja Manzanas 54 y 55. 28 de julio 2018 </t>
  </si>
  <si>
    <t xml:space="preserve">La Dirección de Reasentamientos, acorde a los lineamientos dados por la Secretaria de Hábitat,  entregó la información de la Misionalidad oportunamente, para el evento de la Mesa de Dialogo efectuada el 27 de febrero - 2018, por la Secretaria del Hábitat, en la cual la Caja de la Vivienda Popular, participó, cumpliendo así los requerimientos establecidos.    
</t>
  </si>
  <si>
    <t xml:space="preserve">Presentación para la Rendición de Cuentas
Imágenes y publicidad, por los diferentes canales de comunicación de la entidad y Redes sociales. </t>
  </si>
  <si>
    <t>Informe de Rendición de Cuentas en el Formato Institucional</t>
  </si>
  <si>
    <t>Definir los criterios para presentación de los resultados en los aspectos técnicos, financieros y sociales en la rendición de cuentas</t>
  </si>
  <si>
    <t xml:space="preserve">La OAC cuenta con responsabilidades en el procedimiento de Rendición de Cuentas, adicionalmente tiene definido recursos financieros a para realizar los Encuentros Ciudadanos y la Audicencia Pública de Rendición de Cuentas. </t>
  </si>
  <si>
    <t xml:space="preserve">Oficina Asesora de Planeación y Oficina Asesora de Comunicaciones </t>
  </si>
  <si>
    <t>Definir los criterios para presentación de los resultados en los aspectos técnicos, financieros y sociales en la Rendición de Cuentas</t>
  </si>
  <si>
    <t xml:space="preserve">Se les reitera la importancia y la responsabilidad de cada uno de estos procesos a los Directores, Subdirectores y/o responsables de los proyectos de inversión. </t>
  </si>
  <si>
    <t xml:space="preserve">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y pasivos exigibles con corte a fin de mes (julio). </t>
  </si>
  <si>
    <t xml:space="preserve">Informe de Ejecución Presupuestal Publicación </t>
  </si>
  <si>
    <t xml:space="preserve">Informe de Ejecución Presupuestal </t>
  </si>
  <si>
    <t xml:space="preserve">Subdirección Financiera 
</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</si>
  <si>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</si>
  <si>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La OAC hizo cubrimiento en la entrega del Proyecto  Portones de Buena Vista,  donde 24 familias que residían en zona de alto riesgo no mitigable después de casi 10 años de espera recibieron la  solución de vivienda definitiva.  En este encuentro ciudadano tuvieron la oportunidad de dialogar con el Secretario de Hábitat, Dr. Guillermo Herrera y algunos  directivos de la Caja de la Vivienda Popular.  Adicionalmente se abrió el espacio para que durante la entrega de las viviendas los beneficiarios contaran con el apoyo del equipo de Resiliencia y Sostenibilidad (RESOS) del programa de Reasentamientos para la consecución y/o el trasladado de cupos estudiantiles a los colegios del sector para los miembros de las familias que se encuentren estudiando.
Además de esto, a través de la Fundación Panamericana para el Desarrollo FUPAD, se les brindó el espacio para preguntar sobre la oferta para aumentar capacidades y desarrollo humano, mediante el ofrecimiento de capacitaciones técnicas o complementarias lo que les permitiría facilitar su inclusión en el mercado laboral.                              En terreno y en plena obra, la CVOP también dialoga con los ciudadaos, explicando el alcnce de la obra ver: https://www.facebook.com/cajadelaviviendapopular/photos/a.308491145900989/1686976258052464/?type=3&amp;theater                                                                                                 Otro reporte de acciones de diálogo  de inclusión al diálogo, que promueve la CVP son los testimonios de los beneficiarios, en los encuentros ciudadanos. Ver evidencia de entrega de Títulos de Propiedad https://www.youtube.com/watch?v=v3ECYcm2NyU</t>
  </si>
  <si>
    <t xml:space="preserve">Reporte de las acciones de diálogo para la Audiencia y para otras actividades permanentes de Rendición de Cuentas como los Encuentros Ciudadanos </t>
  </si>
  <si>
    <t xml:space="preserve">Informes con evidencia de diálogo en los Espacios de Encuentro Ciudadano, En Redes Sociales (Campaña Diálogo)  </t>
  </si>
  <si>
    <t xml:space="preserve">Generar acciones  de diálogo de doble vía con la ciudadanía antes y durante las acciones y audiencia de Rendición de Cuentas. Ferias de Transparencia, Carpa de Servicio al Ciudadano, Feria de Soluciones CVP, entre otros. </t>
  </si>
  <si>
    <t xml:space="preserve">En el proceso de rendición de cuentas permanente, la OAC en los Encuentros Ciudadanos realizados por las misionales, se ha generado información de calidad y en lenguaje de texto, video, boletines, publicaciones en redes sociales en transmisión en vivo en Facebook, antes, durante y pos jornadas de encuentros ciudadanos de las misiones  y Barrios.                                                                                              Ver los siguientes enlaces: "Ahora sí dan ganas de llegar a nuestro salón comunal": beneficiario  https://www.youtube.com/watch?v=3wvwMkSJiQs .     Video especial divulgado en redes sociales Entrega Salón Comunal Barrio Maria Paz Localidad de Kennedy https://www.facebook.com/cajadelaviviendapopular/videos/1708710879212335/?fb_dtsg_ag=AdySHNU3ow_XV1htSi1h0ETxhvORpxmWkGS-aC7HaTll6g%3AAdxUEuPSMv6kVllpd7hNvkMIhvPsxbXW0t0fJG9udo8qSA           La OAC realizó una infografia sobre el avance de los proyectos de Mejoramiento de Vivienda, otra forma de ifnormar y rendir cuentas a la ciudadania con información actualizada, oportuna y que usa otros medios para su divulgación https://www.cajaviviendapopular.gov.co/?q=Noticias/m%C3%A1s-de-20000-millones-han-sido-invertidos-para-mejorar-la-habitabilidad-de-los-bogotanos                                           Boletin                     evidencia post entrega Caracolí https://www.cajaviviendapopular.gov.co/?q=Noticias/empresarios-agradecen-el-impacto-econ%C3%B3mico-generado-por-obras-de-la-cvp-en-caracol%C3%AD   Otra evidencia de publicación con fotografías la pueden consultar en https://www.facebook.com/cajadelaviviendapopular/photos/pcb.1649151568501600/1649151418501615/?type=3&amp;theater </t>
  </si>
  <si>
    <t>Publicaciones en medios, piezas impresas, digitales, audiovisuales publicadas y elaboradas</t>
  </si>
  <si>
    <t xml:space="preserve">Informe de desarrollo estrategia de comunicaciones </t>
  </si>
  <si>
    <t>Comunicaciones</t>
  </si>
  <si>
    <t xml:space="preserve">Generar información de calidad y en lenguaje comprensible antes, durante y pos Rendición de Cuentas </t>
  </si>
  <si>
    <t>Se realizo la publicación del informe de gestión de la vigencia 2017, en la pagina web de la entidad, acorde a los requerimientos y fechas  establecidas 
http://www.cajaviviendapopular.gov.co/?q=search/node/presupuesto
http://www.cajaviviendapopular.gov.co/?q=Nosotros/Informes/informe-de-ejecucion-del-presupuesto-de-gastos-e-inversiones</t>
  </si>
  <si>
    <t>Publicación y Divulgación del Informe de Gestión Vigencias 2017 y 2018</t>
  </si>
  <si>
    <t>Informe de Gestión Vigencias 2017 y  2018</t>
  </si>
  <si>
    <t>IMPLEMENTACIÓN Y DESARROLLO DE LA ESTRATEGIA</t>
  </si>
  <si>
    <t xml:space="preserve">Tan pronto como la OAP, presente la  Estrategia de Rendición de Cuentas, la OAC procederá a realizar seguimiento de las actividades de su competencia.  "Estrategia de Rendición de Cuentas " se realizara el seguimiento al mismo, y se divulgara acorde a lo establecido en el  Plan de Comunicaciones, establecido por la Oficina Asesora de Comunicaciones. </t>
  </si>
  <si>
    <t>Avance con porcentaje</t>
  </si>
  <si>
    <t>Herramienta de Seguimiento</t>
  </si>
  <si>
    <t xml:space="preserve">Realizar seguimiento a la Estrategia de Rendición de Cuentas </t>
  </si>
  <si>
    <t>La Oficina Asesora de Planeación, se encuentra ultimando el documento - Estrategia de Rendición de Cuentas, una vez se cuente con la versión aprobada se divulgará en los diferentes medios de la Entidad.</t>
  </si>
  <si>
    <t>Evidenciar la existencia de la Estrategia de Rendición de Cuenta, publicándola en la página web y adelantando acciones de socialización para funcionarios y contratistas de la CVP, así como con grupos de interés en el marco de las actividades de Responsabilidad Social</t>
  </si>
  <si>
    <t xml:space="preserve">Documento de Estrategia de Rendición de Cuentas que cumpla con los 4 puntos del Manual de RC ,  e  informe de divulgación de dicha Estrategia.  </t>
  </si>
  <si>
    <t>Divulgar la Estrategia de Rendición de Cuentas</t>
  </si>
  <si>
    <r>
      <rPr>
        <b/>
        <sz val="10"/>
        <color indexed="8"/>
        <rFont val="Arial"/>
        <family val="2"/>
      </rPr>
      <t xml:space="preserve">Primer Periodo: </t>
    </r>
    <r>
      <rPr>
        <sz val="10"/>
        <color indexed="8"/>
        <rFont val="Arial"/>
        <family val="2"/>
      </rPr>
      <t xml:space="preserve">El día 19 de enero se  llevo a cabo la reunión con el fin de realizar la planeación del evento realizado el día 22 de enero con los beneficiarios del proceso de Asistencia Técnica, Así mismo el día 17 de abril se realizó la reunión con el fin de planear la realización del foro de cierre del proyecto CVP 2015 - EGIPTO - LA CANDELARIA - HAB, el cual se realizo el día 20 de abril. Adicionalmente, entre los meses de enero y abril se ejecutaron las siguientes actividades de “soluciones CVP”, donde realizaron 10 jornadas de recolección de documentos de beneficiarios aspirantes al Subsidio de Mejoramiento de Vivienda en la modalidad de habitabilidad.
</t>
    </r>
    <r>
      <rPr>
        <b/>
        <sz val="10"/>
        <color indexed="8"/>
        <rFont val="Arial"/>
        <family val="2"/>
      </rPr>
      <t>Segundo Periodo:</t>
    </r>
    <r>
      <rPr>
        <sz val="10"/>
        <color indexed="8"/>
        <rFont val="Arial"/>
        <family val="2"/>
      </rPr>
      <t xml:space="preserve"> Durante el mes de agosto, se envió mediante memorando 2018IE11482 el informe de los encuentros sostenidos con la ciudadanía entre los meses de mayo y agosto del año en curso, en el cual se reporta una reunión sostenida con líderes de la Localidad de Santafé, con el fin de socializar las actividades a desarrollar en cada uno de los barrios priorizados por la SDHT, adicionalmente se llevaron a cabo 7 jornadas de recolección de documentos de beneficiarios aspirantes al Subsidio de Mejoramiento de Vivienda en la modalidad de habitabilidad.</t>
    </r>
  </si>
  <si>
    <t>208-PLA-FT-54  REGISTRO DE REUNIÓN v1
208-MV-Ft-92 FORMATO DE ASISTENCIA REUNIONES CON COMUNIDAD
EVALUACIÓN DE LA RENDICIÓN DE CUENTAS (208-PLA-FT- 58)</t>
  </si>
  <si>
    <t>Director(a) Mejoramiento de Vivienda  en conjunto con la Oficina Asesora de Comunicaciones</t>
  </si>
  <si>
    <t>Promover escenarios o eventos de participación ciudadana entre los(as) ciudadanos(as) y la entidad (Mínimo dos para la vigencia 2018).</t>
  </si>
  <si>
    <t xml:space="preserve">Mayo 18: Entrega de viviendas en el proyecto Portón de Buenavista, Ciudad Bolívar
Junio 20: Reunión de socialización programa Decos, en Ciudad Bolívar
Julio 28: Socialización del programa Decos con familias en proceso de Reasentamientos a los proyectos Manzana 54 y 55 y La Casona, en Ciudad Bolívar.
 En este encuentro del mes de Julio, adelantado en la Caja de la Vivienda Popular, se buscó  mejorar la calidad de vida de las familias que hacen parte del programa de Reasentamientos. La OAC realizó divulgación  en página web  https://www.cajaviviendapopular.gov.co/?q=Noticias/cvp-lider%C3%B3-mesa-de-acompa%C3%B1amiento-en-pro-de-familias-reasentadas                                                                                        La OAC hizo cubrimiento en la entrega del Proyecto  Portones de Buena Vista,  donde 24 familias que residían en zona de alto riesgo no mitigable después de casi 10 años de espera recibieron la  solución de vivienda definitiva.  En este encuentro ciudadano tuvieron la oportunidad de dialogar con el Secretario de Hábitat, Dr. Guillermo Herrera y algunos  directivos de la Caja de la Vivienda Popular.  </t>
  </si>
  <si>
    <t>208-PLA-FT-54  REGISTRO DE REUNIÓN v1
208-SADM-Ft-43 LISTADO DE ASISTENCIA
EVALUACIÓN DE LA RENDICIÓN DE CUENTAS (208-PLA-FT- 58)</t>
  </si>
  <si>
    <t>Director(a) Reasentamientos  en conjunto con la Oficina Asesora de Comunicaciones</t>
  </si>
  <si>
    <t xml:space="preserve">La OAC acompaño el Encuentro Ciudadano donde 69 familias obtuvieron las escrituras de sus viviendas en Kennedy.  La OAC realizó un video con información oportuna y pública sobre el impacto de esta entrega de escrituras. Adicionalmente, realizó un boletín de prensa que se publicó en la página web https://www.cajaviviendapopular.gov.co/?q=Noticias/69-familias-ya-tienen-las-escrituras-de-sus-viviendas-en-kennedy                               La OAC por su parte, gestionó la publicación de un artículo  para medios externos que informa a la ciudadania sobre el avance de los proyectos de Titulación. Es una forma de entregar información de manera oportuna, permanente y veraz a la ciudadanía y se enmarca dentro de las acciones de rendición de cuentas permanente con mayor alcalce porque se divulga en medios externos. Además incluye testimonios de algunos ciudadanos beneficiados https://www.kienyke.com/historias/titulacion-caja-de-la-vivienda-popular-2300-hogares-beneficiados </t>
  </si>
  <si>
    <t>Director(a) de Urbanizaciones y Titulación en conjunto con la Oficina Asesora de Comunicaciones</t>
  </si>
  <si>
    <t>Mayo de 2018</t>
  </si>
  <si>
    <t>La Dirección de Mejoramiento de Barrios, realizó varios encuentros ciuddaos en el período. Los más destacados y donde la OAC realizó acompañamiento, boletín de prensa, videos fueron los siguientes: Mayo: Encuentro Ciudadano - Tres salones comunales entregó la Caja de la Vivienda Popular en Usme       https://www.cajaviviendapopular.gov.co/?q=Noticias/tres-salones-comunales-entreg%C3%B3-la-caja-de-la-vivienda-popular-en-usme Junio:Encuentro Ciudadano Barrio Ciudad Londres en San Cristóbal https://www.cajaviviendapopular.gov.co/?q=Noticias/barrio-ciudad-londres-en-san-crist%C3%B3bal-disfruta-nuevo-sal%C3%B3n-comunal                                                                Julio 19: Entrega de 13 tramos viales en Caracolí, Ciudad Bolívar https://www.facebook.com/cajadelaviviendapopular/videos/1708710879212335/?fb_dtsg_ag=AdySHNU3ow_XV1htSi1h0ETxhvORpxmWkGS-aC7HaTll6g%3AAdxUEuPSMv6kVllpd7hNvkMIhvPsxbXW0t0fJG9udo8qSA</t>
  </si>
  <si>
    <t xml:space="preserve">208-PLA-FT-54  REGISTRO DE REUNIÓN </t>
  </si>
  <si>
    <t>Escenario o evento  con participación ciudadana programado</t>
  </si>
  <si>
    <t>Director(a) de Mejoramiento de Barrios en conjunto con la Oficina Asesora de Comunicaciones</t>
  </si>
  <si>
    <t>Promover escenarios o eventos de participación ciudadana entre la población beneficiada  y la entidad (Mínimo (1) escenario para la vigencia 2018).</t>
  </si>
  <si>
    <t>DISEÑO DE LA ESTRATEGIA DE RENDICIÓN DE CUENTAS</t>
  </si>
  <si>
    <t xml:space="preserve">Se tuvieron en cuenta recursos para fortalecer la capacidad operativa, y realizar así las actividades de Rendición de Cuentas. 
Evidencia encontrada en el FUSS - Proyecto 404 - 943 </t>
  </si>
  <si>
    <t xml:space="preserve">Capítulo de Capacidad Operativa e institucional en el Doc. final de Estrategia de Rendición de Cuentas </t>
  </si>
  <si>
    <t xml:space="preserve">Procedimiento </t>
  </si>
  <si>
    <t xml:space="preserve">Jefe Oficina Asesora de Planeación en conjunto con el Director (a) General </t>
  </si>
  <si>
    <t xml:space="preserve">Evidenciar en documento, un insumo a la Estrategia de Rendición de  Cuentas la capacidad operativa y disponibilidad de recursos en la vigencia 2018, para realizar las actividades de Rendición de Cuentas </t>
  </si>
  <si>
    <t>Una vez se defina la estrategia de Rendición de Cuentas en la Entidad, será divulgada al interior de la entidad, y será publicada en la página web de la entidad.</t>
  </si>
  <si>
    <t xml:space="preserve">Una vez geberada la actualzaición del Procedimiento, se está adelanatndo el Diagnostico, en el cual se evidencian las actividades que deben desarrollarse para un correcta ejecución del ejercicio de Rendición de Cuentas, y se estructura la estrategia para ser divulgada a todos los niveles d ela entidad.  </t>
  </si>
  <si>
    <t xml:space="preserve">Realizar documento de diagnóstico de la Rendición de Cuentas para la vigencia 2018. El diagnóstico debe ser el punto de partida técnico para el diseño de una estrategia. Este se debe hacer a partir de la elaboración de un balance de debilidades y fortalezas internas sobre las acciones de Rendición de Cuentas efectuadas en el año inmediatamente anterior.
El diagnóstico se debe referir a tres grandes componentes: 
i. Balance de debilidades y fortalezas de los mecanismos utilizados por cada elemento de la Rendición de Cuentas: información, diálogo e incentivos,  
ii. Descripción crítica cualitativa de dichos mecanismos frente a los resultados esperados, y 
iii. Dar cuenta de los actores, donde se deben describir tanto los actores en su origen como en la relación que ellos sostienen con la entidad.  </t>
  </si>
  <si>
    <t xml:space="preserve">3. </t>
  </si>
  <si>
    <t>Una vez identificadas las parte interesadas, se generara la actualización de la Caracterización de ciudadanos, con las Misionales de la entidad. 
Actividad a ejecutarse a partir del segundo semestre del 2018.</t>
  </si>
  <si>
    <t>Se creo el formato de Partes Interesadas (208-PLA-Ft-72), para generar así el ejercicio con todos los procesos de la Entidad. 
Se realizó la Matriz de Grupos de Interés, efectuando reunión con cada una de las áreas, de forma tal que el ejercicio sea participativo.
El Formato y La Matriz se encuentra publicados en la Carpeta de Calidad.</t>
  </si>
  <si>
    <t>Documento y divulgación de resultados de la caracterización</t>
  </si>
  <si>
    <t xml:space="preserve">Caracterización de ciudadanos y grupos de interés a convocar para participar en la Rendición de Cuentas </t>
  </si>
  <si>
    <t xml:space="preserve">Servicio al Ciudadano Responsabilidad Social
Direcciones Misionales y
</t>
  </si>
  <si>
    <t xml:space="preserve">Realizar reporte de Caracterización de los ciudadanos y grupos de interés a convocar en la Estrategia de Rendición de Cuentas  e identificar sus necesidades de información para la vigencia 2018
</t>
  </si>
  <si>
    <t xml:space="preserve">
Se revisó y ajusto el procedimiento, generando la Versión 3 del mismo, aprobado el 23 de agosto 2018.
El procedimiento puede ser consultado en la siguiente ruta. 
\\10.216.160.201\calidad\1. PROCESO DE GESTIÓN ESTRATÉGICA\PROCEDIMIENTOS\208-PLA-Pr-19 RENDICIÓN DE CUENTAS, PARTIC. CIUDADANA Y CTRL SOCIAL
</t>
  </si>
  <si>
    <t xml:space="preserve"> Acciones de socialización del Procedimiento y actas de actividades vs. Responsables. Publicación carpeta de Calidad </t>
  </si>
  <si>
    <t xml:space="preserve">Realizar ajustes al Procedimiento de Participación Ciudadana y Rendición de Cuentas </t>
  </si>
  <si>
    <t>ANÁLISIS DEL ESTADO DLPROCESO DE RENDICIÓN DE CUENTAS</t>
  </si>
  <si>
    <t>FECHA DE REPROGRAMACIÓN</t>
  </si>
  <si>
    <t>OBSERVACIONES/
RECOMENDACIONES</t>
  </si>
  <si>
    <t>%</t>
  </si>
  <si>
    <t>DESCRIPCIÓN AVANCE</t>
  </si>
  <si>
    <t>EVIDENCIA</t>
  </si>
  <si>
    <t>PRODUCTO</t>
  </si>
  <si>
    <t>FECHA FINAL</t>
  </si>
  <si>
    <t>FECHA INICIO</t>
  </si>
  <si>
    <t>RESPONSABLE</t>
  </si>
  <si>
    <t>ACCIÓN</t>
  </si>
  <si>
    <t>Nº</t>
  </si>
  <si>
    <t>Fecha de Corte:  Agosto 31 - 2018</t>
  </si>
  <si>
    <t>3. COMPONENTE: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</si>
</sst>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color rgb="FFFF0000"/>
      <name val="Arial"/>
      <family val="2"/>
    </font>
    <font>
      <sz val="10"/>
      <name val="Arial"/>
      <family val="2"/>
    </font>
    <font>
      <b/>
      <sz val="10"/>
      <name val="Arial"/>
      <family val="2"/>
    </font>
    <font>
      <sz val="10"/>
      <color theme="1"/>
      <name val="Arial"/>
      <family val="2"/>
    </font>
    <font>
      <b/>
      <sz val="10"/>
      <color theme="1"/>
      <name val="Arial"/>
      <family val="2"/>
    </font>
    <font>
      <sz val="10"/>
      <color rgb="FF000000"/>
      <name val="Arial"/>
      <family val="2"/>
    </font>
    <font>
      <b/>
      <sz val="11"/>
      <color theme="1"/>
      <name val="Arial"/>
      <family val="2"/>
    </font>
    <font>
      <sz val="11"/>
      <color theme="1"/>
      <name val="Arial"/>
      <family val="2"/>
    </font>
    <font>
      <b/>
      <sz val="10"/>
      <color theme="0"/>
      <name val="Arial"/>
      <family val="2"/>
    </font>
    <font>
      <sz val="9"/>
      <color theme="1"/>
      <name val="Arial"/>
      <family val="2"/>
    </font>
    <font>
      <sz val="10"/>
      <color indexed="8"/>
      <name val="Arial"/>
      <family val="2"/>
    </font>
    <font>
      <b/>
      <sz val="10"/>
      <color indexed="8"/>
      <name val="Arial"/>
      <family val="2"/>
    </font>
    <font>
      <sz val="10"/>
      <color theme="1" tint="4.9989318521683403E-2"/>
      <name val="Arial"/>
      <family val="2"/>
    </font>
    <font>
      <u/>
      <sz val="10"/>
      <color theme="10"/>
      <name val="Arial"/>
      <family val="2"/>
    </font>
    <font>
      <b/>
      <sz val="12"/>
      <color theme="1"/>
      <name val="Arial"/>
      <family val="2"/>
    </font>
    <font>
      <b/>
      <sz val="14"/>
      <color theme="1"/>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theme="7" tint="-0.249977111117893"/>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medium">
        <color auto="1"/>
      </left>
      <right/>
      <top style="thin">
        <color auto="1"/>
      </top>
      <bottom style="thin">
        <color auto="1"/>
      </bottom>
      <diagonal/>
    </border>
  </borders>
  <cellStyleXfs count="6">
    <xf numFmtId="0" fontId="0" fillId="0" borderId="0"/>
    <xf numFmtId="0" fontId="1" fillId="0" borderId="0"/>
    <xf numFmtId="9" fontId="3" fillId="0" borderId="0" applyFont="0" applyFill="0" applyBorder="0" applyAlignment="0" applyProtection="0"/>
    <xf numFmtId="0" fontId="3" fillId="0" borderId="0"/>
    <xf numFmtId="0" fontId="1" fillId="0" borderId="0"/>
    <xf numFmtId="0" fontId="15" fillId="0" borderId="0" applyNumberFormat="0" applyFill="0" applyBorder="0" applyAlignment="0" applyProtection="0"/>
  </cellStyleXfs>
  <cellXfs count="93">
    <xf numFmtId="0" fontId="0" fillId="0" borderId="0" xfId="0"/>
    <xf numFmtId="0" fontId="2" fillId="0" borderId="0" xfId="0" applyFont="1"/>
    <xf numFmtId="0" fontId="2" fillId="0" borderId="0" xfId="0" applyFont="1" applyFill="1" applyAlignment="1">
      <alignment horizontal="left" vertical="center"/>
    </xf>
    <xf numFmtId="0" fontId="3" fillId="0" borderId="0" xfId="0" applyFont="1"/>
    <xf numFmtId="0" fontId="3" fillId="0" borderId="0" xfId="0" applyFont="1" applyFill="1" applyAlignment="1">
      <alignment horizontal="left" vertical="center"/>
    </xf>
    <xf numFmtId="0" fontId="3" fillId="2" borderId="1" xfId="1" applyFont="1" applyFill="1" applyBorder="1" applyAlignment="1">
      <alignment horizontal="center" vertical="top" wrapText="1"/>
    </xf>
    <xf numFmtId="9" fontId="4" fillId="2" borderId="1" xfId="2" applyFont="1" applyFill="1" applyBorder="1" applyAlignment="1">
      <alignment horizontal="center" vertical="center" wrapText="1"/>
    </xf>
    <xf numFmtId="9" fontId="3" fillId="2" borderId="1" xfId="2" applyFont="1" applyFill="1" applyBorder="1" applyAlignment="1">
      <alignment horizontal="center" vertical="center" wrapText="1"/>
    </xf>
    <xf numFmtId="15"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1" applyFont="1" applyFill="1" applyBorder="1" applyAlignment="1">
      <alignment horizontal="center" vertical="center" wrapText="1"/>
    </xf>
    <xf numFmtId="0" fontId="3" fillId="2" borderId="1" xfId="1" applyFont="1" applyFill="1" applyBorder="1" applyAlignment="1">
      <alignment horizontal="justify"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5" fillId="2" borderId="1" xfId="1" applyFont="1" applyFill="1" applyBorder="1" applyAlignment="1">
      <alignment horizontal="center" vertical="top" wrapText="1"/>
    </xf>
    <xf numFmtId="9" fontId="6"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15"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2" fillId="2" borderId="1" xfId="1" applyFont="1" applyFill="1" applyBorder="1" applyAlignment="1">
      <alignment horizontal="center" vertical="top" wrapText="1"/>
    </xf>
    <xf numFmtId="0" fontId="3" fillId="2" borderId="1" xfId="0" applyFont="1" applyFill="1" applyBorder="1" applyAlignment="1">
      <alignment vertical="center" wrapText="1"/>
    </xf>
    <xf numFmtId="9" fontId="8" fillId="2" borderId="1" xfId="2" applyFont="1" applyFill="1" applyBorder="1" applyAlignment="1">
      <alignment horizontal="center" vertical="center" wrapText="1"/>
    </xf>
    <xf numFmtId="0" fontId="9" fillId="2" borderId="1" xfId="1" applyFont="1" applyFill="1" applyBorder="1" applyAlignment="1">
      <alignment horizontal="center" vertical="top" wrapText="1"/>
    </xf>
    <xf numFmtId="0" fontId="5" fillId="2" borderId="1" xfId="1" applyFont="1" applyFill="1" applyBorder="1" applyAlignment="1">
      <alignment horizontal="left" vertical="center" wrapText="1"/>
    </xf>
    <xf numFmtId="9" fontId="6" fillId="2" borderId="1" xfId="2" applyFont="1" applyFill="1" applyBorder="1" applyAlignment="1">
      <alignment horizontal="center" vertical="center" wrapText="1"/>
    </xf>
    <xf numFmtId="0" fontId="7" fillId="2" borderId="1" xfId="0" applyFont="1" applyFill="1" applyBorder="1" applyAlignment="1">
      <alignment vertical="center" wrapText="1"/>
    </xf>
    <xf numFmtId="0" fontId="10" fillId="3" borderId="1" xfId="1" applyFont="1" applyFill="1" applyBorder="1" applyAlignment="1">
      <alignment horizontal="center" vertical="center"/>
    </xf>
    <xf numFmtId="0" fontId="5" fillId="4" borderId="1" xfId="1" applyFont="1" applyFill="1" applyBorder="1" applyAlignment="1">
      <alignment horizontal="center" vertical="center" wrapText="1"/>
    </xf>
    <xf numFmtId="9" fontId="6" fillId="4" borderId="1" xfId="2" applyFont="1" applyFill="1" applyBorder="1" applyAlignment="1">
      <alignment horizontal="center" vertical="center" wrapText="1"/>
    </xf>
    <xf numFmtId="0" fontId="7" fillId="4" borderId="1" xfId="0" applyFont="1" applyFill="1" applyBorder="1" applyAlignment="1">
      <alignment horizontal="center" vertical="center" wrapText="1"/>
    </xf>
    <xf numFmtId="15" fontId="7" fillId="4"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0" borderId="0" xfId="3" applyFont="1"/>
    <xf numFmtId="0" fontId="3" fillId="0" borderId="0" xfId="3" applyFont="1" applyFill="1" applyAlignment="1">
      <alignment horizontal="left" vertical="center"/>
    </xf>
    <xf numFmtId="0" fontId="3" fillId="4" borderId="1" xfId="3" applyFont="1" applyFill="1" applyBorder="1" applyAlignment="1">
      <alignment horizontal="center" vertical="center" wrapText="1"/>
    </xf>
    <xf numFmtId="0" fontId="7" fillId="4" borderId="1" xfId="3" applyFont="1" applyFill="1" applyBorder="1" applyAlignment="1">
      <alignment horizontal="center" vertical="center" wrapText="1"/>
    </xf>
    <xf numFmtId="15" fontId="7" fillId="4" borderId="1" xfId="3" applyNumberFormat="1" applyFont="1" applyFill="1" applyBorder="1" applyAlignment="1">
      <alignment horizontal="center" vertical="center" wrapText="1"/>
    </xf>
    <xf numFmtId="0" fontId="7" fillId="4" borderId="1" xfId="3" applyFont="1" applyFill="1" applyBorder="1" applyAlignment="1">
      <alignment horizontal="left" vertical="center" wrapText="1"/>
    </xf>
    <xf numFmtId="0" fontId="9" fillId="4" borderId="1" xfId="1" applyFont="1" applyFill="1" applyBorder="1" applyAlignment="1">
      <alignment horizontal="center" vertical="center" wrapText="1"/>
    </xf>
    <xf numFmtId="9" fontId="8" fillId="4" borderId="1" xfId="2" applyFont="1" applyFill="1" applyBorder="1" applyAlignment="1">
      <alignment horizontal="center" vertical="center" wrapText="1"/>
    </xf>
    <xf numFmtId="0" fontId="11" fillId="4" borderId="1" xfId="4" applyFont="1" applyFill="1" applyBorder="1" applyAlignment="1">
      <alignment horizontal="center" vertical="center" wrapText="1"/>
    </xf>
    <xf numFmtId="0" fontId="2" fillId="0" borderId="0" xfId="3" applyFont="1" applyFill="1" applyAlignment="1">
      <alignment horizontal="left" vertical="center"/>
    </xf>
    <xf numFmtId="9" fontId="5" fillId="4" borderId="1" xfId="1" applyNumberFormat="1" applyFont="1" applyFill="1" applyBorder="1" applyAlignment="1">
      <alignment horizontal="center" vertical="center" wrapText="1"/>
    </xf>
    <xf numFmtId="0" fontId="10" fillId="5" borderId="1" xfId="1" applyFont="1" applyFill="1" applyBorder="1" applyAlignment="1">
      <alignment horizontal="center" vertical="center"/>
    </xf>
    <xf numFmtId="15" fontId="4" fillId="6" borderId="1" xfId="1" applyNumberFormat="1" applyFont="1" applyFill="1" applyBorder="1" applyAlignment="1">
      <alignment horizontal="center" vertical="center" wrapText="1"/>
    </xf>
    <xf numFmtId="0" fontId="3" fillId="6" borderId="1" xfId="3" applyFont="1" applyFill="1" applyBorder="1" applyAlignment="1">
      <alignment horizontal="center" vertical="top" wrapText="1"/>
    </xf>
    <xf numFmtId="0" fontId="3" fillId="6" borderId="1" xfId="3" applyFont="1" applyFill="1" applyBorder="1" applyAlignment="1">
      <alignment horizontal="center" vertical="center" wrapText="1"/>
    </xf>
    <xf numFmtId="0" fontId="3" fillId="6" borderId="1" xfId="1" applyFont="1" applyFill="1" applyBorder="1" applyAlignment="1">
      <alignment horizontal="center" vertical="center" wrapText="1"/>
    </xf>
    <xf numFmtId="15" fontId="3" fillId="6" borderId="1" xfId="1" applyNumberFormat="1" applyFont="1" applyFill="1" applyBorder="1" applyAlignment="1">
      <alignment horizontal="center" vertical="center" wrapText="1"/>
    </xf>
    <xf numFmtId="0" fontId="3" fillId="6" borderId="1" xfId="3" applyFont="1" applyFill="1" applyBorder="1" applyAlignment="1">
      <alignment vertical="center" wrapText="1"/>
    </xf>
    <xf numFmtId="0" fontId="3" fillId="6" borderId="1" xfId="0" applyFont="1" applyFill="1" applyBorder="1" applyAlignment="1">
      <alignment horizontal="center" vertical="top" wrapText="1"/>
    </xf>
    <xf numFmtId="9" fontId="4" fillId="6" borderId="1" xfId="2"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vertical="center" wrapText="1"/>
    </xf>
    <xf numFmtId="15" fontId="6" fillId="6" borderId="1" xfId="1" applyNumberFormat="1" applyFont="1" applyFill="1" applyBorder="1" applyAlignment="1">
      <alignment horizontal="center" vertical="center" wrapText="1"/>
    </xf>
    <xf numFmtId="9" fontId="6" fillId="6" borderId="1" xfId="2" applyFont="1" applyFill="1" applyBorder="1" applyAlignment="1">
      <alignment horizontal="center" vertical="center" wrapText="1"/>
    </xf>
    <xf numFmtId="0" fontId="12" fillId="6" borderId="1" xfId="1" applyFont="1" applyFill="1" applyBorder="1" applyAlignment="1">
      <alignment horizontal="justify" vertical="top" wrapText="1"/>
    </xf>
    <xf numFmtId="0" fontId="14"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15" fontId="5" fillId="6" borderId="1" xfId="1" applyNumberFormat="1" applyFont="1" applyFill="1" applyBorder="1" applyAlignment="1">
      <alignment horizontal="center" vertical="center" wrapText="1"/>
    </xf>
    <xf numFmtId="0" fontId="7" fillId="6" borderId="1" xfId="0" applyFont="1" applyFill="1" applyBorder="1" applyAlignment="1">
      <alignment horizontal="justify" vertical="center" wrapText="1"/>
    </xf>
    <xf numFmtId="0" fontId="5" fillId="6" borderId="1" xfId="1" applyFont="1" applyFill="1" applyBorder="1" applyAlignment="1">
      <alignment horizontal="center" vertical="center" wrapText="1"/>
    </xf>
    <xf numFmtId="0" fontId="15" fillId="6" borderId="1" xfId="5" applyFill="1" applyBorder="1" applyAlignment="1">
      <alignment horizontal="center" vertical="top" wrapText="1"/>
    </xf>
    <xf numFmtId="9" fontId="6" fillId="6" borderId="1" xfId="1" applyNumberFormat="1" applyFont="1" applyFill="1" applyBorder="1" applyAlignment="1">
      <alignment horizontal="center" vertical="center" wrapText="1"/>
    </xf>
    <xf numFmtId="0" fontId="12" fillId="6" borderId="1" xfId="1" applyFont="1" applyFill="1" applyBorder="1" applyAlignment="1">
      <alignment horizontal="center" vertical="center" wrapText="1"/>
    </xf>
    <xf numFmtId="0" fontId="7" fillId="6" borderId="1" xfId="3" applyFont="1" applyFill="1" applyBorder="1" applyAlignment="1">
      <alignment horizontal="center" vertical="center" wrapText="1"/>
    </xf>
    <xf numFmtId="0" fontId="7" fillId="6" borderId="1" xfId="3" applyFont="1" applyFill="1" applyBorder="1" applyAlignment="1">
      <alignment vertical="center" wrapText="1"/>
    </xf>
    <xf numFmtId="0" fontId="7" fillId="6" borderId="1" xfId="3" applyFont="1" applyFill="1" applyBorder="1" applyAlignment="1">
      <alignment horizontal="center" vertical="top" wrapText="1"/>
    </xf>
    <xf numFmtId="9" fontId="8" fillId="6" borderId="1" xfId="2" applyFont="1" applyFill="1" applyBorder="1" applyAlignment="1">
      <alignment horizontal="center" vertical="center" wrapText="1"/>
    </xf>
    <xf numFmtId="0" fontId="7" fillId="6" borderId="1" xfId="3" applyFont="1" applyFill="1" applyBorder="1" applyAlignment="1">
      <alignment horizontal="left" vertical="center" wrapText="1"/>
    </xf>
    <xf numFmtId="0" fontId="10" fillId="7" borderId="1" xfId="1" applyFont="1" applyFill="1" applyBorder="1" applyAlignment="1">
      <alignment horizontal="center" vertical="center"/>
    </xf>
    <xf numFmtId="0" fontId="3" fillId="8" borderId="1" xfId="1" applyFont="1" applyFill="1" applyBorder="1" applyAlignment="1">
      <alignment horizontal="center" vertical="top" wrapText="1"/>
    </xf>
    <xf numFmtId="0" fontId="3" fillId="8" borderId="1" xfId="1" applyFont="1" applyFill="1" applyBorder="1" applyAlignment="1">
      <alignment horizontal="center" vertical="center" wrapText="1"/>
    </xf>
    <xf numFmtId="9" fontId="4" fillId="8" borderId="1" xfId="2" applyFont="1" applyFill="1" applyBorder="1" applyAlignment="1">
      <alignment horizontal="center" vertical="center" wrapText="1"/>
    </xf>
    <xf numFmtId="15" fontId="3" fillId="8" borderId="1" xfId="1" applyNumberFormat="1" applyFont="1" applyFill="1" applyBorder="1" applyAlignment="1">
      <alignment horizontal="center" vertical="center" wrapText="1"/>
    </xf>
    <xf numFmtId="0" fontId="3" fillId="8" borderId="1" xfId="1" applyFont="1" applyFill="1" applyBorder="1" applyAlignment="1">
      <alignment horizontal="left" vertical="center" wrapText="1"/>
    </xf>
    <xf numFmtId="9" fontId="4" fillId="8" borderId="1" xfId="2" applyNumberFormat="1" applyFont="1" applyFill="1" applyBorder="1" applyAlignment="1">
      <alignment horizontal="center" vertical="center" wrapText="1"/>
    </xf>
    <xf numFmtId="0" fontId="5" fillId="8" borderId="1" xfId="1" applyFont="1" applyFill="1" applyBorder="1" applyAlignment="1">
      <alignment horizontal="center" vertical="top" wrapText="1"/>
    </xf>
    <xf numFmtId="0" fontId="5" fillId="8" borderId="1" xfId="1" applyFont="1" applyFill="1" applyBorder="1" applyAlignment="1">
      <alignment horizontal="center" vertical="center" wrapText="1"/>
    </xf>
    <xf numFmtId="9" fontId="6" fillId="8" borderId="1" xfId="2" applyFont="1" applyFill="1" applyBorder="1" applyAlignment="1">
      <alignment horizontal="center" vertical="center" wrapText="1"/>
    </xf>
    <xf numFmtId="15" fontId="5" fillId="8" borderId="1" xfId="1" applyNumberFormat="1" applyFont="1" applyFill="1" applyBorder="1" applyAlignment="1">
      <alignment horizontal="center" vertical="center" wrapText="1"/>
    </xf>
    <xf numFmtId="0" fontId="5" fillId="8" borderId="1" xfId="1" applyFont="1" applyFill="1" applyBorder="1" applyAlignment="1">
      <alignment horizontal="left" vertical="center" wrapText="1"/>
    </xf>
    <xf numFmtId="0" fontId="10" fillId="9" borderId="2" xfId="1" applyFont="1" applyFill="1" applyBorder="1" applyAlignment="1">
      <alignment horizontal="center" vertical="center"/>
    </xf>
    <xf numFmtId="0" fontId="10" fillId="9" borderId="3" xfId="1" applyFont="1" applyFill="1" applyBorder="1" applyAlignment="1">
      <alignment horizontal="center" vertical="center"/>
    </xf>
    <xf numFmtId="0" fontId="10" fillId="9" borderId="4" xfId="1" applyFont="1" applyFill="1" applyBorder="1" applyAlignment="1">
      <alignment horizontal="center" vertical="center"/>
    </xf>
    <xf numFmtId="9" fontId="16" fillId="10" borderId="1" xfId="2" applyFont="1" applyFill="1" applyBorder="1" applyAlignment="1">
      <alignment horizontal="center" vertical="center" wrapText="1"/>
    </xf>
    <xf numFmtId="0" fontId="16" fillId="10" borderId="1" xfId="1"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7" fillId="10" borderId="1" xfId="0" applyFont="1" applyFill="1" applyBorder="1" applyAlignment="1">
      <alignment horizontal="center" vertical="center" wrapText="1"/>
    </xf>
  </cellXfs>
  <cellStyles count="6">
    <cellStyle name="Hipervínculo" xfId="5" builtinId="8"/>
    <cellStyle name="Normal" xfId="0" builtinId="0"/>
    <cellStyle name="Normal 2" xfId="3" xr:uid="{FD930C2B-9217-4E60-AFE1-F083AE76C707}"/>
    <cellStyle name="Normal 2 3" xfId="1" xr:uid="{FC1741FF-14DC-4BCC-BA1C-02DA6A71C97C}"/>
    <cellStyle name="Normal 2 3 4" xfId="4" xr:uid="{6C212C60-D4AD-4C7F-B08E-870DD25C8E99}"/>
    <cellStyle name="Porcentual 2" xfId="2" xr:uid="{0F0F2CE3-FDA4-41F2-8E38-1D3B42371D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pa%20de%20Riesgos%202o.%20COR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ATENCION AL CIUDADANO"/>
      <sheetName val="5. TRANSPARENCIA "/>
      <sheetName val="6. INICIATIVAS"/>
      <sheetName val="7. CODIGO DE INTEGRIDAD"/>
      <sheetName val="CONTROL DE CAMBIOS REGISTR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manos-productiv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C09C4-9EB7-487B-A16F-989003160333}">
  <dimension ref="A1:L31"/>
  <sheetViews>
    <sheetView tabSelected="1" view="pageBreakPreview" topLeftCell="A27" zoomScale="60" zoomScaleNormal="80" zoomScalePageLayoutView="90" workbookViewId="0">
      <selection activeCell="J28" sqref="J28"/>
    </sheetView>
  </sheetViews>
  <sheetFormatPr baseColWidth="10" defaultColWidth="10.85546875" defaultRowHeight="12.75" x14ac:dyDescent="0.2"/>
  <cols>
    <col min="1" max="1" width="15.7109375" style="1" customWidth="1"/>
    <col min="2" max="2" width="34" style="1" customWidth="1"/>
    <col min="3" max="3" width="18.7109375" style="1" customWidth="1"/>
    <col min="4" max="4" width="17.7109375" style="1" customWidth="1"/>
    <col min="5" max="5" width="23" style="1" customWidth="1"/>
    <col min="6" max="6" width="24.42578125" style="1" customWidth="1"/>
    <col min="7" max="7" width="19.85546875" style="1" customWidth="1"/>
    <col min="8" max="8" width="40.140625" style="1" customWidth="1"/>
    <col min="9" max="9" width="10.85546875" style="1"/>
    <col min="10" max="10" width="24.28515625" style="1" customWidth="1"/>
    <col min="11" max="11" width="28.42578125" style="1" customWidth="1"/>
    <col min="12" max="12" width="10.85546875" style="2"/>
    <col min="13" max="16384" width="10.85546875" style="1"/>
  </cols>
  <sheetData>
    <row r="1" spans="1:12" x14ac:dyDescent="0.2">
      <c r="A1" s="92" t="s">
        <v>121</v>
      </c>
      <c r="B1" s="92"/>
      <c r="C1" s="92"/>
      <c r="D1" s="92"/>
      <c r="E1" s="92"/>
      <c r="F1" s="92"/>
      <c r="G1" s="92"/>
      <c r="H1" s="92"/>
      <c r="I1" s="92"/>
      <c r="J1" s="92"/>
      <c r="K1" s="92"/>
    </row>
    <row r="2" spans="1:12" x14ac:dyDescent="0.2">
      <c r="A2" s="92"/>
      <c r="B2" s="92"/>
      <c r="C2" s="92"/>
      <c r="D2" s="92"/>
      <c r="E2" s="92"/>
      <c r="F2" s="92"/>
      <c r="G2" s="92"/>
      <c r="H2" s="92"/>
      <c r="I2" s="92"/>
      <c r="J2" s="92"/>
      <c r="K2" s="92"/>
    </row>
    <row r="3" spans="1:12" ht="15.75" x14ac:dyDescent="0.2">
      <c r="A3" s="91" t="s">
        <v>120</v>
      </c>
      <c r="B3" s="90"/>
      <c r="C3" s="90"/>
      <c r="D3" s="90"/>
      <c r="E3" s="90"/>
      <c r="F3" s="90"/>
      <c r="G3" s="90"/>
      <c r="H3" s="90"/>
      <c r="I3" s="90"/>
      <c r="J3" s="90"/>
      <c r="K3" s="89"/>
    </row>
    <row r="4" spans="1:12" ht="47.25" x14ac:dyDescent="0.2">
      <c r="A4" s="88" t="s">
        <v>119</v>
      </c>
      <c r="B4" s="88" t="s">
        <v>118</v>
      </c>
      <c r="C4" s="88" t="s">
        <v>117</v>
      </c>
      <c r="D4" s="88" t="s">
        <v>116</v>
      </c>
      <c r="E4" s="88" t="s">
        <v>115</v>
      </c>
      <c r="F4" s="88" t="s">
        <v>114</v>
      </c>
      <c r="G4" s="88" t="s">
        <v>113</v>
      </c>
      <c r="H4" s="88" t="s">
        <v>112</v>
      </c>
      <c r="I4" s="87" t="s">
        <v>111</v>
      </c>
      <c r="J4" s="88" t="s">
        <v>110</v>
      </c>
      <c r="K4" s="87" t="s">
        <v>109</v>
      </c>
    </row>
    <row r="5" spans="1:12" x14ac:dyDescent="0.2">
      <c r="A5" s="86" t="s">
        <v>108</v>
      </c>
      <c r="B5" s="85"/>
      <c r="C5" s="85"/>
      <c r="D5" s="85"/>
      <c r="E5" s="85"/>
      <c r="F5" s="85"/>
      <c r="G5" s="85"/>
      <c r="H5" s="85"/>
      <c r="I5" s="85"/>
      <c r="J5" s="85"/>
      <c r="K5" s="84"/>
    </row>
    <row r="6" spans="1:12" s="3" customFormat="1" ht="204" x14ac:dyDescent="0.2">
      <c r="A6" s="74">
        <v>1</v>
      </c>
      <c r="B6" s="77" t="s">
        <v>107</v>
      </c>
      <c r="C6" s="74" t="s">
        <v>93</v>
      </c>
      <c r="D6" s="76">
        <v>43160</v>
      </c>
      <c r="E6" s="76">
        <v>43465</v>
      </c>
      <c r="F6" s="76" t="s">
        <v>92</v>
      </c>
      <c r="G6" s="74" t="s">
        <v>106</v>
      </c>
      <c r="H6" s="74" t="s">
        <v>105</v>
      </c>
      <c r="I6" s="75">
        <v>1</v>
      </c>
      <c r="J6" s="74"/>
      <c r="K6" s="73"/>
      <c r="L6" s="4"/>
    </row>
    <row r="7" spans="1:12" s="3" customFormat="1" ht="198.75" customHeight="1" x14ac:dyDescent="0.2">
      <c r="A7" s="80">
        <v>2</v>
      </c>
      <c r="B7" s="83" t="s">
        <v>104</v>
      </c>
      <c r="C7" s="80" t="s">
        <v>103</v>
      </c>
      <c r="D7" s="82">
        <v>43160</v>
      </c>
      <c r="E7" s="82">
        <v>43465</v>
      </c>
      <c r="F7" s="82" t="s">
        <v>102</v>
      </c>
      <c r="G7" s="80" t="s">
        <v>101</v>
      </c>
      <c r="H7" s="79" t="s">
        <v>100</v>
      </c>
      <c r="I7" s="81">
        <v>0.66</v>
      </c>
      <c r="J7" s="80" t="s">
        <v>99</v>
      </c>
      <c r="K7" s="79"/>
      <c r="L7" s="4"/>
    </row>
    <row r="8" spans="1:12" s="3" customFormat="1" ht="300.75" customHeight="1" x14ac:dyDescent="0.2">
      <c r="A8" s="74" t="s">
        <v>98</v>
      </c>
      <c r="B8" s="77" t="s">
        <v>97</v>
      </c>
      <c r="C8" s="76" t="s">
        <v>93</v>
      </c>
      <c r="D8" s="76">
        <v>43191</v>
      </c>
      <c r="E8" s="76">
        <v>43465</v>
      </c>
      <c r="F8" s="76" t="s">
        <v>92</v>
      </c>
      <c r="G8" s="74" t="s">
        <v>91</v>
      </c>
      <c r="H8" s="74" t="s">
        <v>96</v>
      </c>
      <c r="I8" s="78">
        <v>0.6</v>
      </c>
      <c r="J8" s="74" t="s">
        <v>95</v>
      </c>
      <c r="K8" s="73"/>
      <c r="L8" s="4"/>
    </row>
    <row r="9" spans="1:12" s="3" customFormat="1" ht="115.5" customHeight="1" x14ac:dyDescent="0.2">
      <c r="A9" s="74">
        <v>4</v>
      </c>
      <c r="B9" s="77" t="s">
        <v>94</v>
      </c>
      <c r="C9" s="74" t="s">
        <v>93</v>
      </c>
      <c r="D9" s="76">
        <v>43221</v>
      </c>
      <c r="E9" s="76">
        <v>43465</v>
      </c>
      <c r="F9" s="76" t="s">
        <v>92</v>
      </c>
      <c r="G9" s="74" t="s">
        <v>91</v>
      </c>
      <c r="H9" s="73" t="s">
        <v>90</v>
      </c>
      <c r="I9" s="75">
        <v>0.6</v>
      </c>
      <c r="J9" s="74"/>
      <c r="K9" s="73"/>
      <c r="L9" s="4"/>
    </row>
    <row r="10" spans="1:12" x14ac:dyDescent="0.2">
      <c r="A10" s="72" t="s">
        <v>89</v>
      </c>
      <c r="B10" s="72"/>
      <c r="C10" s="72"/>
      <c r="D10" s="72"/>
      <c r="E10" s="72"/>
      <c r="F10" s="72"/>
      <c r="G10" s="72"/>
      <c r="H10" s="72"/>
      <c r="I10" s="72"/>
      <c r="J10" s="72"/>
      <c r="K10" s="72"/>
    </row>
    <row r="11" spans="1:12" s="34" customFormat="1" ht="206.25" customHeight="1" x14ac:dyDescent="0.2">
      <c r="A11" s="63">
        <v>1</v>
      </c>
      <c r="B11" s="71" t="s">
        <v>88</v>
      </c>
      <c r="C11" s="67" t="s">
        <v>87</v>
      </c>
      <c r="D11" s="61">
        <v>43101</v>
      </c>
      <c r="E11" s="61">
        <v>43464</v>
      </c>
      <c r="F11" s="67" t="s">
        <v>86</v>
      </c>
      <c r="G11" s="67" t="s">
        <v>85</v>
      </c>
      <c r="H11" s="66" t="s">
        <v>84</v>
      </c>
      <c r="I11" s="57">
        <v>1</v>
      </c>
      <c r="J11" s="69"/>
      <c r="K11" s="56" t="s">
        <v>83</v>
      </c>
      <c r="L11" s="35"/>
    </row>
    <row r="12" spans="1:12" s="34" customFormat="1" ht="246.75" customHeight="1" x14ac:dyDescent="0.2">
      <c r="A12" s="63">
        <v>2</v>
      </c>
      <c r="B12" s="68" t="s">
        <v>77</v>
      </c>
      <c r="C12" s="67" t="s">
        <v>82</v>
      </c>
      <c r="D12" s="61">
        <v>43132</v>
      </c>
      <c r="E12" s="61">
        <v>43465</v>
      </c>
      <c r="F12" s="67" t="s">
        <v>25</v>
      </c>
      <c r="G12" s="67" t="s">
        <v>79</v>
      </c>
      <c r="H12" s="66" t="s">
        <v>81</v>
      </c>
      <c r="I12" s="70">
        <v>1</v>
      </c>
      <c r="J12" s="69"/>
      <c r="K12" s="56"/>
      <c r="L12" s="35"/>
    </row>
    <row r="13" spans="1:12" s="34" customFormat="1" ht="374.25" customHeight="1" x14ac:dyDescent="0.2">
      <c r="A13" s="63">
        <v>3</v>
      </c>
      <c r="B13" s="68" t="s">
        <v>77</v>
      </c>
      <c r="C13" s="67" t="s">
        <v>80</v>
      </c>
      <c r="D13" s="61">
        <v>43132</v>
      </c>
      <c r="E13" s="61">
        <v>43465</v>
      </c>
      <c r="F13" s="67" t="s">
        <v>25</v>
      </c>
      <c r="G13" s="67" t="s">
        <v>79</v>
      </c>
      <c r="H13" s="66" t="s">
        <v>78</v>
      </c>
      <c r="I13" s="65">
        <v>1</v>
      </c>
      <c r="J13" s="64"/>
      <c r="K13" s="56"/>
      <c r="L13" s="35"/>
    </row>
    <row r="14" spans="1:12" s="3" customFormat="1" ht="272.25" customHeight="1" x14ac:dyDescent="0.2">
      <c r="A14" s="63">
        <v>4</v>
      </c>
      <c r="B14" s="62" t="s">
        <v>77</v>
      </c>
      <c r="C14" s="62" t="s">
        <v>76</v>
      </c>
      <c r="D14" s="61">
        <v>43101</v>
      </c>
      <c r="E14" s="61">
        <v>43465</v>
      </c>
      <c r="F14" s="60" t="s">
        <v>25</v>
      </c>
      <c r="G14" s="59" t="s">
        <v>75</v>
      </c>
      <c r="H14" s="58" t="s">
        <v>74</v>
      </c>
      <c r="I14" s="57">
        <v>1</v>
      </c>
      <c r="J14" s="56"/>
      <c r="K14" s="56"/>
      <c r="L14" s="4"/>
    </row>
    <row r="15" spans="1:12" s="3" customFormat="1" ht="204" x14ac:dyDescent="0.2">
      <c r="A15" s="49">
        <v>5</v>
      </c>
      <c r="B15" s="55" t="s">
        <v>73</v>
      </c>
      <c r="C15" s="54" t="s">
        <v>45</v>
      </c>
      <c r="D15" s="50">
        <v>43252</v>
      </c>
      <c r="E15" s="50">
        <v>43464</v>
      </c>
      <c r="F15" s="54" t="s">
        <v>72</v>
      </c>
      <c r="G15" s="54" t="s">
        <v>71</v>
      </c>
      <c r="H15" s="54" t="s">
        <v>70</v>
      </c>
      <c r="I15" s="53">
        <v>0.5</v>
      </c>
      <c r="J15" s="52"/>
      <c r="K15" s="46"/>
      <c r="L15" s="4"/>
    </row>
    <row r="16" spans="1:12" s="34" customFormat="1" ht="204" customHeight="1" x14ac:dyDescent="0.2">
      <c r="A16" s="49">
        <v>6</v>
      </c>
      <c r="B16" s="51" t="s">
        <v>69</v>
      </c>
      <c r="C16" s="48" t="s">
        <v>45</v>
      </c>
      <c r="D16" s="50">
        <v>43282</v>
      </c>
      <c r="E16" s="50">
        <v>43464</v>
      </c>
      <c r="F16" s="48" t="s">
        <v>68</v>
      </c>
      <c r="G16" s="49" t="s">
        <v>67</v>
      </c>
      <c r="H16" s="48" t="s">
        <v>66</v>
      </c>
      <c r="I16" s="48" t="s">
        <v>28</v>
      </c>
      <c r="J16" s="47"/>
      <c r="K16" s="46"/>
      <c r="L16" s="35"/>
    </row>
    <row r="17" spans="1:12" x14ac:dyDescent="0.2">
      <c r="A17" s="45" t="s">
        <v>65</v>
      </c>
      <c r="B17" s="45"/>
      <c r="C17" s="45"/>
      <c r="D17" s="45"/>
      <c r="E17" s="45"/>
      <c r="F17" s="45"/>
      <c r="G17" s="45"/>
      <c r="H17" s="45"/>
      <c r="I17" s="45"/>
      <c r="J17" s="45"/>
      <c r="K17" s="45"/>
    </row>
    <row r="18" spans="1:12" s="3" customFormat="1" ht="140.25" x14ac:dyDescent="0.2">
      <c r="A18" s="28">
        <v>1</v>
      </c>
      <c r="B18" s="32" t="s">
        <v>52</v>
      </c>
      <c r="C18" s="30" t="s">
        <v>4</v>
      </c>
      <c r="D18" s="31">
        <v>43101</v>
      </c>
      <c r="E18" s="31">
        <v>43465</v>
      </c>
      <c r="F18" s="31" t="s">
        <v>64</v>
      </c>
      <c r="G18" s="31" t="s">
        <v>63</v>
      </c>
      <c r="H18" s="28" t="s">
        <v>62</v>
      </c>
      <c r="I18" s="29">
        <v>0.7</v>
      </c>
      <c r="J18" s="28"/>
      <c r="K18" s="28"/>
      <c r="L18" s="4"/>
    </row>
    <row r="19" spans="1:12" s="34" customFormat="1" ht="324.75" customHeight="1" x14ac:dyDescent="0.2">
      <c r="A19" s="28">
        <v>2</v>
      </c>
      <c r="B19" s="39" t="s">
        <v>61</v>
      </c>
      <c r="C19" s="37" t="s">
        <v>60</v>
      </c>
      <c r="D19" s="38">
        <v>43160</v>
      </c>
      <c r="E19" s="38">
        <v>43465</v>
      </c>
      <c r="F19" s="37" t="s">
        <v>59</v>
      </c>
      <c r="G19" s="28" t="s">
        <v>58</v>
      </c>
      <c r="H19" s="28" t="s">
        <v>57</v>
      </c>
      <c r="I19" s="44">
        <v>0.66</v>
      </c>
      <c r="J19" s="28"/>
      <c r="K19" s="28"/>
      <c r="L19" s="43"/>
    </row>
    <row r="20" spans="1:12" s="34" customFormat="1" ht="409.6" customHeight="1" x14ac:dyDescent="0.2">
      <c r="A20" s="28">
        <v>3</v>
      </c>
      <c r="B20" s="39" t="s">
        <v>56</v>
      </c>
      <c r="C20" s="37" t="s">
        <v>45</v>
      </c>
      <c r="D20" s="38">
        <v>43160</v>
      </c>
      <c r="E20" s="38">
        <v>43465</v>
      </c>
      <c r="F20" s="37" t="s">
        <v>55</v>
      </c>
      <c r="G20" s="28" t="s">
        <v>54</v>
      </c>
      <c r="H20" s="42" t="s">
        <v>53</v>
      </c>
      <c r="I20" s="29">
        <v>0.66</v>
      </c>
      <c r="J20" s="28"/>
      <c r="K20" s="28"/>
      <c r="L20" s="35"/>
    </row>
    <row r="21" spans="1:12" s="3" customFormat="1" ht="175.5" customHeight="1" x14ac:dyDescent="0.2">
      <c r="A21" s="28">
        <v>4</v>
      </c>
      <c r="B21" s="32" t="s">
        <v>52</v>
      </c>
      <c r="C21" s="30" t="s">
        <v>51</v>
      </c>
      <c r="D21" s="31">
        <v>43132</v>
      </c>
      <c r="E21" s="31">
        <v>43464</v>
      </c>
      <c r="F21" s="30" t="s">
        <v>50</v>
      </c>
      <c r="G21" s="28" t="s">
        <v>49</v>
      </c>
      <c r="H21" s="31" t="s">
        <v>48</v>
      </c>
      <c r="I21" s="41">
        <v>0.54</v>
      </c>
      <c r="J21" s="40" t="s">
        <v>47</v>
      </c>
      <c r="K21" s="28"/>
      <c r="L21" s="4"/>
    </row>
    <row r="22" spans="1:12" s="34" customFormat="1" ht="194.25" customHeight="1" x14ac:dyDescent="0.2">
      <c r="A22" s="28">
        <v>5</v>
      </c>
      <c r="B22" s="39" t="s">
        <v>46</v>
      </c>
      <c r="C22" s="37" t="s">
        <v>45</v>
      </c>
      <c r="D22" s="38">
        <v>43160</v>
      </c>
      <c r="E22" s="38">
        <v>43465</v>
      </c>
      <c r="F22" s="37" t="s">
        <v>42</v>
      </c>
      <c r="G22" s="36" t="s">
        <v>41</v>
      </c>
      <c r="H22" s="28" t="s">
        <v>44</v>
      </c>
      <c r="I22" s="29">
        <v>0.66</v>
      </c>
      <c r="J22" s="28"/>
      <c r="K22" s="28"/>
      <c r="L22" s="35"/>
    </row>
    <row r="23" spans="1:12" s="3" customFormat="1" ht="186" customHeight="1" x14ac:dyDescent="0.2">
      <c r="A23" s="28">
        <v>6</v>
      </c>
      <c r="B23" s="32" t="s">
        <v>43</v>
      </c>
      <c r="C23" s="30" t="s">
        <v>14</v>
      </c>
      <c r="D23" s="31">
        <v>43101</v>
      </c>
      <c r="E23" s="31">
        <v>43465</v>
      </c>
      <c r="F23" s="30" t="s">
        <v>42</v>
      </c>
      <c r="G23" s="33" t="s">
        <v>41</v>
      </c>
      <c r="H23" s="28" t="s">
        <v>40</v>
      </c>
      <c r="I23" s="29">
        <v>0.66</v>
      </c>
      <c r="J23" s="28" t="s">
        <v>39</v>
      </c>
      <c r="K23" s="28"/>
      <c r="L23" s="4"/>
    </row>
    <row r="24" spans="1:12" s="3" customFormat="1" ht="227.25" customHeight="1" x14ac:dyDescent="0.2">
      <c r="A24" s="28">
        <v>7</v>
      </c>
      <c r="B24" s="32" t="s">
        <v>38</v>
      </c>
      <c r="C24" s="30" t="s">
        <v>32</v>
      </c>
      <c r="D24" s="31">
        <v>43101</v>
      </c>
      <c r="E24" s="31">
        <v>43464</v>
      </c>
      <c r="F24" s="30" t="s">
        <v>37</v>
      </c>
      <c r="G24" s="28" t="s">
        <v>36</v>
      </c>
      <c r="H24" s="28" t="s">
        <v>35</v>
      </c>
      <c r="I24" s="29">
        <f>11/20</f>
        <v>0.55000000000000004</v>
      </c>
      <c r="J24" s="28" t="s">
        <v>28</v>
      </c>
      <c r="K24" s="28" t="s">
        <v>28</v>
      </c>
      <c r="L24" s="4"/>
    </row>
    <row r="25" spans="1:12" x14ac:dyDescent="0.2">
      <c r="A25" s="27" t="s">
        <v>34</v>
      </c>
      <c r="B25" s="27"/>
      <c r="C25" s="27"/>
      <c r="D25" s="27"/>
      <c r="E25" s="27"/>
      <c r="F25" s="27"/>
      <c r="G25" s="27"/>
      <c r="H25" s="27"/>
      <c r="I25" s="27"/>
      <c r="J25" s="27"/>
      <c r="K25" s="27"/>
    </row>
    <row r="26" spans="1:12" s="3" customFormat="1" ht="191.25" customHeight="1" x14ac:dyDescent="0.2">
      <c r="A26" s="16">
        <v>1</v>
      </c>
      <c r="B26" s="26" t="s">
        <v>33</v>
      </c>
      <c r="C26" s="18" t="s">
        <v>32</v>
      </c>
      <c r="D26" s="17">
        <v>42736</v>
      </c>
      <c r="E26" s="17">
        <v>43464</v>
      </c>
      <c r="F26" s="16" t="s">
        <v>31</v>
      </c>
      <c r="G26" s="16" t="s">
        <v>30</v>
      </c>
      <c r="H26" s="14" t="s">
        <v>29</v>
      </c>
      <c r="I26" s="25">
        <f>10/20</f>
        <v>0.5</v>
      </c>
      <c r="J26" s="16" t="s">
        <v>28</v>
      </c>
      <c r="K26" s="16" t="s">
        <v>28</v>
      </c>
      <c r="L26" s="4"/>
    </row>
    <row r="27" spans="1:12" s="3" customFormat="1" ht="237" customHeight="1" x14ac:dyDescent="0.2">
      <c r="A27" s="16">
        <v>2</v>
      </c>
      <c r="B27" s="24" t="s">
        <v>27</v>
      </c>
      <c r="C27" s="16" t="s">
        <v>26</v>
      </c>
      <c r="D27" s="16" t="s">
        <v>9</v>
      </c>
      <c r="E27" s="16" t="s">
        <v>9</v>
      </c>
      <c r="F27" s="16" t="s">
        <v>25</v>
      </c>
      <c r="G27" s="16" t="s">
        <v>24</v>
      </c>
      <c r="H27" s="23" t="s">
        <v>23</v>
      </c>
      <c r="I27" s="22">
        <v>0.66</v>
      </c>
      <c r="J27" s="16"/>
      <c r="K27" s="16" t="s">
        <v>22</v>
      </c>
      <c r="L27" s="4"/>
    </row>
    <row r="28" spans="1:12" ht="122.25" customHeight="1" x14ac:dyDescent="0.2">
      <c r="A28" s="10">
        <v>3</v>
      </c>
      <c r="B28" s="21" t="s">
        <v>21</v>
      </c>
      <c r="C28" s="12" t="s">
        <v>20</v>
      </c>
      <c r="D28" s="8" t="s">
        <v>3</v>
      </c>
      <c r="E28" s="8" t="s">
        <v>3</v>
      </c>
      <c r="F28" s="12" t="s">
        <v>19</v>
      </c>
      <c r="G28" s="10" t="s">
        <v>18</v>
      </c>
      <c r="H28" s="10" t="s">
        <v>17</v>
      </c>
      <c r="I28" s="15">
        <v>1</v>
      </c>
      <c r="J28" s="10" t="s">
        <v>16</v>
      </c>
      <c r="K28" s="20"/>
    </row>
    <row r="29" spans="1:12" s="3" customFormat="1" ht="190.5" customHeight="1" x14ac:dyDescent="0.2">
      <c r="A29" s="16">
        <v>4</v>
      </c>
      <c r="B29" s="19" t="s">
        <v>15</v>
      </c>
      <c r="C29" s="18" t="s">
        <v>14</v>
      </c>
      <c r="D29" s="17" t="s">
        <v>9</v>
      </c>
      <c r="E29" s="17" t="s">
        <v>9</v>
      </c>
      <c r="F29" s="17" t="s">
        <v>8</v>
      </c>
      <c r="G29" s="17" t="s">
        <v>7</v>
      </c>
      <c r="H29" s="16" t="s">
        <v>13</v>
      </c>
      <c r="I29" s="15">
        <v>0.66</v>
      </c>
      <c r="J29" s="14" t="s">
        <v>12</v>
      </c>
      <c r="K29" s="14"/>
      <c r="L29" s="4"/>
    </row>
    <row r="30" spans="1:12" s="3" customFormat="1" ht="272.25" customHeight="1" x14ac:dyDescent="0.2">
      <c r="A30" s="10">
        <v>5</v>
      </c>
      <c r="B30" s="13" t="s">
        <v>11</v>
      </c>
      <c r="C30" s="12" t="s">
        <v>10</v>
      </c>
      <c r="D30" s="8" t="s">
        <v>9</v>
      </c>
      <c r="E30" s="8" t="s">
        <v>9</v>
      </c>
      <c r="F30" s="8" t="s">
        <v>8</v>
      </c>
      <c r="G30" s="10" t="s">
        <v>7</v>
      </c>
      <c r="H30" s="11" t="s">
        <v>6</v>
      </c>
      <c r="I30" s="6">
        <v>1</v>
      </c>
      <c r="J30" s="5"/>
      <c r="K30" s="5"/>
      <c r="L30" s="4"/>
    </row>
    <row r="31" spans="1:12" s="3" customFormat="1" ht="291" customHeight="1" x14ac:dyDescent="0.2">
      <c r="A31" s="10">
        <v>6</v>
      </c>
      <c r="B31" s="9" t="s">
        <v>5</v>
      </c>
      <c r="C31" s="8" t="s">
        <v>4</v>
      </c>
      <c r="D31" s="8" t="s">
        <v>3</v>
      </c>
      <c r="E31" s="8" t="s">
        <v>3</v>
      </c>
      <c r="F31" s="8" t="s">
        <v>2</v>
      </c>
      <c r="G31" s="7" t="s">
        <v>1</v>
      </c>
      <c r="H31" s="5" t="s">
        <v>0</v>
      </c>
      <c r="I31" s="6">
        <v>0.5</v>
      </c>
      <c r="J31" s="5"/>
      <c r="K31" s="5"/>
      <c r="L31" s="4"/>
    </row>
  </sheetData>
  <mergeCells count="6">
    <mergeCell ref="A17:K17"/>
    <mergeCell ref="A25:K25"/>
    <mergeCell ref="A1:K2"/>
    <mergeCell ref="A3:K3"/>
    <mergeCell ref="A5:K5"/>
    <mergeCell ref="A10:K10"/>
  </mergeCells>
  <hyperlinks>
    <hyperlink ref="J13" r:id="rId1" display="http://www.cajaviviendapopular.gov.co/manos-productivas " xr:uid="{00000000-0004-0000-0200-000000000000}"/>
  </hyperlinks>
  <pageMargins left="0.7" right="0.7" top="0.75" bottom="0.75" header="0.3" footer="0.3"/>
  <pageSetup scale="3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 RENDICION DE CUENTAS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rincòn pèrez</dc:creator>
  <cp:lastModifiedBy>DIEGO rincòn pèrez</cp:lastModifiedBy>
  <dcterms:created xsi:type="dcterms:W3CDTF">2018-09-15T06:32:20Z</dcterms:created>
  <dcterms:modified xsi:type="dcterms:W3CDTF">2018-09-15T06:35:15Z</dcterms:modified>
</cp:coreProperties>
</file>