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hidePivotFieldList="1"/>
  <mc:AlternateContent xmlns:mc="http://schemas.openxmlformats.org/markup-compatibility/2006">
    <mc:Choice Requires="x15">
      <x15ac:absPath xmlns:x15ac="http://schemas.microsoft.com/office/spreadsheetml/2010/11/ac" url="C:\Users\User\Documents\Personal\1Caja\PAAC\1_2022\Audiencia\Informe de Rendición de Cuentas\"/>
    </mc:Choice>
  </mc:AlternateContent>
  <xr:revisionPtr revIDLastSave="0" documentId="8_{C3AB499B-57EF-4C00-A602-9F5299EE864F}" xr6:coauthVersionLast="46" xr6:coauthVersionMax="46" xr10:uidLastSave="{00000000-0000-0000-0000-000000000000}"/>
  <bookViews>
    <workbookView xWindow="-110" yWindow="-110" windowWidth="19420" windowHeight="10420" firstSheet="1" activeTab="1" xr2:uid="{00000000-000D-0000-FFFF-FFFF00000000}"/>
  </bookViews>
  <sheets>
    <sheet name="DIM" sheetId="2" state="hidden" r:id="rId1"/>
    <sheet name="BASE 2021" sheetId="1" r:id="rId2"/>
  </sheets>
  <externalReferences>
    <externalReference r:id="rId3"/>
  </externalReferences>
  <definedNames>
    <definedName name="_xlnm._FilterDatabase" localSheetId="1" hidden="1">'BASE 2021'!$A$2:$X$1000</definedName>
    <definedName name="ADICION">#REF!</definedName>
    <definedName name="ESTADO">'[1]ESTADO CTO'!$F$1:$Z$999</definedName>
  </definedNames>
  <calcPr calcId="191029"/>
  <pivotCaches>
    <pivotCache cacheId="0" r:id="rId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82" i="1" l="1"/>
  <c r="R883" i="1"/>
  <c r="R587" i="1"/>
  <c r="R659" i="1"/>
</calcChain>
</file>

<file path=xl/sharedStrings.xml><?xml version="1.0" encoding="utf-8"?>
<sst xmlns="http://schemas.openxmlformats.org/spreadsheetml/2006/main" count="10360" uniqueCount="2486">
  <si>
    <t>Contrato</t>
  </si>
  <si>
    <t>Vigencia</t>
  </si>
  <si>
    <t>Tipo de Contrato</t>
  </si>
  <si>
    <t>Objeto</t>
  </si>
  <si>
    <t>Valor Inicial</t>
  </si>
  <si>
    <t>Plazo</t>
  </si>
  <si>
    <t>Tipo Plazo</t>
  </si>
  <si>
    <t>Plazo1</t>
  </si>
  <si>
    <t>Tipo Plazo1</t>
  </si>
  <si>
    <t>Fecha Suscripcion</t>
  </si>
  <si>
    <t>Fecha Inicial</t>
  </si>
  <si>
    <t>Fecha Final</t>
  </si>
  <si>
    <t>Nro proceso</t>
  </si>
  <si>
    <t>Modalidad</t>
  </si>
  <si>
    <t>Tipologia</t>
  </si>
  <si>
    <t>Dependencia Ordenador</t>
  </si>
  <si>
    <t>Dependencia Supervisora</t>
  </si>
  <si>
    <t>Valor Final</t>
  </si>
  <si>
    <t>Total Dias</t>
  </si>
  <si>
    <t>Total Meses</t>
  </si>
  <si>
    <t>Id Contratista</t>
  </si>
  <si>
    <t>DV</t>
  </si>
  <si>
    <t>Nombre Contratista</t>
  </si>
  <si>
    <t>ESTADO</t>
  </si>
  <si>
    <t>INICIAL</t>
  </si>
  <si>
    <t>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t>
  </si>
  <si>
    <t>MESES</t>
  </si>
  <si>
    <t>CVP-PS-001-2021</t>
  </si>
  <si>
    <t>CONTRATACIÓN DIRECTA</t>
  </si>
  <si>
    <t>CONTRATO DE PRESTACIÓN SERVICIOS PROFESIONALES</t>
  </si>
  <si>
    <t>DIRECCIÓN DE MEJORAMIENTO DE VIVIENDA</t>
  </si>
  <si>
    <t>CLAUDIA JULIANA PORTILLO RUBIO</t>
  </si>
  <si>
    <t>PRESTAR LOS SERVICIOS TÉCNICOS, QUE SOPORTEN LOS PROCESOS ADMINISTRATIVOS REQUERIDOS PARA LA EJECUCIÓN DE LOS PROYECTOS DE MEJORAMIENTO DE VIVIENDA EN DESARROLLO DEL PLAN TERRAZAS, TENIENDO EN CUENTA LOS INSTRUMENTOS DE PLANEACIÓN Y SEGUIMIENTO.</t>
  </si>
  <si>
    <t>CVP-PS-002-2021</t>
  </si>
  <si>
    <t>CONTRATO DE PRESTACIÓN SERVICIOS DE APOYO A LA GESTIÓN</t>
  </si>
  <si>
    <t>ASTRID ROCIO MUÑOZ QUIROGA</t>
  </si>
  <si>
    <t>PRESTAR LOS SERVICIOS PROFESIONALES PARA LA EJECUCIÓN DEL PLAN DE GESTIÓN SOCIAL EN LOS TERRITORIOS EN DONDE SE DESARROLLE EL PLAN TERRAZAS Y LOS PROGRAMAS DE MEJORAMIENTO DE VIVIENDA.</t>
  </si>
  <si>
    <t>CVP-PS-003-2021</t>
  </si>
  <si>
    <t>DAVID ARREAZA MORENO</t>
  </si>
  <si>
    <t>CONTRATAR EL ARRENDAMIENTO DE UNA BODEGA PARA EL ARCHIVO DE GESTIÓN DOCUMENTAL DE LA CVP, SEGÚN ACUERDO NO. 049 DE 2000 DEL AGN.</t>
  </si>
  <si>
    <t>CVP-DIR-001-2021</t>
  </si>
  <si>
    <t>CONTRATO DE ARRENDAMIENTO</t>
  </si>
  <si>
    <t>DIRECCIÓN DE GESTIÓN CORPORATIVA Y CID</t>
  </si>
  <si>
    <t>SUBDIRECCIÓN ADMINISTRATIVA</t>
  </si>
  <si>
    <t>BIENES RAICES ECA LTDA</t>
  </si>
  <si>
    <t>CONTRATAR EL ARRENDAMIENTO DE UN INMUEBLE PARA LA ATENCIÓN OPORTUNA Y DE CALIDAD A LOS CIUDADANOS DE LA CAJA DE LA VIVIENDA POPULAR EN EL LOCAL DE LA CARRERA 13 NO 54 ? 21</t>
  </si>
  <si>
    <t>CVP-DIR-002-2021</t>
  </si>
  <si>
    <t>LIGIA MERY LOPEZ DE GALLO</t>
  </si>
  <si>
    <t>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t>
  </si>
  <si>
    <t>CVP-PS-004-2021</t>
  </si>
  <si>
    <t>JOHN ALEXANDER CORREDOR FONSECA</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</si>
  <si>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</si>
  <si>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CVP-PS-005-2021</t>
  </si>
  <si>
    <t>ALVARO DAVILA REMOLINA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</si>
  <si>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</si>
  <si>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CVP-PS-006-2021</t>
  </si>
  <si>
    <t>ROBERTO CARLOS NARVAEZ CORTES</t>
  </si>
  <si>
    <t>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t>
  </si>
  <si>
    <t>CVP-PS-007-2021</t>
  </si>
  <si>
    <t>SANDRA PATRICIA SALGUERO CELIS</t>
  </si>
  <si>
    <t>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t>
  </si>
  <si>
    <t>CVP-PS-008-2021</t>
  </si>
  <si>
    <t>JUAN DAVID SOLANO ROJAS</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</si>
  <si>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</si>
  <si>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CVP-PS-009-2021</t>
  </si>
  <si>
    <t>RUBEN DARIO JIMENEZ GIRALDO</t>
  </si>
  <si>
    <t>PRESTAR SERVICIOS PROFESIONALES EN LAS ACTIVIDADES ADMINISTRATIVAS Y FINANCIERAS RELACIONADAS CON LOS PROCESOS A CARGO DE LA DIRECCIÓN DE GESTIÓN CORPORATIVA Y CID</t>
  </si>
  <si>
    <t>CVP-PS-010-2021</t>
  </si>
  <si>
    <t>LUZ MARINA RAMIREZ ROJAS</t>
  </si>
  <si>
    <t>PRESTAR SERVICIOS PROFESIONALES PARA LA ASISTENCIA, ACOMPAÑAMIENTO, REVISIÓN, ELABORACIÓN,CONTROL, MONITOREO, ARTICULACIÓN Y SEGUIMIENTO JURÍDICO EN TODO LO CONCERNIENTE AL PROCESO DE ADQUISICIÓN DE BIENES Y SERVICIOS A CARGO DE LA DIRECCIÓN DE GESTIÓN CORPORATIVA Y CID</t>
  </si>
  <si>
    <t>CVP-PS-011-2021</t>
  </si>
  <si>
    <t>CARMEN YOLANDA VILLABONA</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</si>
  <si>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</si>
  <si>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CVP-PS-012-2021</t>
  </si>
  <si>
    <t>CARLOS ARTURO SARMIENTO ROYERO</t>
  </si>
  <si>
    <t>PRESTAR LOS SERVICIOS DE APOYO A LA GESTIÓN PARA EL DESARROLLO DE LOS PROCESOS ADMINISTRATIVOS ESTABLECIDOS EN EL MARCO DEL PROYECTO PLAN TERRAZAS, DE CONFORMIDAD CON LOS LINEAMIENTOS E INSTRUMENTOS DE PLANEACIÓN Y SEGUIMIENTO.</t>
  </si>
  <si>
    <t>CVP-PS-013-2021</t>
  </si>
  <si>
    <t>PAOLA ANDREA MONCADA</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</si>
  <si>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</si>
  <si>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CVP-PS-014-2021</t>
  </si>
  <si>
    <t>LILIANA MARGARITA ESPINOSA JIMENEZ</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</si>
  <si>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</si>
  <si>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CVP-PS-015-2021</t>
  </si>
  <si>
    <t>WILLIAM GERARDO MARTINEZ CRUZ</t>
  </si>
  <si>
    <t>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t>
  </si>
  <si>
    <t>CVP-PS-016-2021</t>
  </si>
  <si>
    <t>EDITH CARRILLO AMAYA</t>
  </si>
  <si>
    <t>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t>
  </si>
  <si>
    <t>CVP-PS-017-2021</t>
  </si>
  <si>
    <t>HECTOR JULIO CASTAÑEDA PULIDO</t>
  </si>
  <si>
    <t>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t>
  </si>
  <si>
    <t>DIAS CALENDARIOS</t>
  </si>
  <si>
    <t>CVP-PS-018-2021</t>
  </si>
  <si>
    <t>DIRECCIÓN DE MEJORAMIENTOS DE BARRIOS</t>
  </si>
  <si>
    <t>JUAN CARLOS GARCIA DIAZ</t>
  </si>
  <si>
    <t>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t>
  </si>
  <si>
    <t>CVP-PS-019-2021</t>
  </si>
  <si>
    <t>CHRISTIAN ALEXIS VALDERRAMA TORRES</t>
  </si>
  <si>
    <t>PRESTACIÓN DE SERVICIOS PROFESIONALES PARA APOYAR LA GESTIÓN DE LOS PROCESOS Y PROCEDIMIENTOS DE CARÁCTER ADMINISTRATIVO, FINANCIERO Y PRESUPUESTAL DEL PROYECTO DE INVERSIÓN A CARGO DE LA DIRECCIÓN DE MEJORAMIENTO DE BARRIOS DE LA CAJA DE VIVIENDA POPULAR</t>
  </si>
  <si>
    <t>CVP-PS-020-2021</t>
  </si>
  <si>
    <t>JOAQUIN EDUARDO PERDOMO ARTUNDUAGA</t>
  </si>
  <si>
    <t>PRESTAR LOS SERVICIOS PROFESIONALES PARA APOYAR LA DIRECCIÓN DE MEJORAMIENTO DE BARRIOS DE LA CAJA DE LA VIVIENDA POPULAR EN LOS PROYECTOS DE INTERVENCIÓN FÍSICA A ESCALA BARRIAL, SEGUIMIENTOS Y ATENCIÓN QUE EN MATERIA SOCIAL SE REQUIERA.</t>
  </si>
  <si>
    <t>CVP-PS-021-2021</t>
  </si>
  <si>
    <t>INGRID PAOLA MARTIN CASTILLO</t>
  </si>
  <si>
    <t>PRESTAR SERVICIOS PROFESIONALES PARA EL ACOMPAÑAMIENTO PRESUPUESTAL Y FINANCIERO Y DE MANEJO DE BASES DE DATOS DE LOS PROCESOS DE RELOCALIZACIÓN TRANSITORIA EN EL MARCO DEL PROGRAMA DE REASENTAMIENTOS.</t>
  </si>
  <si>
    <t>CVP-PS-022-2021</t>
  </si>
  <si>
    <t>DIRECCIÓN DE REASENTAMIENTOS</t>
  </si>
  <si>
    <t>JUAN CARLOS TRUJILLO</t>
  </si>
  <si>
    <t>PRESTAR SERVICIOS PROFESIONALES PARA LA GESTIÓN JURÍDICA DE LOS PROCESOS DE RELOCALIZACIÓN TRANSITORIA EN EL MARCO DEL PROGRAMA DE REASENTAMIENTOS</t>
  </si>
  <si>
    <t>CVP-PS-023-2021</t>
  </si>
  <si>
    <t>RICHARD SAMUEL AJALA TITUAÑA</t>
  </si>
  <si>
    <t>PRESTAR SERVICIOS PROFESIONALES ESPECIALIZADOS PARA EL ACOMPAÑAMIENTO PRESUPUESTAL, FINANCIERO Y DE MANEJO DE DATOS EN LA GESTIÓN INMOBILIARIA Y DE RELOCALIZACIÒN FRENTE A LOS PROGRAMAS MISIONALES DE LA DIRECCIÓN DE REASENTAMIENTOS.</t>
  </si>
  <si>
    <t>CVP-PS-024-2021</t>
  </si>
  <si>
    <t>MONICA ANDREA ALVAREZ FERNANDEZ</t>
  </si>
  <si>
    <t>PRESTAR SERVICIOS PROFESIONALES ESPECIALIZADOS PARA EL ACOMPAÑAMIENTO JURIDICO AL PROCESO DE RELOCALIZACIÓN TRANSITORIA DEL PROGRAMA DE REASENTAMIENTOS.</t>
  </si>
  <si>
    <t>CVP-PS-025-2021</t>
  </si>
  <si>
    <t>DIEGO ANDRES AREVALO GALINDO</t>
  </si>
  <si>
    <t>PRESTAR SERVICIOS DE APOYO TÉCNICO A LA GESTIÓN OPERATIVA Y ADMINISTRATIVA PARA RELOCALIZACIÓN TRANSITORIA EN EL MARCO DEL PROGRAMA DE REASENTAMIENTOS.</t>
  </si>
  <si>
    <t>CVP-PS-026-2021</t>
  </si>
  <si>
    <t>ELIZABETH ROMERO JIMENEZ</t>
  </si>
  <si>
    <t>PRESTAR SERVICIOS PROFESIONALES ESPECIALIZADOS PARA LA GESTIÓN, PLANTEAMIENTO DE ESTRATEGIAS Y ORIENTACIÓN DE ACTIVIDADES ASOCIADAS AL COMPONENTE DE RELOCALIZACIÓN TRANSITORIA, FRENTE A LOS PROCESOS Y PROCEDIMIENTOS EN EL MARCO DEL PROGRAMA DE REASENTAMIENTOS.</t>
  </si>
  <si>
    <t>CVP-PS-027-2021</t>
  </si>
  <si>
    <t>FELIDA DEL CARMEN RODRIGUEZ FERNANDEZ</t>
  </si>
  <si>
    <t>PRESTAR SERVICIOS PROFESIONALES PARA EL ACOMPAÑAMIENTO SOCIAL A LOS HOGARES EN LA MODALIDAD DE RELOCALIZACIÓN TRANSITORIA EN EL MARCO DEL PROGRAMA DE REASENTAMIENTOS.</t>
  </si>
  <si>
    <t>CVP-PS-028-2021</t>
  </si>
  <si>
    <t>MARYSOL LEAL MURCIA</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</si>
  <si>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</si>
  <si>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CVP-PS-029-2021</t>
  </si>
  <si>
    <t>MARTHA LILIANA GONZALEZ MARTINEZ</t>
  </si>
  <si>
    <t>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t>
  </si>
  <si>
    <t>CVP-PS-030-2021</t>
  </si>
  <si>
    <t>LAURA ANGELICA CASTAÑEDA GOMEZ</t>
  </si>
  <si>
    <t>PRESTAR LOS SERVICIOS PROFESIONALES EN EL MANEJO DOCUMENTAL Y DE LA INFORMACIÓN GENERADA EN EL MARCO DEL PLAN TERRAZAS, EN EL CUAL SE ENCUENTRA LA CURADURÍA PÚBLICA SOCIAL, DE ACUERDO CON LOS PROCESOS, PROCEDIMIENTOS Y LINEAMIENTOS ESTABLECIDOS SOBRE LA MATERIA.</t>
  </si>
  <si>
    <t>CVP-PS-031-2021</t>
  </si>
  <si>
    <t>YENNY ALEXANDRA GARZON CABALLERO</t>
  </si>
  <si>
    <t>PRESTAR LOS SERVICIOS PROFESIONALES EN EL MANEJO DOCUMENTAL Y DE LA INFORMACIÓN GENERADA EN EL DESARROLLO DE LOS PROYECTOS EJECUTADOS EN EL MARCO DEL PLAN TERRAZAS, DE ACUERDO CON LOS PROCESOS, PROCEDIMIENTOS Y LINEAMIENTOS ESTABLECIDOS SOBRE LA MATERIA.</t>
  </si>
  <si>
    <t>CVP-PS-032-2021</t>
  </si>
  <si>
    <t>FELIZA AURA MARIA MARQUEZ RODRIGUEZ</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</si>
  <si>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</si>
  <si>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CVP-PS-033-2021</t>
  </si>
  <si>
    <t>ALEJANDRO SERRANO SIERRA</t>
  </si>
  <si>
    <t>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t>
  </si>
  <si>
    <t>CVP-PS-034-2021</t>
  </si>
  <si>
    <t>JENNY PAOLA RAMIREZ GALVIZ</t>
  </si>
  <si>
    <t>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</si>
  <si>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CVP-PS-035-2021</t>
  </si>
  <si>
    <t>JULIANA ALEJANDRA MARTHEYN NUÑEZ</t>
  </si>
  <si>
    <t>PRESTAR SERVICIOS PROFESIONALES ESPECIALIZADOS PARA LA GESTIÓN JURÍDICA REQUERIDA EN LOS PROCESOS EN EL MARCO DE LA MODALIDAD DE RELOCALIZACIÓN TRANSITORIA DEL PROGRAMA DE REASENTAMIENTOS.</t>
  </si>
  <si>
    <t>CVP-PS-036-2021</t>
  </si>
  <si>
    <t>LUIS FELIPE CHISCO APONTE</t>
  </si>
  <si>
    <t>PRESTAR SERVICIOS PROFESIONALES PARA EL ACOMPAÑAMIENTO JURÍDICO Y DE ATENCIÓN CIUDADANA A LOS HOGARES EN LA MODALIDAD DE RELOCALIZACIÓN TRANSITORIA EN EL MARCO DEL PROGRAMA DE REASENTAMIENTOS.</t>
  </si>
  <si>
    <t>CVP-PS-037-2021</t>
  </si>
  <si>
    <t>TOMAS RUIZ RAIRAN</t>
  </si>
  <si>
    <t>PRESTAR SERVICIOS PROFESIONALES PARA EL ACOMPAÑAMIENTO SOCIAL Y DE ATENCIÓN CIUDADANA, EN DESARROLLO DE LAS ACTIVIDADES ASOCIADAS A LOS PROGRAMAS MISIONALES DE LA DIRECCIÓN DE REASENTAMIENTOS.</t>
  </si>
  <si>
    <t>CVP-PS-038-2021</t>
  </si>
  <si>
    <t>ANDRY MICHELL RUIZ CANDELA</t>
  </si>
  <si>
    <t>PRESTAR SERVICIOS PROFESIONALES PARA EL ACOMPAÑAMIENTO SOCIAL EN LOS PROCESOS DERIVADOS DE LA APLICACIÓN DE LOS PROGRAMAS MISIONALES DE LA DIRECCIÓN DE REASENTAMIENTOS.</t>
  </si>
  <si>
    <t>CVP-PS-039-2021</t>
  </si>
  <si>
    <t>DIOCILDE BORDA ESPITIA</t>
  </si>
  <si>
    <t>PRESTAR SERVICIOS PROFESIONALES EN LA DIRECCIÓN JURÍDICA PARA EL ACOMPAÑAMIENTO Y SEGUIMIENTO DE LAS ACTUACIONES RELACIONADAS CON EL SISTEMA INTEGRADO DE GESTIÓN Y ADELANTAR LAS GESTIONES CONTRACTUALES QUE SE REQUIERAN EN LA DEPENDENCIA</t>
  </si>
  <si>
    <t>CVP-PS-040-2021</t>
  </si>
  <si>
    <t>DIRECCIÓN JURÍDICA</t>
  </si>
  <si>
    <t>JULIE PAULINE CASALLAS PINZON</t>
  </si>
  <si>
    <t>PRESTAR SERVICIOS PROFESIONALES EN LA DIRECCIÓN JURÍDICA, PARA ADELANTAR LAS GESTIONES CONTRACTUALES Y DE DERECHO ADMINISTRATIVO QUE SE REQUIERAN EN LA DEPENDENCIA</t>
  </si>
  <si>
    <t>CVP-PS-041-2021</t>
  </si>
  <si>
    <t>LINA PAOLA DIAZ CASTAÑEDA</t>
  </si>
  <si>
    <t>PRESTAR SERVICIOS PROFESIONALES PARA REALIZAR LA EVALUACIÓN Y SEGUIMIENTO DEL SISTEMA DE CONTROL INTERNO, APOYANDO ADEMÁS LA EJECUCIÓN DEL PLAN ANUAL DE AUDITORÍAS.</t>
  </si>
  <si>
    <t>CVP-PS-042-2021</t>
  </si>
  <si>
    <t>ASESORÍA DE CONTROL INTERNO</t>
  </si>
  <si>
    <t>MARCELA URREA JARAMILLO</t>
  </si>
  <si>
    <t>PRESTAR SERVICIOS PROFESIONALES AL ÁREA DE CONTROL INTERNO DE LA CAJA DE LA VIVIENDA POPULAR, EN LO RELACIONADO CON LA EJECUCIÓN DEL PLAN ANUAL DE AUDITORÍAS, EN ESPECIAL EL ROL DE RELACIÓN CON ENTES EXTERNOS DE CONTROL.</t>
  </si>
  <si>
    <t>CVP-PS-043-2021</t>
  </si>
  <si>
    <t>CARLOS ANDRES VARGAS HERNANDEZ</t>
  </si>
  <si>
    <t>PRESTAR LOS SERVICIOS PROFESIONALES COMO ABOGADO EN MATERIA CIVIL, EN DEFENSA DE LOS INTERESES DE LA CAJA DE LA VIVIENDA POPULAR</t>
  </si>
  <si>
    <t>CVP-PS-044-2021</t>
  </si>
  <si>
    <t>EDWARD DAVID TERAN LARA</t>
  </si>
  <si>
    <t>PRESTAR LOS SERVICIOS PROFESIONALES RELACIONADOS CON LA REPRESENTACIÓN JUDICIAL Y ADMINISTRATIVA EN QUERELLAS POLICIVAS EN LAS CUALES HACE PARTE LA CAJA DE LA VIVIENDA POPULAR.</t>
  </si>
  <si>
    <t>CVP-PS-045-2021</t>
  </si>
  <si>
    <t>YESID BAZURTO BARRAGAN</t>
  </si>
  <si>
    <t>PRESTAR SERVICIOS PROFESIONALES AL PROCESO DE EVALUACIÓN DE LA GESTIÓN PARA REALIZAR EL SEGUIMIENTO Y CONTROL AL CUMPLIMIENTO DEL SISTEMA INTEGRADO DE GESTIÓN DE LA CAJA DE LA VIVIENDA POPULAR</t>
  </si>
  <si>
    <t>CVP-PS-46-2021</t>
  </si>
  <si>
    <t>JOAN MANUEL WILHAYNER GAITAN FERRER</t>
  </si>
  <si>
    <t>PRESTACIÓN DE SERVICIOS PROFESIONALES ESPECIALIZADOS, PARA LA GESTIÓN ADMINISTRATIVA, CONTRACTUAL Y DE APOYO A LA INTERINSTITUCIONAL RELACIONADA CON LAS ACTUACIONES PROPIAS QUE REQUIERA LA DIRECCIÓN DE REASENTAMIENTOS DE LA CAJA DE LA VIVIENDA POPULAR</t>
  </si>
  <si>
    <t>CVP-PS-047-2021</t>
  </si>
  <si>
    <t>ANDERSON MARTINEZ VAHOS</t>
  </si>
  <si>
    <t>PRESTAR SERVICIOS PROFESIONALES A LA SUBDIRECCIÓN FINANCIERA, PARA REGISTRAR EN EL SISTEMA CONTABLE LOS HECHOS ECONÓMICOS Y FINANCIEROS DE LA ENTIDAD, DE ACUERDO A LA NORMATIVIDAD CONTABLE Y TRIBUTARIA VIGENTE.</t>
  </si>
  <si>
    <t>CVP-PS-048-2021</t>
  </si>
  <si>
    <t>SUBDIRECCIÓN FINANCIERA</t>
  </si>
  <si>
    <t>RAFAEL OSORIO CANTILLO</t>
  </si>
  <si>
    <t>PRESTACIÓN DE SERVICIOS PROFESIONALES ESPECIALIZADOS EN ASUNTOS FINANCIEROS PARA LA EJECUCIÓN DE LOS RECURSOS EN EL MARCO DE LOS PROGRAMAS Y PROYECTOS DE LA DIRECCIÓN DE REASENTAMIENTOS</t>
  </si>
  <si>
    <t>CVP-PS-049-2021</t>
  </si>
  <si>
    <t>YALEIDY ANDREA RICO RADA</t>
  </si>
  <si>
    <t>PRESTACIÓN DE SERVICIOS PROFESIONALES PARA LA GESTIÓN JUDICIAL Y APOYO JURÍDICO, EN LAS ACTUACIONES ENMARCADAS EN EL PROGRAMA DE REASENTAMIENTOS HUMANOS DE LA CAJA DE LA VIVIENDA POPULAR</t>
  </si>
  <si>
    <t>CVP-PS-050-2021</t>
  </si>
  <si>
    <t>MARIENT LORENA PADILLA GARCIA</t>
  </si>
  <si>
    <t>PRESTACIÓN DE SERVICIOS ASISTENCIALES A LA SUBDIRECCIÓN FINANCIERA, PARA REGISTRO Y SEGUIMIENTO DE INFORMACIÓN</t>
  </si>
  <si>
    <t>CVP-PS-051-2021</t>
  </si>
  <si>
    <t>DANNA VALENTINA HERRERA MENDIVELSO</t>
  </si>
  <si>
    <t>PRESTACIÓN DE SERVICIOS PROFESIONALES A LA SUBDIRECCIÓN FINANCIERA PARA REALIZAR EL DESARROLLO DE ACTIVIDADES DEL SUBPROCESO DE PRESUPUESTO (PLANEACIÓN, GESTIÓN, SEGUIMIENTO A LA EJECUCIÓN Y RECOMENDACIONES) COMO APOYO LAS ÁREAS MISIONALES Y GESTIÓN CORPORATIVA.</t>
  </si>
  <si>
    <t>CVP-PS-052-2021</t>
  </si>
  <si>
    <t>IVONNE ASTRID BUITRAGO BERNAL</t>
  </si>
  <si>
    <t>PRESTAR LOS SERVICIOS DE APOYO A LA SUBDIRECCIÓN FINANCIERA PARA REGISTRAR EN EL SISTEMA CONTABLE LOS HECHOS ECONÓMICOS Y FINANCIEROS DE LA ENTIDAD, DE ACUERDO A LA NORMATIVIDAD CONTABLE Y TRIBUTARIA VIGENTE.</t>
  </si>
  <si>
    <t>CVP-PS-054-2021</t>
  </si>
  <si>
    <t>YULY SOLANGI PARADA REYES</t>
  </si>
  <si>
    <t>PRESTACIÓN DE SERVICIOS DE APOYO A LA SUBDIRECCIÓN FINANCIERA EN EL DESARROLLO DE LAS ACTIVIDADES DEL SUBPROCESO TESORERIA (PLANEACIÓN, GESTIÓN, SEGUIMIENTO A LA EJECUCIÓN Y RECOMENDACIONES) DE ACUERDO CON LAS NORMAS VIGENTES, LOS PROCEDIMIENTOS Y LOS LINEAMIENTOS INTERNOS DE LA CVP.</t>
  </si>
  <si>
    <t>CVP-PS-055-2021</t>
  </si>
  <si>
    <t>ELIZABETH GARZON SANTANA</t>
  </si>
  <si>
    <t>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</si>
  <si>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CVP-PS-056-2021</t>
  </si>
  <si>
    <t>LAURA CRISTINA SERRANO TORRES</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</si>
  <si>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t>
  </si>
  <si>
    <t>CVP-PS-057-2021</t>
  </si>
  <si>
    <t>DIEGO ALEJANDRO OLAVE CRUZ</t>
  </si>
  <si>
    <t>PRESTACIÓN DE SERVICIOS PROFESIONALES ESPECIALIZADOS A LA DIRECCIÓN DE URBANIZACIONES Y TITULACIÓN PARA REALIZAR TODAS AQUELLAS ACTIVIDADES RELACIONADAS CON LA GERENCIA Y ESTRUCTURACIÓN ECONÓMICA Y FINANCIERA DE LOS PROYECTOS A CARGO DEL ÁREA</t>
  </si>
  <si>
    <t>CVP-PS-058-2021</t>
  </si>
  <si>
    <t>DIRECCIÓN DE URBANIZACIONES Y TITULACIÓN</t>
  </si>
  <si>
    <t>MIGUEL ANTONIO JIMENEZ PORTELA</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</si>
  <si>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</si>
  <si>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CVP-PS-059-2021</t>
  </si>
  <si>
    <t>ANDRES FELIPE URBINA MALAVER</t>
  </si>
  <si>
    <t>PRESTACIÓN DE SERVICIOS PROFESIONALES JURÍDICOS REQUERIDOS EN LAS ACTUACIONES ADMINISTRATIVAS RELACIONADAS CON LA ELABORACIÓN Y ACTUALIZACIÓN DE DOCUMENTOS E INFORMES QUE HACEN PARTE DEL SISTEMA INTEGRADO DE GESTIÓN Y TEMAS DE TIPO CONTRACTUAL A CARGO DE LA DIRECCIÓN.</t>
  </si>
  <si>
    <t>CVP-PS-060-2021</t>
  </si>
  <si>
    <t>ANDREA CATALINA ROJAS GARCIA</t>
  </si>
  <si>
    <t>PRESTAR SERVICIOS PROFESIONALES EN DERECHO A LA DIRECCIÓN DE URBANIZACIONES Y TITULACIÓN PARA EL DESARROLLO DE LAS ACTIVIDADES DE TITULACIÓN Y DEMÁS AFINES REQUERIDAS POR EL ÁREA</t>
  </si>
  <si>
    <t>CVP-PS-061-2021</t>
  </si>
  <si>
    <t>SORAYDA JANNETH RIAÑO BURGOS</t>
  </si>
  <si>
    <t>PRESTAR LOS SERVICIOS PROFESIONALES PARA ACOMPAÑAR AL DESPACHO DE LA DIRECCIÓN DE MEJORAMIENTO DE BARRIOS PARA LA GESTIÓN DE LAS ACTIVIDADES PROPIAS DEL PROCESO EN EL MARCO DEL PROYECTO DE INVERSIÓN 7703 “MEJORAMIENTO INTEGRAL DE BARRIOS CON PARTICIPACIÓN CIUDADANA”</t>
  </si>
  <si>
    <t>CVP-PS-063-2021</t>
  </si>
  <si>
    <t>ANA VICTORIA GOMEZ SUSA</t>
  </si>
  <si>
    <t>PRESTAR SERVICIOS PROFESIONALES ESPECIALIZADOS A LA SUBDIRECCIÓN ADMINISTRATIVA PARA EL ACOMPAÑAMIENTO Y ORIENTACIÓN EN TODOS LOS PROCESOS, ESTRATEGIAS, PLANES Y PROGRAMAS DISEÑADOS PARA LA ADMINISTRACIÓN INTEGRAL DEL TALENTO HUMANO.</t>
  </si>
  <si>
    <t>CVP-PS-064-2021</t>
  </si>
  <si>
    <t>LUZ MERY CEPEDA ESPITIA</t>
  </si>
  <si>
    <t>PRESTAR SERVICIOS DE APOYO A LA GESTIÓN PARA REALIZAR LAS ACTIVIDADES QUE SE GENEREN DE LA GESTIÓN DOCUMENTAL Y ARCHIVÍSTICA DEL CVP.</t>
  </si>
  <si>
    <t>CVP-PS-065-2021</t>
  </si>
  <si>
    <t>JUANITA MAITÉ GALÁN PEÑUELA</t>
  </si>
  <si>
    <t>PRESTAR SERVICIOS PROFESIONALES PARA APOYAR EL DESARROLLO DE LAS ACTIVIDADES DE LOS PROCESOS A CARGO DE LA SUBDIRECCIÓN ADMINISTRATIVA.</t>
  </si>
  <si>
    <t>CVP-PS-066-2021</t>
  </si>
  <si>
    <t>PAOLA CAICEDO UPEGUI</t>
  </si>
  <si>
    <t>CVP-PS-067-2021</t>
  </si>
  <si>
    <t>RAQUEL JOHANA QUECANO TRUJILLO</t>
  </si>
  <si>
    <t>CVP-PS-068-2021</t>
  </si>
  <si>
    <t>JENNIFER ALEXANDRA GALVIZ GOMEZ</t>
  </si>
  <si>
    <t>PRESTAR SERVICIOS PROFESIONALES PARA EL SEGUIMIENTO A LA EJECUCIÓN PRESUPUESTAL DE LOS RECURSOS DESTINADOS A LOS PROGRAMAS MISIONALES DE LA DIRECCIÓN DE REASENTAMIENTOS.</t>
  </si>
  <si>
    <t>CVP-PS-069-2021</t>
  </si>
  <si>
    <t>MARIA ISABEL BARRERA CATAÑO</t>
  </si>
  <si>
    <t>PRESTAR SERVICIOS DE APOYO A LA GESTIÓN EN LAS ACTIVIDADES TÉCNICAS REQUERIDAS A CARGO DE LA DIRECCIÓN DE GESTIÓN CORPORATIVA Y CID</t>
  </si>
  <si>
    <t>CVP-PS-070-2021</t>
  </si>
  <si>
    <t>ANDREA JOHANNA GUTIERREZ MARTINEZ</t>
  </si>
  <si>
    <t>PRESTAR SERVICIOS DE APOYO A LA GESTIÓN EN LAS ACTIVIDADES TÉCNICAS, ADMINISTRATIVAS Y OPERATIVAS RELACIONADAS CON LOS PROCESOS A CARGO DE LA DIRECCIÓN DE GESTIÓN CORPORATIVA Y CID.</t>
  </si>
  <si>
    <t>CVP-PS-071-2021</t>
  </si>
  <si>
    <t>ERIKA JINETH ALVAREZ BAQUERO</t>
  </si>
  <si>
    <t>PRESTAR SERVICIOS PROFESIONALES A LA DIRECCIÓN JURÍDICA Y DIRECCIÓN DE URBANIZACIONES Y TITULACIÓN DE LA CAJA DE LA VIVIENDA POPULAR PARA ADELANTAR EL SEGUIMIENTO JURÍDICO A LOS CONVENIOS, CONTRATOS Y PROYECTOS URBANÍSTICOS EN CURSO A CARGO DE LA CVP</t>
  </si>
  <si>
    <t>CVP-PS-072-2021</t>
  </si>
  <si>
    <t>JENNY FORERO FANDIÑO</t>
  </si>
  <si>
    <t>PRESTACIÓN DE SERVICIOS DE APOYO A LA SUBDIRECCIÓN FINANCIERA PARA EL DESARROLLO DE ACTIVIDADES DEL SUBPROCESO DE PRESUPUESTO (PLANEACIÓN, GESTIÓN, SEGUIMIENTO Y CONTROL).</t>
  </si>
  <si>
    <t>CVP-PS-073-2021</t>
  </si>
  <si>
    <t>RAUL DANIEL CARREÑO TOVAR</t>
  </si>
  <si>
    <t>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t>
  </si>
  <si>
    <t>CVP-PS-074-2021</t>
  </si>
  <si>
    <t>OFICINA ASESORA DE PLANEACIÓN</t>
  </si>
  <si>
    <t>CRISTHIAN CAMILO RODRIGUEZ MELO</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</si>
  <si>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</si>
  <si>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CVP-PS-075-2021</t>
  </si>
  <si>
    <t>SANDRA PATRICIA GAVILAN ACEVEDO</t>
  </si>
  <si>
    <t>PRESTAR SERVICIOS DE APOYO A LA GESTIÓN PARA ADELANTAR ACTIVIDADES DE TIPO ADMINISTRATIVO RESULTANTES DE LA EJECUCIÓN DE LAS FUNCIONES PROPIAS DE LA DIRECCIÓN DE URBANIZACIONES Y TITULACIÓN.</t>
  </si>
  <si>
    <t>CVP-PS-076-2021</t>
  </si>
  <si>
    <t>AYLIN PATRICIA MOJICA NORIEGA</t>
  </si>
  <si>
    <t>PRESTACIÓN DE SERVICIOS PROFESIONALES JURÍDICOS REQUERIDOS EN LOS PROCESOS DE TITULACIÓN PREDIAL CONFORME A LOS DIFERENTES MECANISMOS PREVISTOS POR LA LEY Y LOS PROCEDIMIENTOS INTERNOS</t>
  </si>
  <si>
    <t>CVP-PS-077-2021</t>
  </si>
  <si>
    <t>JOHANA MARCELA RIAÑO DAZA</t>
  </si>
  <si>
    <t>PRESTAR SERVICIOS PROFESIONALES PARA APOYAR A LA GESTIÓN ADMINISTRATIVA Y CONTRACTUAL DE LA OAP</t>
  </si>
  <si>
    <t>CVP-PS-078-2021</t>
  </si>
  <si>
    <t>IRENE GONZALEZ ARIZA</t>
  </si>
  <si>
    <t>PRESTAR SERVICIOS PROFESIONALES PARA APOYAR EN EL REPORTE Y MONITOREO DEL SISTEMA INTEGRADO DE GESTIÓN DE LOS PROCESOS A CARGO DE LA DIRECCIÓN DE GESTIÓN CORPORATIVA Y CONTROL INTERNO DISCIPLINARIO</t>
  </si>
  <si>
    <t>CVP-PS-079-2021</t>
  </si>
  <si>
    <t>HERNANDO ANDRES LADINO REYES</t>
  </si>
  <si>
    <t>PRESTAR SERVICIOS DE APOYO A LA GESTIÓN, EN LA ATENCIÓN AL SERVICIO AL CIUDADANO, TENIENDO EN CUENTA LOS PROTOCOLOS, PROCEDIMIENTOS Y LINEAMIENTOS ESTABLECIDOS POR LA CAJA DE LA VIVIENDA POPULAR.</t>
  </si>
  <si>
    <t>CVP-PS-080-2021</t>
  </si>
  <si>
    <t>JESSICA VIVIAN JIMENEZ BERNAL</t>
  </si>
  <si>
    <t>PRESTAR SERVICIOS PROFESIONALES PARA LA ELABORACIÓN DE LOS AVALÚOS DE LOS PREDIOS OBJETO DE ESTUDIO DE LA DIRECCIÓN DE URBANIZACIONES Y TITULACIÓN, EN EL MARCO DE LO DISPUESTO EN LA REGLAMENTACIÓN VIGENTE</t>
  </si>
  <si>
    <t>CVP-PS-081-2021</t>
  </si>
  <si>
    <t>FREDY OMAR ALVAREZ ARRIETA</t>
  </si>
  <si>
    <t>PRESTAR SERVICIOS PROFESIONALES PARA APOYAR LAS ACTIVIDADES DE ADMINISTRACIÓN Y CONTROL DE LAS BASES DE DATOS Y DE LOS SISTEMAS DE INFORMACIÓN UTILIZADOS POR LA DIRECCIÓN DE GESTIÓN CORPORATIVA Y CID EN EL PROCESO DE ADQUISICIÓN DE BIENES Y SERVICIOS.</t>
  </si>
  <si>
    <t>CVP-PS-082-2021</t>
  </si>
  <si>
    <t>JULIAN ANDRES BORJA OYOLA</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</si>
  <si>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</si>
  <si>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CVP-PS-83-2021</t>
  </si>
  <si>
    <t>HAIDY KATHERINE GUARIN CASTRO</t>
  </si>
  <si>
    <t>PRESTAR SERVICIOS PROFESIONALES PARA APOYAR A LA DIRECCIÓN DE GESTIÓN CORPORATIVA Y CID EN EL MONITOREO, EJECUCIÓN, SEGUIMIENTO Y REPORTE OPORTUNO DE LOS SISTEMAS DE INFORMACIÓN UTILIZADOS POR LA DIRECCIÓN.</t>
  </si>
  <si>
    <t>CVP-PS-084-2021</t>
  </si>
  <si>
    <t>JUAN CARLOS BOLIVAR ARIZA</t>
  </si>
  <si>
    <t>PRESTAR SERVICIOS DE APOYO A LA GESTIÓN, PARA REALIZAR EL ACOMPAÑAMIENTO Y FORTALECIMIENTO A LA ATENCIÓN Y PRESTAR EL SERVICIO A LA CIUDADANÍA, TENIENDO EN CUENTA LOS PROTOCOLOS,PROCEDIMIENTOS Y LINEAMIENTOS ESTABLECIDOS POR LA CAJA DE LA VIVIENDA POPULAR.</t>
  </si>
  <si>
    <t>CVP-PS-085-2021</t>
  </si>
  <si>
    <t>CARLOS LEONARDO GALVIS BULLA</t>
  </si>
  <si>
    <t>APOYAR A LA DIRECCIÓN DE GESTIÓN CORPORATIVA EN LA EJECUCIÓN DE LAS ACTIVIDADES TÉCNICAS REQUERIDAS PARA LA GESTIÓN Y TRÁMITE DE LAS COMUNICACIONES OFICIALES DESDE LA VENTANILLA ÚNICA Y A TRAVÉS DEL SISTEMA DE GESTIÓN DE DOCUMENTOS ELECTRÓNICOS DE ARCHIVO SGDEA.</t>
  </si>
  <si>
    <t>CVP-PS-086-2021</t>
  </si>
  <si>
    <t>JUAN GUILLERMO HERNANDEZ MORA</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</si>
  <si>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</si>
  <si>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CVP-PS-087-2021</t>
  </si>
  <si>
    <t>JEIMY TATIANA CRUZ BEJARANO</t>
  </si>
  <si>
    <t>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t>
  </si>
  <si>
    <t>CVP-PS-088-2021</t>
  </si>
  <si>
    <t>OLIVER ANDRES MARTINEZ RUIZ</t>
  </si>
  <si>
    <t>PRESTAR SERVICIOS PROFESIONALES JURÍDICOS PARA DAR CUMPLIMIENTO A LAS ACTIVIDADES PROPIAS DE LA DIRECCIÓN EN ESPECIAL LAS RELACIONADAS CON EL PROCESO DE TITULACIÓN A CARGO DE LA ENTIDAD</t>
  </si>
  <si>
    <t>CVP-PS-089-2021</t>
  </si>
  <si>
    <t>PAOLA ANDREA MAYORGA GOMEZ</t>
  </si>
  <si>
    <t>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t>
  </si>
  <si>
    <t>CVP-PS-090-2021</t>
  </si>
  <si>
    <t>MONICA AVILA CANTOR</t>
  </si>
  <si>
    <t>PRESTAR LOS SERVICIOS PROFESIONALES DE CARÁCTER JURÍDICO EN MATERIA PRECONTRACTUAL PARA APOYAR LA DIRECCIÓN DE MEJORAMIENTO DE BARRIOS DE LA CAJA DE LA VIVIENDA POPULAR EN EL MARCO DEL PROYECTO DE INVERSIÓN 7703 "MEJORAMIENTO INTEGRAL DE BARRIOS CON PARTICIPACIÓN CIUDADANA"</t>
  </si>
  <si>
    <t>CVP-PS-091-2021</t>
  </si>
  <si>
    <t>KAREN DAYANA PATIÑO SAENZ</t>
  </si>
  <si>
    <t>PRESTAR SERVICIOS PROFESIONALES PARA APOYAR LA FORMULACIÓN, SEGUIMIENTO, EVALUACIÓN, MANTENIMIENTO Y MEJORA DE LA GESTIÓN AMBIENTAL DE LA CVP, ACORDE A LOS LINEAMIENTOS Y NORMATIVIDAD VIGENTE</t>
  </si>
  <si>
    <t>CVP-PS-092-2021</t>
  </si>
  <si>
    <t>YENNY FARITH BEJARANO CORREA</t>
  </si>
  <si>
    <t>PRESTAR SERVICIOS DE APOYO ADMINISTRATIVO, EN LA GESTIÓN QUE SE REQUIERAN EN LOS PROCEDIMIENTOS ADELANTADOS POR LA DUT</t>
  </si>
  <si>
    <t>CVP-PS-093-2021</t>
  </si>
  <si>
    <t>JULIO OLIVERIO RODRIGUEZ ROJAS</t>
  </si>
  <si>
    <t>PRESTAR SERVICIOS PROFESIONALES EN LAS ACTIVIDADES ADMINISTRATIVAS Y OPERATIVAS RELACIONADAS CON LOS PROCESOS A CARGO DE LA DIRECCIÓN DE GESTIÓN CORPORATIVA Y CID.</t>
  </si>
  <si>
    <t>CVP-PS-094-2021</t>
  </si>
  <si>
    <t>MARIA DEL SOCORRO ALVAREZ CORTES</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</si>
  <si>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</si>
  <si>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CVP-PS-095-2021</t>
  </si>
  <si>
    <t>ZOLANGIE CAROLINA FRANCO DIAZ</t>
  </si>
  <si>
    <t>PRESTAR SERVICIOS PROFESIONALES TÉCNICOS NECESARIOS PARA EL SEGUIMIENTO Y CONTROL DE LA ADMINISTRACIÓN DE LOS BIENES INMUEBLES DE PROPIEDAD DE LA CAJA DE LA VIVIENDA POPULAR</t>
  </si>
  <si>
    <t>CVP-PS-096-2021</t>
  </si>
  <si>
    <t>MARITZA ROMERO BALLEN</t>
  </si>
  <si>
    <t>CVP-PS-097-2021</t>
  </si>
  <si>
    <t>SANDY TICZIANA PARADA MILA</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</si>
  <si>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</si>
  <si>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CVP-PS-098-2021</t>
  </si>
  <si>
    <t>NARLY CORINA MARTINEZ CHAVEZ</t>
  </si>
  <si>
    <t>CVP-PS-099-2021</t>
  </si>
  <si>
    <t>YORELY LOPEZ QUIROGA</t>
  </si>
  <si>
    <t>PRESTAR SERVICIOS PROFESIONALES PARA APOYAR LA PLANEACIÓN, CONTROL Y SEGUIMIENTO DEL DESARROLLO DE LAS ACTIVIDADES DE LOS PROCESOS A CARGO DE LA SUBDIRECCIÓN ADMINISTRATIVA.</t>
  </si>
  <si>
    <t>CVP-PS-100-2021</t>
  </si>
  <si>
    <t>LUISA FERNANDA NIETO MONROY</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</si>
  <si>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t>
  </si>
  <si>
    <t>CVP-PS-101-2021</t>
  </si>
  <si>
    <t>JOSE DAVID CUBILLOS PARRA</t>
  </si>
  <si>
    <t>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</si>
  <si>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CVP-PS-102-2021</t>
  </si>
  <si>
    <t>YESSENYA ANGEL PALACIOS</t>
  </si>
  <si>
    <t>PRESTAR SERVICIOS PROFESIONALES COMO ABOGADO EN EL EJERCICIO DE CONCEPTUALIZACIÓN Y REPRESENTACIÓN EN ACCIONES CONSTITUCIONALES ASIGNADAS POR EL SUPERVISOR DEL CONTRATO.</t>
  </si>
  <si>
    <t>CVP-PS-103-2021</t>
  </si>
  <si>
    <t>JUAN PABLO LUGO BOTELLO</t>
  </si>
  <si>
    <t>PRESTAR LOS SERVICIOS PROFESIONALES PARA PARA LA ESTRUCTURACIÓN DE LAS ACTIVIDADES REQUERIDAS EN EL COMPONENTE TÉCNICO PARA LA ESTRUCTURACIÓN DE LOS PROYECTOS DE MEJORAMIENTO DE VIVIENDA QUE SE EJECUTE DENTRO DEL MARCO DEL PLAN TERRAZAS,DE CONFORMIDAD CON LAS MODALIDADES DE INTERVENCIÓN PARA LA APLICACIÓN DE LOS SUBSIDIOS DISTRITALES O DE OTRAS DE FUENTES DE FINANCIACIÓN, COMO TAMBIÉN, BRINDAR SOPORTE TÉCNICO EN LAS DIFERENTES ETAPAS REQUERIDAS PARA LA EJECUCIÓN DEL MISMO.</t>
  </si>
  <si>
    <t>CVP-PS-104-2021</t>
  </si>
  <si>
    <t>LUIS ALBERTO QUINTERO VEGA</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</si>
  <si>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t>
  </si>
  <si>
    <t>CVP-PS-105-2021</t>
  </si>
  <si>
    <t>JOHANA ALEXANDRA HERRERA SANCHEZ</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</si>
  <si>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</si>
  <si>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CVP-PS-106-2021</t>
  </si>
  <si>
    <t>CLAUDIA VIVIANA ROA NIÑO</t>
  </si>
  <si>
    <t>PRESTAR SERVICIOS PROFESIONALES PARA LA ASESORÍA, ASISTENCIA, ACOMPAÑAMIENTO, CONTROL Y SEGUIMIENTO EN TODO LO RELACIONADO CON CURADURÍA URBANA PÚBLICA, TITULACIÓN Y REASENTAMIENTOS HUMANOS QUE REQUIERA LA DIRECCIÓN GENERAL.</t>
  </si>
  <si>
    <t>CVP-PS-107-2021</t>
  </si>
  <si>
    <t>DIRECCIÓN GENERAL</t>
  </si>
  <si>
    <t>LIZETH MARGARITA BERMUDEZ DIAZ</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</si>
  <si>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</si>
  <si>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CVP-PS-108-2021</t>
  </si>
  <si>
    <t>MAYERLY AZUERO LOZANO</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</si>
  <si>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t>
  </si>
  <si>
    <t>CVP-PS-109-2021</t>
  </si>
  <si>
    <t>CAROL ANDREA SANTOS CASTRO</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</si>
  <si>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</si>
  <si>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CVP-PS-110-2021</t>
  </si>
  <si>
    <t>OFICINA ASESORA DE COMUNICACIONES</t>
  </si>
  <si>
    <t>EDGAR GUILLERMO URRUTIA AGUIRRE</t>
  </si>
  <si>
    <t>PRESTAR SERVICIOS DE APOYO A LA GESTIÓN PARA EL ACOMPAÑAMIENTO DE LAS ACTIVIDADES DE MANTENIMIENTO PREVENTIVO Y CORRECTIVO SOBRE LOS BIENES MUEBLES E INMUEBLES PROPIEDAD DE LA CAJA DE LA VIVIENDA POPULAR.</t>
  </si>
  <si>
    <t>CVP-PS-111-2021</t>
  </si>
  <si>
    <t>EIVAR YESID MORENO BURBANO</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</si>
  <si>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</si>
  <si>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CVP-PS-112-2021</t>
  </si>
  <si>
    <t>MONICA ANDREA ZIPAQUIRA DIAZ</t>
  </si>
  <si>
    <t>PRESTAR SERVICIOS PROFESIONALES PARA APOYAR LOS PROCESOS ADMINISTRATIVOS Y REVISIÓN DE CARÁCTER JURÍDICO DE LA SUBDIRECCIÓN ADMINISTRATIVA.</t>
  </si>
  <si>
    <t>CVP-PS-113-2021</t>
  </si>
  <si>
    <t>PAOLA CATALINA AVILA PUERTO</t>
  </si>
  <si>
    <t>PRESTAR SERVICIOS PROFESIONALES ESPECIALIZADOS PARA LA GESTIÓN, PLANTEAMIENTO DE ESTRATEGIAS Y ORIENTACIÓN DE ACTIVIDADES ASOCIADAS AL COMPONENTE FINANCIERO Y PRESUPUESTAL, FRENTE A LOS PROCESOS Y PROCEDIMIENTOS EN EL MARCO DEL PROGRAMA DE REASENTAMIENTOS.</t>
  </si>
  <si>
    <t>CVP-PS-114-2021</t>
  </si>
  <si>
    <t>FREDDY ORLANDO GUTIERREZ TOBACIA</t>
  </si>
  <si>
    <t>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t>
  </si>
  <si>
    <t>CVP-PS-117-2021</t>
  </si>
  <si>
    <t>MANUEL LEONARDO TELLEZ BELTRAN</t>
  </si>
  <si>
    <t>PRESTAR LOS SERVICIOS PROFESIONALES ESPECIALIZADOS EN DERECHO A LA DIRECCIÓN JURÍDICA EN EL DESARROLLO Y SEGUIMIENTO DE LAS ACTIVIDADES JURÍDICAS EN MATERIA CIVIL, ADMINISTRATIVA Y COMERCIAL QUE SE REQUIERAN EN EL ÁREA.</t>
  </si>
  <si>
    <t>CVP-PS-116-2021</t>
  </si>
  <si>
    <t>YAMILE PATRICIA CASTIBLANCO VENEGAS</t>
  </si>
  <si>
    <t>PRESTACIÓN DE SERVICIOS PROFESIONALES ESPECIALIZADOS, PARA LA GESTIÓN ADMINISTRATIVA, DE CONTROL Y SEGUIMIENTO, A LOS ASUNTOS QUE SE DERIVEN DEL SISTEMA DE CONTROL INTERNO RELACIONADOS CON LA DIRECCIÓN DE REASENTAMIENTOS.</t>
  </si>
  <si>
    <t>CVP-PS-115-2021</t>
  </si>
  <si>
    <t>LUZ MERY PONGUTA MONTAÑEZ</t>
  </si>
  <si>
    <t>PRESTAR SERVICIOS PROFESIONALES PARA EL ACOMPAÑAMIENTO A LA SUBDIRECCIÓN ADMINISTRATIVA, EN LA ELABORACIÓN, REVISIÓN, MONITOREO Y ARTICULACIÓN DE LAS DIFERENTES ACTUACIONES JURÍDICAS A SU CARGO.</t>
  </si>
  <si>
    <t>CVP-PS-118-2021</t>
  </si>
  <si>
    <t>CAMILO ERNESTO GRANADOS VELASCO</t>
  </si>
  <si>
    <t>PRESTAR SERVICIOS PROFESIONALES PARA GENERACIÓN DE INFORMES EN MATERIA CONTABLE, PRESUPUESTAL Y ADMINISTRATIVA, ASÍ COMO EN LA ESTRUCTURACIÓN DE LOS DIFERENTES PROCESOS REQUERIDOS EN LA SUBDIRECCIÓN ADMINISTRATIVA.</t>
  </si>
  <si>
    <t>CVP-PS-119-2021</t>
  </si>
  <si>
    <t>DANIEL RICARDO ORTIZ OSSA</t>
  </si>
  <si>
    <t>PRESTAR SERVICIOS PROFESIONALES PARA APOYAR EL ACOMPAÑAMIENTO EN LOS PROCESOS DE BIENESTAR Y CAPACITACIÓN DE LA CAJA DE LA VIVIENDA POPULAR.</t>
  </si>
  <si>
    <t>CVP-PS-120-2021</t>
  </si>
  <si>
    <t>DANIELA TOVAR PARRA</t>
  </si>
  <si>
    <t>PRESTAR SERVICIOS PROFESIONALES PARA EL ACOMPAÑAMIENTO Y GESTIÓN JURÍDICA EN DESARROLLO DE LAS ACTIVIDADES ASOCIADAS A LOS PROGRAMAS MISIONALES DE LA DIRECCIÓN DE REASENTAMIENTOS.</t>
  </si>
  <si>
    <t>CVP-PS-121-2021</t>
  </si>
  <si>
    <t>ANGIE TATIANA CHAVEZ SANCHEZ</t>
  </si>
  <si>
    <t>PRESTAR SERVICIOS DE APOYO OPERATIVO EN LAS ACTIVIDADES ASOCIADAS AL COMPONENTE DE GESTIÓN DOCUMENTAL DE LA DIRECCIÓN DE REASENTAMIENTOS.</t>
  </si>
  <si>
    <t>CVP-PS-122-2021</t>
  </si>
  <si>
    <t>MARIA CAMILA ESLAVA MONTOYA</t>
  </si>
  <si>
    <t>PRESTAR LOS SERVICIOS PROFESIONALES EN DERECHO PARA EJERCER LA REPRESENTACIÓN JUDICIAL Y EXTRAJUDICIAL EN MATERIAL CIVIL, EN DEFENSA DE LOS INTERESES DE LA CAJA DE LA VIVIENDA POPULAR</t>
  </si>
  <si>
    <t>CVP-PS-123-2021</t>
  </si>
  <si>
    <t>VICTOR GUILLERMO CAÑON BARBOSA</t>
  </si>
  <si>
    <t>PRESTAR SERVICIOS PROFESIONALES ESPECIALIZADOS PARA LA GESTIÓN Y DESARROLLO DE ACTIVIDADES EN EL COMPONENTE TÉCNICO, REQUERIDAS EN LOS PROCESOS DE LOS PROGRAMAS MISIONALES EJECUTADOS POR LA DIRECCIÓN DE REASENTAMIENTOS.</t>
  </si>
  <si>
    <t>CVP-PS-124-2021</t>
  </si>
  <si>
    <t>ANGELA MARIA TORO BARBIER</t>
  </si>
  <si>
    <t>PRESTAR SERVICIOS PROFESIONALES ESPECIALIZADOS COMO ABOGADO PARA ORIENTAR, DAR LINEAMIENTOS Y ACOMPAÑAR A LA DIRECCIÓN DE REASENTAMIENTOS EN ASUNTOS DEL AMBITO JURÍDICO, ASÍ COMO EN LA FORMULACIÓN DE ESTRATEGIAS JURÍDICAS PARA LA APLICACIÓN DE SUS PROGRAMAS MISIONALES.</t>
  </si>
  <si>
    <t>CVP-PS-125-2021</t>
  </si>
  <si>
    <t>CARLOS MARIO ARAMBURO RAMIREZ</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</si>
  <si>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t>
  </si>
  <si>
    <t>CVP-PS-126-2021</t>
  </si>
  <si>
    <t>JUAN CAMILO AGUDELO MOSCOSO</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</si>
  <si>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</si>
  <si>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CVP-PS-127-2021</t>
  </si>
  <si>
    <t>LUIS ALIRIO CASTRO PEÑA</t>
  </si>
  <si>
    <t>PRESTAR SERVICIOS PROFESIONALES ESPECIALIZADOS PARA LA GESTIÓN, PLANTEAMIENTO DE ESTRATEGIAS Y ORIENTACIÓN DE ACTIVIDADES ASOCIADAS AL COMPONENTE INMOBILIARIO, FRENTE A LOS PROCESOS Y PROCEDIMIENTOS EN EL MARCO DEL PROGRAMA DE REASENTAMIENTOS.</t>
  </si>
  <si>
    <t>CVP-PS-128-2021</t>
  </si>
  <si>
    <t>MARIA LORETA COIA BAENA</t>
  </si>
  <si>
    <t>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t>
  </si>
  <si>
    <t>CVP-PS-129-2021</t>
  </si>
  <si>
    <t>DIEGO GERMAN MANJARREZ SANCHEZ</t>
  </si>
  <si>
    <t>PRESTAR SERVICIOS PROFESIONALES EN PSICOLOGÍA PARA ADELANTAR LAS ACTIVIDADES DENTRO DEL PROCESO SOCIAL ADELANTADO POR LA DIRECCIÓN DE URBANIZACIONES Y TITULACIÓN</t>
  </si>
  <si>
    <t>CVP-PS-131-2021</t>
  </si>
  <si>
    <t>MILADIS PADILLA BOLAÑOS</t>
  </si>
  <si>
    <t>PRESTACIÓN DE SERVICIOS PROFESIONALES EN EL SEGUIMIENTO TÉCNICO PARA LA EJECUCIÓN, CIERRE Y LIQUIDACIÓN DE LOS PROYECTOS DE VIVIENDA NUEVA Y ZONAS DE CESIÓN QUE SE ENCUENTRAN A CARGO DE LA DIRECCIÓN DE URBANIZACIONES Y TITULACIÓN.</t>
  </si>
  <si>
    <t>CVP-PS-132-2021</t>
  </si>
  <si>
    <t>JAIRO ALBERTO NIÑO BARBOSA</t>
  </si>
  <si>
    <t>PRESTAR SERVICIOS PROFESIONALES JURÍDICOS PARA ADELANTAR LOS TRÁMITES REQUERIDOS POR LA DIRECCIÓN DE URBANIZACIÓN Y TITULACIÓN, REFERENTES AL PROCESO DE TITULACIÓN Y DEMÁS FUNCIONES PROPIAS DE ESTA DEPENDENCIA.</t>
  </si>
  <si>
    <t>CVP-PS-133-2021</t>
  </si>
  <si>
    <t>AGUSTIN LOBATON CORTES</t>
  </si>
  <si>
    <t>PRESTAR SERVICIOS PARA APOYAR EN LAS ACTIVIDADES ADMINISTRATIVAS Y OPERATIVAS DE LA DIRECCIÓN DE GESTIÓN CORPORATIVA Y CID</t>
  </si>
  <si>
    <t>CVP-PS-134-2021</t>
  </si>
  <si>
    <t>ANDRES FELIPE PINTO BERMUDEZ</t>
  </si>
  <si>
    <t>PRESTAR SERVICIOS PROFESIONALES PARA EL ACOMPAÑAMIENTO JURÍDICO A LA DIRECCIÓN DE GESTIÓN CORPORATIVA Y CID, EN LA REVISIÓN, ELABORACIÓN, MONITOREO E IMPULSO DE LOS PROCESOS DISCIPLINARIOS EN PRIMERA INSTANCIA, DE LA CAJA DE LA VIVIENDA POPULAR.</t>
  </si>
  <si>
    <t>CVP-PS-135-2021</t>
  </si>
  <si>
    <t>NEBIS PETRONA ACOSTA SUAREZ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</si>
  <si>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</si>
  <si>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CVP-PS-136-2021</t>
  </si>
  <si>
    <t>DIANA CAROLINA RODRIGUEZ CASTAÑEDA</t>
  </si>
  <si>
    <t>PRESTAR SERVICIOS PROFESIONALES JURÍDICOS A LA DUT, PARA ADELANTAR LOS TRÁMITES CORRESPONDIENTES AL PROCESO DE TITULACIÓN A CARGO DE ESTA DIRECCIÓN.</t>
  </si>
  <si>
    <t>CVP-PS-137-2021</t>
  </si>
  <si>
    <t>NICOLAS EDUARDO CAMACHO CALDERON</t>
  </si>
  <si>
    <t>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t>
  </si>
  <si>
    <t>CVP-PS-138-2021</t>
  </si>
  <si>
    <t>HERNAN DARIO PARRA RODRIGUEZ</t>
  </si>
  <si>
    <t>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t>
  </si>
  <si>
    <t>CVP-PS-139-2021</t>
  </si>
  <si>
    <t>HECTOR JAVIER VARGAS NAVARRO</t>
  </si>
  <si>
    <t>PRESTAR SERVICIOS PROFESIONALES PARA REALIZAR LAS ACTIVIDADES SOCIALES REQUERIDAS PARA ADELANTAR LOS PROCESOS DE TITULACIÓN, URBANIZACIÓN Y ZONAS DE CESIÓN A CARGO DE LA DIRECCIÓN DE URBANIZACIÓN Y TITULACIÓN.</t>
  </si>
  <si>
    <t>CVP-PS-140-2021</t>
  </si>
  <si>
    <t>MICHEL ANGEL ORTIZ ACEVEDO</t>
  </si>
  <si>
    <t>PRESTAR LOS SERVICIOS DE APOYO A LA DIRECCIÓN DE GESTIÓN CORPORATIVA Y CID EN LAS ACTIVIDADES DE SERVICIO AL CIUDADANO Y LAS ACTIVIDADES RELACIONADAS CON EL SISTEMA DE GESTIÓN DOCUMENTAL ORFEO DE LA CAJA DE LA VIVIENDA POPULAR.</t>
  </si>
  <si>
    <t>CVP-PS-141-2021</t>
  </si>
  <si>
    <t>LAURA VANESA MARTINEZ PEÑA</t>
  </si>
  <si>
    <t>PRESTAR SERVICIOS DE APOYO EN LA GESTIÓN EN LAS ACTIVIDADES NECESARIAS DEL PROCESO DE GESTIÓN DOCUMENTAL A CARGO DE LA SUBDIRECCIÓN ADMINISTRATIVA</t>
  </si>
  <si>
    <t>CVP-PS-142-2021</t>
  </si>
  <si>
    <t>BLANCA MONICA DONOSO SARMIENTO</t>
  </si>
  <si>
    <t>PRESTAR SERVICIOS PROFESIONALES PARA LA ELABORACIÓN DE ESTUDIOS DE MERCADO NECESARIOS PARA LOS PROCESOS DE SELECCIÓN DE CONTRATISTAS DE LA SUBDIRECCIÓN ADMINISTRATIVA.</t>
  </si>
  <si>
    <t>CVP-PS-143-2021</t>
  </si>
  <si>
    <t>SANDRA MILENA HERNANDEZ CUBILLOS</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</si>
  <si>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</si>
  <si>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CVP-PS-144-2021</t>
  </si>
  <si>
    <t>BEATRIZ EUGENIA ARISTIZABAL PATIÑO</t>
  </si>
  <si>
    <t>PRESTAR SERVICIOS PROFESIONALES ESPECIALIZADOS PARA LA GESTIÓN Y DESARROLLO DE ACTIVIDADES EN EL COMPONENTE JURÍDICO REQUERIDAS EN LOS PROCESOS DE LOS PROGRAMAS MISIONALES EJECUTADOS POR LA DIRECCIÓN DE REASENTAMIENTOS.</t>
  </si>
  <si>
    <t>CVP-PS-145-2021</t>
  </si>
  <si>
    <t>ANA ELVIRA PENAGOS LOPEZ</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</si>
  <si>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</si>
  <si>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CVP-PS-146-2021</t>
  </si>
  <si>
    <t>ANGELA PATRICIA HERNANDEZ NARANJO</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</si>
  <si>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</si>
  <si>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CVP-PS-150-2021</t>
  </si>
  <si>
    <t>BAYRON JAMIT CLAVIJO ROA</t>
  </si>
  <si>
    <t>PRESTAR SERVICIOS PROFESIONALES PARA EL ACOMPAÑAMIENTO JURÍDICO A LA DIRECCIÓN DE GESTIÓN CORPORATIVA Y CID, Y EN LA REVISIÓN, ELABORACIÓN, MONITOREO DE LOS PROCESOS PROPIOS DE LA OFICINA DE CONTROL INTERNO DISCIPLINARIO</t>
  </si>
  <si>
    <t>CVP-PS-148-2021</t>
  </si>
  <si>
    <t>MIGUEL DAVID PERDOMO DURAN</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</si>
  <si>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</si>
  <si>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CVP-PS-149-2021</t>
  </si>
  <si>
    <t>MARIA JOSE ZABALA VARGAS</t>
  </si>
  <si>
    <t>PRESTAR LOS SERVICIOS PROFESIONALES PARA EL DESARROLLO DE LA GESTIÓN DE LA OFICINA TIC DE LA CAJA DE LA VIVIENDA POPULAR</t>
  </si>
  <si>
    <t>CVP-PS-151-2021</t>
  </si>
  <si>
    <t>OFICINA DE LAS TECNOLOGÍAS DE LA INFORMACIÓN Y LAS COMUNICACIONES</t>
  </si>
  <si>
    <t>MANUEL CASTRO BALLESTEROS</t>
  </si>
  <si>
    <t>PRESTAR SERVICIOS PROFESIONALES PARA APOYAR LA ESTRUCTURACIÓN, PLANEACIÓN Y SEGUIMIENTO DE POLÍTICAS RELACIONADAS CON RESPONSABILIDAD SOCIAL, DESARROLLO SOSTENIBLE Y SERVICIO AL CIUDADANO A CARGO DE LA CAJA DE LA VIVIENDA POPULAR</t>
  </si>
  <si>
    <t>CVP-PS-152-2021</t>
  </si>
  <si>
    <t>FABIO ANDRES RODRIGUEZ RODRIGUEZ</t>
  </si>
  <si>
    <t>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t>
  </si>
  <si>
    <t>CVP-PS-153-2021</t>
  </si>
  <si>
    <t>NELLY CECILIA FABRA GUTIERREZ</t>
  </si>
  <si>
    <t>PRESTACIÓN DE SERVICIOS EN EL APOYO A LA GESTIÓN A TRAVÉS DEL ACOMPAÑAMIENTO TÉCNICO, SOCIAL Y JURÍDICO EN LA ATENCIÓN DE LOS REQUERIMIENTOS REALIZADOS POR LOS CIUDADANOS DENTRO DEL MARCO DE LAS COMPETENCIAS DE LA DUT.</t>
  </si>
  <si>
    <t>CVP-PS-154-2021</t>
  </si>
  <si>
    <t>CAMILO ADOLFO PINILLOS BOHORQUEZ</t>
  </si>
  <si>
    <t>PRESTAR SERVICIOS DE APOYO A LA GESTIÓN PARA LA CAPTURA, PROCESAMIENTO, TRATAMIENTO Y ACTUALIZACIÓN DE LA INFORMACIÓN QUE SE GENERA Y REPOSA EN LA DIRECCIÓN DE URBANIZACIONES Y TITULACIÓN.</t>
  </si>
  <si>
    <t>CVP-PS-155-2021</t>
  </si>
  <si>
    <t>NESTOR ROBERTO CUERVO GARCIA</t>
  </si>
  <si>
    <t>PRESTAR LOS SERVICIOS PROFESIONALES PARA LA FORMULACIÓN DE ESTRATEGIAS DE COMUNICACIÓN INSTITUCIONAL, INTERNA Y EXTERNA, DE LA DIRECCIÓN DE MEJORAMIENTO DE BARRIOS, BAJO LOS PARÁMETROS CONTEMPLADOS EN EL PLAN ESTRATÉGICO DE COMUNICACIONES DE LA CAJA DE VIVIVIENDA POPULAR.</t>
  </si>
  <si>
    <t>CVP-PS-156-2021</t>
  </si>
  <si>
    <t>LUIS ALEXANDER PEÑA CADENA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</si>
  <si>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</si>
  <si>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CVP-PS-157-2021</t>
  </si>
  <si>
    <t>JORGE LEONARDO CUCAITA REYES</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</si>
  <si>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</si>
  <si>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CVP-PS-158-2021</t>
  </si>
  <si>
    <t>DIANA CAROLINA PALACIOS REINA</t>
  </si>
  <si>
    <t>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t>
  </si>
  <si>
    <t>CVP-PS-159-2021</t>
  </si>
  <si>
    <t>ANA YANET LEGUIZAMON FANDIÑO</t>
  </si>
  <si>
    <t>PRESTAR EL APOYO TÉCNICO EN LA SUBDIRECCIÓN ADMINISTRATIVA EN LAS ACTIVIDADES RELACIONADAS CON BIENESTAR LABORAL, SEGURIDAD Y SALUD EN EL TRABAJO, ENMARCADAS DENTRO DEL PROCESO DE TALENTO HUMANO DE LA CAJA DE LA VIVIENDA POPULAR.</t>
  </si>
  <si>
    <t>CVP-PS-160-2021</t>
  </si>
  <si>
    <t>LEIDY JOHANNA CASTIBLANCO HUERFANO</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</si>
  <si>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</si>
  <si>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CVP-PS-161-2021</t>
  </si>
  <si>
    <t>ERIKA ANDREA PRIETO PEREZ</t>
  </si>
  <si>
    <t>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t>
  </si>
  <si>
    <t>CVP-PS-162-2021</t>
  </si>
  <si>
    <t>SANDRA LILIANA CALDERON CASTELLANOS</t>
  </si>
  <si>
    <t>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t>
  </si>
  <si>
    <t>CVP-PS-163-2021</t>
  </si>
  <si>
    <t>EDWIN ANTONIO VARGAS NIÑO</t>
  </si>
  <si>
    <t>PRESTAR LOS SERVICIOS DE APOYO TÉCNICO PARA EL DESARROLLO DE LA GESTIÓN DE LA OFICINA TIC DE LA CAJA DE LA VIVIENDA POPULAR</t>
  </si>
  <si>
    <t>CVP-PS-164-2021</t>
  </si>
  <si>
    <t>LUIS GABRIEL BAREÑO ROMERO</t>
  </si>
  <si>
    <t>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t>
  </si>
  <si>
    <t>CVP-PS-165-2021</t>
  </si>
  <si>
    <t>ANGELA MARCELA TOVAR BETANCOURT</t>
  </si>
  <si>
    <t>RESTAR LOS SERVICIOS PROFESIONALES DE CARÁCTER JURÍDICO EN MATERIA POSTCONTRACTUAL PARA APOYAR A LA DIRECCIÓN DE MEJORAMIENTO DE BARRIOS DE LA CAJA DE LA VIVIENDA POPULAR EN MARCO DEL PROYECTO DE INVERSIÓN 7703 "MEJORAMIENTO INTEGRAL DE BARRIOS CON PARTICIPACIÓN CIUDADANA"</t>
  </si>
  <si>
    <t>CVP-PS-166-2021</t>
  </si>
  <si>
    <t>LAURA DIOCITA ALEJANDRA SANCHEZ FORERO</t>
  </si>
  <si>
    <t>PRESTAR LOS SERVICIOS PROFESIONALES EN MATERIA SOCIAL, PARA APOYAR A LA DIRECCIÓN DEMEJORAMIENTO DE BARRIOS DE LA CAJA DE LA VIVIENDA POPULAR EN EL MARCO DEL PROYECTO 7703 "MEJORAMIENTO INTEGRAL DE BARRIOS CON PARTICIPACIÓN CIUDADANA” ZONA SUR - GRUPO 1 Y 4</t>
  </si>
  <si>
    <t>CVP-PS-167-2021</t>
  </si>
  <si>
    <t>LUZ YENNY TORRES SOLER</t>
  </si>
  <si>
    <t>PRESTAR LOS SERVICIOS PROFESIONALES EN MATERIA SOCIAL A LA DIRECCIÓN DE MEJORAMIENTO DE BARRIOS DE LA CAJA DE VIVIENDA POPULAR EN EL MARACO DEL PROYECTO DE INVERSIÓN 7703 "MEJORAMIENTO INTEGRAL DE BARRIOS CON PARTICIPACIÓN CIUDADANA" TERRITORIO NO. 1 "LA FLORA"</t>
  </si>
  <si>
    <t>CVP-PS-168-2021</t>
  </si>
  <si>
    <t>NATALIA MARÍA BOCANEGRA TOVAR</t>
  </si>
  <si>
    <t>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</si>
  <si>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CVP-CTO-169-2021</t>
  </si>
  <si>
    <t>CRISTIAN FERNANDO RODRIGUEZ ALVAREZ</t>
  </si>
  <si>
    <t>PRESTAR LOS SERVICIOS PROFESIONALES A LA SUBDIRECCIÓN FINANCIERA, PARA ASESORAR REGISTRAR EN EL SISTEMA CONTABLE LOS HECHOS ECONÓMICOS DE LA ENTIDAD, DE ACUERDO A LA NORMATIVIDAD CONTABLE Y TRIBUTARIA VIGENTE.</t>
  </si>
  <si>
    <t>CVP-PS-170-2021</t>
  </si>
  <si>
    <t>CLAUDIA FRANCO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</si>
  <si>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t>
  </si>
  <si>
    <t>CVP-PS-171-2021</t>
  </si>
  <si>
    <t>ANA MARIA BERMUDEZ ANDRADE</t>
  </si>
  <si>
    <t>PRESTAR LOS SERVICIOS PROFESIONALES ESPECIALIZADOS PARA ASESORAR A LA DIRECCIÓN DE MEJORAMIENTO DE BARRIOS EN LA FORMULACIÓN Y GESTIÓN DE PROYECTOS DE INTERVERNCIÓN A ESCALA BARRIAL</t>
  </si>
  <si>
    <t>CVP-PS-172-2021</t>
  </si>
  <si>
    <t>MARTHA CAROLINA CARMONA FLOREZ</t>
  </si>
  <si>
    <t>PRESTAR LOS SERVICIOS PROFESIONALES PARA ORIENTAR Y REALIZAR ACTIVIDADES DE DESARROLLO, ADMINISTRACIÓN Y MONITOREO DE LOS COMPONENTES DE SOFTWARE DE LOS SISTEMAS DE LA CAJA DE LA VIVIENDA POPULAR</t>
  </si>
  <si>
    <t>CVP-PS-173-2021</t>
  </si>
  <si>
    <t>SERGIO ALFONSO RODRIGUEZ GUERRERO</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</si>
  <si>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</si>
  <si>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CVP-PS-174-2021</t>
  </si>
  <si>
    <t>JHON HENRY CUECA MALAGON</t>
  </si>
  <si>
    <t>PRESTAR LOS SERVICIOS PROFESIONALES PARA LA EJECUCIÓN DE LA ESTRATEGIA SOCIAL EN EL MARCO DEL PLAN TERRAZAS, DE CONFORMIDAD CON LAS MODALIDADES DE INTERVENCIÓN PARA LOS PROGRAMAS DE MEJORAMIENTO DE VIVIENDA.</t>
  </si>
  <si>
    <t>CVP-PS-175-2021</t>
  </si>
  <si>
    <t>MONICA MERCEDES ALFONSO CRUZ</t>
  </si>
  <si>
    <t>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t>
  </si>
  <si>
    <t>CVP-PS-176-2021</t>
  </si>
  <si>
    <t>JENNY FERNANDA VELANDIA CASTRO</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</si>
  <si>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</si>
  <si>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CVP-PS-177-2021</t>
  </si>
  <si>
    <t>ANGELICA VANESSA MONSALVE PEDRAZA</t>
  </si>
  <si>
    <t>PRESTAR SERVICIOS PROFESIONALES COMO ABOGADO, EN EL SEGUIMIENTO, GESTIÓN Y CONTROL EN LAS GESTIONES JURÍDICAS DE DERECHO PÚBLICO, A CARGO DE LA DIRECCIÓN DE MEJORAMIENTO DE VIVIENDA Y LA DIRECCIÓN JURÍDICA</t>
  </si>
  <si>
    <t>CVP-PS-182-2021</t>
  </si>
  <si>
    <t>ANDREA CAROLINA BETANCOURT QUIROGA</t>
  </si>
  <si>
    <t>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t>
  </si>
  <si>
    <t>CVP-PS-179-2021</t>
  </si>
  <si>
    <t>ADRIANA MARCELA BARBOSA CUBILLOS</t>
  </si>
  <si>
    <t>PRESTAR LOS SERVICIOS PROFESIONALES A LA SUBDIRECCIÓN FINANCIERA PARA REALIZAR EL DESARROLLO DE ACTIVIDADES DEL SUPROCESO DE PRESUPUESTO (PLANEACIÓN, GESTIÓN, SEGUIMIENTO A LA EJECUCIÓN Y RECOMENDACIONES) COMO APOYO LAS ÁREAS MISIONALES Y GESTIÓN CORPORATIVA.</t>
  </si>
  <si>
    <t>CVP-PS-180-2021</t>
  </si>
  <si>
    <t>DORIS CARVAJAL MOJICA</t>
  </si>
  <si>
    <t>PRESTACION DE SERVICIOS PROFESIONALES EN LA OFICINA ASESORA DE COMUNICACIONES EN LA COORDINACIÓN DE ESTRATEGIAS DE COMUNICACIÓN DE ACUERDO CON LAS NECESIDADES DE LA ENTIDAD Y ENLACE CON LAS DIRECCIONES MISIONALES DE LA CAJA DE LA VIVIENDA POPULAR.</t>
  </si>
  <si>
    <t>CVP-PS-181-2021</t>
  </si>
  <si>
    <t>DIANA VANESSA ACOSTA RAMOS</t>
  </si>
  <si>
    <t>PRESTAR LOS SERVICIOS PROFESIONALES PARA APOYAR EL DISEÑO DE LA ESTRUCTURA DE COSTOS DIRECTOS E INDIRECTOS Y LOS PROCESOS DE SUPERVISIÓN TÉCNICA DE LOS PROYECTOS QUE SE CONFORMEN EN EL MARCO DEL PLAN TERRAZAS Y LOS PROGRAMAS DE MEJORAMIENTO DE VIVIENDA.</t>
  </si>
  <si>
    <t>CVP-PS-183-2021</t>
  </si>
  <si>
    <t>JOSE ALEJANDRO GAITAN HERREÑO</t>
  </si>
  <si>
    <t>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t>
  </si>
  <si>
    <t>CVP-PS-184-2021</t>
  </si>
  <si>
    <t>DEIBY ALEJANDRO MARTINEZ</t>
  </si>
  <si>
    <t>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t>
  </si>
  <si>
    <t>CVP-PS-185-2021</t>
  </si>
  <si>
    <t>JORGE FERNANDO MURILLO HEREDIA</t>
  </si>
  <si>
    <t>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t>
  </si>
  <si>
    <t>CVP-PS-186-2021</t>
  </si>
  <si>
    <t>ERIKA JULIETH BELTRAN SILVA</t>
  </si>
  <si>
    <t>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t>
  </si>
  <si>
    <t>CVP-PS-187-2021</t>
  </si>
  <si>
    <t>KELLY JOHANNA SERRANO RINCON</t>
  </si>
  <si>
    <t>PRESTAR SERVICIOS PROFESIONALES EN EL PROCESO DE EVALUACIÓN DE LA GESTIÓN PARA REALIZAR ACTIVIDADES DE ASEGURAMIENTO Y CONSULTORÍA DEL SISTEMA DE CONTROL INTERNO DE LA CAJA DE VIVIENDA POPULAR, DE CONFORMIDAD CON LOS ROLES DEFINIDOS ARTÍCULO 17 DEL DECRETO 648 DE 2017.</t>
  </si>
  <si>
    <t>CVP-PS-188-2021</t>
  </si>
  <si>
    <t>MARTHA LILIANA PEDROZA ALONSO</t>
  </si>
  <si>
    <t>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t>
  </si>
  <si>
    <t>CVP-PS-189-2021</t>
  </si>
  <si>
    <t>WILLIAM MOLANO RODRIGUEZ</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</si>
  <si>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</si>
  <si>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CVP-PS-190-2021</t>
  </si>
  <si>
    <t>KAREN NATHALY MUÑOZ SANCHEZ</t>
  </si>
  <si>
    <t>PRESTAR SERVICIOS PROFESIONALES PARA APOYAR A LA SUBDIRECCIÓN ADMINISTRATIVA EN LAS ACTIVIDADES DE COORDINACIÓN FUNCIONAL, DESARROLLO Y PUESTA EN MARCHA DEL SISTEMA DE GESTIÓN DE DOCUMENTOS ELECTRÓNICOS DE ARCHIVO SGDEA.</t>
  </si>
  <si>
    <t>CVP-PS-191-2021</t>
  </si>
  <si>
    <t>LUZ ADRIANA CIFUENTES CABALLERO</t>
  </si>
  <si>
    <t>PRESTACIÓN DE SERVICIOS PROFESIONALES PARA APOYAR A LA DIRECCIÓN DE MEJORAMIENTO DE BARRIOS DE LA CAJA DE VIVIENDA POPULAR EN LOS TEMAS DE SISTEMAS DE INFORMACIÓN GEOGRÁFICA Y ADMINISTRACIÓN DEL BANCO DE PROYECTOS.</t>
  </si>
  <si>
    <t>CVP-PS-192-2021</t>
  </si>
  <si>
    <t>GUSTAVO ROJAS SANCHEZ</t>
  </si>
  <si>
    <t>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</si>
  <si>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CVP-PS-193-2021</t>
  </si>
  <si>
    <t>GISELA MARIA ISAZA ZULUAGA</t>
  </si>
  <si>
    <t>PRESTACIÓN DE SERVICIOS PROFESIONALES ESPECIALIZADOS EN EL SEGUIMIENTO TÉCNICO PARA LA SUPERVISIÓN, EJECUCIÓN, CIERRE Y LIQUIDACIÓN DE LOS PROYECTOS DE VIVIENDA NUEVA Y ZONAS DE CESIÓN QUE SE ENCUENTRAN A CARGO DE LA DIRECCIÓN DE URBANIZACIONES Y TITULACIÓN.</t>
  </si>
  <si>
    <t>CVP-PS-194-2021</t>
  </si>
  <si>
    <t>ANDREA TATIANA ORTEGON ORTEGON</t>
  </si>
  <si>
    <t>PRESTAR SERVICIOS PROFESIONALES PARA APOYAR ACTIVIDADES ADMINISTRATIVAS RELACIONADAS CON LA ARCHIVO Y MANEJO DEL SISTEMA CON QUE CUENTA LA CVP</t>
  </si>
  <si>
    <t>CVP-PS-195-2021</t>
  </si>
  <si>
    <t>MAGDA GISELLE CIFUENTES PEÑALOZA</t>
  </si>
  <si>
    <t>PRESTAR SERVICIOS PROFESIONALES PARA REALIZAR LAS ACTIVIDADES SOCIALES REQUERIDAS PARA ADELANTAR LOS PROCESOS DE TITULACIÓN, URBANIZACIÓN Y ZONAS DE CESIÓN CARGO DE LA DIRECCIÓN DE URBANIZACIÓN Y TITULACIÓN.</t>
  </si>
  <si>
    <t>CVP-PS-196-2021</t>
  </si>
  <si>
    <t>ELSA MARIELA MEDINA HIGUERA</t>
  </si>
  <si>
    <t>PRESTAR SERVICIOS DE APOYO A LA GESTIÓN, BRINDANDO ACOMPAÑAMIENTO EN LAS ACTIVIDADES ADMINISTRATIVAS RESULTANTES DE LA EJECUCIÓN DE LAS FUNCIONES PROPIAS DE LA DUT</t>
  </si>
  <si>
    <t>CVP-PS-197-2021</t>
  </si>
  <si>
    <t>EDITH MENDOZA CARDENAS</t>
  </si>
  <si>
    <t>PRESTAR LOS SERVICIOS PROFESIONALES EN MATERIA DE DISEÑO INDUSTRIAL PARA PARA APOYAR A LA DIRECCIÓN DE MEJORAMIENTO DE BARRIOS EN EL COMPONENTE SOCIAL EN EL MARCO DEL PROYECTO DE INVERSIÓN 7703"MEJORAMIENTO INTEGRAL DE BARRIOS CON PARTICIPACIÓN CIUDADANA".</t>
  </si>
  <si>
    <t>CVP-PS-198-2021</t>
  </si>
  <si>
    <t>MARIO ORLANDO CUECA GONZALEZ</t>
  </si>
  <si>
    <t>PRESTACIÓN DE SERVICIOS PROFESIONALES PARA ADELANTAR LOS ESTUDIOS TÉCNICOS CATASTRALES DE PREDIOS DE MAYOR EXTENSIÓN Y PREDIOS PUNTUALES DE LOS PROYECTOS DE TITULACIÓN QUE DESARROLLA LA DUT, EN EL MARCO DEL POT VIGENTE EN BOGOTÁ.</t>
  </si>
  <si>
    <t>CVP-PS-199-2021</t>
  </si>
  <si>
    <t>LUIS ANGEL CASTIBLANCO DE LA HOZ</t>
  </si>
  <si>
    <t>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t>
  </si>
  <si>
    <t>CVP-PS-200-2021</t>
  </si>
  <si>
    <t>ADALIA SERRANO RODRIGUEZ</t>
  </si>
  <si>
    <t>PRESTAR LOS SERVICIOS TÉCNICOS PARA REALIZAR LAS ACTIVIDADES REQUERIDAS EN EL PROCESO DE IMPLEMENTACIÓN DE LA ESTRATEGIA SOCIAL EN EL MARCO DEL PLAN TERRAZAS, DE CONFORMIDAD CON LAS MODALIDADES DE INTERVENCIÓN PARA LOS PROGRAMAS DE MEJORAMIENTO DE VIVIENDA</t>
  </si>
  <si>
    <t>CVP-PS-203-2021</t>
  </si>
  <si>
    <t>ROSALBA BARON VELASCO</t>
  </si>
  <si>
    <t>PRESTACIÓN DE SERVICIOS PROFESIONALES PARA ACOMPAÑAR A LA DUT EN ACTIVIDADES PROPIAS DEL PROCESO DE TITULACIÓN.</t>
  </si>
  <si>
    <t>CVP-PS-202-2021</t>
  </si>
  <si>
    <t>YENNY PAOLA VARGAS ROBLES</t>
  </si>
  <si>
    <t>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t>
  </si>
  <si>
    <t>CVP-PS-201-2021</t>
  </si>
  <si>
    <t>JOSE DANIEL SUAREZ FERRO</t>
  </si>
  <si>
    <t>PRESTAR SERVICIOS PROFESIONALES PARA LA APLICACIÓN DE LOS PROCESOS Y PROCEDIMIENTOS ASOCIADOS A LA GESTIÓN FINANCIERA DE LA DIRECCIÓN DE REASENTAMIENTOS.</t>
  </si>
  <si>
    <t>CVP-PS-204-2021</t>
  </si>
  <si>
    <t>EDNA MARGARITA SANCHEZ CARO</t>
  </si>
  <si>
    <t>PRESTAR SERVICIOS PROFESIONALES ESPECIALIZADOS PARA LA GESTIÓN, PLANTEAMIENTO DE ESTRATEGIAS Y ORIENTACIÓN DE ACTIVIDADES ASOCIADAS AL COMPONENTE JURÍDICO, FRENTE A LOS PROCESOS Y PROCEDIMIENTOS EN EL MARCO DEL PROGRAMA DE REASENTAMIENTOS.</t>
  </si>
  <si>
    <t>CVP-PS-205-2021</t>
  </si>
  <si>
    <t>CARLOS JULIAN FLOREZ BRAVO</t>
  </si>
  <si>
    <t>CVP-PS-206-2021</t>
  </si>
  <si>
    <t>MAYRA MARCELA VALLEJO VALLEJO</t>
  </si>
  <si>
    <t>PRESTAR SERVICIOS PROFESIONALES ESPECIALIZADOS PARA LA GESTIÓN, PLANTEAMIENTO DE ESTRATEGIAS Y ORIENTACIÓN DE ACTIVIDADES ASOCIADAS AL COMPONENTE TÉCNICO, FRENTE A LOS PROCESOS Y PROCEDIMIENTOS EN EL MARCO DEL PROGRAMA DE REASENTAMIENTOS</t>
  </si>
  <si>
    <t>CVP-PS-207-2021</t>
  </si>
  <si>
    <t>FREDY SARMIENTO CASTILLO</t>
  </si>
  <si>
    <t>PRESTAR SERVICIOS PROFESIONALES ESPECIALIZADOS PARA LA GESTIÓN Y PLANTEAMIENTO DE ESTRATEGIAS DE POST REASENTAMIENTO Y DEMÁS ACTIVIDADES ASOCIADAS AL COMPONENTE SOCIAL, FRENTE A LOS PROCESOS Y PROCEDIMIENTOS EN EL MARCO DEL PROGRAMA DE REASENTAMIENTOS.</t>
  </si>
  <si>
    <t>CVP-PS-208-2021</t>
  </si>
  <si>
    <t>MARIA ELSA SICHACA CASTELBLANCO</t>
  </si>
  <si>
    <t>CVP-PS-209-2021</t>
  </si>
  <si>
    <t>JENNY ANDREA RODRIGUEZ HERNANDEZ</t>
  </si>
  <si>
    <t>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t>
  </si>
  <si>
    <t>CVP-PS-210-2021</t>
  </si>
  <si>
    <t>REINALDO GALINDO HERNANDEZ</t>
  </si>
  <si>
    <t>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t>
  </si>
  <si>
    <t>CVP-PS-211-2021</t>
  </si>
  <si>
    <t>WALTER SMITH CORDOBA SANCHEZ</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</si>
  <si>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</si>
  <si>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CVP-PS-212-2021</t>
  </si>
  <si>
    <t>ANA MARIA FORERO ROMERO</t>
  </si>
  <si>
    <t>CVP-PS-213-2021</t>
  </si>
  <si>
    <t>HASBLEIDY PUENTES MONTAÑA</t>
  </si>
  <si>
    <t>PRESTACIÓN DE SERVICIOS PROFESIONALES ESPECIALIZADOS, PARA LA GESTIÓN ADMINISTRATIVA Y JUDICIAL, RELACIONADA CON LAS ACTUACIONES PROPIAS QUE REQUIERA LA DIRECCIÓN DE REASENTAMIENTOS DE LA CAJA DE LA VIVIENDA POPULAR</t>
  </si>
  <si>
    <t>CVP-PS-214-2021</t>
  </si>
  <si>
    <t>SANDRA JOHANA PAI GOMEZ</t>
  </si>
  <si>
    <t>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t>
  </si>
  <si>
    <t>CVP-PS-215-2021</t>
  </si>
  <si>
    <t>RUDYARD JAVIER LUENGAS CONTRERAS</t>
  </si>
  <si>
    <t>PRESTAR SERVICIOS DE APOYO A LA GESTIÓN OPERATIVA DEL COMPONENTE TÉCNICO PARA LA APLICACIÓN DEL PROGRAMA DE REASENTAMIENTOS.</t>
  </si>
  <si>
    <t>CVP-PS-216-2021</t>
  </si>
  <si>
    <t>JUAN JAIRO HERRERA GUERRERO</t>
  </si>
  <si>
    <t>PRESTAR SERVICIOS DE APOYO OPERATIVO Y ADMINISTRATIVO EN LAS ACTIVIDADES ASOCIADAS A LA IMPLEMENTACIÓN DE LOS PROGRAMAS MISIONALES DE LA DIRECCIÓN DE REASENTAMIENTOS.</t>
  </si>
  <si>
    <t>CVP-PS-217-2021</t>
  </si>
  <si>
    <t>DANIEL ROJAS HERNANDEZ</t>
  </si>
  <si>
    <t>PRESTAR SERVICIOS PROFESIONALES ESPECIALIZADOS PARA LA GESTIÓN Y ORIENTACIÓN DE ACTIVIDADES FRENTE A LOS PROCESOS ASOCIADOS A LA GESTIÓN JURÍDICA EN EL MARCO DEL PROGRAMA DE REASENTAMIENTOS.</t>
  </si>
  <si>
    <t>CVP-PS-218-2021</t>
  </si>
  <si>
    <t>MONICA PATRICIA PAJARO ORTIZ</t>
  </si>
  <si>
    <t>PRESTAR LOS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</si>
  <si>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CVP-PS-219-2021</t>
  </si>
  <si>
    <t>MARIA LUISA VILLARREAL HERNANDEZ</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</si>
  <si>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</si>
  <si>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CVP-PS-220-2021</t>
  </si>
  <si>
    <t>JOHANA PATRICIA MURILLO CASTRO</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</si>
  <si>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</si>
  <si>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CVP-PS-221-2021</t>
  </si>
  <si>
    <t>MONICA CECILIA PISSO PAJOY</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</si>
  <si>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t>
  </si>
  <si>
    <t>CVP-PS-222-2021</t>
  </si>
  <si>
    <t>DIANA PAOLA MENDIGAÑO OVALLE</t>
  </si>
  <si>
    <t>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t>
  </si>
  <si>
    <t>CVP-PS-223-2021</t>
  </si>
  <si>
    <t>DIEGO ALVEIRO NARVÁEZ SÁNCHEZ</t>
  </si>
  <si>
    <t>PRESTAR LOS SERVICIOS PROFESIONALES EN EL PROCESO DE EVALUACIÓN TÉCNICA DE LAS ESTRUCTURAS DE LAS VIVIENDAS PARA DETERMINAR SU VIABILIDAD PARA SER PARTE DEL PLAN TERRAZAS Y ACOMPAÑAR TÉCNICAMENTE LA ESTRUCTURACIÓN DE LOS PROYECTOS,EN LAS DIFERENTES FASES QUE SE DEFINAN DESDE LA DIRECCIÓN DE MEJORAMIENTO DE VIVIENDA.</t>
  </si>
  <si>
    <t>CVP-PS-224-2021</t>
  </si>
  <si>
    <t>SILFREDO MERCADO CORREA</t>
  </si>
  <si>
    <t>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t>
  </si>
  <si>
    <t>CVP-PS-225-2021</t>
  </si>
  <si>
    <t>PAULA MELISSA PACHON PORTELA</t>
  </si>
  <si>
    <t>PRESTACIÓN DE SERVICIOS PROFESIONALES PARA EL CONTROL Y SEGUIMIENTO TÉCNICO DE OBRA DEL PROYECTO DE INVERSIÓN 7703 “MEJORAMIENTO INTEGRAL DE BARRIOS CON PARTICIPACIÓN CIUDADANA” DE LA DIRECCIÓN DE MEJORAMIENTO DE BARRIOS DE LA CAJA DE VIVIENDA POPULAR.</t>
  </si>
  <si>
    <t>CVP-PS-226-2021</t>
  </si>
  <si>
    <t>FABIO ALBERTO BELTRAN BELTRAN</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</si>
  <si>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</si>
  <si>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CVP-PS-227-2021</t>
  </si>
  <si>
    <t>IVÁN DARÍO AYALA SIERRA</t>
  </si>
  <si>
    <t>PRESTAR SERVICIOS PROFESIONALES JURÍDICOS PARA APOYAR A LA DIRECCIÓN DE URBANIZACIONES Y TITULACIÓN EN LOS PROCESOS DE TITULACIÓN QUE LE SEAN ASIGNADOS Y SE ENCUENTREN A CARGO DE ESTA DEPENDENCIA.</t>
  </si>
  <si>
    <t>CVP-PS-228-2021</t>
  </si>
  <si>
    <t>DIEGO MAURICIO GALLEGO AMAYA</t>
  </si>
  <si>
    <t>PRESTACIÓN DE SERVICIOS PROFESIONALES JURÍDICOS A LA DIRECCIÓN DE URBANIZACIONES Y TITULACIÓN CON LA FINALIDAD DE ACOMPAÑAR JURÍDICAMENTE LOS PROYECTOS CONSTRUCTIVOS A CARGO DE ESTA DEPENDENCIA</t>
  </si>
  <si>
    <t>CVP-PS-229-2021</t>
  </si>
  <si>
    <t>LUZ ANDREA CACERES VIDAL</t>
  </si>
  <si>
    <t>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t>
  </si>
  <si>
    <t>CVP-PS-230-2021</t>
  </si>
  <si>
    <t>DANIEL FERNANDO RAMIREZ FANDIÑO</t>
  </si>
  <si>
    <t>CVP-PS-231-2021</t>
  </si>
  <si>
    <t>JOSE NAPOLEON STRUSBERG OROZCO</t>
  </si>
  <si>
    <t>PRESTAR SERVICIOS PROFESIONALES ESPECIALIZADOS PARA LA GESTIÓN Y DESARROLLO DE ACTIVIDADES EN EL COMPONENTE SOCIAL, REQUERIDAS EN LOS PROCESOS DE LOS PROGRAMAS MISIONALES EJECUTADOS POR LA DIRECCIÓN DE REASENTAMIENTOS.</t>
  </si>
  <si>
    <t>CVP-PS-232-2021</t>
  </si>
  <si>
    <t>CARMEN ALICIA ARZUZA SAYAS</t>
  </si>
  <si>
    <t>PRESTAR SERVICIOS PROFESIONALES ESPECIALIZADOS DESDE EL COMPONENTE FINANCIERO PARA EL SEGUIMIENTO Y CONTROL A LA EJECUCIÓN DE LOS RECURSOS EN EL MARCO DE LOS PROGRAMAS Y PROYECTOS DE LA DIRECCIÓN DE REASENTAMIENTOS.</t>
  </si>
  <si>
    <t>CVP-PS-233-2021</t>
  </si>
  <si>
    <t>ANGELA MARCELA CASTELLANOS DIAZ</t>
  </si>
  <si>
    <t>CVP-PS-234-2021</t>
  </si>
  <si>
    <t>OLGA LUCIA GODOY OSORIO</t>
  </si>
  <si>
    <t>PRESTAR LOS SERVICIOS PROFESIONALES DE CARÁCTER JURÍDICO CONTRACTUAL PARA APOYAR A LA DIRECCIÓN DE MEJORAMIENTO DE BARRIOS DE LA CAJA DE LA VIVIENDA POPULAR EN EL MARCO DEL PROYECTO DE INVERSIÓN 7703 "MEJORAMIENTO INTEGRAL DE BARRIOS CON PARTICIPACIÓN CIUDADANA".</t>
  </si>
  <si>
    <t>CVP-PS-236-2021</t>
  </si>
  <si>
    <t>VIVIANA MARCELA LIBREROS</t>
  </si>
  <si>
    <t>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t>
  </si>
  <si>
    <t>CVP-PS-237-2021</t>
  </si>
  <si>
    <t>LINA MARIA PARRA MANCIPE</t>
  </si>
  <si>
    <t>PRESTACIÓN DE SERVICIOS PROFESIONALES PARA APOYAR LAS ACTIVIDADES SOCIALES REQUERIDAS EN EL MARCO DE LOS PROGRAMAS Y PROCESOS DE LA DUT</t>
  </si>
  <si>
    <t>CVP-PS-238-2021</t>
  </si>
  <si>
    <t>ADRIANA SIABATTO FERNANDEZ</t>
  </si>
  <si>
    <t>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t>
  </si>
  <si>
    <t>CVP-PS-239-2021</t>
  </si>
  <si>
    <t>CARLOS ADOLFO GRISALES IBARRA</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</si>
  <si>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</si>
  <si>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CVP-PS-240-2021</t>
  </si>
  <si>
    <t>RAUL ALEJANDRO MESA VARGAS</t>
  </si>
  <si>
    <t>PRESTAR SERVICIOS DE APOYO A LA GESTIÓN OPERATIVA DEL COMPONENTE SOCIAL PARA LA APLICACIÓN DEL PROGRAMA DE REASENTAMIENTOS.</t>
  </si>
  <si>
    <t>CVP-PS-241-2021</t>
  </si>
  <si>
    <t>ANGIE LORENA RINCON AVILA</t>
  </si>
  <si>
    <t>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t>
  </si>
  <si>
    <t>CVP-PS-242-2021</t>
  </si>
  <si>
    <t>DANIEL MOYANO FONSECA</t>
  </si>
  <si>
    <t>PRESTAR SERVICIOS PROFESIONALES JURÍDICOS PARA GARANTIZAR EL DERECHO DE PROPIEDAD DE LOS BENEFICIARIOS DE LOS PROGRAMAS MISIONALES DE LA CVP, A TRAVÉS DEL ACOMPAÑAMIENTO EN LAS ACTIVIDADES RELACIONADAS CON EL REGISTRO E INSCRIPCIÓN DE TÍTULOS</t>
  </si>
  <si>
    <t>CVP-PS-243-2021</t>
  </si>
  <si>
    <t>LUZ STELLA CARDENAS LAVERDE</t>
  </si>
  <si>
    <t>PRESTACIÓN DE SERVICIOS PROFESIONALES PARA APOYAR A LA DIRECCIÓN DE MEJORAMIENTO DE BARRIOS DE LA CAJA DE VIVIENDA POPULAR EN EL CONTROL TÉCNICO DEL PROYECTO DE INVERSIÓN 7703 “MEJORAMIENTO INTEGRAL DE BARRIOS CON PARTICIPACIÓN CIUDADANA”.</t>
  </si>
  <si>
    <t>CVP-PS-244-2021</t>
  </si>
  <si>
    <t>ADRIANA ANGELICA LEON BLANCO</t>
  </si>
  <si>
    <t>PRESTAR LOS SERVICIOS PROFESIONALES EN MATERIA SOCIAL PARA APOYAR LA DIRECCIÓN DE MEJORAMIENTO DE BARRIOS DE LA CAJA DE LA VIVIENDA POPULAR EN LOS TERRITORIOS PRIORIZADOS EN EL MARCO DEL PROYECTO 7703 "MEJORAMIENTO INTEGRAL DE BARRIOS CON PARTICIPACIÓN CIUDADANA"</t>
  </si>
  <si>
    <t>CVP-PS-245-2021</t>
  </si>
  <si>
    <t>LAURA KATERIN GARCIA QUINTERO</t>
  </si>
  <si>
    <t>PRESTACIÓN DE SERVICIOS PROFESIONALES EN MATERIA TÉCNICA A LA DIRECCIÓN DE MEJORAMIENTO DE BARRIOS DE LA CAJA DE VIVIENDA POPULAR EN EL MARCO DEL PROYECTO DE INVERSIÓN 7703 "MEJORAMIENTO INTEGRAL DE BARRIOS CON PARTICIPACIÓN CIUDADANA" ZONA NORTE.</t>
  </si>
  <si>
    <t>CVP-PS-246-2021</t>
  </si>
  <si>
    <t>DARIO FERNANDO ALBA RODRIGUEZ</t>
  </si>
  <si>
    <t>PRESTACIÓN DE SERVICIOS PROFESIONALES PARA APOYAR A LA DIRECCIÓN DE MEJORAMIENTO DE BARRIOS DE LA CAJA DE VIVIENDA POPULAR EN LOS PROYECTOS DE INTERVENCIÓN FÍSICA A ESCALA BARRIAL QUE, EN MATERIA DE SEGURIDAD Y SALUD EN EL TRABAJO Y MEDIO AMBIENTE (SS-TMA)</t>
  </si>
  <si>
    <t>CVP-PS-247-2021</t>
  </si>
  <si>
    <t>LUNA LIZETH NIÑO REINA</t>
  </si>
  <si>
    <t>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t>
  </si>
  <si>
    <t>CVP-PS-248-2021</t>
  </si>
  <si>
    <t>LEONEL ADRIAN CARDENAS ROA</t>
  </si>
  <si>
    <t>PRESTAR SERVICIOS DE APOYO A LA GESTIÓN PARA REALIZAR LAS ACTIVIDADES SOCIALES REQUERIDAS PARA ADELANTAR LOS PROCESOS DE TITULACIÓN, URBANIZACIÓN Y ZONAS DE CESIÓN A CARGO DE LA DIRECCIÓN DE URBANIZACIÓN Y TITULACIÓN</t>
  </si>
  <si>
    <t>CVP-PS-249-2021</t>
  </si>
  <si>
    <t>MARIBEL QUEVEDO GONZALEZ</t>
  </si>
  <si>
    <t>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t>
  </si>
  <si>
    <t>CVP-PS-250-2021</t>
  </si>
  <si>
    <t>JOSE ANTONIO RAMIREZ OROZCO</t>
  </si>
  <si>
    <t>PRESTAR LOS SERVICIOS PROFESIONALES REALIZANDO LAS ACTIVIDADES DE SOPORTE Y MANTENIMIENTO PARA EL SISTEMA DE INFORMACIÓN DE ADMINISTRACIÓN DE PERSONAL - PERNO DE LA CAJA DE LA VIVIENDA POPULAR</t>
  </si>
  <si>
    <t>CVP-PS-251-2021</t>
  </si>
  <si>
    <t>ESTHER LIGIA VILLARRAGA CIFUENTES</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</si>
  <si>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</si>
  <si>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CVP-PS-252-2021</t>
  </si>
  <si>
    <t>YEIMY YOLANDA MARIN BARRERO</t>
  </si>
  <si>
    <t>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t>
  </si>
  <si>
    <t>CVP-PS-253-2021</t>
  </si>
  <si>
    <t>MAURICIO ALFONSO CALDERON ACERO</t>
  </si>
  <si>
    <t>PRESTACIÓN DE SERVICIOS PROFESIONALES PARA APOYAR A LA DIRECCIÓN DE MEJORAMIENTO DE BARRIOS DE LA CAJA DE LA VIVIENDA POPULAR EN LOS PROCESOS Y PROCEDIMIENTOS CONTABLES Y FINANCIERO DE LOS CONTRATOS QUE SE ENCUENTRAN A CARGO DE LA DIRECCIÓN DE MEJORAMIENTO DE BARRIOS</t>
  </si>
  <si>
    <t>CVP-PS-254-2021</t>
  </si>
  <si>
    <t>OSCAR ABIMELEC BALLESTEROS CARRILLO</t>
  </si>
  <si>
    <t>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t>
  </si>
  <si>
    <t>CVP-PS-255-2021</t>
  </si>
  <si>
    <t>ALDEMAR TORRES TELLEZ</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</si>
  <si>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</si>
  <si>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CVP-PS-256-2021</t>
  </si>
  <si>
    <t>DIANA MILENA OCHOA PARRA</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</si>
  <si>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</si>
  <si>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CVP-PS-257-2021</t>
  </si>
  <si>
    <t>IRMA RUTH BOLIVAR LOPEZ</t>
  </si>
  <si>
    <t>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t>
  </si>
  <si>
    <t>CVP-PS-258-2021</t>
  </si>
  <si>
    <t>EDGAR ANDRES PASTRAN CHAUX</t>
  </si>
  <si>
    <t>PRESTAR SERVICIOS PROFESIONALES PARA LA GESTIÓN JURÍDICA REQUERIDA EN LOS PROCESOS DE LOS PROGRAMAS MISIONALES EJECUTADOS POR LA DIRECCIÓN DE REASENTAMIENTOS.</t>
  </si>
  <si>
    <t>CVP-PS-259-2021</t>
  </si>
  <si>
    <t>ISRAEL DE JESUS GARCIA VANEGAS</t>
  </si>
  <si>
    <t>PRESTAR SERVICIOS PROFESIONALES PARA EL ACOMPAÑAMIENTO Y GESTIÓN SOCIAL EN DESARROLLO DE LAS ACTIVIDADES ASOCIADAS A LOS PROGRAMAS MISIONALES DE LA DIRECCIÓN DE REASENTAMIENTOS.</t>
  </si>
  <si>
    <t>CVP-PS-260-2021</t>
  </si>
  <si>
    <t>LADY JOHANNA PANQUEVA ALARCON</t>
  </si>
  <si>
    <t>PRESTAR LOS SERVICIOS PROFESIONALES A LA DIRECCIÓN DE MEJORAMIENTO DE BARRIOS PARA EL SEGUIMIENTO A LA SOSTENIBILIDAD EN EL MARCO DEL PROYECTO DE INVERSIÓN 7703 "MEJORAMIENTO INTEGRAL DE BARRIOS CON PARTICIPACIÓN CIUDADANA"</t>
  </si>
  <si>
    <t>CVP-PS-261-2021</t>
  </si>
  <si>
    <t>MARIA ALEJANDRA HUERTAS ZAMBRANO</t>
  </si>
  <si>
    <t>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t>
  </si>
  <si>
    <t>CVP-PS-262-2021</t>
  </si>
  <si>
    <t>INGRID DALILA MARIÑO MORALES</t>
  </si>
  <si>
    <t>PRESTAR SERVICIOS PROFESIONALES ESPECIALIZADOS PARA LA PROPUESTA DE ESTRATEGIAS Y ACCIONES Y LA GESTIÓN Y ORIENTACIÓN DE ACTIVIDADES FRENTE A LOS PROCESOS ASOCIADOS A LA GESTIÓN JURÍDICA EN EL MARCO DEL PROGRAMA DE REASENTAMIENTOS.</t>
  </si>
  <si>
    <t>CVP-PS-263-2021</t>
  </si>
  <si>
    <t>ADRIAN MAURICIO BENAVIDES LOPEZ DE MESA</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</si>
  <si>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t>
  </si>
  <si>
    <t>CVP-PS-264-2021</t>
  </si>
  <si>
    <t>JAIRO ISAAC GAMEZ BARRERO</t>
  </si>
  <si>
    <t>CVP-PS-265-2021</t>
  </si>
  <si>
    <t>GISELA MURCIA MOGOLLON</t>
  </si>
  <si>
    <t>PRESTAR LOS SERVICIOS ADMINISTRATIVOS PARA APOYAR EL MANEJO DOCUMENTAL, DE ACUERDO CON LO PARÁMETROS DEFINIDOS PARA LA EJECUCIÓN DE LOS PROGRAMAS DE MEJORAMIENTO DE VIVIENDA.</t>
  </si>
  <si>
    <t>CVP-PS-266-2021</t>
  </si>
  <si>
    <t>JUAN SEBASTIAN CASTEBLANCO RAMOS</t>
  </si>
  <si>
    <t>PRESTAR SERVICIOS PROFESIONALES COMO ABOGADO, EN EL APOYO Y ACOMPAÑAMIENTO EN LAS GESTIONES JURÍDICAS EN MATERIA PENAL Y DE DERECHO PÚBLICO, EN DEFENSA DE LOS INTERESES DE LA CAJA DE LA VIVIENDA POPULAR</t>
  </si>
  <si>
    <t>CVP-PS-267-2021</t>
  </si>
  <si>
    <t>HENRY ANDRES CUESTA SANCHEZ</t>
  </si>
  <si>
    <t>PRESTAR SERVICIOS PROFESIONALES A LA CAJA DE VIVIENDA POPULAR EN ACTIVIDADES RELACIONADAS CON LA DEPURACIÓN, ANÁLISIS Y REGISTRO DE LAS OPERACIONES FINANCIERAS QUE SE ORIGINEN DESDE LA DIRECCIÓN DE URBANIZACIONES Y TITULACIÓN.</t>
  </si>
  <si>
    <t>CVP-PS-268-2021</t>
  </si>
  <si>
    <t>RICARDO CASTRO ALMEIDA</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</si>
  <si>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</si>
  <si>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CVP-PS-269-2021</t>
  </si>
  <si>
    <t>LUISA FERNANDA CAMACHO AVENDAÑO</t>
  </si>
  <si>
    <t>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t>
  </si>
  <si>
    <t>CVP-PS-270-2021</t>
  </si>
  <si>
    <t>ANTONIO CELIS RAMIREZ</t>
  </si>
  <si>
    <t>CVP-PS-271-2021</t>
  </si>
  <si>
    <t>LUZ ALBA ARDILA ORTIZ</t>
  </si>
  <si>
    <t>PRESTAR SERVICIOS PROFESIONALES PARA LA GESTIÓN TÉCNICA REQUERIDA EN LOS PROCESOS DE LOS PROGRAMAS MISIONALES EJECUTADOS POR LA DIRECCIÓN DE REASENTAMIENTOS.</t>
  </si>
  <si>
    <t>CVP-PS-272-2021</t>
  </si>
  <si>
    <t>KERLY KATHERINE CORTES VALBUENA</t>
  </si>
  <si>
    <t>PRESTAR LOS SERVICIOS PROFESIONALES PARA DESARROLLAR Y CONFIGURAR LOS PROYECTOS DE LOS COMPONENTES DE SOFTWARE DE LOS SISTEMAS DE INFORMACIÓN MISIONALES QUE SOPORTEN LA CURADURÍA PÚBLICA SOCIAL, EN EL MARCO DE LA IMPLEMENTACIÓN DEL PLAN TERRAZAS.</t>
  </si>
  <si>
    <t>CVP-PS-273-2021</t>
  </si>
  <si>
    <t>GERMAN DARIO CAMACHO SANCHEZ</t>
  </si>
  <si>
    <t>PRESTAR LOS SERVICIOS PORFESIONALES QUE SOPORTEN LOS PROCESOS FINANCIEROS REQUERIDOS PARA LA EJECUCIÓN DE LOS PROYECTOS DE MEJORAMIENTO DE VIVIENDA EN DESARROLLO DEL PLAN TERRAZAS, TENIENDO EN CUENTA LOS INSTRUMENTOS DE PLANEACIÓN Y SEGUIMIENTO.</t>
  </si>
  <si>
    <t>CVP-PS-274-2021</t>
  </si>
  <si>
    <t>JORGE MARIO SANCHEZ ROJAS</t>
  </si>
  <si>
    <t>PRESTAR LOS SERVICIOS PROFESIONALES EN MATERIA SOCIAL PARA APOYAR A LA DIRECCIÓN DE MEJORAMIENTO DE BARRIOS DE LA CAJA DE LA VIVIENDA POPULAR EN EL MARCO DEL PROYECTO DE INVERSIÓN 7703 “MEJORAMIENTO INTEGRAL DE BARRIOS CON PARTICIPACIÓN CIUDADANA”</t>
  </si>
  <si>
    <t>CVP-PS-275-2021</t>
  </si>
  <si>
    <t>MARIA EUGENIA RODRIGUEZ SOLIS</t>
  </si>
  <si>
    <t>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t>
  </si>
  <si>
    <t>CVP-PS-276-2021</t>
  </si>
  <si>
    <t>LINA MARÍA MAYORGA BORJA</t>
  </si>
  <si>
    <t>PRESTAR LOS SERVICIOS PROFESIONALES PARA APOYAR LA DIRECCIÓN DE MEJORAMIENTO DE BARRIOS DE LA CAJA DE LA VIVIENDA POPULAR PARA DESARROLLAR EL PROYECTO DE INVERSIÓN 7703 "MEJORAMIENTO INTEGRAL DE BARRIOS CON PARTICIPACIÓN CIUDADANA" TERRITORIO CARACOLÍ.</t>
  </si>
  <si>
    <t>CVP-PS-277-2021</t>
  </si>
  <si>
    <t>ANA BEATRIZ CUERVO RODRIGUEZ</t>
  </si>
  <si>
    <t>PRESTACIÓN DE SERVICIOS EN EL APOYO A LA GESTIÓN A TRAVÉS DEL ACOMPAÑAMIENTO JURÍDICO EN LOS PROCESOS DE TITULACIÓN Y URBANIZACIONES QUE SE REQUIERAN,</t>
  </si>
  <si>
    <t>CVP-PS-278-2021</t>
  </si>
  <si>
    <t>JORGE ELIECER ALVAREZ TOVAR</t>
  </si>
  <si>
    <t>PRESTAR LOS SERVICIOS PROFESIONALES EN EL DESARROLLO Y MONITOREO DE LOS COMPONENTES DE SOFTWARE DE LOS SISTEMAS DE INFORMACIÓN MISIONALES QUE SOPORTEN LA CURADURÍA PÚBLICA SOCIAL, EN EL MARCO DE LA IMPLEMENTACIÓN DEL PLAN TERRAZAS.</t>
  </si>
  <si>
    <t>CVP-PS-279-2021</t>
  </si>
  <si>
    <t>DIEGO FERNANDO CAICEDO MOSQUERA</t>
  </si>
  <si>
    <t>PRESTAR LOS SERVICIOS PROFESIONALES EN LA ELABORACIÓN DE LOS ESTUDIOS TÉCNICOS CATASTRALES Y ESPACIALES DE LOS PREDIOS OBJETO DE TITULACIÓN, MEDIANTE EL USO DE LAS HERRAMIENTAS GIS, RECONOCIMIENTO PREDIAL Y CONSIGNANDO LA INFORMACIÓN EN EL SISTEMA DE INFORMACIÓN MISIONAL SIMA.</t>
  </si>
  <si>
    <t>CVP-PS-280-2021</t>
  </si>
  <si>
    <t>LADY TATIANA PAEZ FONSECA</t>
  </si>
  <si>
    <t>PRESTAR SERVICIOS PROFESIONALES A LA DIRECCIÓN DE URBANIZACIONES Y TITULACIÓN EN EL ACOMPAÑAMIENTO TÉCNICO PARA LA LIQUIDACIÓN DE LOS CONTRATOS DE LOS PROYECTOS DE VIVIENDA NUEVA DESARROLLADOS POR LA CAJA DE LA VIVIENDA POPULAR</t>
  </si>
  <si>
    <t>CVP-PS-281-2021</t>
  </si>
  <si>
    <t>MILENA BERNATE MORENO</t>
  </si>
  <si>
    <t>PRESTACIÓN DE SERVICIOS PROFESIONALES A LA DIRECCIÓN DE URBANIZACIONES Y TITULACIÓN EN EL SEGUIMIENTO TÉCNICO ADMINISTRATIVO PARA LA EJECUCIÓN DE LOS PROYECTOS DE VIVIENDA NUEVA ADELANTADOS POR LA ENTIDAD EN CUMPLIMIENTO DE SUS PROCESOS MISIONALES Y PROYECTOS ESPECIALES</t>
  </si>
  <si>
    <t>CVP-PS-282-2021</t>
  </si>
  <si>
    <t>WILLIAM ANTONIO ZAPATA PAEZ</t>
  </si>
  <si>
    <t>PRESTAR SERVICIOS DE APOYO A LA GESTIÓN, CON LA FINALIDAD DE ADELANTAR ACTIVIDADES ADMINISTRATIVAS NECESARIAS PARA EL CABAL CUMPLIMIENTO DE LAS FUNCIONES ASIGNADAS A LA DUT.</t>
  </si>
  <si>
    <t>CVP-PS-283-2021</t>
  </si>
  <si>
    <t>ERICA PAOLA ACEVEDO MURILLO</t>
  </si>
  <si>
    <t>PRESTACIÓN DE SERVICIOS PROFESIONALES PARA ADELANTAR ACTIVIDADES DE TIPO SOCIAL RELACIONADAS CON LOS PROCESOS DE TITULACIÓN, URBANIZACIÓN Y ZONAS DE CESIÓN CARGO DE LA DUT</t>
  </si>
  <si>
    <t>CVP-PS-284-2021</t>
  </si>
  <si>
    <t>SINDY CAROLINA CUBIDES CALVERA</t>
  </si>
  <si>
    <t>PRESTAR LOS SERVICIOS DE PUBLICACIÓN EN PERIÓDICOS DE AMPLIA CIRCULACIÓN NACIONAL O LOCAL DE LOS EDICTOS QUE SE REQUIERAN CON EL FIN DE ADELANTAR LAS ACTUACIONES ADMINISTRATIVAS TENDIENTES A LOGRAR LA TITULACIÓN EN CUMPLIMIENTO DE LAS FUNCIONES Y MANDATOS DE LEY.</t>
  </si>
  <si>
    <t>CVP-IPMC-001-2021</t>
  </si>
  <si>
    <t>MÍNIMA CUANTÍA</t>
  </si>
  <si>
    <t>CONTRATO DE PRESTACIÓN SERVICIOS</t>
  </si>
  <si>
    <t>ACCESO DIRECTO ASOCIADOS S.A.S</t>
  </si>
  <si>
    <t>PRESTAR LOS SERVICIOS TÉCNICOS PARA EL DESARROLLO DE LOS PROCESOS DE ASISTENCIA JURÍDICA REQUERIDA EN EL TRÁMITE DE LOS REQUERIMIENTOS QUE SE PRESENTEN EN EL MARCO DE LA EJECUCIÓN DE LOS PROYECTOS ESTRUCTURADOS PARA LA IMPLEMENTACIÓN DEL PROYECTO PILOTO DEL PLAN TERRAZAS.</t>
  </si>
  <si>
    <t>CVP-PS-285-2021</t>
  </si>
  <si>
    <t>LIZETH OFELIA VARGAS GARCIA</t>
  </si>
  <si>
    <t>PRESTAR LOS SERVICIOS PROFESIONALES PARA APOYAR EL DESARROLLO Y ESTRUCTURACIÓN DE REPORTES DE LOS PROCESOS ORGANIZACIONALES RELACIONADOS CON EL CUMPLIMIENTO DE METAS DE LOS PROYECTOS DE LA DIRECCIÓN DE MEJORAMIENTO DE VIVIENDA, CONFORME A LA NORMATIVIDAD VIGENTE</t>
  </si>
  <si>
    <t>CVP-PS-286-2021</t>
  </si>
  <si>
    <t>GLADYS BOJACA BUCHE</t>
  </si>
  <si>
    <t>PRESTAR SERVICIOS PROFESIONALES PARA ACOMPAÑAR A LA DUT EN TEMAS TÉCNICOS RELACIONADOS CON LOS PROYECTOS DE URBANIZACIÓN A CARGO DE ESTA DIRECCIÓN.</t>
  </si>
  <si>
    <t>CVP-PS-287-2021</t>
  </si>
  <si>
    <t>ANGELA VIVIANA CUEVAS ABRIL</t>
  </si>
  <si>
    <t>PRESTAR SERVICIOS PROFESIONALES PARA LA ORIENTACIÓN, ACOMPAÑAMIENTO DE ACTIVIDADES Y PROCESOS ASOCIADOS A LA GESTIÓN SOCIAL EN EL MARCO DEL PROGRAMA DE LA DIRECCIÓN DE URBANIZACIONES Y TITULACIÓN</t>
  </si>
  <si>
    <t>CVP-PS-288-2021</t>
  </si>
  <si>
    <t>ADRIANA MORENO BALLEN</t>
  </si>
  <si>
    <t>PRESTAR SERVICIOS PROFESIONALES PARA ADELANTAR LAS ACTIVIDADES DENTRO DEL PROCESO SOCIAL Y ATENCIÓN AL CIUDADANO ADELANTADO POR LA DIRECCIÓN DE URBANIZACIONES Y TITULACIÓN.</t>
  </si>
  <si>
    <t>CVP-PS-289-2021</t>
  </si>
  <si>
    <t>ANA GRACIELA MORALES GONZALEZ</t>
  </si>
  <si>
    <t>CVP-PS-291-2021</t>
  </si>
  <si>
    <t>KATHIA LILIANA RODRIGUEZ CAMARGO</t>
  </si>
  <si>
    <t>CVP-PS-292-2021</t>
  </si>
  <si>
    <t>PAOLA ANDREA MARTINEZ RODRIGUEZ</t>
  </si>
  <si>
    <t>PRESTAR LOS SERVICIOS PROFESIONALES JURÍDICOS PARA EL ANÁLISIS Y EJECUCIÓN DE LAS DIFERENTES ETAPAS DE LOS PROCESOS DE ESTRUCTURACIÓN DE LOS PROYECTOS DEFINIDOS EN EL MARCO DEL PLAN TERRAZAS, DE CONFORMIDAD CON EL MARCO NORMATIVO PARA LOS PROGRAMAS DE MEJORAMIENTO DE VIVIENDA.</t>
  </si>
  <si>
    <t>CVP-PS-293-2021</t>
  </si>
  <si>
    <t>MARIA PAULINA RINCON BETANCUR</t>
  </si>
  <si>
    <t>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t>
  </si>
  <si>
    <t>CVP-PS-294-2021</t>
  </si>
  <si>
    <t>JOHANA PATRICIA ANDRADE HERNANDEZ</t>
  </si>
  <si>
    <t>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t>
  </si>
  <si>
    <t>CVP-PS-295-2021</t>
  </si>
  <si>
    <t>GUILLERMO ANDRES MURILLO HOYOS</t>
  </si>
  <si>
    <t>CVP-PS-296-2021</t>
  </si>
  <si>
    <t>JORGE OSWALDO MARTINEZ COJO</t>
  </si>
  <si>
    <t>CVP-PS-297-2021</t>
  </si>
  <si>
    <t>MARIA DALILA MUÑOZ BURBANO</t>
  </si>
  <si>
    <t>CVP-PS-298-2021</t>
  </si>
  <si>
    <t>LUISA FERNANDA RODRIGUEZ PEREZ</t>
  </si>
  <si>
    <t>PRESTAR SERVICIOS DE APOYO TÉCNICO ADMINISTRATIVO Y DE GESTIÓN DOCUMENTAL DE LA DIRECCIÓN DE REASENTAMIENTOS</t>
  </si>
  <si>
    <t>CVP-PS-299-2021</t>
  </si>
  <si>
    <t>OSWALDO PRIETO DIAZ</t>
  </si>
  <si>
    <t>CVP-PS-300-2021</t>
  </si>
  <si>
    <t>CLARA INES JIMENEZ TRUJILLO</t>
  </si>
  <si>
    <t>CVP-PS-301-2021</t>
  </si>
  <si>
    <t>ADELINA ISABEL GOMEZ GIOVANNETTY</t>
  </si>
  <si>
    <t>CVP-PS-302-2021</t>
  </si>
  <si>
    <t>DIANA CAROLINA ORTEGA REINOSO</t>
  </si>
  <si>
    <t>PRESTAR LOS SERVICIOS PROFESIONALES PARA EL DISEÑO ESTRUCTURAL DE LOS PROYECTOS DEL PLAN TERRAZAS, QUE PERMITAN ADELANTAR EL TRAMITE DE EXPEDICIÓN DE ACTOS DE RECONOCIMIENTO Y BRINDAR SOPORTE TÉCNICO EN LAS DIFERENTES ETAPAS REQUERIDAS PARA LA EJECUCIÓN DEL MISMO.</t>
  </si>
  <si>
    <t>CVP-PS-303-2021</t>
  </si>
  <si>
    <t>CESAR MAURICIO DIAZ CLAROS</t>
  </si>
  <si>
    <t>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t>
  </si>
  <si>
    <t>CVP-PS-304-2021</t>
  </si>
  <si>
    <t>FREDDY ALEJANDRO CUINTACO PRIETO</t>
  </si>
  <si>
    <t>PRESTACIÓN DE SERVICIOS PROFESIONALES COMO INGENIERO CIVIL GEOTECNISTA PARA LA DIRECCIÓN DE URBANIZACIONES Y TITULACIÓN DE LA CVP</t>
  </si>
  <si>
    <t>CVP-PS-305-2021</t>
  </si>
  <si>
    <t>ALVARO CAMILO BRAVO LOPEZ</t>
  </si>
  <si>
    <t>CVP-PS-306-2021</t>
  </si>
  <si>
    <t>JACQUELINE CACHAYA SANCHEZ</t>
  </si>
  <si>
    <t>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t>
  </si>
  <si>
    <t>CVP-PS-308-2021</t>
  </si>
  <si>
    <t>MARIA ANGELICA SANCHEZ GONZALEZ</t>
  </si>
  <si>
    <t>PRESTAR SERVICIOS PROFESIONALES ESPECIALIZADOS PARA LA PROGRAMACIÓN Y CONTROL FINANCIERO DE LOS RECURSOS DESTINADOS A LA EJECUCIÓN DE LOS PROGRAMAS MISIONALES DE LA DIRECCIÓN DE REASENTAMIENTOS.</t>
  </si>
  <si>
    <t>CVP-PS-309-2021</t>
  </si>
  <si>
    <t>FRANCISCO JAVIER GUTIERREZ FORERO</t>
  </si>
  <si>
    <t>CVP-PS-310-2021</t>
  </si>
  <si>
    <t>ANDRES ALBERTO UNIGARRO VILLOTA</t>
  </si>
  <si>
    <t>PRESTAR SERVICIOS PROFESIONALES ESPECIALIZADOS PARA LA GESTIÓN Y ORIENTACIÓN DE ACTIVIDADES FRENTE A LOS PROCESOS ASOCIADOS A LA GESTIÓN SOCIAL EN EL MARCO DEL PROGRAMA DE REASENTAMIENTOS.</t>
  </si>
  <si>
    <t>CVP-PS-311-2021</t>
  </si>
  <si>
    <t>MAURICIO PEDRAZA CANO</t>
  </si>
  <si>
    <t>PRESTAR SERVICIOS DE APOYO TÉCNICO OPERATIVO EN DESARROLLO DEL PROCESO DE GESTIÓN DOCUMENTAL DE LA DIRECCIÓN DE REASENTAMIENTOS</t>
  </si>
  <si>
    <t>CVP-PS-312-2021</t>
  </si>
  <si>
    <t>SANDRA MIREYA GUTIERREZ LIEVANO</t>
  </si>
  <si>
    <t>PRESTAR SERVICIOS DE APOYO TÉCNICO OPERATIVO EN DESARROLLO DEL PROCESO DE GESTIÓN DOCUMENTAL DE LA DIRECCIÓN DE REASENTAMIENTOS.</t>
  </si>
  <si>
    <t>CVP-PS-313-2021</t>
  </si>
  <si>
    <t>LUIS EDUARDO RODRIGUEZ RAMIREZ</t>
  </si>
  <si>
    <t>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t>
  </si>
  <si>
    <t>CVP-PS-314-2021</t>
  </si>
  <si>
    <t>YENY ALEXANDRA RODRIGUEZ SOSSA</t>
  </si>
  <si>
    <t>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t>
  </si>
  <si>
    <t>CVP-PS-315-2021</t>
  </si>
  <si>
    <t>NATHALY JULIETH RUIZ HERNANDEZ</t>
  </si>
  <si>
    <t>PRESTAR SERVICIOS PROFESIONALES PARA EL ACOMPAÑAMIENTO SOCIAL Y DE GESTIÓN EN LOS PROCESOS DERIVADOS DE LA APLICACIÓN DE LOS PROGRAMAS MISIONALES DE LA DIRECCIÓN DE REASENTAMIENTOS.</t>
  </si>
  <si>
    <t>CVP-PS-316-2021</t>
  </si>
  <si>
    <t>PAOLA ANDREA ERAZO YELA</t>
  </si>
  <si>
    <t>PRESTAR SERVICIOS PROFESIONALES ESPECIALIZADOS PARA LA GESTIÓN Y DESARROLLO DE ACTIVIDADES EN EL COMPONENTE INMOBILIARIO, REQUERIDAS EN LOS PROCESOS DE LOS PROGRAMAS MISIONALES EJECUTADOS POR LA DIRECCIÓN DE REASENTAMIENTOS.</t>
  </si>
  <si>
    <t>CVP-PS-317-2021</t>
  </si>
  <si>
    <t>MILLER MAURICIO PACHON ESPINOSA</t>
  </si>
  <si>
    <t>PRESTAR SERVICIOS PROFESIONALES ESPECIALIZADOS PARA LA EJECUCIÓN DE AVALÚOS Y ACTIVIDADES PROPIAS DESDE EL COMPONENTE TÉCNICO, REQUERIDOS PARA LA APLICACIÓN DEL PROGRAMA DE REASENTAMIENTOS.</t>
  </si>
  <si>
    <t>CVP-PS-318-2021</t>
  </si>
  <si>
    <t>CARLOS MAURICIO GOMEZ MACIAS</t>
  </si>
  <si>
    <t>CVP-PS-319-2021</t>
  </si>
  <si>
    <t>ANA MARIA ESCUDERO ORTIZ</t>
  </si>
  <si>
    <t>PRESTAR LOS SERVICIOS PROFESIONALES PARA EL DESARROLLO DE PROYECTOS DE ARQUITECTURA QUE PERMITAN EL DESARROLLO PROGRESIVO DE LOS PROYECTOS DEL PLAN TERRAZAS, Y BRINDAR SOPORTE TÉCNICO EN LAS DIFERENTES ETAPAS REQUERIDAS PARA LA EJECUCIÓN DEL MISMO.</t>
  </si>
  <si>
    <t>CVP-PS-320-2021</t>
  </si>
  <si>
    <t>JAVIER BENITEZ BARAJAS</t>
  </si>
  <si>
    <t>PRESTAR LOS SERVICIOS PROFESIONALES PARA ADMINISTRAR, MANTENER, MONITOREAR Y GESTIONAR EL SOPORTE TÉCNICO DE LAS BASES DE DATOS DE LA CAJA DE LA VIVIENDA POPULAR</t>
  </si>
  <si>
    <t>CVP-PS-321-2021</t>
  </si>
  <si>
    <t>LUIS ALEXANDER JIMENEZ ALVARADO</t>
  </si>
  <si>
    <t>PRESTAR LOS SERVICIOS PROFESIONALES PARA EL ACOMPAÑAMIENTO TÉCNICO A LOS PROYECTOS QUE SE DEFINAN PARA EL DESARROLLO DEL PLAN TERRAZAS, Y BRINDAR SOPORTE TÉCNICO EN LAS DIFERENTES ETAPAS REQUERIDAS PARA LA EJECUCIÓN DEL MISMO.</t>
  </si>
  <si>
    <t>CVP-PS-322-2021</t>
  </si>
  <si>
    <t>MAURICIO FERNANDO ARIZA MANJARRES</t>
  </si>
  <si>
    <t>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t>
  </si>
  <si>
    <t>CVP-PS-323-2021</t>
  </si>
  <si>
    <t>JOSE DAVID SEPULVEDA HENAO</t>
  </si>
  <si>
    <t>CVP-PS-324-2021</t>
  </si>
  <si>
    <t>MARTHA LUCIA BERNAL SANDOVAL</t>
  </si>
  <si>
    <t>CVP-PS-325-2021</t>
  </si>
  <si>
    <t>DIANA PAOLA CASTIBLANCO VENEGAS</t>
  </si>
  <si>
    <t>PRESTAR SERVICIOS PROFESIONALES ESPECIALIZADOS EN LA ASESORÍA, ASISTENCIA, ACOMPAÑAMIENTO Y SEGUIMIENTO DESDE LA DIRECCIÓN GENERAL EN TODO LO RELACIONADO AL CUMPLIMIENTO DE METAS DE LOS PROGRAMAS MISIONALES DE LA CAJA DE LA VIVIENDA POPULAR</t>
  </si>
  <si>
    <t>CVP-PS-326-2021</t>
  </si>
  <si>
    <t>LAURA MARCELA HERNANDEZ DUARTE</t>
  </si>
  <si>
    <t>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t>
  </si>
  <si>
    <t>CVP-PS-327-2021</t>
  </si>
  <si>
    <t>MARIA MERCEDES CAÑON TACUMA</t>
  </si>
  <si>
    <t>PRESTAR LOS SERVICIOS PROFESIONALES PARA CONFORMAR EXPEDIENTES TÉCNICOS QUE CONTENGAN EL DISEÑO DE PROYECTOS DE MEJORAMIENTO DE VIVIENDA, EN EL MARCO DEL PLAN TERRAZAS Y BRINDAR SOPORTE TÉCNICO EN LAS DIFERENTES ETAPAS REQUERIDAS PARA LA EJECUCIÓN DEL MISMO.</t>
  </si>
  <si>
    <t>CVP-PS-328-2021</t>
  </si>
  <si>
    <t>MONICA ANDREA BAUTISTA VEGA</t>
  </si>
  <si>
    <t>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t>
  </si>
  <si>
    <t>CVP-PS-329-2021</t>
  </si>
  <si>
    <t>HERNAN MAURICIO RINCON BEDOYA</t>
  </si>
  <si>
    <t>CVP-PS-330-2021</t>
  </si>
  <si>
    <t>CAMILO ANDRES PINZON RODRIGUEZ</t>
  </si>
  <si>
    <t>PRESTAR SERVICIOS PROFESIONALES PARA ANALIZAR, CAPACITAR, DESARROLLAR Y REALIZAR TAREAS DE SOPORTE Y MANTENIMIENTO DE LOS SISTEMAS DE INFORMACIÓN DE LA DIRECCIÓN DE REASENTAMIENTOS HUMANOS</t>
  </si>
  <si>
    <t>CVP-PS-331-2021</t>
  </si>
  <si>
    <t>BLANCA LEIDY PEÑA CALDERON</t>
  </si>
  <si>
    <t>CVP-PS-332-2021</t>
  </si>
  <si>
    <t>LILIANA MACHADO BOTERO</t>
  </si>
  <si>
    <t>PRESTAR LOS SERVICIOS PROFESIONALES EN EL ACOMPAÑAMIENTO JURÍDICO MEDIANTE LA ELABORACIÓN DE ESTUDIOS DE TÍTULOS, INFORMES Y ANÁLISIS QUE PERMITAN EL SANEAMIENTO, TITULACIÓN O ENAJENACIÓN DE BIENES DE LA CAJA DE LA VIVIENDA POPULAR</t>
  </si>
  <si>
    <t>CVP-PS-333-2021</t>
  </si>
  <si>
    <t>PAOLA NATALY TURIZO MADERA</t>
  </si>
  <si>
    <t>CVP-PS-334-2021</t>
  </si>
  <si>
    <t>CARLOS ALBERTO CORREDOR RODRIGUEZ</t>
  </si>
  <si>
    <t>CVP-PS-335-2021</t>
  </si>
  <si>
    <t>DIANNA SOPHIA GOMEZ ANTONIO</t>
  </si>
  <si>
    <t>CVP-PS-336-2021</t>
  </si>
  <si>
    <t>JOHANNA CATHERINE ALFONSO PALOMINO</t>
  </si>
  <si>
    <t>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t>
  </si>
  <si>
    <t>CVP-PS-337-2021</t>
  </si>
  <si>
    <t>JULIAN FELIPE RUANO CHACHON</t>
  </si>
  <si>
    <t>PRESTAR LOS SERVICIOS PROFESIONALES PARA REALIZAR ACTIVIDADES DE OPERACIÓN, PARAMTRIZAICÓN, GESTIÓN DE USUARIOS, SOPORTE Y SEGUIMIENTO RELACIONADOS CON EL SISTEMA MISIONAL Y CON LA GESTIÓN DE LA OFICINA DE TECNOLOOGÍA</t>
  </si>
  <si>
    <t>CVP-PS-338-2021</t>
  </si>
  <si>
    <t>ADRIANA PATRICIA GARCIA HENAO</t>
  </si>
  <si>
    <t>CVP-PS-339-2021</t>
  </si>
  <si>
    <t>PAULA TATIANA RAMOS DUQUE</t>
  </si>
  <si>
    <t>CVP-PS-340-2021</t>
  </si>
  <si>
    <t>RUBEN DARIO RODAS CHINGATE</t>
  </si>
  <si>
    <t>PRESTAR SERVICIOS PROFESIONALES PARA ACOMPAÑAR LAS ACTIVIDADES FINANCIERAS , CONTRACTUALES Y DE PLANEACION DE LA DUT</t>
  </si>
  <si>
    <t>CVP-PS-341-2021</t>
  </si>
  <si>
    <t>FABIAN ANDRES BETANCOURT SANCHEZ</t>
  </si>
  <si>
    <t>CVP-PS-342-2021</t>
  </si>
  <si>
    <t>MARTHA JANETH CASTRO MENDOZA</t>
  </si>
  <si>
    <t>PRESTAR LOS SERVICIOS PROFESIONALES PARA APOYAR EL TRAMITE DE EXPEDICIÓN DE ACTOS DE RECONOCIMIENTO A TRAVÉS DE LA ELABORACIÓN DE PROYECTOS ARQUITECTONICOS Y BRINDAR SOPORTE TÉCNICO EN LAS DIFERENTES ETAPAS REQUERIDAS PARA LA EJECUCIÓN DEL MISMO.</t>
  </si>
  <si>
    <t>CVP-PS-343-2021</t>
  </si>
  <si>
    <t>MARIA NATALIA MAHECHA CEPEDA</t>
  </si>
  <si>
    <t>PRESTAR SERVICIOS PROFESIONALES ESPECIALIZADOS DE ACOMPAÑAMIENTO JURÍDICO A LA DIRECCIÓN DE URBANIZACIONES Y TITULACIÓN, PARA EL DESARROLLO DE LOS PROCESOS DE TITULACIÓN PREDIAL DE ACUERDO CON LOS MECANISMOS ESTABLECIDOS EN LAS NORMAS VIGENTES</t>
  </si>
  <si>
    <t>CVP-PS-344-2021</t>
  </si>
  <si>
    <t>SANDRA MEJIA ARIAS</t>
  </si>
  <si>
    <t>PRESTAR LOS SERVICIOS PROFESIONALES PARA APOYAR EL CONTINUO MEJORAMIENTO Y LA OPERACIÓN DEL PROCESO DE GESTIÓN DOCUMENTAL A CARGO DE LA SUBDIRECCIÓN ADMINISTRATIVA.</t>
  </si>
  <si>
    <t>CVP-PS-345-2021</t>
  </si>
  <si>
    <t>LUIS ERNESTO ALVARADO ACUÑA</t>
  </si>
  <si>
    <t>PRESTACIÓN DE SERVICIOS PROFESIONALES PARA EL APOYO EN LA IDENTIFICACIÓN, GEORREFERENCIACIÓN Y AVALÚO DE LOS PREDIOS PROPIEDAD DE LA CAJA DE LA VIVIENDA POPULAR, A CARGO DE LA DUT Y/O QUE SE ENCUENTREN EN PROCESOS JUDICIALES Y SU SANEAMIENTO PREDIAL</t>
  </si>
  <si>
    <t>CVP-PS-346-2021</t>
  </si>
  <si>
    <t>FREDDY HUMBERTO PARADA CUBILLOS</t>
  </si>
  <si>
    <t>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t>
  </si>
  <si>
    <t>CVP-PS-347-2021</t>
  </si>
  <si>
    <t>YOVANI MARTINEZ ESPEJO</t>
  </si>
  <si>
    <t>PRESTAR LOS SERVICIOS PROFESIONALES PARA EL DISEÑO ESTRUCTURAL DE LOS PROYECTOS DEL PLAN TERRAZAS, QUE PERMITAN ADELANTAR EL TRAMITE DE EXPEDIDICÓN DE ACTOS DE RECONOCIMIENTO Y BRINDAR SOPORTE TÉCNICO EN LAS DIFERENTES ETAPAS REQUERIDAS PARA LA EJECUCIÓN DEL MISMO.</t>
  </si>
  <si>
    <t>CVP-PS-348-2021</t>
  </si>
  <si>
    <t>ANDRES IVAN VASQUEZ MELO</t>
  </si>
  <si>
    <t>PRESTAR SERVICIOS PROFESIONALES EN DERECHO A LA DIRECCION JURIDICA, EN EL EJERCICIO DE CONCEPTUALIZACION Y REPRESENTACION JUDICIAL Y EXTRAJUDICIAL EN MATERIA LABORAL, CIVIL Y ADMINISTRATIVO.</t>
  </si>
  <si>
    <t>CVP-PS-349-2021</t>
  </si>
  <si>
    <t>NANCY DANIELA RODRIGUEZ ORTIZ</t>
  </si>
  <si>
    <t>CVP-PS-350-2021</t>
  </si>
  <si>
    <t>VALENTINA RODRIGUEZ CAICEDO</t>
  </si>
  <si>
    <t>CVP-PS-351-2021</t>
  </si>
  <si>
    <t>NICOLAS GARZON CAMACHO</t>
  </si>
  <si>
    <t>PRESTAR SERVICIOS DE APOYO A LA GESTIÓN CON EL FIN DE ADELANTAR LAS TAREAS ADMINISTRATIVAS REQUERIDAS PARA LA EJECUCIÓN DE LAS FUNCIONES ENCOMENDADAS A ESTA DIRECCIÓN</t>
  </si>
  <si>
    <t>CVP-PS-352-2021</t>
  </si>
  <si>
    <t>YEIMI CASTAÑEDA BERMUDEZ</t>
  </si>
  <si>
    <t>PRESTACIÓN DE SERVICIOS PROFESIONALES PARA LA ASESORÍA, ACOMPAÑAMIENTO, CONTROL, SEGUIMIENTO Y DEFINICIÓN DE TEMAS DE LA DIRECCIÓN GENERAL DE LA CAJA DE LA VIVIENDA POPULAR, ENTRE OTROS SOBRE LA PROPIEDAD DE LOS BIENES INMUEBLES</t>
  </si>
  <si>
    <t>CVP-PS-353-2021</t>
  </si>
  <si>
    <t>JUANA PATRICIA OLGA CECILIA CAYCEDO GUTIERREZ</t>
  </si>
  <si>
    <t>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t>
  </si>
  <si>
    <t>CVP-PS-354-2021</t>
  </si>
  <si>
    <t>HEBER DAVID VILLAMIL ARTEAGA</t>
  </si>
  <si>
    <t>PRESTAR LOS SERVICIOS PROFESIONALES EN LA DIRECCIÓN JURÍDICA, EN EJERCICIO DE LAS ACTIVIDADES DE CONCEPTUALIZACIÓN, ACTOS ADMINISTRATIVOS, ACTUACIONES ADMINISTRATIVAS Y DEMÁS ACTIVIDADES QUE SE REQUIERAN Y QUE LE SEAN ASIGNADAS POR EL SUPERVISOR DEL CONTRATO.</t>
  </si>
  <si>
    <t>CVP-PS-355-2021</t>
  </si>
  <si>
    <t>ANA ALEXANDRA BUITRAGO GOMEZ</t>
  </si>
  <si>
    <t>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t>
  </si>
  <si>
    <t>CVP-PS-356-2021</t>
  </si>
  <si>
    <t>JUAN DANIEL CORTES ALAVA</t>
  </si>
  <si>
    <t>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t>
  </si>
  <si>
    <t>CVP-PS-363-2021</t>
  </si>
  <si>
    <t>MARIA NIDIA ELIS SALGADO SUBIETA</t>
  </si>
  <si>
    <t>PRESTAR SERVICIOS PROFESIONALES JURÍDICOS PARA BRINDAR APOYO EN LAS ACTIVIDADES JURÍDICAS Y CONTRACTUALES DE LA DIRECCIÓN DE URBANIZACIONES Y TITULACIÓN.</t>
  </si>
  <si>
    <t>CVP-PS-358-2021</t>
  </si>
  <si>
    <t>MARIA FERNANDA ROZO MALAVER</t>
  </si>
  <si>
    <t>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t>
  </si>
  <si>
    <t>CVP-PS-359-2021</t>
  </si>
  <si>
    <t>HENRY ARTURO CAICEDO CAICEDO</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</si>
  <si>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</si>
  <si>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CVP-PS-360-2021</t>
  </si>
  <si>
    <t>ANGELICA MARIA ZAFRA PRIETO</t>
  </si>
  <si>
    <t>PRESTAR SERVICIOS DE APOYO A LA GESTIÓN EN LAS ACTIVIDADES OPERATIVAS DE ORGANIZACIÓN DE ARCHIVOS Y GESTIÓN DOCUMENTAL DE LA SUBDIRECCIÓN ADMINISTRATIVA</t>
  </si>
  <si>
    <t>CVP-PS-361-2021</t>
  </si>
  <si>
    <t>MARIA JOSE MATEUS HERRAN</t>
  </si>
  <si>
    <t>PRESTAR SERVICIOS PROFESIONALES ESPECIALIZADOS DESDE EL COMPONENTE FINANCIERO PARA EL SEGUIMIENTO Y CONTROL A LA EJECUCIÓN DE LOS RECURSOS EN EL MARCO DE LOS PROGRAMAS Y PROYECTOS DE LA DIRECCIÓN DE REASENTAMIENTOS</t>
  </si>
  <si>
    <t>CVP-PS-362-2021</t>
  </si>
  <si>
    <t>WILBER HERNANDO ABRIL SAAVEDRA</t>
  </si>
  <si>
    <t>PRESTAR EL SERVICIO DE MANTENIMIENTO PREVENTIVO Y CORRECTIVO CON SUMINISTRO DE REPUESTOS Y MANO DE OBRA PARA EL VEHÍCULO DE PROPIEDAD DE LA CAJA DE LA VIVIENDA POPULAR.</t>
  </si>
  <si>
    <t>CVP-IPMC-002-2021</t>
  </si>
  <si>
    <t>CAR SCANNERS S.A.S.</t>
  </si>
  <si>
    <t>PRESTAR LOS SERVICIOS PROFESIONALES EN MATERIA SOCIAL PARA APOYAR LA DIRECCIÓN DE MEJORAMIENTO DE BARRIOS DE LA CAJA DE LA VIVIENDA POPULAR PARA EL DESARROLLO DEL PROYECTO DE INVERSIÓN 7703 "MEJORAMIENTO INTEGRAL DE BARRIOS CON PARTICIPACIÓN CIUDADANA"</t>
  </si>
  <si>
    <t>CVP-PS-364-2021</t>
  </si>
  <si>
    <t>DENIS ANDREA PEREZ VELANDIA</t>
  </si>
  <si>
    <t>PRESTAR EL SERVICIO PÚBLICO DE TRANSPORTE TERRESTRE AUTOMOTOR ESPECIAL EN LA MODALIDAD DE BUSES, BUSETAS, MICROBUSES Y VANS PARA LA CAJA DE LA VIVIENDA POPULAR.</t>
  </si>
  <si>
    <t>CVP-IPMC-003-2021</t>
  </si>
  <si>
    <t>VIAJES NACIONALES DE TURISMO S.A.S. - VINALTUR S.A.S.</t>
  </si>
  <si>
    <t>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t>
  </si>
  <si>
    <t>CVP-PS-365-2021</t>
  </si>
  <si>
    <t>SARA LUCÍA LEYVA JIMÉNEZ</t>
  </si>
  <si>
    <t>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t>
  </si>
  <si>
    <t>CVP-PS-366-2021</t>
  </si>
  <si>
    <t>SANTIAGO ARDILA NEIRA</t>
  </si>
  <si>
    <t>PRESTAR LOS SERVICIOS PROFESIONALES PARA ORIENTAR Y REALIZAR ACTIVIDADES DE CONFIGURACIÓN, ADMINISTRACIÓN, DESARROLLO Y MONITOREO DEL SISTEMA DE GESTIÓN DOCUMENTAL ORFEO EN INTERFAZ CON EL SISTEMA ÚNICO MISIONAL DE LA CAJA DE LA VIVIENDA POPULAR</t>
  </si>
  <si>
    <t>CVP-PS-367-2021</t>
  </si>
  <si>
    <t>JHON FREDY ZABALA RUIZ</t>
  </si>
  <si>
    <t>PRESTACIÓN DE SERVICIOS PROFESIONALES ESPECIALIZADOS EN ASUNTOS FINANCIEROS PARA LA EJECUCIÓN DE LOS RECURSOS EN EL MARCO DE LOS PROGRAMAS Y PROYECTOS DE LA DIRECCIÓN DE REASENTAMIENTOS.</t>
  </si>
  <si>
    <t>CVP-PS-368-2021</t>
  </si>
  <si>
    <t>CINDY OJEDA FIGUEROA</t>
  </si>
  <si>
    <t>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t>
  </si>
  <si>
    <t>CVP-PS-369-2021</t>
  </si>
  <si>
    <t>SERGIO ALFREDO ROJAS GALLEGO</t>
  </si>
  <si>
    <t>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t>
  </si>
  <si>
    <t>CVP-PS-370-2021</t>
  </si>
  <si>
    <t>IVAN HERNANDO CAICEDO RUBIANO</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</si>
  <si>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t>
  </si>
  <si>
    <t>CVP-PS-371-2021</t>
  </si>
  <si>
    <t>JUAN MATEO SOTO OCHOA</t>
  </si>
  <si>
    <t>PRESTAR LOS SERVICIOS PROFESIONALES PARA EL APOYO TÉCNICO NECESARIO PARA RESPONDER RESPECTO DEL MEJORAMIENTO DE VIVIENDA, DE TAL MANERA QUE SE AJUSTEN PROGRESIVAMENTE A LAS NORMAS DE SISMO RESISTENCIA, URBANÍSTICAS Y ARQUITECTÓNICAS.</t>
  </si>
  <si>
    <t>CVP-PS-372-2021</t>
  </si>
  <si>
    <t>YULI MARCELA TORO PASCAGAZA</t>
  </si>
  <si>
    <t>CVP-PS-373-2021</t>
  </si>
  <si>
    <t>YASMINA GRACIELA ARAUJO RODRIGUEZ</t>
  </si>
  <si>
    <t>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t>
  </si>
  <si>
    <t>CVP-PS-374-2021</t>
  </si>
  <si>
    <t>JORGE FABIAN GELVEZ MUNEVAR</t>
  </si>
  <si>
    <t>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</si>
  <si>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CVP-SASI-001-2021</t>
  </si>
  <si>
    <t>SELECCIÓN ABREVIADA SUBASTA INVERSA</t>
  </si>
  <si>
    <t>UNION TEMPORAL T&amp;F 1-2021</t>
  </si>
  <si>
    <t>PRESTAR LOS SERVICIOS PROFESIONALES PARA APOYAR LA CAJA DE VIVIENDA POPULAR EN TEMAS TÉCNICOS PARA LA SUPERVISIÓN Y LIQUIDACIÓN DE CONTRATOS EN EL MARCO DEL PROYECTO DE INVERSIÓN 7703 “MEJORAMIENTO INTEGRAL DE BARRIOS CON PARTICIPACIÓN CIUDADANA”</t>
  </si>
  <si>
    <t>CVP-PS-375-2021</t>
  </si>
  <si>
    <t>SERGIO ALEJANDRO GOMEZ SOSA</t>
  </si>
  <si>
    <t>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t>
  </si>
  <si>
    <t>CVP-PS-376-2021</t>
  </si>
  <si>
    <t>KAREN TATIANA SALAMANCA ALVAREZ</t>
  </si>
  <si>
    <t>PRESTAR LOS SERVICIOS PROFESIONALES PARA LA OPERAICÓN Y CONTROL DEL CENTRO DE ESCANEO DE LA CAJA DE LA VIVIENDA POPULAR</t>
  </si>
  <si>
    <t>CVP-PS-377-2021</t>
  </si>
  <si>
    <t>KAREN ANDREA PASTRANA PEREZ</t>
  </si>
  <si>
    <t>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t>
  </si>
  <si>
    <t>CVP-PS-378-2021</t>
  </si>
  <si>
    <t>GIOVANNY ANDRES MARIN SILVA</t>
  </si>
  <si>
    <t>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t>
  </si>
  <si>
    <t>CVP-PS-379-2021</t>
  </si>
  <si>
    <t>OSCAR LING LEUSSON CUESTA</t>
  </si>
  <si>
    <t>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t>
  </si>
  <si>
    <t>CVP-PS-380-2021</t>
  </si>
  <si>
    <t>CRISTIAN CAMILO TORRES DE LA ROSA</t>
  </si>
  <si>
    <t>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t>
  </si>
  <si>
    <t>CVP-PS-381-2021</t>
  </si>
  <si>
    <t>CARLOS MARIO YORY GARCIA</t>
  </si>
  <si>
    <t>PRESTAR SERVICIOS PROFESIONALES PARA LA EJECUCIÓN DE ACTIVIDADES DE APOYO DESDE EL COMPONENTE TÉCNICO PROPIAS DEL PROGRAMA DE REASENTAMIENTOS.</t>
  </si>
  <si>
    <t>CVP-PS-382-2021</t>
  </si>
  <si>
    <t>MARIA FERNANDA HERRERA VARGAS</t>
  </si>
  <si>
    <t>PRESTAR SERVICIOS PROFESIONALES PARA LA GESTIÓN Y EJECUCIÓN DE ACTIVIDADES EN EL COMPONENTE TÉCNICO PROPIAS DEL PROGRAMA DE REASENTAMIENTOS.</t>
  </si>
  <si>
    <t>CVP-PS-383-2021</t>
  </si>
  <si>
    <t>OMAR DAZA PULIDO</t>
  </si>
  <si>
    <t>CVP-PS-384-2021</t>
  </si>
  <si>
    <t>CRISTIAN ARTURO GALEANO MAHECHA</t>
  </si>
  <si>
    <t>PRESTAR EL SERVICIO DE MANTENIMIENTO PREVENTIVO Y CORRECTIVO PARA EL SISTEMA DE BOMBEO DE LA CAJA DE LA VIVIENDA POPULAR.</t>
  </si>
  <si>
    <t>DIAS HABILES</t>
  </si>
  <si>
    <t>CVP-IPMC-004-2021</t>
  </si>
  <si>
    <t>GPS ELECTRONICS LTDA</t>
  </si>
  <si>
    <t>ADQUIRIR DOS (2) LICENCIAS DEL PROGRAMA CONSTRUPLAN.NET DEL SOFTWARE CONSTRUDATA.</t>
  </si>
  <si>
    <t>CVP-DIR-003-2021</t>
  </si>
  <si>
    <t>LEGIS INFORMACION PROFESIONAL S A</t>
  </si>
  <si>
    <t>PRESTAR SERVICIOS PROFESIONALES JURÍDICOS A LA DIRECCIÓN DE URBANIZACIONES Y TITULACIÓN, APOYANDO LOS TRÁMITES DE LIQUIDACIÓN Y DEMÁS ASPECTOS QUE LE SEAN REQUERIDOS</t>
  </si>
  <si>
    <t>CVP-PS-385-2021</t>
  </si>
  <si>
    <t>LESDY MARIA GIRALDO CASTAÑEDA</t>
  </si>
  <si>
    <t>PRESTAR LOS SERVICIOS PROFESIONALES PARA LA GENERACION DE ESTUDIOS TECNICOS DE LOS PREDIOS OBJETO DE TITULACION POR PARTE DE LA CAJA DE VIVIENDA POPULAR, EN EL MARCO DE LA NORMATIVIDAD VIGENTE</t>
  </si>
  <si>
    <t>CVP-PS-386-2021</t>
  </si>
  <si>
    <t>JULIAN ANDRES TORRES LOZANO</t>
  </si>
  <si>
    <t>PRESTACIÓN DE SERVICIOS PROFESIONALES ESPECIALIZADOS DE ACOMPAÑAMIENTO JURÍDICO EN ASUNTOS RELACIONADOS CON LOS PROYECTOS DE VIVIENDA NUEVA Y LA ENTREGA DE ZONAS DE CESIÓN A CARGO DE LA DIRECCIÓN DE URBANIZACIONES Y TITULACIÓN.</t>
  </si>
  <si>
    <t>CVP-PS-387-2021</t>
  </si>
  <si>
    <t>JAIR ALFONSO GONZALEZ PEÑA</t>
  </si>
  <si>
    <t>PRESTAR LOS SERVICIOS PROFESIONALES EN DESARROLLO DE LAS ACTIVIDADES ESTABLECIDAS EN LA LABORACIÓN DE LEVANTAMIENTOS ARQUITECTÓNICOS Y DISEÑO ARQUITECTÓNICO DE LAS VIVIENDAS QUE VAN A SER OBJETO DE RADICACIÓN ANTE LA CURADURÍA PÚBLICA SOCIAL EN LOS TERRITORIOS DEFINIDOS EN EL MARCO DEL PLAN TERRAZAS Y LOS PROGRAMAS DE MEJORAMIENTO DE VIVIENDA</t>
  </si>
  <si>
    <t>CVP-PS-401-2021</t>
  </si>
  <si>
    <t>SARAH JULIANA HOLGUIN ALVARADO</t>
  </si>
  <si>
    <t>PRESTACIÓN DE SERVICIOS PARA REALIZAR LEVANTAMIENTOS TOPOGRÁFICOS REQUERIDOS POR LA DUT</t>
  </si>
  <si>
    <t>CVP-PS-389-2021</t>
  </si>
  <si>
    <t>ALEXANDER OSORIO RAMIREZ</t>
  </si>
  <si>
    <t>PRESTAR SERVICIOS PROFESIONALES DE APOYO ADMINISTRATIVO PARA EL DESARROLLO Y EJECUCIÓN DE LAS ACTIVIDADES A CARGO DE LA DUT</t>
  </si>
  <si>
    <t>CVP-PS-390-2021</t>
  </si>
  <si>
    <t>ZULMA YINEY ESCAMILLA TRIANA</t>
  </si>
  <si>
    <t>PRESTACIÓN DE SERVICIOS DE APOYO A LA GESTIÓN EN LAS ACTIVIDADES RELACIONADAS CON EL SEGUIMIENTO, REGISTRO E INSCRIPCIÓN DE TÍTULOS QUE GARANTICEN EL DERECHO DE PROPIEDAD DE LOS BENEFICIARIOS DE LOS PROGRAMAS MISIONALES DE LA CVP.</t>
  </si>
  <si>
    <t>CVP-PS-391-2021</t>
  </si>
  <si>
    <t>NELLY YAMILE GOMEZ REYES</t>
  </si>
  <si>
    <t>PRESTAR EL SERVICIO PÚBLICO DE TRANSPORTE TERRESTRE AUTOMOTOR ESPECIAL PARA LA CAJA DE LA VIVIENDA POPULAR</t>
  </si>
  <si>
    <t>CVP-SASI-002-2021</t>
  </si>
  <si>
    <t>TRANSPORTES CSC S.A.S - EN REORGANIZACIÓN</t>
  </si>
  <si>
    <t>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t>
  </si>
  <si>
    <t>CVP-PS-392-2021</t>
  </si>
  <si>
    <t>CARLOS EDUARDO ROMERO RANGEL</t>
  </si>
  <si>
    <t>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t>
  </si>
  <si>
    <t>CVP-PS-393-2021</t>
  </si>
  <si>
    <t>SEBASTIAN RENGIFO VELASQUEZ</t>
  </si>
  <si>
    <t>PRESTAR SERVICIOS PROFESIONALES AL PROCESO DE EVALUACIÓN DE LA GESTIÓN, EN EL SEGUIMIENTO A LAS HERRAMIENTAS DE GESTIÓN DE LA ENTIDAD Y AL MODELO INTEGRADO DE PLANEACIÓN Y GESTIÓN DEL PROCESO</t>
  </si>
  <si>
    <t>CVP-PS-394-2021</t>
  </si>
  <si>
    <t>PRESTAR SERVICIOS PROFESIONALES PARA EL ACOMPAÑAMIENTO SOCIAL Y DE GESTIÓN EN LOS PROCESOS DERIVADOS DE LA APLICACIÓN DE LOS PROGRAMAS MISIONALES DE LA DIRECCIÓN DE REASENTAMIENTOS</t>
  </si>
  <si>
    <t>CVP-PS-395-2021</t>
  </si>
  <si>
    <t>DIANA CAROLINA GUEVARA TRIANA</t>
  </si>
  <si>
    <t>CVP-PS-396-2021</t>
  </si>
  <si>
    <t>ERIK WERNER CANTOR JIMENEZ</t>
  </si>
  <si>
    <t>PRESTAR SERVICIOS PROFESIONALES ESPECIALIZADOS PARA LA GESTIÓN TÉCNICA REQUERIDA EN LOS PROCESOS DE LOS PROGRAMAS MISIONALES EJECUTADOS POR LA DIRECCIÓN DE REASENTAMIENTOS.</t>
  </si>
  <si>
    <t>CVP-PS-397-2021</t>
  </si>
  <si>
    <t>NICOLAS ERNESTO GARZON MORA</t>
  </si>
  <si>
    <t>PRESTAR LOS SERVICIOS PROFESIONALES PARA EL DISEÑO ARQUITECTONICO DE LOS PROYECTOS DEL PLAN TERRAZAS, QUE PERMITAN ADELANTAR EL TRAMITE DE EXPEDICIÓN DE ACTOS DE RECONOCIMIENTO Y BRINDAR SOPORTE TÉCNICO EN LAS DIFERENTES ETAPAS REQUERIDAS PARA LA EJECUCIÓN DEL MISMO.</t>
  </si>
  <si>
    <t>CVP-PS-398-2021</t>
  </si>
  <si>
    <t>RAMIRO ANDRES PARRA QUIROS</t>
  </si>
  <si>
    <t>PRESTAR LOS SERVICIOS PROFESIONALES COMO ABOGADO PARA APOYAR EN LAS ACTUACIONES ADMINISTRATIVAS, JUDICIALES Y PROCEDIMIENTOS JURÍDICOS PROPIOS DE LA DIRECCIÓN JURÍDICA.</t>
  </si>
  <si>
    <t>CVP-PS-399-2021</t>
  </si>
  <si>
    <t>JUAN ESTEBAN BETANCOURT SANCHEZ</t>
  </si>
  <si>
    <t>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t>
  </si>
  <si>
    <t>CVP-PS-400-2021</t>
  </si>
  <si>
    <t>DORIS MARSELLA GARCIA PRIETO</t>
  </si>
  <si>
    <t>PRESTACIÓN DE SERVICIOS DE APOYO A LA SUBDIRECCIÓN FINANCIERA, PARA REGISTRAR EN EL SISTEMA CONTABLE LOS HECHOS ECONÓMICOS Y FINANCIEROS DE LA ENTIDAD, DE ACUERDO A LA NORMATIVIDAD CONTABLE Y TRIBUTARIA VIGENTE.</t>
  </si>
  <si>
    <t>CVP-PS-402-2021</t>
  </si>
  <si>
    <t>SANTIAGO PACHECO GARCIA</t>
  </si>
  <si>
    <t>CONTRATAR LA ADQUISICION DE ELEMENTOS DE FERRETERIA PARA LA CAJA DE LA VIVIENDA POPULAR</t>
  </si>
  <si>
    <t>CVP-IPMC-005-2021</t>
  </si>
  <si>
    <t>CONTRATO DE SUMINISTRO</t>
  </si>
  <si>
    <t>SOLUCIONES EN DISTRIBUCIÓN COMERCIALIZACIÓN Y LOGÍSTICA S.A.S.</t>
  </si>
  <si>
    <t>PRESTAR LOS SERVICIOS PROFESIONALES EN LA PLANEACIÓN Y EJECUCIÓN DE LOS PROGRAMAS, PLANES Y PROYECTOS, QUE CONTRIBUYAN AL CUMPLIMIENTO DE LOS OBJETIVOS Y METAS DE LA OFICINA TIC DE LA CAJA DE LA VIVIENDA POPULAR.</t>
  </si>
  <si>
    <t>CVP-PS-403-2021</t>
  </si>
  <si>
    <t>JULIO ANDRES MEDINA GUERRERO</t>
  </si>
  <si>
    <t>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t>
  </si>
  <si>
    <t>CVP-PS-404-2021</t>
  </si>
  <si>
    <t>WILMER ANDRÉS VELOZA LANCHEROS</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</si>
  <si>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</si>
  <si>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CVP-PS-405-2021</t>
  </si>
  <si>
    <t>LAURA NATALI NAVAS FLORIÁN</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</si>
  <si>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</si>
  <si>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CVP-PS-406-2021</t>
  </si>
  <si>
    <t>CAROLL EDITH CHAVES BLANCO</t>
  </si>
  <si>
    <t>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t>
  </si>
  <si>
    <t>CVP-PS-407-2021</t>
  </si>
  <si>
    <t>ALEJANDRA MARTINEZ TABORDA</t>
  </si>
  <si>
    <t>PRESTAR SERVICIOS PROFESIONALES PARA ORIENTAR Y REALIZAR LA GESTIÓN DE LA INFRAESTRUCTURA TECNOLÓGICA Y SEGURIDAD INFORMÁTICA QUE SOPORTAN LOS SISTEMAS DE LA ENTIDAD.</t>
  </si>
  <si>
    <t>CVP-PS-408-2021</t>
  </si>
  <si>
    <t>WILMAR DIAZ RODRIGUEZ</t>
  </si>
  <si>
    <t>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CARACOLI, DE CONFORMIDAD CON LOS ESTUDIOS Y DISEÑOS ELABORADOS EN EL CONTRATO DE CONSULTORÍA SDHT 469 DE 2017, EN EL MARCO DEL CONVENIO 613 DE 2020 SUSCRITO CON LA SECRETARIA DISTRITAL DEL HABITAT.</t>
  </si>
  <si>
    <t>CVP-CM-002-2021</t>
  </si>
  <si>
    <t>CONCURSO DE MÉRITOS</t>
  </si>
  <si>
    <t>CONSULTORIA</t>
  </si>
  <si>
    <t>INGENIERIA Y DESARROLLO URBANISTICO SAS</t>
  </si>
  <si>
    <t>En ejecucion</t>
  </si>
  <si>
    <t>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t>
  </si>
  <si>
    <t>CVP-LP-001-2021</t>
  </si>
  <si>
    <t>LICITACIÓN PÚBLICA</t>
  </si>
  <si>
    <t>CONTRATO DE OBRA</t>
  </si>
  <si>
    <t>UNION TEMPORAL VIAL CU</t>
  </si>
  <si>
    <t>PRESTACIÓN DE SERVICIOS PROFESIONALES PARA EL APOYO Y ACOMPAÑAMIENTO TÉCNICO REQUERIDO POR LA DIRECCIÓN DE URBANIZACIONES Y TITULACIÓN, EN DESARROLLO Y CUMPLIMIENTO DE LAS ZONAS DE CESIÓN DE LOS PROYECTOS DE VIVIENDA DE LA CAJA DE VIVIENDA POPULAR</t>
  </si>
  <si>
    <t>CVP-PS-409-2021</t>
  </si>
  <si>
    <t>MARIA ALEJANDRA JIMENEZ QUIÑONES</t>
  </si>
  <si>
    <t>ADQUISICIÓN, INSTALACIÓN Y PUESTA EN FUNCIONAMIENTO DE AIRE ACONDICIONADO DE 36000 BTU/H PARA LA CAJA DE LA VIVIENDA POPULAR.</t>
  </si>
  <si>
    <t>CVP-IPCM-006-2021</t>
  </si>
  <si>
    <t>TERMEC LIMITADA</t>
  </si>
  <si>
    <t>PRESTACIÓN DE SERVICIOS PROFESIONALES EN MATERIA TÉCNICA A LA DIRECCIÓN DE MEJORAMIENTO DE BARRIOS DE LA CAJA DE LA VIVIENDA POPULAR EN EL MARCO DEL PROYECTO DE INVERSIÓN 7703 "MEJORAMIENTO INTEGRAL DE BARRIOS CON PARTICIPACIÓN CIUDADANA", ASIGNADO AL TERRITORIO ZONA NORTE</t>
  </si>
  <si>
    <t>CTO-PS-414-2021</t>
  </si>
  <si>
    <t>EDSON JHOAN MARIN LIZARAZO</t>
  </si>
  <si>
    <t>PRESTAR SERVICIOS PROFESIONALES PARA APOYAR EL DESARROLLO DE LAS GESTIONES ADMINISTRATIVAS QUE SE DESPRENDAN DE LA CELEBRACIÓN Y EJECUCIÓN DE LOS CONTRATOS, ASÍ COMO EVALUAR Y CONTROLAR EL DESARROLLO FINANCIERO DEL PRESUPUESTO ASIGNADO.</t>
  </si>
  <si>
    <t>CVP-PS-411-2021</t>
  </si>
  <si>
    <t>LAURA YALILE ALVAREZ CASTAÑEDA</t>
  </si>
  <si>
    <t>REALIZAR LA INTERVENTORÍA TÉCNICA, ADMINISTRATIVA, JURÍDICA, SOCIAL,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t>
  </si>
  <si>
    <t>CVP-CM-001-2021</t>
  </si>
  <si>
    <t>CONTRATO DE INTERVENTORIA</t>
  </si>
  <si>
    <t>COPEBA S.A.S</t>
  </si>
  <si>
    <t>PRESTAR SERVICIOS PROFESIONALES PARA BRINDAR ACOMPAÑAMIENTO Y APOYO TÉCNICO A TODAS LAS GESTIONES RELATIVAS A LA CULMINACIÓN Y ENTREGA DE LOS PROYECTOS DE URBANIZACIÓN QUE LE SEAN ASIGNADOS POR LA CVP</t>
  </si>
  <si>
    <t>CVP-PS-412-2021</t>
  </si>
  <si>
    <t>OSCAR FERNANDO QUITIAN RUIZ</t>
  </si>
  <si>
    <t>CONTRATAR LA PRESTACIÓN DEL SERVICIO INTEGRAL DE FOTOCOPIADO, ANILLADO Y FOTOPLANOS QUE REQUIERA LA CAJA DE LA VIVIENDA POPULAR DE ACUERDO CON LAS ESPECIFICACIONES TÉCNICAS</t>
  </si>
  <si>
    <t>CVP-IPMC-008-2021</t>
  </si>
  <si>
    <t>SOLUTION COPY LTDA</t>
  </si>
  <si>
    <t>PRESTAR LOS SERVICIOS PROFESIONALES EN LA REALIZACIÓN DE ACTIVIDADES DE SOPORTE TÉCNICO DE LAS PLATAFORMAS DE LA OFICINA TIC DE LA CAJA DE LA VIVIENDA POPULAR</t>
  </si>
  <si>
    <t>CVP-PS-415-2021</t>
  </si>
  <si>
    <t>OLIVERIO ANIMERO ORTIZ</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</si>
  <si>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</si>
  <si>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CVP-PS-416-2021</t>
  </si>
  <si>
    <t>JUAN PABLO RUBIO SGUERRA</t>
  </si>
  <si>
    <t>CVP-PS-417-2021</t>
  </si>
  <si>
    <t>CARLOS ENRIQUE RUIZ PATIÑO</t>
  </si>
  <si>
    <t>CVP-PS-418-2021</t>
  </si>
  <si>
    <t>JORGE ALBERTO RUIZ SUAREZ</t>
  </si>
  <si>
    <t>PRESTAR LOS SERVICIOS PROFESIONALES PARA DESARROLLAR LAS ACTIVIDADES REQUERIDAS EN EL COMPONENTE TÉCNICO PARA LA ESTRUCTURACIÓN DE LOS PROYECTOS DE MEJORAMIENTO DE VIVIENDA DE CONFORMIDAD CON LAS CONDICIONES ESTABLECIDAS EN EL MARCO DEL CONVENIO INTERADMINISTRATIVO 919 DE 2020.</t>
  </si>
  <si>
    <t>CVP-PS-419-2021</t>
  </si>
  <si>
    <t>JEFFERSON ALBERTO MOYA ALVAREZ</t>
  </si>
  <si>
    <t>CVP-PS-420-2021</t>
  </si>
  <si>
    <t>JOHN ESTEBAN URIBE BONILLA</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</si>
  <si>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</si>
  <si>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CVP-PS-421-2021</t>
  </si>
  <si>
    <t>CAMILO JAVIER GARZON JIMENEZ</t>
  </si>
  <si>
    <t>CVP-PS-422-2021</t>
  </si>
  <si>
    <t>GINNA MARIA MARIÑO BARRETO</t>
  </si>
  <si>
    <t>CVP-PS-423-2021</t>
  </si>
  <si>
    <t>JULIANA CATALINA PEREZ RODRIGUEZ</t>
  </si>
  <si>
    <t>CVP-PS-424-2021</t>
  </si>
  <si>
    <t>ANDERSON DAVID PEÑA GONZALEZ</t>
  </si>
  <si>
    <t>PRESTAR LOS SERVICIOS PROFESIONALES PARA EL ANÁLISIS Y EL SOPORTE JURÍDICO REQUERIDO PARA LA ESTRUCTURACIÓN DE LOS PROYECTOS DE MEJORAMIENTO DE VIVIENDA DE CONFORMIDAD CON LAS CONDICIONES ESTABLECIDAS EN EL MARCO DEL CONVENIO INTERADMINISTRATIVO 919 DE 2020.</t>
  </si>
  <si>
    <t>CVP-PS-426-2021</t>
  </si>
  <si>
    <t>ANA MARCELA SILVA PENAGOS</t>
  </si>
  <si>
    <t>PRESTAR LOS SERVICIOS PROFESIONALES PARA EL ANÁLISIS Y EL SOPORTE JURÍDICO REQUERIDO PARA LA ESTRUCTURACIÓN DE LOS PROYECTOS DE MEJORAMIENTO DE VIVIENDA DE CONFORMIDAD CON LAS CONDICIONES ESTABLECIDAS EN EL MARCO DEL CONVENIO INTERADMINISTRATIVO 919 DE 2020</t>
  </si>
  <si>
    <t>CVP-PS-427-2021</t>
  </si>
  <si>
    <t>KEVIN FRANCISCO ARBELAEZ BOHORQUEZ</t>
  </si>
  <si>
    <t>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t>
  </si>
  <si>
    <t>CVP-PS-428-2021</t>
  </si>
  <si>
    <t>NICOLAS FELIPE LEÓN PINEDA</t>
  </si>
  <si>
    <t>CVP-PS-429-2021</t>
  </si>
  <si>
    <t>DEICY LORENA JIMENEZ VARGAS</t>
  </si>
  <si>
    <t>CVP-PS-439-2021</t>
  </si>
  <si>
    <t>EDGAR ALEJANDRO BECERRA PEÑUELA</t>
  </si>
  <si>
    <t>CVP-PS-440-2021</t>
  </si>
  <si>
    <t>SCHERLA ESTEFANIA CORDOVA ZAMBRANO</t>
  </si>
  <si>
    <t>CVP-PS-432-2021</t>
  </si>
  <si>
    <t>DANIEL FELIPE VILLAMIL MARTINEZ</t>
  </si>
  <si>
    <t>PRESTAR LOS SERVICIOS PROFESIONALES PARA DESARROLLAR LAS ACTIVIDADES REQUERIDAS EN EL COMPONENTE SOCIAL PARA LA ESTRUCTURACIÓN DE LOS PROYECTOS DE MEJORAMIENTO DE VIVIENDA DE CONFORMIDAD CON LAS CONDICIONES ESTABLECIDAS EN EL MARCO DEL CONVENIO INTERADMINISTRATIVO 919 DE 2020.</t>
  </si>
  <si>
    <t>CVP-PS-441-2021</t>
  </si>
  <si>
    <t>HARNOL JHON FREDY SALAZAR GRANADOS</t>
  </si>
  <si>
    <t>CVP-PS-442-2021</t>
  </si>
  <si>
    <t>JUAN ANDRES MARTINEZ SUESCUN</t>
  </si>
  <si>
    <t>CVP-PS-435-2021</t>
  </si>
  <si>
    <t>LISETH LORENA CORTES ZAMBRANO</t>
  </si>
  <si>
    <t>CVP-PS-436-2021</t>
  </si>
  <si>
    <t>YOHANNA AISLEN MEZA CASTAÑEDA</t>
  </si>
  <si>
    <t>CVP-PS-450-2021</t>
  </si>
  <si>
    <t>MILENA LEONOR PINZÓN SANCHEZ</t>
  </si>
  <si>
    <t>CVP-PS-438-2021</t>
  </si>
  <si>
    <t>GINA FERNANDA SALDAÑA ARIAS</t>
  </si>
  <si>
    <t>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t>
  </si>
  <si>
    <t>CVP-PS-443-2021</t>
  </si>
  <si>
    <t>NELSON CASTRO RODRIGUEZ</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</si>
  <si>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t>
  </si>
  <si>
    <t>CVP-PS-444-2021</t>
  </si>
  <si>
    <t>JOHN JAIRO POVEDA ORDUÑA</t>
  </si>
  <si>
    <t>CVP-PS-445-2021</t>
  </si>
  <si>
    <t>DIEGO FERNANDO TORRES RIVERA</t>
  </si>
  <si>
    <t>CVP-PS-446-2021</t>
  </si>
  <si>
    <t>VIVIANA MARCELA GÓMEZ ANGARITA</t>
  </si>
  <si>
    <t>CVP-PS-447-2021</t>
  </si>
  <si>
    <t>NANCY ROCIO LOPEZ MESA</t>
  </si>
  <si>
    <t>PRESTAR SERVICIOS PROFESIONALES DE INGENIERÍA PARA BRINDAR ACOMPAÑAMIENTO EN LA EJECUCIÓN Y DESARROLLO DE LOS PROYECTOS CONSTRUCTIVOS QUE LEA SEAN ASIGNADOS POR LA CVP</t>
  </si>
  <si>
    <t>CVP-PS-449-2021</t>
  </si>
  <si>
    <t>JHOLMAN ALEXIS ULLOA AVILA</t>
  </si>
  <si>
    <t>PRESTAR LOS SERVICIOS ADMINISTRATIVOS PARA APOYAR EL MANEJO DOCUMENTAL EN DESARROLLO DE LA ESTRUCTURACIÓN DE LOS PROYECTOS DE MEJORAMIENTO DE VIVIENDA, DE CONFORMIDAD CON LAS CONDICIONES ESTABLECIDAS EN EL MARCO DEL CONVENIO INTERADMINISTRATIVO 919 DE 2020.</t>
  </si>
  <si>
    <t>CVP-PS-451-2021</t>
  </si>
  <si>
    <t>CLAUDIA PATRICIA QUINTERO DUQUE</t>
  </si>
  <si>
    <t>PRESTAR LOS SERVICIOS ADMINISTRATIVOS PARA APOYAR EL MANEJO DOCUMENTAL EN DESARROLLO DE LA ESTRUCTURACIÓN DE LOS PROYECTOS DE MEJORAMIENTO DE VIVIENDA, DE CONFORMIDAD CON LAS CONDICIONES ESTABLECIDAS EN EL MARCO DEL CONVENIO INTERADMINISTRATIVO 919 DE 2020</t>
  </si>
  <si>
    <t>CVP-PS-452-2021</t>
  </si>
  <si>
    <t>ALBERTO QUINTERO PARIAS</t>
  </si>
  <si>
    <t>PRESTAR LOS SERVICIOS DE APOYO TÉCNICO EN EL MANEJO DOCUMENTAL Y DE LA INFORMACIÓN GENERADA EN DESARROLLO DE LA ESTRUCTURACIÓN DE LOS PROYECTOS DE MEJORAMIENTO DE VIVIENDA, DE CONFORMIDAD CON LAS CONDICIONES ESTABLECIDAS EN EL MARCO DEL CONVENIO INTERADMINISTRATIVO 919 DE 2020.</t>
  </si>
  <si>
    <t>CVP-PS-453-2021</t>
  </si>
  <si>
    <t>ERIKA LILIANA SANDOVAL SALAMANCA</t>
  </si>
  <si>
    <t>CVP-PS-454-2021</t>
  </si>
  <si>
    <t>DARIO EDUARDO MARTINEZ ROZO</t>
  </si>
  <si>
    <t>PRESTAR LOS SERVICIOS TECNICOS PARA DESARROLLAR LAS ACTIVIDADES REQUERIDAS EN EL COMPONENTE SOCIAL PARA LA ESTRUCTURACIÓN DE LOS PROYECTOS DE MEJORAMIENTO DE VIVIENDA DE CONFORMIDAD CON LAS CONDICIONES ESTABLECIDAS EN EL MARCO DEL CONVENIO INTERADMINISTRATIVO 919 DE 2020.</t>
  </si>
  <si>
    <t>CVP-PS-455-2021</t>
  </si>
  <si>
    <t>PAULA CAMILA OJEDA ROCHA</t>
  </si>
  <si>
    <t>PRESTAR LOS SERVICIOS TÉCNICOS PARA DESARROLLAR LAS ACTIVIDADES REQUERIDAS EN EL COMPONENTE SOCIAL PARA LA ESTRUCTURACIÓN DE LOS PROYECTOS DE MEJORAMIENTO DE VIVIENDA DE CONFORMIDAD CON LAS CONDICIONES ESTABLECIDAS EN EL MARCO DEL CONVENIO INTERADMINISTRATIVO 919 DE 2020</t>
  </si>
  <si>
    <t>CVP-PS-456-2021</t>
  </si>
  <si>
    <t>LILIANA RAMIREZ CANO</t>
  </si>
  <si>
    <t>CVP-PS-457-2021</t>
  </si>
  <si>
    <t>MARTHA JEANNETH AMAYA TORRES</t>
  </si>
  <si>
    <t>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</si>
  <si>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CVP-CM-004-2021</t>
  </si>
  <si>
    <t>ANA ISABEL HENDE CARREÑO</t>
  </si>
  <si>
    <t>CONTRATAR EL SERVICIO DE MANTENIMIENTO PREVENTIVO Y CORRECTIVO CON REPUESTOS PARA LAS UPS TRIFÁSICAS MARCA POWERSUN DE PROPIEDAD DE LA CAJA DE LA VIVIENDA POPULAR.</t>
  </si>
  <si>
    <t>CVP-DIR-004-2021</t>
  </si>
  <si>
    <t>POWERSUN S.A.S.</t>
  </si>
  <si>
    <t>CVP-PS-458-2021</t>
  </si>
  <si>
    <t>DIEGO ESTEBAN JIMENEZ GONZALEZ</t>
  </si>
  <si>
    <t>CVP-PS-459-2021</t>
  </si>
  <si>
    <t>VALERIA DUARTE GUERRERO</t>
  </si>
  <si>
    <t>CVP-PS-460-2021</t>
  </si>
  <si>
    <t>YENIFER SUAREZ CIPRIAN</t>
  </si>
  <si>
    <t>CVP-PS-461-2021</t>
  </si>
  <si>
    <t>JUAN PABLO SILVA JARAMILLO</t>
  </si>
  <si>
    <t>ADQUIRIR LECTORAS DE CÓDIGO DE BARRAS E IMPRESORA DE CARNÉ</t>
  </si>
  <si>
    <t>CVP-IPMC-007-2021</t>
  </si>
  <si>
    <t>CONTRATO DE COMPRAVENTA</t>
  </si>
  <si>
    <t>INTELLI NEXT SAS</t>
  </si>
  <si>
    <t>CVP-PS-462-2021</t>
  </si>
  <si>
    <t>JUAN FERNANDO ROSAS ROSAS</t>
  </si>
  <si>
    <t>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t>
  </si>
  <si>
    <t>CVP-CM-003-2021</t>
  </si>
  <si>
    <t>ENVIRONMENTAL AND GEOMECHANICAL SOLUTIONS EGS SAS</t>
  </si>
  <si>
    <t>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t>
  </si>
  <si>
    <t>CVP-PS-463-2021</t>
  </si>
  <si>
    <t>DERLY GINETH PEÑA GARCÍA</t>
  </si>
  <si>
    <t>CONTRATAR SERVICIOS DE DATACENTER EXTERNO PARA ALOJAR SISTEMAS DE INFORMACIÓN INSTITUCIONAL, ASÍ COMO CANALES DE COMUNICACIÓN DE DATOS EINTERNET PARA LA SEDE PRINCIPAL Y PARA LAS OFICINAS EXTERNAS DE LA CAJA DE LA VIVIENDA POPULAR.</t>
  </si>
  <si>
    <t>CVP-DIR-005-2021</t>
  </si>
  <si>
    <t>EMPRESA DE TELECOMUNICACIONES DE BOGOTÁ S.A. ESP-ETB</t>
  </si>
  <si>
    <t>PRESTACIÓN DE SERVICIOS DE APOYO TÉCNICO A LA SUBDIRECCIÓN FINANCIERA, PARA LA GESTIÓN CONTABLE Y FINANCIEROS DE LA ENTIDAD, EN EL MARCO DE LAS NORMAS, PROCESOS Y PROCEDIMIENTOS CONTABLE VIGENTE</t>
  </si>
  <si>
    <t>CVP-PS-465-2021</t>
  </si>
  <si>
    <t>GABRIELA MUÑOZ ARIAS</t>
  </si>
  <si>
    <t>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t>
  </si>
  <si>
    <t>CVP-PS-466-2021</t>
  </si>
  <si>
    <t>LAURA PATRICIA SUAREZ HERNANDEZ</t>
  </si>
  <si>
    <t>PRESTAR SERVICIOS PROFESIONALES ESPECIALIZADOS PARA LA EJECUCIÓN DE ACTIVIDADES DESDE EL COMPONENTE TÉCNICO PROPIAS DEL PROGRAMA DE REASENTAMIENTOS.</t>
  </si>
  <si>
    <t>CVP-PS-467-2021</t>
  </si>
  <si>
    <t>JAIRO GUIOVANNI MORA ALVARADO</t>
  </si>
  <si>
    <t>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t>
  </si>
  <si>
    <t>CVP-LP-002-2021</t>
  </si>
  <si>
    <t>CONSORCIO VIAS USME 2025</t>
  </si>
  <si>
    <t>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t>
  </si>
  <si>
    <t>CVP-PS-468-2021</t>
  </si>
  <si>
    <t>YULY ELIANA MENDIVELSO CARO</t>
  </si>
  <si>
    <t>PRESTAR LOS SERVICIOS PROFESIONALES PARA BRINDAR APOYO EN LA DEFINICIÓN DE LOS COMPONENTES DEL PRESUPUESTO EN EL MARCO DEL PLAN TERRAZAS.</t>
  </si>
  <si>
    <t>CVP-PS-469-2021</t>
  </si>
  <si>
    <t>ANAMARIA SOLANO MONROY</t>
  </si>
  <si>
    <t>CVP-PS-470-2021</t>
  </si>
  <si>
    <t>JORGE LUIS TENJO GORDILLO</t>
  </si>
  <si>
    <t>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t>
  </si>
  <si>
    <t>CVP-PS-471-2021</t>
  </si>
  <si>
    <t>ENEYDER JAVIER LOPEZ POLOCHE</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</si>
  <si>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</si>
  <si>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CVP-PS-472-2021</t>
  </si>
  <si>
    <t>ARIEL ENRIQUE MONSALVO IGIRIO</t>
  </si>
  <si>
    <t>SUMINISTRO DE TONNER, CINTAS Y DEMÁS ELEMENTOS REQUERIDOS PARA LOS EQUIPOS DE IMPRESIÓN DE LA CAJA DE LA VIVIENDA POPULAR</t>
  </si>
  <si>
    <t>CVP-IPMC-010-2021</t>
  </si>
  <si>
    <t>COMERCIALIZADORA CASAS LTDA</t>
  </si>
  <si>
    <t>CVP-PS-473-2021</t>
  </si>
  <si>
    <t>CVP-PS-474-2021</t>
  </si>
  <si>
    <t>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t>
  </si>
  <si>
    <t>CVP-PS-475-2021</t>
  </si>
  <si>
    <t>MAIRA ALEJANDRA ESGUERRA BAUTISTA</t>
  </si>
  <si>
    <t>PRESTAR LOS SERVICIOS TÈCNICOS PARA DESARROLLAR LAS ACTIVIDADES REQUERIDAS EN EL COMPONENTE TÉCNICO PARA LA ESTRUCTURACIÓN DE LOS PROYECTOS DE MEJORAMIENTO DE VIVIENDA DE CONFORMIDAD CON LAS CONDICIONES ESTABLECIDAS EN EL MARCO DEL CONVENIO INTERADMINISTRATIVO 919 DE 2020</t>
  </si>
  <si>
    <t>CVP-PS-476-2021</t>
  </si>
  <si>
    <t>ANDRES GIOVANNY BELTRAN CIFUENTES</t>
  </si>
  <si>
    <t>CVP-PS-477-2021</t>
  </si>
  <si>
    <t>JOSE JORGE MORA ARMENTA</t>
  </si>
  <si>
    <t>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t>
  </si>
  <si>
    <t>CVP-PS-478-2021</t>
  </si>
  <si>
    <t>PABLO ALEJANDRO SOTOMAYOR TRIBIN</t>
  </si>
  <si>
    <t>CVP-PS-479-2021</t>
  </si>
  <si>
    <t>PRESTAR LOS SERVICIOS COMO DEPENDIENTE JUDICIAL, ADELANTANDO LAS ACTUACIONES ADMINISTRATIVAS Y DE APOYO JURÍDICO QUE REQUIERA LA DIRECCIÓN JURÍDICA.</t>
  </si>
  <si>
    <t>CVP-PS-480-2021</t>
  </si>
  <si>
    <t>DAVID FERNANDO LOPEZ VARGAS</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</si>
  <si>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</si>
  <si>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CVP-PS-481-2021</t>
  </si>
  <si>
    <t>ERIKA YANETH CASTRO PEREZ</t>
  </si>
  <si>
    <t>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t>
  </si>
  <si>
    <t>CVP-PS-482-2021</t>
  </si>
  <si>
    <t>MAURICIO BUSTAMANTE GOMEZ</t>
  </si>
  <si>
    <t>CONTRATAR EL MANTENIMIENTO Y SUMINISTRO DE REPUESTOS DE LOS EQUIPOS DE LÍNEA BLANCA DE PROPIEDAD DE LA CVP</t>
  </si>
  <si>
    <t>CVP-IPMC-009-2021</t>
  </si>
  <si>
    <t>CRR SOLUCIONES INTEGRALES SAS</t>
  </si>
  <si>
    <t>CONTRATAR UN INTERMEDIARIO COMERCIAL PUBLICO O PRIVADO PARA LLEVAR A CABO LA ENAJENACION DE LOS BIENES MUEBLES, TALES COMO EQUIPOS, ENSERES OBSOLETOS E INSERVIBLES Y/O SERVIBLES QUE NO SE REQUIEREN PARA EL SERVICIO Y QUE SON DE PROPIEDAD DE LA CAJA DE LA VIVIENDA POPULAR</t>
  </si>
  <si>
    <t>CVP-SAMC-003-2021</t>
  </si>
  <si>
    <t>SELECCIÓN ABREVIADA MENOR CUANTÍA</t>
  </si>
  <si>
    <t>INVER-TRACK SAS</t>
  </si>
  <si>
    <t>CVP-PS-483-2021</t>
  </si>
  <si>
    <t>PRESTACIÓN DE SERVICIOS PARA LA IMPLEMENTACIÓN DEL PLAN INSTITUCIONAL DE CAPACITACIÓN DE LA CVP A TRAVÉS DE DIPLOMADOS, TALLERES, CONFERENCIA, CURSOS, EN PROCURA DEL FORTALECIMIENTO INSTITUCIONAL</t>
  </si>
  <si>
    <t>CVP-SAMC-002-2021</t>
  </si>
  <si>
    <t>CORPORACION TECNOLOGICA DE EDUCACION SUPERIOR SAPIENZA</t>
  </si>
  <si>
    <t>CVP-PS-484-2021</t>
  </si>
  <si>
    <t>PRESTAR SERVICIOS DE APOYO A LA GESTIÓN PARA EL DESARROLLO Y MONITOREO DEL SISTEMAS DE GESTIÓN DOCUMENTAL ? ORFEO EN LA CAJA DE LA VIVIENDA POPULAR</t>
  </si>
  <si>
    <t>CVP-PS-485-2021</t>
  </si>
  <si>
    <t>JOHNNATAN RODRIGUEZ PINTO</t>
  </si>
  <si>
    <t>CVP-PS-486-2021</t>
  </si>
  <si>
    <t>CVP-PS-487-2021</t>
  </si>
  <si>
    <t>CVP-PS-488-2021</t>
  </si>
  <si>
    <t>CVP-PS-489-2021</t>
  </si>
  <si>
    <t>CVP-PS-490-2021</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</si>
  <si>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</si>
  <si>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CVP-PS-491-2021</t>
  </si>
  <si>
    <t>CVP-PS-492-2021</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</si>
  <si>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</si>
  <si>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CVP-SAMC-001-2021</t>
  </si>
  <si>
    <t>J&amp;M SOLUCIONES SEGURAS SAS</t>
  </si>
  <si>
    <t>CVP-PS-494-2021</t>
  </si>
  <si>
    <t>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t>
  </si>
  <si>
    <t>CVP-PS-503-2021</t>
  </si>
  <si>
    <t>PRESTAR SERVICIOS DE APOYO A LA GESTIÓN OPERATIVA DEL COMPONENTE TÉCNICO Y DE INVENTARIO INMUEBLE PARA LA APLICACIÓN DEL PROGRAMA DE REASENTAMIENTOS</t>
  </si>
  <si>
    <t>CVP-PS-496-2021</t>
  </si>
  <si>
    <t>NICOLAS FELIPE GUEVARA SIERRA</t>
  </si>
  <si>
    <t>PRESTACIÓN DE SERVICIOS PROFESIONALES EN LA ATENCIÓN DE LOS REQUERIMIENTOS REALIZADOS POR LOS CIUDADANOS DENTRO DEL MARCO DE LAS COMPETENCIAS DE LA DUT.</t>
  </si>
  <si>
    <t>CVP-PS-497-2021</t>
  </si>
  <si>
    <t>PRESTAR SERVICIOS DE APOYO A LA GESTIÓN OPERATIVA DEL COMPONENTE TÈCNICO REQUERIDOS EN EL PROGRAMA DE REASENTAMIENTO DENTRO DEL MARCO DE LOS PROCESOS Y DE LOS PROCEDIMIENTOS ADOPTADOS POR LA DIRECCIÒN DE REASENTAMIENTOS.</t>
  </si>
  <si>
    <t>CVP-PS-498-2021</t>
  </si>
  <si>
    <t>LAURA PRISCILA SALAZAR SAENZ</t>
  </si>
  <si>
    <t>PRESTAR SERVICIOS PROFESIONALES ESPECIALIZADOS PARA ASESORAR JURÍDICAMENTE A LA DIRECCIÓN JURÍDICA Y A LA DIRECCIÓN GENERAL EN LOS ASUNTOS QUE REQUIERA LA CAJA DE LA VIVIENDA POPULAR PARA EL DESARROLLO DE SUS PROYECTOS MISIONALES.</t>
  </si>
  <si>
    <t>CVP-PS-499-2021</t>
  </si>
  <si>
    <t>JUAN DAVID VARGAS SILVA</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</si>
  <si>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t>
  </si>
  <si>
    <t>CVP-PS-500-2021</t>
  </si>
  <si>
    <t>PRESTAR SERVICIOS PROFESIONALES PARA LA EJECUCIÓN DE ACTIVIDADES DE APOYO Y SEGUIMIENTO DESDE EL COMPONENTE TÉCNICO DEL PROGRAMA DE REASENTAMIENTO DENTRO DEL MARCO DEL PROCESO Y DE LOS PROCEDIMIENTOS ADOPTADOS POR LA DIRECCIÒN DE REASENTAMIENTOS.</t>
  </si>
  <si>
    <t>CVP-PS-516-2021</t>
  </si>
  <si>
    <t>LESLI TATIANA ARANGUREN TOVAR</t>
  </si>
  <si>
    <t>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t>
  </si>
  <si>
    <t>CVP-PS-501-2021</t>
  </si>
  <si>
    <t>PRESTAR SERVICIOS PROFESIONALES ESPECIALIZADOS A LA SUBDIRECCIÓN ADMINISTRATIVA PARA EL COMPAÑAMIENTO Y ORIENTACIÓN EN TODOS LOS PROCESOS, ESTRATEGIAS, PLANES Y PROGRAMAS DISEÑADOS PARA LA ADMINISTRACIÓN INTEGRAL DEL TALENTO HUMANO.</t>
  </si>
  <si>
    <t>CVP-PS-502-2021</t>
  </si>
  <si>
    <t>PRESTAR SERVICIOS PROFESIONALES PARA LA GESTIÓN Y DESARROLLO DE ACTIVIDADES EN EL COMPONENTE SOCIAL, REQUERIDAS EN EL PROGRAMA DE REASENTAMIENTO DENTRO DEL MARCO DEL PROCESO Y DE LOS PROCEDIMIENTOS ADOPTADOS POR LA DIRECCIÒN DE REASENTAMIENTOS.</t>
  </si>
  <si>
    <t>CVP-PS-504-2021</t>
  </si>
  <si>
    <t>JUAN SEBASTIAN VANEGAS HURTADO</t>
  </si>
  <si>
    <t>CVP-PS-505-2021</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</si>
  <si>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t>
  </si>
  <si>
    <t>CVP-PS-506-2021</t>
  </si>
  <si>
    <t>PRESTAR SERVICIOS PROFESIONALES EN PSICOLOGÍA PARA ADELANTAR LAS ACTIVIDADES DENTRO DEL PROCESO SOCIAL ADELANTADO POR LA DIRECCIÓN DE URBANIZACIONES Y TITULACIÓN.</t>
  </si>
  <si>
    <t>CVP-PS-507-2021</t>
  </si>
  <si>
    <t>CVP-PS-508-2021</t>
  </si>
  <si>
    <t>PRESTAR SERVICIOS PROFESIONALES PARA LA ASESORÍA, ASISTENCIA, ACOMPAÑAMIENTO, CONTROL Y SEGUIMIENTO EN LOS ASUNTOS DE CURADURÍA PÚBLICA SOCIAL Y DERECHO URBANO QUE REQUIERA LA DIRECCIÓN GENERAL Y LA DIRECCIÓN DE MEJORAMIENTO DE VIVIENDA</t>
  </si>
  <si>
    <t>CVP-PS-509-2021</t>
  </si>
  <si>
    <t>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t>
  </si>
  <si>
    <t>CVP-PS-510-2021</t>
  </si>
  <si>
    <t>CHRISTIAAN BENJAMIN GALEANO LEMOS</t>
  </si>
  <si>
    <t>PRESTAR SERVICIOS PROFESIONALES JURÍDICOS A LA DIRECCIÓN DE URBANIZACIONES Y TITULACIÓN PARA EL ACOMPAÑAMIENTO EN LA LIQUIDACIÓN DE LOS CONTRATOS DE LOS PROYECTOS DE VIVIENDA NUEVA</t>
  </si>
  <si>
    <t>CVP-PS-511-2021</t>
  </si>
  <si>
    <t>CESAR ALBERTO CARDENAS CERON</t>
  </si>
  <si>
    <t>PRESTAR EL SERVICIO DE MANTENIMIENTO PREVENTIVO Y CORRECTIVO DEL SISTEMA DE AIRE ACONDICIONADO TIPO MINI-SPLIT UBICADO EN EL CENTRO DE COMPUTO DE LA CAJA DE LA VIVIENDA POPULAR</t>
  </si>
  <si>
    <t>CVP-IPMC-015-2021</t>
  </si>
  <si>
    <t>SIRCOL S A S</t>
  </si>
  <si>
    <t>PRESTAR LOS SERVICIOS PROFESIONALES PARA APOYAR LA DIRECCIÓN DE MEJORAMIENTO DE BARRIOS DE LA CAJA DE LA VIVIENDA POPULAR PARA DESARROLLAR EL PROYECTO DE INVERSIÓN 7703 "MEJORAMIENTO INTEGRAL DE BARRIOS CON PARTICIPACIÓN CIUDADANA" TERRITORIO ZONA SUR ? GRUPO 2.</t>
  </si>
  <si>
    <t>CVP-PS-512-2021</t>
  </si>
  <si>
    <t>LAURA XIMENA APONTE DUARTE</t>
  </si>
  <si>
    <t>CVP-PS-515-2021</t>
  </si>
  <si>
    <t>SUSANA BEATRIZ DELGADO CAICEDO</t>
  </si>
  <si>
    <t>CVP-PS-514-2021</t>
  </si>
  <si>
    <t>ELIANA SUAREZ HERNANDEZ</t>
  </si>
  <si>
    <t>CONTRATAR EL SERVICIO DE MANTENIMIENTO Y EXTENSIÓN DE GARANTÍA CON REPUESTOS Y SOPORTE TÉCNICO PARA EL SISTEMA DE TELEFONÍA CORPORATIVA VOZ/IP DE LA CVP, CONFORME A LAS ESPECIFICACIONES TÉCNICAS DEFINIDAS</t>
  </si>
  <si>
    <t>CVP-IPMC-013-2021</t>
  </si>
  <si>
    <t>INGENIERIA Y TELECOMUNICACIONES DE COLOMBIA S.A.S.</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</si>
  <si>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</si>
  <si>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CVP-PS-518-2021</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</si>
  <si>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</si>
  <si>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CVP-IPMC-011-2021</t>
  </si>
  <si>
    <t>PAPELES RR SAS</t>
  </si>
  <si>
    <t>PRESTAR SERVICIOS PROFESIONALES PARA ORIENTAR Y REALIZAR LAS ACTIVIDADES DE SOPORTE TÉCNICO DE LAS PLATAFORMAS DE LA OFICINA TIC DE LA ENTIDAD</t>
  </si>
  <si>
    <t>CVP-PS-519-2021</t>
  </si>
  <si>
    <t>FABIAN DAVID ROJAS CASTIBLANCO</t>
  </si>
  <si>
    <t>PRESTAR EL SERVICIO DE MANTENIMIENTO PREVENTIVO Y CORRECTIVO DEL SISTEMA DE CARTELERAS DIGITALES DE LA CAJA DE LA VIVIENDA POPULAR.</t>
  </si>
  <si>
    <t>CVP-IPMC-014-2021</t>
  </si>
  <si>
    <t>M.A. ELECTRONIKA S.A.S</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</si>
  <si>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</si>
  <si>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CVP-PS-520-2021</t>
  </si>
  <si>
    <t>PRESTAR SERVICIOS DE APOYO A LA GESTIÓN OPERATIVA DEL COMPONENTE TÈCNICO REQUERIDOS EN EL PROGRAMA DE REASENTAMIENTO DENTRO DEL MARCO DE LOS PROCESOS Y DE LOS PROCEDIMIENTOS ADOPTADOS POR LA DIRECCIÒN DE REASENTAMIENTOS</t>
  </si>
  <si>
    <t>CVP-PS-521-2021</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</si>
  <si>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</si>
  <si>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CVP-PS-522-2021</t>
  </si>
  <si>
    <t>PRESTACIÓN DE SERVICIOS PROFESIONALES PARA EL CONTROL Y SEGUIMIENTO TÉCNICO DE OBRA DEL PROYECTO DE INVERSIÓN 7703“MEJORAMIENTO INTEGRAL DE BARRIOS CON PARTICIPACIÓN CIUDADANA” DE LA DIRECCIÓN DE MEJORAMIENTO DE BARRIOS DE LA CAJA DE VIVIENDA POPULAR.</t>
  </si>
  <si>
    <t>CVP-PS-523-2021</t>
  </si>
  <si>
    <t>PRESTAR SERVICIOS PROFESIONALES ESPECIALIZADOS PARA LA GESTIÓN Y DESARROLLO DE ACTIVIDADES EN EL COMPONENTE SOCIAL, REQUERIDAS EN EL PROGRAMA DE REASENTAMIENTO DENTRO DEL MARCO DEL PROCESO Y DE LOS PROCEDIMIENTOS ADOPTADOS POR LA DIRECCIÒN DE REASENTAMIENTOS</t>
  </si>
  <si>
    <t>CVP-PS-524-2021</t>
  </si>
  <si>
    <t>CVP-PS-525-2021</t>
  </si>
  <si>
    <t>CVP-PS-526-2021</t>
  </si>
  <si>
    <t>CVP-PS-527-2021</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</si>
  <si>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</si>
  <si>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CVP-PS-528-2021</t>
  </si>
  <si>
    <t>CRISTIAN FABIAN RAMIREZ MARROQUIN</t>
  </si>
  <si>
    <t>CVP-529-2021</t>
  </si>
  <si>
    <t>CVP-PS-530-2021</t>
  </si>
  <si>
    <t>PRESTAR SERVICIOS PROFESIONALES PARA LA GESTIÓN Y DESARROLLO DE ACTIVIDADES DE ATENCION AL CIUDADANO REQUERIDAS EN EL PROGRAMA DE REASENTAMIENTO DENTRO DEL MARCO DEL PROCESO Y DE LOS PROCEDIMIENTOS ADOPTADOS POR LA DIRECCIÒN DE REASENTAMIENTOS.</t>
  </si>
  <si>
    <t>CVP-PS-531-2021</t>
  </si>
  <si>
    <t>CVP-PS-532-2021</t>
  </si>
  <si>
    <t>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t>
  </si>
  <si>
    <t>CVP-PS-533-2021</t>
  </si>
  <si>
    <t>PRESTACIÓN DE SERVICIOS PROFESIONALES PARA LA GESTIÓN ADMINISTRATIVA Y CONTRACTUAL RELACIONADA CON LAS ACTUACIONES PROPIAS QUE REQUIERA LA DIRECCIÓN DE REASENTAMIENTOS DE LA CAJA DE LA VIVIENDA POPULAR</t>
  </si>
  <si>
    <t>CVP-PS-534-2021</t>
  </si>
  <si>
    <t>CVP-PS-535-2021</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</si>
  <si>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</si>
  <si>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CVP-PS-536-2021</t>
  </si>
  <si>
    <t>CVP-PS-537-2021</t>
  </si>
  <si>
    <t>PRESTAR LOS SERVICIOS PROFESIONALES PARA LA EJECUCIÓN DE LA ESTRATEGIA SOCIAL EN EL MARCO DEL PLAN TERRAZAS, DE CONFORMIDAD CON LAS MODALIDADES DE INTERVENCIÓN PARA LOS PROGRAMAS DE MEJORAMIENTO DE VIVIENDA</t>
  </si>
  <si>
    <t>CVP-PS-538-2021</t>
  </si>
  <si>
    <t>CVP-PS-539-2021</t>
  </si>
  <si>
    <t>PRESTACIÓN DE SERVICIOS PROFESIONALES ESPECIALIZADOS A LA DIRECCIÓN DE URBANIZACIONES Y TITULACIÓN PARA LIDERAR TODAS LAS ACTIVIDADES RELACIONADAS CON LA PLANEACIÓN, GERENCIA Y ESTRUCTURACIÓN ECONÓMICA Y FINANCIERA DE LOS PROYECTOS A CARGO DEL ÁREA.</t>
  </si>
  <si>
    <t>CVP-PS-540-2021</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</si>
  <si>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</si>
  <si>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CVP-PS-541-2021</t>
  </si>
  <si>
    <t>CVP-PS-542-2021</t>
  </si>
  <si>
    <t>CVP-PS-543-2021</t>
  </si>
  <si>
    <t>CVP-PS-545-2021</t>
  </si>
  <si>
    <t>CVP-PS-546-2021</t>
  </si>
  <si>
    <t>CVP-PS-547-2021</t>
  </si>
  <si>
    <t>CVP-PS-548-2021</t>
  </si>
  <si>
    <t>ELKIN ARIEL CORREA FIGUEREDO</t>
  </si>
  <si>
    <t>PRESTAR LOS SERVICIOS PROFESIONALES DE APOYO JURÍDICO EN LAS DIFERENTES ETAPAS DEL CICLO DEL PROYECTO; PREVIABILIDAD, VIABILIDAD, EXPEDICIÓN DE ACTOS DE RECONOCIMIENTO Y POSTULACIÓN A LOS SUBSIDIOS DE VIVIENDA QUE SE EJECUTEN EN EL MARCO DEL PLAN TERRAZAS</t>
  </si>
  <si>
    <t>CVP-PS-549-2021</t>
  </si>
  <si>
    <t>CVP-PS-550-2021</t>
  </si>
  <si>
    <t>PRESTAR SERVICIOS PROFESIONALES ESPECIALIZADOS PARA LA GESTIÓN, PLANTEAMIENTO DE ESTRATEGIAS Y ORIENTACIÓN DE ACTIVIDADES ASOCIADAS AL COMPONENTE INMOBILIARIO, FRENTE A LOS PROCESOS Y PROCEDIMIENTOS EN EL MARCO DEL PROGRAMA DE REASENTAMIENTOS</t>
  </si>
  <si>
    <t>CVP-PS-551-2021</t>
  </si>
  <si>
    <t>CVP-PS-552-2021</t>
  </si>
  <si>
    <t>CVP-PS-553-2021</t>
  </si>
  <si>
    <t>CVP-PS-554-2021</t>
  </si>
  <si>
    <t>PRESTAR LOS SERVICIOS DE APOYO A LA GESTIÓN DOCUMENTAL DE LA DIRECCIÓN DE REASENTAMIENTOS PARA PARA DIGITALIZAR LA DOCUMENTACIÓN GENERADA EN DESARROLLO DEL PROCESO DE REASENTAMIENTOS Y ALMACENAR DIGITALMENTE LOS ARCHIVOS.</t>
  </si>
  <si>
    <t>CVP-PS-555-2021</t>
  </si>
  <si>
    <t>GUILLERMO ALBERTO CAICEDO MENDOZA</t>
  </si>
  <si>
    <t>PRESTAR SERVICIOS PROFESIONALES ESPECIALIZADOS COMO ABOGADO PARA ORIENTAR, DAR LINEAMIENTOS Y ACOMPAÑAR A LA DIRECCIÓN DE REASENTAMIENTOS EN ASUNTOS DEL AMBITO JURÍDICO, ASÍ COMO EN LA FORMULACIÓN DE ESTRATEGIAS JURÍDICAS PARA LA APLICACIÓN DEL PROGRAMA DE REASENTAMIENTO.</t>
  </si>
  <si>
    <t>CVP-PS-556-2021</t>
  </si>
  <si>
    <t>PRESTAR SERVICIOS PROFESIONALES EN EL DESARROLLO Y MONITOREO DE LOS COMPONENTES DE SOFTWARE (FULL STACK - BACK) DE LOS SISTEMAS DE INFORMACIÓN MISIONALES QUE SOPORTEN EL PROCESO DE REASENTAMIENTOS.</t>
  </si>
  <si>
    <t>CVP-PS-557-2021</t>
  </si>
  <si>
    <t>LUIS JAVIER GARCIA CERTUCHE</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</si>
  <si>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</si>
  <si>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CVP-DIR-006-2021</t>
  </si>
  <si>
    <t>CONTRATO INTERADMINISTRATIVO</t>
  </si>
  <si>
    <t>PRESTAR SERVICIOS PROFESIONALES EN EL DESARROLLO Y MONITOREO DE LOS COMPONENTES (FRONT END) DE SOFTWARE DE LOS SISTEMAS DE INFORMACIÓN MISIONALES QUE SOPORTEN EL PROCESO DE REASENTAMIENTOS</t>
  </si>
  <si>
    <t>CVP-PS-559-2021</t>
  </si>
  <si>
    <t>DAVID MAURICIO JIMÉNEZ LÓPEZ</t>
  </si>
  <si>
    <t>CVP-PS-558-2021</t>
  </si>
  <si>
    <t>CVP-PS-560-2021</t>
  </si>
  <si>
    <t>CVP-PS-561-2021</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</si>
  <si>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</si>
  <si>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CVP-PS-562-2021</t>
  </si>
  <si>
    <t>ADQUISICIÓN DE EQUIPOS DE TECNOLOGÍA PARA USUARIO FINAL (PLOTTER)</t>
  </si>
  <si>
    <t>CVP-IPMC-016-2021</t>
  </si>
  <si>
    <t>CONTROL SERVICE LTDA</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</si>
  <si>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</si>
  <si>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CVP-PS-563-2021</t>
  </si>
  <si>
    <t>PRESTAR LOS SERVICIOS PROFESIONALES PARA LA ESTRUCTURACIÓN Y SEGUIMIENTO A LOS PROCESOS ORGANIZACIONALES REQUERIDOS PARA LA EJECUCIÓN DE LOS PLANES Y PROYECTOS RELACIONADOS CON EL COMPONENTES DE CONTRATACIÓN Y ADMINISTRATIVOS ENMARCADOS EN EL PLAN TERRAZAS.</t>
  </si>
  <si>
    <t>CVP-PS-565-2021</t>
  </si>
  <si>
    <t>MARCELA ROCIO MARQUEZ ARENAS</t>
  </si>
  <si>
    <t>CVP-PS-585-2021</t>
  </si>
  <si>
    <t>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t>
  </si>
  <si>
    <t>CVP-PS-567-2021</t>
  </si>
  <si>
    <t>GIOVANNI QUIROGA BERMUDEZ</t>
  </si>
  <si>
    <t>PRESTACION DE SERVICIOS JURIDICOS PROFESIONALES A LA DIRECCION DE URBANIZACIONES Y TITULACION PARA EL ACOMPAÑAMIENTO DE LAS ACTIVIDADES DE TITULACION A CARGO DEL AREA</t>
  </si>
  <si>
    <t>CVP-PS-566-2021</t>
  </si>
  <si>
    <t>LUIS HERNANDO NEIRA GUERRERO</t>
  </si>
  <si>
    <t>PRESTACION DE SERVICIOS PROFESIONALES Y DE APOYO A LA GESTIÓN DE LA OFICINA ASESORA DE COMUNICACIONES EN LA ELABORACIÓN Y EJECUCIÓN DE CONTENIDO CONFORME A LAS ESTRATEGIAS DE COMUNICACIÓN INSTITUCIONAL DE LA CAJA DE LA VIVIENDA POPULAR.</t>
  </si>
  <si>
    <t>CVP-PS-568-2021</t>
  </si>
  <si>
    <t>JUAN CAMILO CONTRERAS CLAVIJO</t>
  </si>
  <si>
    <t>CVP-PS-569-2021</t>
  </si>
  <si>
    <t>MARYLIN MENDEZ MEDINA</t>
  </si>
  <si>
    <t>CONTRATAR LOS SERVICIOS EN SALUD OCUPACIONAL EN ESPECIAL LO RELACIONADO CON LOS EXÁMENES MÉDICOS OCUPACIONALES Y ACTIVIDADES DE PROMOCIÓN Y PREVENCIÓN PARA LA CAJA DE LA VIVIENDA POPULAR</t>
  </si>
  <si>
    <t>CVP-IPMC-019-2021</t>
  </si>
  <si>
    <t>GRUPO LABORAL OCUPACIONAL SAS</t>
  </si>
  <si>
    <t>CVP-PS-570-2021</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</si>
  <si>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1) Y SUBA (GRUPO 2) EN LA CIUDAD DE BOGOTÁ D.C., DE CONFORMIDAD CON LOS PLIEGOS DE CONDICIONES, ANEXO TÉCNICO Y DEMÁS DOCUMENTOS DEL PROCESO</t>
  </si>
  <si>
    <t>CVP-CM-005-2021</t>
  </si>
  <si>
    <t>GNG INGENIERÍA S.A.S</t>
  </si>
  <si>
    <t>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t>
  </si>
  <si>
    <t>VELNEC S A</t>
  </si>
  <si>
    <t>CVP-PS-571-2021</t>
  </si>
  <si>
    <t>EDUARDO SIERRA ZAMORA</t>
  </si>
  <si>
    <t>PRESTAR SERVICIOS DE APOYO A LA GESTIÓN OPERATIVA DEL COMPONENTE TÉCNICO Y DE INVENTARIO INMUEBLE PARA LA APLICACIÓN DEL PROGRAMA DE REASENTAMIENTOS.</t>
  </si>
  <si>
    <t>CVP-PS-572-2021</t>
  </si>
  <si>
    <t>MIGUEL ANGEL MACIAS PARRA</t>
  </si>
  <si>
    <t>CVP-PS-574-2021</t>
  </si>
  <si>
    <t>CVP-PS-575-2021</t>
  </si>
  <si>
    <t>EJECUTAR LAS OBRAS DE INTERVENCIÓN FÍSICA A ESCALA BARRIAL CONSISTENTES EN LA CONSTRUCCIÓN DE LOS TRAMOS VIALES (CÓDIGOS DE IDENTIFICACIÓN VIAL CIV) LOCALIZADOS EN LAS LOCALIDADES DE SUBA (GRUPO 2) EN LA CIUDAD DE BOGOTÁ D.C., DE CONFORMIDAD CON LOS PLIEGOS DE CONDICIONES, ANEXO TÉCNICO Y DEMÁS DOCUMENTOS DEL PROCESO</t>
  </si>
  <si>
    <t>CVP-LP-003-2021</t>
  </si>
  <si>
    <t>MARAN SAS</t>
  </si>
  <si>
    <t>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t>
  </si>
  <si>
    <t>CVP-PS-576-2021</t>
  </si>
  <si>
    <t>JUAN CARLOS MOJICA GONZÁLEZ</t>
  </si>
  <si>
    <t>CVP-PS-577-2021</t>
  </si>
  <si>
    <t>CVP-PS-578-2021</t>
  </si>
  <si>
    <t>CVP-PS-580-2021</t>
  </si>
  <si>
    <t>CVP-PS-581-2021</t>
  </si>
  <si>
    <t>PRESTAR SERVICIOS PROFESIONALES JURÍDICOS PARA GARANTIZAR EL DERECHO DE PROPIEDAD DE LOS BENEFICIARIOS DE LOS PROGRAMAS MISIONALES DE LA CVP, A TRAVÉS DEL ACOMPAÑAMIENTO EN LAS ACTIVIDADES RELACIONADAS CON EL REGISTRO E INSCRIPCIÓN DE TÍTULOS.</t>
  </si>
  <si>
    <t>CVP-PS583-2021</t>
  </si>
  <si>
    <t>CVP-PS-584-2021</t>
  </si>
  <si>
    <t>CVP-PS-589-2021</t>
  </si>
  <si>
    <t>CVP-PS-587-2021</t>
  </si>
  <si>
    <t>PRESTACIÓN DE SERVICIOS DE APOYO TÉCNICO A LA SUBDIRECCIÓN FINANCIERA EN EL DESARROLLO DE LAS ACTIVIDADES OPERATIVAS DEL SUBPROCESO TESORERÍA DE ACUERDO CON LAS NORMAS VIGENTES, LOS PROCEDIMIENTOS Y LOS LINEAMIENTOS INTERNOS DE LA CVP</t>
  </si>
  <si>
    <t>CVP-PS-588-2021</t>
  </si>
  <si>
    <t>CVP-PS-590-2021</t>
  </si>
  <si>
    <t>SANDRA LUCIA DEL CONSUELO CAYCEDO MOYANO</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</si>
  <si>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</si>
  <si>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CVP-PS-591-2021</t>
  </si>
  <si>
    <t>PRESTAR SERVICIOS DE APOYO TÉCNICO ADMINISTRATIVO Y DE GESTIÓN DOCUMENTAL DE LA DIRECCIÓN DE REASENTAMIENTOS.</t>
  </si>
  <si>
    <t>CVP-PS-592-2021</t>
  </si>
  <si>
    <t>CONTRATAR LA PRESTACIÓN DEL SERVICIO DE MANTENIMEINTO PREVENTIVO Y CORRECTIVO CON SUMINISTRO DE REPUESTOS PARA EL ELEVADOR DE LA CAJA DE LA VIVIENDA POPULAR</t>
  </si>
  <si>
    <t>CVP-DIR-007-2021</t>
  </si>
  <si>
    <t>ASCENSORES SCHINDLER DE COLOMBIA S.A.S.</t>
  </si>
  <si>
    <t>CVP-PS-593-2021</t>
  </si>
  <si>
    <t>CVP-PS-594-2021</t>
  </si>
  <si>
    <t>CVP-PS-595-2021</t>
  </si>
  <si>
    <t>PRESTAR SERVICIOS PROFESIONALES PARA LA GESTIÓN Y DESARROLLO DE ACTIVIDADES DE ATENCIÓN AL CIUDADANO REQUERIDAS EN EL PROGRAMA DE REASENTAMIENTO DENTRO DEL MARCO DEL PROCESO Y DE LOS PROCEDIMIENTOS ADOPTADOS POR LA DIRECCIÓN DE REASENTAMIENTOS.</t>
  </si>
  <si>
    <t>CVP-PS-596-2021</t>
  </si>
  <si>
    <t>CVP-PS-597-2021</t>
  </si>
  <si>
    <t>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t>
  </si>
  <si>
    <t>CVP-PS-598-2021</t>
  </si>
  <si>
    <t>PRESTAR LOS SERVICIOS PROFESIONALES PARA APOYAR LA DIRECCIÓN DE MEJORAMIENTO DE BARRIOS DE LA CAJA DE LA VIVIENDA POPULAR PARADESARROLLAR EL PROYECTO DE INVERSIÓN 7703 "MEJORAMIENTO INTEGRAL DE BARRIOS CON PARTICIPACIÓN CIUDADANA" TERRITORIO CARACOLÍ.</t>
  </si>
  <si>
    <t>CVP-PS-599-2021</t>
  </si>
  <si>
    <t>MARIA CAMILA RAMOS PRIETO</t>
  </si>
  <si>
    <t>PRESTAR LOS SERVICIOS PROFESIONALES EN DERECHO PARA EJERCER LA REPRESENTACIÓN JUDICIAL Y EXTRAJUDICIAL EN MATERIAL CIVIL, EN DEFENSA DE LOS INTERESES DE LA CAJA DE LA VIVIENDA POPULAR.</t>
  </si>
  <si>
    <t>CVP-PS-600-2021</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</si>
  <si>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</si>
  <si>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CVP-PS-601-2021</t>
  </si>
  <si>
    <t>ALEJANDRA LORENA MARIÑO RONDEROS</t>
  </si>
  <si>
    <t>CVP-PS-602-2021</t>
  </si>
  <si>
    <t>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t>
  </si>
  <si>
    <t>CVP-PS-603-2021</t>
  </si>
  <si>
    <t>CVP-PS-604-2021</t>
  </si>
  <si>
    <t>PRESTAR SERVICIOS PROFESIONALES EN LAS ACTIVIDADES ADMINISTRATIVAS Y OPERATIVAS RELACIONADAS CON LOS PROCESOS A CARGO DE LA DIRECCIÓN DE GESTIÓN CORPORATIVA Y CID</t>
  </si>
  <si>
    <t>CVP-PS-605-2021</t>
  </si>
  <si>
    <t>CVP-PS-606-2021</t>
  </si>
  <si>
    <t>CVP-PS-607-2021</t>
  </si>
  <si>
    <t>CVP-PS-608-2021</t>
  </si>
  <si>
    <t>CVP-PS-609-2021</t>
  </si>
  <si>
    <t>PRESTAR SERVICIOS PROFESIONALES ESPECIALIZADOS PARA LA GESTIÓN Y DESARROLLO DE ACTIVIDADES EN EL COMPONENTE INMOBILIARIO, REQUERIDAS EN LOS PROCESOS DE LOS PROGRAMAS MISIONALES EJECUTADOS POR LA DIRECCIÓN DE REASENTAMIENTOS</t>
  </si>
  <si>
    <t>CVP-PS-610-2021</t>
  </si>
  <si>
    <t>CVP-PS-611-2021</t>
  </si>
  <si>
    <t>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</si>
  <si>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CVP-PS-612-2021</t>
  </si>
  <si>
    <t>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t>
  </si>
  <si>
    <t>CVP-PS-613-2021</t>
  </si>
  <si>
    <t>PRESTAR LOS SERVICIOS PROFESIONALES PARA LA GESTIÓN SOCIAL DE LA DIRECCIÓN DE MEJORAMIENTODE BARRIOS DE LA CAJA DE LA VIVIENDA POPULAR EN EL MARCO DEL PROYECTO DE INVERSIÓN 7703"MEJORAMIENTO INTEGRAL DE BARRIOS CON PARTICIPACIÓN CIUDADANA"</t>
  </si>
  <si>
    <t>CVP-PS-614-2021</t>
  </si>
  <si>
    <t>CVP-PS-615-2021</t>
  </si>
  <si>
    <t>CVP-PS-616-2021</t>
  </si>
  <si>
    <t>CVP-PS-617-2021</t>
  </si>
  <si>
    <t>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t>
  </si>
  <si>
    <t>CVP-PS-618-2021</t>
  </si>
  <si>
    <t>CVP-PS-619-2021</t>
  </si>
  <si>
    <t>PRESTAR LOS SERVICIOS DE APOYO A LA GESTIÓN EN ATENCIÓN AL CIUADADANO, CON CRITERIOS DE OPORTUNIDAD Y CALIDAD DE ACUERDO A LOS REQUERIMIENTOS PRESENTADOS POR LOS USUARIOS EN EL MARCO DEL PLAN TERRAZAS.</t>
  </si>
  <si>
    <t>CVP-PS-620-2021</t>
  </si>
  <si>
    <t>FABIAN DANILO MORALES CASADIEGO</t>
  </si>
  <si>
    <t>CVP-PS-645-2021</t>
  </si>
  <si>
    <t>CVP-PS-622-2021</t>
  </si>
  <si>
    <t>PRESTAR SERVICIOS PROFESIONALES PARA REALIZAR LAS ACTIVIDADES SOCIALES REQUERIDAS PARA ADELANTAR LOS PROCESOS DE TITULACIÓN, URBANIZACIÓN Y ZONAS DE CESIÓN CARGO DE LA DIRECCIÓN DE URBANIZACIÓNES Y TITULACIÓN.</t>
  </si>
  <si>
    <t>CVP-PS-623-2021</t>
  </si>
  <si>
    <t>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t>
  </si>
  <si>
    <t>CVP-PS-624-2021</t>
  </si>
  <si>
    <t>CVP-PS-625-2021</t>
  </si>
  <si>
    <t>CVP-PS-626-2021</t>
  </si>
  <si>
    <t>PRESTAR LOS SERVICIOS PROFESIONALES PARA APOYAR LA EJECUCIÓN DEL PLAN DE GESTIÓN SOCIAL, EN LAS ETAPAS PREVIAS AL DESARROLLO TÉCNICO DE LAS OBRAS Y POSTERIOS A ELLAS, EN LOS TERRITORIOS EN DONDE SE DESARROLLE EL PLAN TERRAZAS Y LOS PROGRAMAS DE MEJORAMIENTO DE VIVIENDA</t>
  </si>
  <si>
    <t>CVP-PS-627-2021</t>
  </si>
  <si>
    <t>CVP-PS-628-2021</t>
  </si>
  <si>
    <t>PRESTACIÓN DE SERVICIOS DE APOYO A LA GESTIÓN, A TRAVÉS DEL ACOMPAÑAMIENTO ADMINISTRATIVO Y JURÍDICO EN LOS PROCESOS DE TITULACIÓN Y URBANIZACIONES QUE SE REQUIERAN</t>
  </si>
  <si>
    <t>CVP-PS-629-2021</t>
  </si>
  <si>
    <t>PRESTAR SERVICIOS DE APOYO A LA GESTIÓN PARA REALIZAR LAS ACTIVIDADES QUE SE GENEREN DE LA GESTIÓN DOCUMENTAL Y ARCHIVÍSTICA DEL CVP</t>
  </si>
  <si>
    <t>CVP-PS-630-2021</t>
  </si>
  <si>
    <t>CVP-PS-631-2021</t>
  </si>
  <si>
    <t>CVP-PS-632-2021</t>
  </si>
  <si>
    <t>PRESTAR SERVICIOS PROFESIONALES ESPECIALIZADOS PARA LA GESTIÓN Y DESARROLLO DE ACTIVIDADES EN EL COMPONENTE JURÍDICO REQUERIDAS EN LOS PROCESOS DE LOS PROGRAMAS MISIONALES EJECUTADOS POR LA DIRECCIÓN</t>
  </si>
  <si>
    <t>CVP-PS-633-2021</t>
  </si>
  <si>
    <t>CVP-PS-634-2021</t>
  </si>
  <si>
    <t>PRESTAR LOS SERVICIOS DE APOYO A LA GESTIÓN QUE COADYUVEN A ADELANTAR LAS TAREAS ADMINISTRATIVAS, OPERACIONALES Y ASISTENCIALES, REQUERIDAS PARA LA EJECUCIÓN DE LAS FUNCIONES ENCOMENDADAS A ESTA DIRECCIÓN</t>
  </si>
  <si>
    <t>CVP-PS-635-2021</t>
  </si>
  <si>
    <t>PRESTAR SERVICIOS PROFESIONALES PARA EL DESARROLLO DE LAS ACTIVIDADES DE LOS PROCESOS A CARGO DE LA SUBDIRECCIÓN ADMINISTRATIVA, ASÍ COMO LOS TRAMITES DE CARÁCTER PRESUPUESTAL Y FINANCIERO</t>
  </si>
  <si>
    <t>CVP-PS-636-2021</t>
  </si>
  <si>
    <t>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t>
  </si>
  <si>
    <t>CVP-PS-637-2021</t>
  </si>
  <si>
    <t>CVP-PS-638-2021</t>
  </si>
  <si>
    <t>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t>
  </si>
  <si>
    <t>CVP-PS-639-2021</t>
  </si>
  <si>
    <t>CVP-CTO-640-2021</t>
  </si>
  <si>
    <t>CP-PS-641-2021</t>
  </si>
  <si>
    <t>CVP-PS-642-2021</t>
  </si>
  <si>
    <t>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t>
  </si>
  <si>
    <t>CVP-PS-644-2021</t>
  </si>
  <si>
    <t>PRESTAR SERVICIOS DE APOYO EN LA GESTIÓN EN LAS ACTIVIDADES NECESARIAS DEL PROCESO DE GESTIÓN DOCUMENTAL A CARGO DE LA SUBDIRECCIÓN ADMINISTRATIVA.</t>
  </si>
  <si>
    <t>CVP-PS-643-2021</t>
  </si>
  <si>
    <t>EJECUTAR LAS OBRAS DE INTERVENCIÓN FÍSICA A ESCALA BARRIAL CONSISTENTES EN LA CONSTRUCCIÓN DE LOS TRAMOS VIALES (CÓDIGOS DE IDENTIFICACIÓN VIAL CIV) LOCALIZADOS EN LAS LOCALIDADES DE USAQUEN Y SUBA (GRUPO 1) EN LA CIUDAD DE BOGOTÁ D.C., DE CONFORMIDAD CON LOS PLIEGOS DE CONDICIONES, ANEXO TÉCNICO Y DEMÁS DOCUMENTOS DEL PROCESO</t>
  </si>
  <si>
    <t>CONSORCIO AB 003-2021</t>
  </si>
  <si>
    <t>CVP-PS-646-2021</t>
  </si>
  <si>
    <t>CVP-PS-647-2021</t>
  </si>
  <si>
    <t>CVP-PS-648-2021</t>
  </si>
  <si>
    <t>CVP-PS-649-2021</t>
  </si>
  <si>
    <t>MARIA MERCEDES CORONADO PACHECO</t>
  </si>
  <si>
    <t>PRESTAR SERVICIOS PROFESIONALES PARA APOYAR LOS PROCESOS ADMINISTRATIVOS Y REVISIÓN DE CARÁCTER JURÍDICO DE LA SUBDIRECCIÓN ADMINISTRATIVA</t>
  </si>
  <si>
    <t>CVP-PS-650-2021</t>
  </si>
  <si>
    <t>PRESTAR SERVICIOS DE APOYO A LA GESTIÓN QUE SOPORTEN LA REALIZACIÓN DE LAS ACTIVIDADES SOCIALES REQUERIDAS PARA ADELANTAR LOS PROCESOS DE TITULACIÓN, URBANIZACIÓN Y ZONAS DE CESIÓN QUE SE ENCUENTRAN A CARGO DE LA DIRECCIÓN DE URBANIZACIÓN Y TITULACIÓN</t>
  </si>
  <si>
    <t>CVP-PS-651-2021</t>
  </si>
  <si>
    <t>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t>
  </si>
  <si>
    <t>CVP-PS-652-2021</t>
  </si>
  <si>
    <t>CRISTHIAN CAMILO QUIMBAYO REINOSO</t>
  </si>
  <si>
    <t>CVP-PS-653-2021</t>
  </si>
  <si>
    <t>PRESTAR SERVICIOS PROFESIONALES EN DERECHO A LA DIRECCIÓN JURÍDICA, EN EL EJERCICIO DE LAS ACTIVIDADES PROPIAS DE LOS ACTOS ADMINISTRATIVOS, ACTUACIONES ADMINISTRATIVAS Y REPRESENTACIÓN JUDICIAL Y EXTRAJUDICIAL EN MATERIA LABORAL, CIVIL Y ADMINISTRATIVO.</t>
  </si>
  <si>
    <t>CVP-PS-654-2021</t>
  </si>
  <si>
    <t>PRESTACIÓN DE SERVICIOS PROFESIONALES PARA APOYAR A LA DIRECCIÓN DE MEJORAMIENTO DE BARRIOS DE LA CAJA DE VIVIENDA POPULAR EN EL CONTROL TÉCNICO DEL PROYECTO DE INVERSIÓN 7703 “MEJORAMIENTO INTEGRAL DE BARRIOS CON PARTICIPACIÓN CIUDADANA</t>
  </si>
  <si>
    <t>CVP-PS-655-2021</t>
  </si>
  <si>
    <t>CVP-PS-656-2021</t>
  </si>
  <si>
    <t>PRESTAR LOS SERVICIOS PROFESIONALES EN LA DIRECCIÓN JURÍDICA, EN EJERCICIO DE LAS ACTIVIDADES DE CONCEPTUALIZACIÓN Y ACOMPAÑAMIENTO JURÍDICO EN LAS ACTUACIONES ADMINISTRATIVAS PROPIAS DEL ÁREA.</t>
  </si>
  <si>
    <t>CVP-PS-657-2021</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</si>
  <si>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</si>
  <si>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CVP-PS-658-2021</t>
  </si>
  <si>
    <t>CVP-PS-659-2021</t>
  </si>
  <si>
    <t>CVP-PS-660-2021</t>
  </si>
  <si>
    <t>PRESTACIÓN DE SERVICIOS PROFESIONALES PARA APOYAR Y ADELANTAR LAS ACTIVIDADES SOCIALES REQUERIDAS EN EL MARCO DE LOS PROGRAMAS Y PROCESOS DE LA DIRECCIÓN DE URBANIZACIONES Y TITULACIÓN</t>
  </si>
  <si>
    <t>CVP-PS-661-2021</t>
  </si>
  <si>
    <t>PRESTAR SERVICIOS DE APOYO A LA GESTIÓN EN LAS ACTIVIDADES TÉCNICAS, ADMINISTRATIVAS Y OPERATIVAS RELACIONADAS CON LOS PROCESOS A CARGO DE LA DIRECCIÓN DE GESTIÓN CORPORATIVA Y CID</t>
  </si>
  <si>
    <t>CVP-PS-662-2021</t>
  </si>
  <si>
    <t>CVP-PS-663-2021</t>
  </si>
  <si>
    <t>CVP-PS-664-2021</t>
  </si>
  <si>
    <t>CVP-PS-665-2021</t>
  </si>
  <si>
    <t>CVP-PS-666-2021</t>
  </si>
  <si>
    <t>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t>
  </si>
  <si>
    <t>CVP-PS-667-2021</t>
  </si>
  <si>
    <t>GERMAN FELIPE LOPEZ MONTAÑA</t>
  </si>
  <si>
    <t>CVP-PS-668-2021</t>
  </si>
  <si>
    <t>PRESTAR LOS SERVICIOS PROFESIONALES ESPECIALIZADOS DE ACOMPAÑAMIENTO JURÍDICO A LA DIRECCIÓN DE URBANIZACIONES Y TITULACIÓN, QUE SE REQUIERAN PARA ADELANTAR LOS PROCESOS DE TITULACIÓN PREDIAL, APLICANDO LOS MECANISMOS ESTABLECIDOS EN LAS NORMAS VIGENTES.</t>
  </si>
  <si>
    <t>CVP-PS-669-2021</t>
  </si>
  <si>
    <t>CVP-PS-670-2021</t>
  </si>
  <si>
    <t>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t>
  </si>
  <si>
    <t>CVP-PS-671-2021</t>
  </si>
  <si>
    <t>CONTRATAR EL SERVICIO DE MANTENIMIENTO PREVENTIVO Y CORRECTIVO PARA LOS EQUIPOS DE CÓMPUTO, SERVIDORES, IMPRESORAS Y ESCÁNER DE PROPIEDAD DE LA CAJA DE LA VIVIENDA POPULAR</t>
  </si>
  <si>
    <t>CVP-IPMC 018-2021</t>
  </si>
  <si>
    <t>PROYECTRONIK SAS</t>
  </si>
  <si>
    <t>PRESTAR SERVICIOS PROFESIONALES PARA REALIZAR AUDITORÍAS, SEGUIMIENTOS Y EVALUACIONES AL SISTEMA DE CONTROL INTERNO DE LA CAJA DE LA VIVIENDA POPULAR, APOYANDO LA EJECUCIÓN DEL PLAN ANUAL DE AUDITORÍAS, EN ESPECIAL EL ROL DE RELACIÓN CON ENTES EXTERNOS DE CONTROL.</t>
  </si>
  <si>
    <t>CVP-PS-672-2021</t>
  </si>
  <si>
    <t>CVP-PS-673-2021</t>
  </si>
  <si>
    <t>PRESTAR SERVICIOS PROFESIONALES PARA REALIZAR AUDITORÍAS, SEGUIMIENTOS Y EVALUACIONES AL SISTEMA DE CONTROL INTERNO DE LA CAJA DE LA VIVIENDA POPULAR, APOYANDO LA EJECUCIÓN DEL PLAN ANUAL DE AUDITORÍAS.</t>
  </si>
  <si>
    <t>CVP-PS-674-2021</t>
  </si>
  <si>
    <t>CVP-PS-675-2021</t>
  </si>
  <si>
    <t>CVP-PS-676-2021</t>
  </si>
  <si>
    <t>PRESTAR LOS SERVICIOS DE APOYO TÉCNICO A LA SUBDIRECCIÓN FINANCIERA PARA ANALIZAR Y REGISTRAR LOS HECHOS ECONÓMICOS DE LA ENTIDAD, EN EL MARCO DE LAS NORMAS Y PROCEDIMIENTOS CONTABLES Y TRIBUTARIOS VIGENTE.</t>
  </si>
  <si>
    <t>CVP-PS-677-2021</t>
  </si>
  <si>
    <t>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t>
  </si>
  <si>
    <t>CVP-PS-678-2021</t>
  </si>
  <si>
    <t>CVP-PS-679-2021</t>
  </si>
  <si>
    <t>PRESTAR LOS SERVICIOS PROFESIONALES PARA EL ANÁLISIS Y EL SOPORTE JURÍDICO REQUERIDO PARA LA ESTRUCTURACIÓN DE LOS PROYECTOS DE MEJORAMIENTO DE VIVIENDA DE CONFORMIDAD CON LAS CONDICIONES ESTABLECIDAS EN EL MARCO DEL PLAN TERRAZAS</t>
  </si>
  <si>
    <t>CVP-PS-680-2021</t>
  </si>
  <si>
    <t>DIANA CAROLINA GOMEZ GARAY</t>
  </si>
  <si>
    <t>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t>
  </si>
  <si>
    <t>CVP-PS-681-2021</t>
  </si>
  <si>
    <t>PRESTAR LOS SERVICIOS PROFESIONALES PARA APOYAR LA CAJA DE VIVIENDA POPULAR EN TEMAS TÉCNICOS PARA LA SUPERVISIÓN Y LIQUIDACIÓN DE CONTRATOS EN EL MARCO DEL PROYECTO DE INVERSIÓN 7703 “MEJORAMIENTO INTEGRAL DE BARRIOS CON PARTICIPACIÓN CIUDADANA</t>
  </si>
  <si>
    <t>CVP-PS-682-2021</t>
  </si>
  <si>
    <t>CVP-PS-683-2021</t>
  </si>
  <si>
    <t>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t>
  </si>
  <si>
    <t>CVP-PS-684-2021</t>
  </si>
  <si>
    <t>PRESTAR SERVICIOS PROFESIONALES EN LA DIRECCIÓN JURÍDICA PARA EL ACOMPAÑAMIENTO Y SEGUIMIENTO DE LAS ACTUACIONES RELACIONADAS CON EL SISTEMA INTEGRADO DE GESTIÓN Y TRÁMITES ADMINISTRATIVOS QUE SE REQUIERAN EN LA DEPENDENCIA.</t>
  </si>
  <si>
    <t>CVP-PS-685-2021</t>
  </si>
  <si>
    <t>PRESTAR SERVICIOS DE APOYO A LA GESTIÓN, EN LA ATENCIÓN AL SERVICIO AL CIUDADANO, TENIENDO EN CUENTA LOS PROTOCOLOS, PROCEDIMIENTOS Y LINEAMIENTOS ESTABLECIDOS POR LA CAJA DE LA VIVIENDA POPULAR</t>
  </si>
  <si>
    <t>CVP-PS-687-2021</t>
  </si>
  <si>
    <t>REALIZAR LA ADQUISICIÓN, MONTAJE Y PUESTA EN MARCHA DE NUEVOS EQUIPOS AUDIOVISUALES Y DE COMUNICACIÓN PARA LA CAJA DE LA VIVIENDA POPULAR</t>
  </si>
  <si>
    <t>CVP-IPMC-017-2021</t>
  </si>
  <si>
    <t>INTEGRACION AV S A S</t>
  </si>
  <si>
    <t>CVP-PS-688-2021</t>
  </si>
  <si>
    <t>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t>
  </si>
  <si>
    <t>CVP-PS-689-2021</t>
  </si>
  <si>
    <t>MARIO HERNANDO CORDOBA ARCILA</t>
  </si>
  <si>
    <t>PRESTAR SERVICIOS JURÍDICOS A LA DIRECCIÓN DE URBANIZACIÓN Y TITULACIÓN, CON LA FINALIDAD DE REALIZAR EL TRÁMITE Y PROCESO DE NOTIFICACIÓN DE LOS ACTOS ADMINISTRATIVOS EXPEDIDOS POR LA DEPENDENCIA, ASÍ COMO ADELANTAR LOS PROCESOS DE TITULACIÓN PREDIAL A CARGO</t>
  </si>
  <si>
    <t>CVP-PS-690-2021</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</si>
  <si>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</si>
  <si>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CVP-PS-691-2021</t>
  </si>
  <si>
    <t>PRESTAR SERVICIOS PROFESIONALES A LA CAJA DE VIVIENDA POPULAR EN ACTIVIDADES QUE SE RELACIONEN CON LA DEPURACIÓN, ANÁLISIS Y REGISTRO DE LAS OPERACIONES FINANCIERAS ORIGINADAS DESDE LA DIRECCIÓN DE URBANIZACIONES Y TITULACIÓN</t>
  </si>
  <si>
    <t>CVP-PS-692-2021</t>
  </si>
  <si>
    <t>CVP-PS-693-2021</t>
  </si>
  <si>
    <t>PRESTAR LOS SERVICIOS PROFESIONALES EN EL MANEJO DOCUMENTAL Y DE LA INFORMACIÓN GENERADA EN EL MARCO DEL PLAN TERRAZAS ,EN EL CUAL SE ENCUENTRA LA CURADURÍA PÚBLICA SOCIAL, DE ACUERDO CON LOS PROCESOS,PROCEDIMIENTOS Y LINEAMIENTOS ESTABLECIDOS SOBRE LA MATERIA</t>
  </si>
  <si>
    <t>CVP-PS-694-2021</t>
  </si>
  <si>
    <t>PRESTACIÓN DE SERVICIOS ESPECIALIZADOS PARA APOYAR LAS ACTIVIDADES DE GESTIÓN, ADMINISTRACIÓN Y AFINAMIENTO, DE LAS PLATAFORMAS DE INFRAESTRUCTURA TECNOLÓGICA DE LA CAJA DE LA VIVIENDA POPULAR</t>
  </si>
  <si>
    <t>CVP-PS-695-2021</t>
  </si>
  <si>
    <t>LEONARDO PRADA SANDOVAL</t>
  </si>
  <si>
    <t>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t>
  </si>
  <si>
    <t>CVP-PS-697-2021</t>
  </si>
  <si>
    <t>PRESTAR LOS SERVICIOS PROFESIONALES EN EL COMPONENTE TECNICO PARA LA ESTRUCTURACIÓN DE LOS PROYECTOS DE MEJORAMIENTO DE VIVIENDA QUE SE EJECUTE DENTRO DEL MARCO DEL PLAN TERRAZAS.</t>
  </si>
  <si>
    <t>CVP-PS-696-2021</t>
  </si>
  <si>
    <t>LEIDY VANESSA MARTINEZ MONROY</t>
  </si>
  <si>
    <t>PRESTAR SERVICIOS PROFESIONALES ESPECIALIZADOS DESDE EL COMPONENTE TÉCNICO CATASTRAL Y DE INVENTARIO INMUEBLE, EN LOS PROCESOS DE LOS PROGRAMAS MISIONALES EJECUTADOS POR LA DIRECCIÓN DE REASENTAMIENTOS.</t>
  </si>
  <si>
    <t>CVP-PS-698-2021</t>
  </si>
  <si>
    <t>LIVIA STELLA GALVIS MORALES</t>
  </si>
  <si>
    <t>CVP-PS-699-2021</t>
  </si>
  <si>
    <t>MARIANA ZAPATA RESTREPO</t>
  </si>
  <si>
    <t>CVP-PS-700-2021</t>
  </si>
  <si>
    <t>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t>
  </si>
  <si>
    <t>CVP-PS-701-2021</t>
  </si>
  <si>
    <t>PRESTAR SERVICIOS PROFESIONALES PARA LA GESTIÓN JURÍDICA REQUERIDA EN LOS PROCESOS DE LOS PROGRAMAS MISIONALES EJECUTADOS POR LA DIRECCIÓN DE REASENTAMIENTOS</t>
  </si>
  <si>
    <t>CVP-PS-702-2021</t>
  </si>
  <si>
    <t>CVP-PS-703-2021</t>
  </si>
  <si>
    <t>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t>
  </si>
  <si>
    <t>CVP-PS-750-2021</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</si>
  <si>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</si>
  <si>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CVP-PS-705-2021</t>
  </si>
  <si>
    <t>CVP-PS-706-2021</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</si>
  <si>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CIUDADANA"TERRITORIO ALTOFUCHA</t>
  </si>
  <si>
    <t>CVP-PS-707-2021</t>
  </si>
  <si>
    <t>PRESTAR LOS SERVICIOS PROFESIONALES COMO ABOGADO EN LA DIRECCIÓN DE URBANIZACIONES Y TITULACIÓN, APLICANDO SUS CONOCIMIENTOS PARA APOYAR LAS ACTIVIDADES JURÍDICAS Y CONTRACTUALES PROPIAS DE LA DEPENDENCIA, Y DAR RESPUESTA A LAS SOLICITUDES EFECTUADAS EN EL MARCO DE ESTAS</t>
  </si>
  <si>
    <t>CVP-PS-708-2021</t>
  </si>
  <si>
    <t>PRESTAR SERVICIOS PROFESIONALES PARA ACOMPAÑAR Y HACER SEGUIMIENTO A LAS ACTIVIDADES FINANCIERAS, CONTRACTUALES, DE PLANEACIÓN Y DE GESTIÓN DE CALIDAD A CARGO DE LA DUT</t>
  </si>
  <si>
    <t>CVP-PS-709-2021</t>
  </si>
  <si>
    <t>PRESTAR SERVICIOS PROFESIONALES AL PROCESO DE EVALUACIÓN DE LA GESTIÓN, ORIENTADOS AL DESARROLLO DE LAS ACTIVIDADES DE ASEGURAMIENTO DEL SISTEMA DE CONTROL INTERNO DE LA CAJA DE LA VIVIENDA POPULAR, APOYANDO LA EJECUCIÓN DEL PLAN ANUAL DE AUDITORÍAS.</t>
  </si>
  <si>
    <t>CVP-PS-710-2021</t>
  </si>
  <si>
    <t>CVP-PS-711-2021</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</si>
  <si>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</si>
  <si>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CVP-PS-751-2021</t>
  </si>
  <si>
    <t>CVP-PS-713-2021</t>
  </si>
  <si>
    <t>CVP-PS-714-2021</t>
  </si>
  <si>
    <t>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t>
  </si>
  <si>
    <t>CVP-PS-715-2021</t>
  </si>
  <si>
    <t>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t>
  </si>
  <si>
    <t>CVP-PS-716-2021</t>
  </si>
  <si>
    <t>PRESTAR SERVICIOS PROFESIONALES PARA APOYAR A LA DIRECCION DE GESTION CORPORATIVA Y CID EN EL MONITOREO, EJECUCION,SEGUIMIENTO Y REPORTE OPORTURNO DE LOS SISTEMAS DE INFORMACION UTILIZADOS POR LA DIRECCION</t>
  </si>
  <si>
    <t>CVP-PS-717-2021</t>
  </si>
  <si>
    <t>PRESTACIÓN DE SERVICIOS PROFESIONALES PARA APOYAR LAS ACTIVIDADES INDUCCIÓN Y SOPORTE DE LAS PLATAFORMAS TECNOLÓGICAS DE LA CAJA DE LA VIVIENDA POPULAR</t>
  </si>
  <si>
    <t>CVP-PS-718-2021</t>
  </si>
  <si>
    <t>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t>
  </si>
  <si>
    <t>CVP-PS-719-2021</t>
  </si>
  <si>
    <t>PRESTAR SERVICIOS PROFESIONALES PARA ADELANTAR LAS ACTIVIDADES PERTINENTES Y NECESARIAS DENTRO DEL PROCESO SOCIAL Y ATENCIÓN AL CIUDADANO ADELANTADO POR LA DIRECCIÓN DE URBANIZACIONES Y TITULACIÓN.</t>
  </si>
  <si>
    <t>CVP-PS-720-2021</t>
  </si>
  <si>
    <t>PRESTAR SERVICIOS DE APOYO A LA GESTIÓN, PARA REALIZAR EL ACOMPAÑAMIENTO Y FORTALECIMIENTO A LA ATENCIÓN Y PRESTAR EL SERVICIO A LA CIUDADANÍA, TENIENDO EN CUENTA LOS PROTOCOLOS, PROCEDIMIENTOS Y LINEAMIENTOS ESTABLECIDOS POR LA CAJA DE LA VIVIENDA POPULAR.</t>
  </si>
  <si>
    <t>CVP-PS-721-2021</t>
  </si>
  <si>
    <t>PRESTAR DE SERVICIOS PROFESIONALES PARA EL ACOMPAÑAMIENTO ADMINISTRATIVO EN LA ELABORACIÓN, SEGUIMIENTO Y CONTROL DE LOS TEMAS A CARGO DE LA SUBDIRECCIÓN ADMINISTRATIVA.</t>
  </si>
  <si>
    <t>CVP-PS-722-2021</t>
  </si>
  <si>
    <t>CVP-PS-723-2021</t>
  </si>
  <si>
    <t>CVP-PS-724-2021</t>
  </si>
  <si>
    <t>CVP-PS-725-2021</t>
  </si>
  <si>
    <t>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t>
  </si>
  <si>
    <t>CVP-PS-726-2021</t>
  </si>
  <si>
    <t>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t>
  </si>
  <si>
    <t>CVP-PS-727-2021</t>
  </si>
  <si>
    <t>PRESTAR LOS SERVICIOS PROFESIONALES A LA SUBDIRECCIÓN FINANCIERA PARA ANALIZAR, REGISTRAR, CONSOLIDAR Y PRESENTAR LA INFORMACIÓN DE LOS HECHOS ECONÓMICOS DE LA CAJA DE LA VIVIENDA POPULAR, DE ACUERDO A LA NORMATIVIDAD CONTABLE Y TRIBUTARIA VIGENTE</t>
  </si>
  <si>
    <t>CVP-PS-728-2021</t>
  </si>
  <si>
    <t>PRESTAR LOS SERVICIOS PROFESIONALES EN MATERIA DE LA INGENIERÍA CIVIL A LA DIRECCIÓN DE MEJORAMIENTO DE BARRIOS DE LA CAJA DE VIVIENDA POPULAR EN EL MARCO DEL PROYECTO DE INVERSIÓN 7703 “MEJORAMIENTO INTEGRAL DE BARRIOS CON PARTICIPACIÓN CIUDADANA” ZONA SUR GRUPO II</t>
  </si>
  <si>
    <t>CVP-PS-729-2021</t>
  </si>
  <si>
    <t>LEYDI DIANA QUINTERO BUITRAGO</t>
  </si>
  <si>
    <t>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t>
  </si>
  <si>
    <t>CVP-PS-730-2021</t>
  </si>
  <si>
    <t>JUAN CARLOS FAJARDO LEON</t>
  </si>
  <si>
    <t>CVP-PS-731-2021</t>
  </si>
  <si>
    <t>CVP-PS-732-2021</t>
  </si>
  <si>
    <t>CONSUELO NAVAS MARTINEZ</t>
  </si>
  <si>
    <t>PRESTAR SERVICIOS DE APOYO A LA GESTIÓN EN LAS ACTIVIDADES RELACIONADAS CON SEGURIDAD Y SALUD EN EL TRABAJO, ENMARCADAS DENTRO DEL PROCESO DE TALENTO HUMANO DE LA CAJA DE LA VIVIENDA POPULAR.</t>
  </si>
  <si>
    <t>CVP-PS-733-2021</t>
  </si>
  <si>
    <t>PRESTAR LOS SERVICIOS PROFESIONALES A LA DIRECCIÓN DE URBANIZACIONES Y TITULACIÓN, ORIENTADOS AL ACOMPAÑAMIENTO TÉCNICO NECESARIO PARA LA LIQUIDACIÓN DE LOS CONTRATOS DE LOS PROYECTOS DE VIVIENDA NUEVA DESARROLLADOS POR LA CAJA DE LA VIVIENDA POPULAR.</t>
  </si>
  <si>
    <t>CVP-PS-734-2021</t>
  </si>
  <si>
    <t>CVP-PS-735-2021</t>
  </si>
  <si>
    <t>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t>
  </si>
  <si>
    <t>CVP-PS-736-2021</t>
  </si>
  <si>
    <t>CIELO MIREYA BURGOS CAMELO</t>
  </si>
  <si>
    <t>PRESTAR SERVICIOS PROFESIONALES COMO ABOGADO EN EL EJERCICIO DE CONTROLES DE LEGALIDAD Y REPRESENTACIÓN EN ACCIONES DE TUTELA ASIGNADAS POR EL SUPERVISOR DEL CONTRATO.</t>
  </si>
  <si>
    <t>CVP-PS-737-2021</t>
  </si>
  <si>
    <t>CVP-PS-738-2021</t>
  </si>
  <si>
    <t>PRESTAR SERVICIOS PROFESIONALES ESPECIALIZADOS EN DERECHO A LA DIRECCIÓN JURÍDICA PARA LA DEFENSA JUDICIAL Y ADMINISTRATIVA, ADELANTANDO TODAS LAS ACTUACIONES REQUERIDAS PARA LA DEFENSA DE LOS INTERESES DE LA CAJA DE LA VIVIENDA POPULAR.</t>
  </si>
  <si>
    <t>CVP-PS-739-2021</t>
  </si>
  <si>
    <t>CVP-PS-740-2021</t>
  </si>
  <si>
    <t>CVP-PS-741-2021</t>
  </si>
  <si>
    <t>PRESTAR LOS SERVICIOS PROFESIONALES EN MATERIA SOCIAL A LA DIRECCIÓN DE MEJORAMIENTO DE BARRIOS DE LA CAJA DE VIVIENDA POPULAR EN EL MARCO DEL PROYECTO DE INVERSIÓN 7703 “MEJORAMIENTO INTEGRAL DE BARRIOS CON PARTICIPACIÓN CIUDADANA” ZONA NORTE ? SUBA USAQUÉN</t>
  </si>
  <si>
    <t>CVP-PS-742-2021</t>
  </si>
  <si>
    <t>VALERIA BENAVIDES PEDRAZA</t>
  </si>
  <si>
    <t>CVP-PS-743-2021</t>
  </si>
  <si>
    <t>CVP-PS-704-2021</t>
  </si>
  <si>
    <t>CVP-PS-744-2021</t>
  </si>
  <si>
    <t>PRESTAR LOS SERVICIOS PROFESIONALES REQUERIDOS EN EL COMPONENTE TÉCNICO PARA LA ESTRUCTURACIÓN DE LOS PROYECTOS DE MEJORAMIENTO DE VIVIENDA QUE SE EJECUTEN EN EL MARCO DEL PLAN TERRAZAS.</t>
  </si>
  <si>
    <t>CVP-PS-745-2021</t>
  </si>
  <si>
    <t>CARLOS ANDRES LEMUS ACEVEDO</t>
  </si>
  <si>
    <t>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t>
  </si>
  <si>
    <t>CVP-PS-746-2021</t>
  </si>
  <si>
    <t>CVP-PS-747-2021</t>
  </si>
  <si>
    <t>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t>
  </si>
  <si>
    <t>CVP-PS-749-2021</t>
  </si>
  <si>
    <t>CVP-PS-752-2021</t>
  </si>
  <si>
    <t>CVP-PS-753-2021</t>
  </si>
  <si>
    <t>PRESTAR LOS SERVICIOS PROFESIONALES PARA EL ANÁLISIS CARTOGRÁFICO Y ESPACIAL PARA LA ESTRUCTURACIÓN GEOGRÁFICA QUE SOPORTE LOS PROYECTOS ESTABLECIDOS EN EL MARCO DEL PLAN TERRAZAS DE CONFORMIDAD CON LOS REQUISITOS TÉCNICOS REQUERIDOS EN LA ESTRATEGIA TERRITORIAL</t>
  </si>
  <si>
    <t>CVP-PS-754-2021</t>
  </si>
  <si>
    <t>PRESTAR SERVICIOS PROFESIONALES A LA SUBDIRECCIÓN ADMINISTRATIVA EN LO RELACIONADO AL PROCESO DE TALENTO HUMANO DE LA CAJA DE LA VIVIENDA POPULAR.</t>
  </si>
  <si>
    <t>CVP-PS-755-2021</t>
  </si>
  <si>
    <t>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t>
  </si>
  <si>
    <t>CVP-PS-756-2021</t>
  </si>
  <si>
    <t>MARYERY VERA PEREZ</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</si>
  <si>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t>
  </si>
  <si>
    <t>CVP-PS-757-2021</t>
  </si>
  <si>
    <t>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t>
  </si>
  <si>
    <t>CVP-PS-758-202</t>
  </si>
  <si>
    <t>PRESTACIÓN DE SERVICIOS PROFESIONALES A LA SUBDIRECCIÓN FINANCIERA, PARA LA DEFINICIÓN DE INDICADORES FINANCIEROS, ESTUDIOS DE MERCADO, ANÁLISIS DE PRECIOS REQUERIDOS POR LA ENTIDAD, DE ACUERDO A LA NORMATIVIDAD CONTABLE Y TRIBUTARIA VIGENTE.</t>
  </si>
  <si>
    <t>CVP-PS-759-2021</t>
  </si>
  <si>
    <t>PRESTAR LOS SERVICIOS PROFESIONALES PARA APOYAR LAS ACTIVIDADES QUE SOPORTEN LA ESTRUCTURACIÓN DE LOS PROYECTOS DE MEJORAMIENTO DE VIVIENDA, EN EL MARCO DEL PLAN TERRAZAS, DE CONFORMIDAD CON LOS REQUISITOS TÉCNICOS REQUERIDOS.</t>
  </si>
  <si>
    <t>CVP-PS-760-2021</t>
  </si>
  <si>
    <t>PRESTAR SERVICIOS PROFESIONALES ESPECIALIZADOS PARA LA PROGRAMACIÓN Y CONTROL FINANCIERO DE LOS RECURSOS DESTINADOS A LA EJECUCIÓN DE LOS PROGRAMAS MISIONALES DE LA DIRECCIÓN DE REASENTAMIENTOS</t>
  </si>
  <si>
    <t>CVP-PS-761-2021</t>
  </si>
  <si>
    <t>MARIA ALEJANDRA PACHON ROCHA</t>
  </si>
  <si>
    <t>PRESTAR LOS SERVICIOS PROFESIONALES JURÍDICOS EN LOS PROCESOS DE LA DIRECCIÓN DE GESTIÓN CORPORATIVA Y CID</t>
  </si>
  <si>
    <t>CVP-PS-768-2021</t>
  </si>
  <si>
    <t>PRESTAR SERVICIOS PROFESIONALES COMO ABOGADO A LA DIRECCIÓN JURÍDICA Y DIRECCIÓN DE MEJORAMIENTO DE VIVIENDA EN LOS TRÁMITES ADMINISTRATIVOS Y JURÍDICOS RELACIONADOS CON LAS FUNCIONES DE CURADURÍA PÚBLICA SOCIAL ASIGNADA A LA CAJA DE LA VIVIENDA POPULAR</t>
  </si>
  <si>
    <t>CVP-PS-763-2021</t>
  </si>
  <si>
    <t>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t>
  </si>
  <si>
    <t>CVP-PS-764-2021</t>
  </si>
  <si>
    <t>PRESTAR LOS SERVICIOS PROFESIONALES PARA LA GENERACIÓN Y ADMINISTRACIÓNDE INFORMACIÓN DE ANÁLISIS ESPACIAL Y CARTOGRÁFICO PARA LA ESTRUCTURACIÓN DE UNA BASE GEOGRÁFICA QUE SOPORTE LOS PROYECTOS DEFINIDOS EN EL MARCO DEL PLAN TERRAZAS DE CONFORMIDAD CON LOS REQUISITOS TÉCNICOS ESTABLECIDOS EN LA ESTRATEGIA TERRITORIA</t>
  </si>
  <si>
    <t>CVP-PS-765-2021</t>
  </si>
  <si>
    <t>PRESTAR SERVICIOS PROFESIONALES PARA APOYAR A LA OFICINA ASESORA DE PLANEACIÓN EN EL MONITOREO, SEGUIMIENTO Y RETROALIMENTACIÓN DE LOS PLANES, ESTRATEGIAS Y ACCIONES DE PARTICIPACIÓN CIUDADANA Y RENDICIÓN DE CUENTAS QUE DESARROLLA LA CVP, EN CUMPLIMIENTO DE SU MISIONALIDAD.</t>
  </si>
  <si>
    <t>CVP-PS-766-2021</t>
  </si>
  <si>
    <t>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t>
  </si>
  <si>
    <t>CVP-PS-767-2021</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</si>
  <si>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t>
  </si>
  <si>
    <t>CVP-PS-770-2021</t>
  </si>
  <si>
    <t>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t>
  </si>
  <si>
    <t>CVP-PS-769-2021</t>
  </si>
  <si>
    <t>MARTIN AUGUSTO LOPEZ JAIME</t>
  </si>
  <si>
    <t>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t>
  </si>
  <si>
    <t>CVP-PS-771-2021</t>
  </si>
  <si>
    <t>FRANCISCO JAVIER ROJAS GOMEZ</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</si>
  <si>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</si>
  <si>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CVP-PS-772-2021</t>
  </si>
  <si>
    <t>HECTOR ALFONSO ESCOBAR FLOREZ</t>
  </si>
  <si>
    <t>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t>
  </si>
  <si>
    <t>CVP-PS-773-2021</t>
  </si>
  <si>
    <t>JUAN SEBASTIAN DAZA MONSALVE</t>
  </si>
  <si>
    <t>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t>
  </si>
  <si>
    <t>CVP-PS-774-2021</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</si>
  <si>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</si>
  <si>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CVP-PS-775-2021</t>
  </si>
  <si>
    <t>PRESTAR LOS SERVICIOS PROFESIONALES PARA REALIZAR EL ACOMPAÑAMIENTO TÉCNICO ESPECIALIZADO A LA DIRECCIÓN DE MEJORAMIENTO DE BARRIOS DE LA CAJA DE VIVIENDA POPULAR PARA EJECUTAR LAS INTERVENCIONES A ESCALA BARRIAL EN LOS TERRITORIOS PRIORIZADOS EN EL MARCO DE LA EJECUCIÓN DEL PROYECTO DE INVERSIÓN MEJORAMIENTO INTEGRAL DE BARRIOS CON PARTICIPACIÓN CIUDADANA.</t>
  </si>
  <si>
    <t>CVP-PS-776-2021</t>
  </si>
  <si>
    <t>PRESTACIÓN DE SERVICIOS DE APOYO TÉCNICO A LA SUBDIRECCIÓN FINANCIERA EN EL DESARROLLO DE LAS ACTIVIDADES PROPIAS DEL SUBPROCESO DE TESORERIA DE ACUERDO CON LAS NORMAS VIGENTES Y LOS PROCEDIMIENTOS Y LOS LINEAMIENTOS INTERNOS DE LA CVP.</t>
  </si>
  <si>
    <t>CVP-PS-777-2021</t>
  </si>
  <si>
    <t>Prestar los servicios profesionales para desarrollar el componente SST-MA de las intervenciones a escala barrial que realiza la Dirección de Mejoramiento de Barrios de la Caja de Vivienda Popular en los territorios de Alto Fucha Localidad San Cristóbal y Caracolí localidad de Ciudad Bolívar.</t>
  </si>
  <si>
    <t>CVP-PS-778-2021</t>
  </si>
  <si>
    <t>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t>
  </si>
  <si>
    <t>CVP-PS-779-2021</t>
  </si>
  <si>
    <t>CVP-PS-780-2021</t>
  </si>
  <si>
    <t>PRESTAR LOS SERVICIOS PROFESIONALES COMO COMUNICADOR SOCIAL PARA DIRIGIR LA ESTRATEGIA DE COMUNICACIÓN, CON EL FIN DE DIVULGAR LAS ACTIVIDADES DESARROLLADAS EN EL MARCO DE LAS INTERVENCIONES A ESCALA BARRIAL QUE REALIZA LA DIRECCIÓN DE BARRIOS DE LA CAJA DE VIVIENDA POPULAR</t>
  </si>
  <si>
    <t>CVP-PS-781-2021</t>
  </si>
  <si>
    <t>PRESTAR LOS SERVICIOS PROFESIONALES PARA EL MANEJO DE LA ESTRATEGIA DE PARTICIPACIÓN CIUDADANA DE LA DIRECCIÓN DE MEJORAMIENTO DE BARRIOS DE LA CAJA DE VIVIENDA POPULAR EN LAS INTERVENCIONES A ESCALA BARRIAL DE LAS UPZ TIPO 1</t>
  </si>
  <si>
    <t>CVP-PS-782-2021</t>
  </si>
  <si>
    <t>PRESTAR LOS SERVICIOS PROFESIONALES PARA EJECUTAR LAS ACTIVIDADES DE LA ESTRATEGIA SOCIAL PARA LA PARTICIPACIÓN CIUDADANA DEL TERRITORIO LA FLORA, EN EL MARCO DE LAS INTERVENCIONES A ESCALA BARRIAL QUE REALIZA LA DIRECCIÓN DE BARRIOS DE LA CAJA DE VIVIENDA POPULAR</t>
  </si>
  <si>
    <t>CVP-PS-783-2021</t>
  </si>
  <si>
    <t>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t>
  </si>
  <si>
    <t>CVP-PS-784-2021</t>
  </si>
  <si>
    <t>PRESTAR LOS SERVICIOS PROFESIONALES PARA DESARROLLAR LAS ACTIVIDADES REQUERIDAS EN EL COMPONENTE TÉCNICO PARA LA PREFACTIBILIDAD DE LOS PROYECTOS DE MEJORAMIENTO DE VIVIENDA DE CONFORMIDAD CON LAS CONDICIONES ESTABLECIDAS EN EL MARCO DEL PROYECTO DEL PLAN TERRAZAS</t>
  </si>
  <si>
    <t>CVP-PS-785-2021</t>
  </si>
  <si>
    <t>PRESTAR LOS SERVICIOS PROFESIONALES PARA REALIZAR EL SEGUIMIENTO A LA ESTABILIDAD DE LAS OBRAS EJECUTADAS POR LA DIRECCIÓN DE BARRIOS DE LA CAJA DE VIVIENDA POPULAR, EN EL MARCO DE LAS INTERVENCIONES PARA EL MEJORAMIENTO DE BARRIOS DE LAS UPZ TIPO 1 DE LA CIUDAD DE BOGOTÁ D.C</t>
  </si>
  <si>
    <t>CVP-PS-786-2021</t>
  </si>
  <si>
    <t>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t>
  </si>
  <si>
    <t>CVP-PS-787-2021</t>
  </si>
  <si>
    <t>PRESTACIÓN DE SERVICIO DE MENSAJERÍA Y SERVICIO MOTORIZADO PARA LA RECOLECCIÓN, TRANSPORTE Y ENTREGA DE LA CORRESPONDENCIA DE LA CAJA DE LA VIVIENDA POPULAR</t>
  </si>
  <si>
    <t>CVP-DIR-008-2021</t>
  </si>
  <si>
    <t>SERVICIOS POSTALES NACIONALES</t>
  </si>
  <si>
    <t>PRESTAR LOS SERVICIOS PROFESIONALES PARA APOYAR LA PRESTACIÓN DE LOS SERVICIOS DE TI EN LA OFICINA TIC DE LA CAJA DE LA VIVIENDA POPULAR.</t>
  </si>
  <si>
    <t>CVP-PS-788-2021</t>
  </si>
  <si>
    <t>PRESTAR SERVICIOS PROFESIONALES PARA APOYAR EL ACOMPAÑAMIENTO EN LOS PROCESOS DE LA SUBDIRECCIÓN ADMINISTRATIVA EN ESPECIAL EN LAS ACTIVIDADES DE BIENESTAR, CAPACITACIÓN, INTEGRIDAD Y TALENTO NO PALANCA.</t>
  </si>
  <si>
    <t>CVP-789-2021</t>
  </si>
  <si>
    <t>PRESTAR LOS SERVICIOS PROFESIONALES PARA ORIENTAR Y REALIZAR ACTIVIDADES DE DESARROLLO, MANTENIMIENTO Y SOPORTE DE LOS COMPONENTES DEL SISTEMA FINANCIERO DE LA CAJA DE LA VIVIENDA POPULAR</t>
  </si>
  <si>
    <t>CVP-PS-790-2021</t>
  </si>
  <si>
    <t>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t>
  </si>
  <si>
    <t>CVP-PS-791-2021</t>
  </si>
  <si>
    <t>PRESTAR LOS SERVICIOS PROFESIONALES PARA ELABORAR PRESUPUESTOS Y ANÁLISIS DE PRECIOS UNITARIOS, REVISAR Y ACTUALIZAR INSUMOS DE CONSTRUCCIÓN Y REALIZAR LOS DOCUMENTOS TÉCNICOS PRECONTRACTUALES DE LOS PROYECTOS QUE SE CONFORMEN EN EL MARCO DEL PLAN TERRAZAS Y CUALQUIER OTRO QUE DISPONGA LA DIRECCIÓN DE MEJORAMIENTO DE VIVIENDA</t>
  </si>
  <si>
    <t>CVP-PS-792-2021</t>
  </si>
  <si>
    <t>PRESTAR LOS SERVICIOS PROFESIONALES PARA APOYAR LOS PROCEDIMIENTOS DE LIQUIDACIÓN DE LOS CONTRATOS EN MATERIA JURÍDICA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t>
  </si>
  <si>
    <t>CVP-PS-793-2021</t>
  </si>
  <si>
    <t>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t>
  </si>
  <si>
    <t>CVP-PS-794-2021</t>
  </si>
  <si>
    <t>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t>
  </si>
  <si>
    <t>CVP-PS-795-2021</t>
  </si>
  <si>
    <t>SONIA ESPERANZA AREVALO SILVA</t>
  </si>
  <si>
    <t>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DE BARRIOS DE LA CAJA DE VIVIENDA POPULAR.</t>
  </si>
  <si>
    <t>CVP-PS-796-2021</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</si>
  <si>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t>
  </si>
  <si>
    <t>CVP-PS-797-2021</t>
  </si>
  <si>
    <t>NUBIA VIVIANA ORDOÑEZ ESPINEL</t>
  </si>
  <si>
    <t>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t>
  </si>
  <si>
    <t>CVP-PS-798-2021</t>
  </si>
  <si>
    <t>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t>
  </si>
  <si>
    <t>CVP-PS-800-2021</t>
  </si>
  <si>
    <t>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t>
  </si>
  <si>
    <t>CVP-PS-801-2021</t>
  </si>
  <si>
    <t>PRESTAR LOS SERVICIOS PROFESIONALES COMO INGENIERO CIVIL PARA LAS INTERVENCIONES A ESCALA BARRIAL QUE EJECUTA LA DIRECCIÓN DE MEJORAMIENTO DE BARRIOS DE LA CAJA DE VIVIENDA POPULAR EN EL TERRITORIO ALTO FUCHA, LOCALIDAD DE SAN CRISTÓBAL</t>
  </si>
  <si>
    <t>CVP-PS-802-2021</t>
  </si>
  <si>
    <t>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t>
  </si>
  <si>
    <t>CVP-PS-803-2021</t>
  </si>
  <si>
    <t>PRESTACIÓN DE SERVICIOS PROFESIONALES PARA LA GESTIÓN ADMINISTRATIVA QUE REQUIERA LA DIRECCIÓN DE REASENTAMIENTOS DE LA CAJA DE LA VIVIENDA POPULAR.</t>
  </si>
  <si>
    <t>CVP-PS-804-2021</t>
  </si>
  <si>
    <t>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t>
  </si>
  <si>
    <t>CVP-PS-805-2021</t>
  </si>
  <si>
    <t>PRESTAR SERVICIOS PROFESIONALES PARA LA GESTIÓN TÉCNICA NECESARIA EN APLICACIÓN DE LOS PROGRAMAS MISIONALES DE LA DIRECCIÓN DE REASENTAMIENTOS DE LA CAJA DE LA VIVIENDA POPULAR.</t>
  </si>
  <si>
    <t>CVP-PS-806-2021</t>
  </si>
  <si>
    <t>CLAUDIA DANIELA ROJAS CORTES</t>
  </si>
  <si>
    <t>PRESTAR LOS SERVICIOS PROFESIONALES PARA EL ANÁLISIS Y EL SOPORTE JURÍDICO REQUERIDO PARA LA ESTRUCTURACIÓN DE LOS PROYECTOS DE MEJORAMIENTO DE VIVIENDA EN EL MARCO DEL PLAN TERRAZAS</t>
  </si>
  <si>
    <t>CVP-PS-808-2021</t>
  </si>
  <si>
    <t>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t>
  </si>
  <si>
    <t>CVP-CM-006-2021</t>
  </si>
  <si>
    <t>TECNOLOGIA DE NUEVAS MEDICIONES COLOMBIA S A S</t>
  </si>
  <si>
    <t>REALIZAR LA INTERVENTORÍA TÉCNICA, ADMINISTRATIVA, SOCIAL, JURÍDICA, AMBIENTAL Y SS-TMA PARA LAS OBRAS DE INTERVENCIÓN FÍSICA A ESCALA BARRIAL CONSISTENTES EN LA CONSTRUCCIÓN DE LOS TRAMOS VIALES (CÓDIGOS DE IDENTIFICACIÓN VIAL –CIV), LOCALIZADOS EN LAS LOCALIDADES RAFAEL URIBE URIBE, (GRUPO 1) SAN CRISTÓBAL Y SANTA FE (GRUPO2), EN LA CIUDAD DE BOGOTÁ D.C DE CONFORMIDAD CON LOS PLIEGOS DE CONDICIONES, ANEXO TÉCNICO Y DEMÁS DOCUMENTOS DEL PROCESO</t>
  </si>
  <si>
    <t>CONSORCIO SVP-IDF</t>
  </si>
  <si>
    <t>PRESTAR LOS SERVICIOS PROFESIONALES PARA LA REALIZACIÓN DE LOS ESTUDIOS TÉCNICOS CATASTRALES Y ESPACIALES DE LOS PREDIOS OBJETO DE TITULACIÓN POR PARTE DE LA CVP, APLICANDO LAS HERRAMIENTAS TÉCNICAS PERTINENTES Y GARANTIZANDO EL CUMPLIMIENTO DE LA NORMATIVIDAD VIGENTE</t>
  </si>
  <si>
    <t>CVP-PS-809-2021</t>
  </si>
  <si>
    <t>ANGEL MIGUEL OCACIONES MONROY</t>
  </si>
  <si>
    <t>PRESTAR LOS SERVICIOS PROFESIONALES REALIZANDO LAS ACTIVIDADES DE SOPORTE Y MANTENIMIENTO PARA EL SISTEMA DE INFORMACIÓN DE ADMINISTRACIÓN DE PERSONAL- PERNO DE LA CAJA DE LA VIVIENDA POPULAR</t>
  </si>
  <si>
    <t>CVP-PS-810-2021</t>
  </si>
  <si>
    <t>CVP-PS-811-2021</t>
  </si>
  <si>
    <t>FRANKLIN RAFAEL LUQUE DI RUGGIERO</t>
  </si>
  <si>
    <t>PRESTAR LOS SERVICIOS PROFESIONALES EN MATERIA SOCIAL PARA DESARROLLAR EL PROCESO DE SOSTENIBILIDAD EN LAS OBRAS EJECUTADAS POR LA DIRECCIÓN DE MEJORAMIENTO DE BARRIOS DE LA CAJA DE VIVIENDA POPULAR.</t>
  </si>
  <si>
    <t>CVP-PS-812-2021</t>
  </si>
  <si>
    <t>PRESTAR LOS SERVICIOS TÉCNICOS PARA REALIZAR LAS ACTIVIDADES REQUERIDAS EN EL PROCESO DE IMPLEMENTACIÓN DE LA ESTRATEGIA SOCIAL EN EL MARCO DEL PLAN TERRAZAS, DE CONFORMIDAD CON LAS MODALIDADES DE INTERVENCIÓN PARA LOS PROGRAMAS DE MEJORAMIENTO DE VIVIENDA,</t>
  </si>
  <si>
    <t>CVP-PS-813-2021</t>
  </si>
  <si>
    <t>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t>
  </si>
  <si>
    <t>CVP-PS-814-2021</t>
  </si>
  <si>
    <t>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t>
  </si>
  <si>
    <t>CVP-PS-815-2021</t>
  </si>
  <si>
    <t>YANDHY TATIANA ROBELTO GARRIDO</t>
  </si>
  <si>
    <t>PRESTAR LOS SEVICIOS PROFESIONALES EN MATERIA FINANCIERA PARA APOYAR A LA DIRECCIÓN DE BARRIOS DE LA CAJA DE VIVIENDA POPULAR EN EL TRÁMITE DE LIQUIDACION, DEPURACIÓN , LIBERACIÓN Y PAGO PARA DE CONTRATOS SUSCRITOS POR LA DIRECCIÓN DE BARRIOS DE LA CAJA DE VIVIENDA POPULAR</t>
  </si>
  <si>
    <t>CVP-PS-816-2021</t>
  </si>
  <si>
    <t>PRESTAR SERVICIOS PROFESIONALES A LA OFICINA DE CONTROL INTERNO EN LA REALIZACIÓN DE AUDITORÍAS, SEGUIMIENTOS Y EVALUACIONES AL SISTEMA DE CONTROL INTERNO DE LA CAJA DE VIVIENDA POPULAR, APOYANDO LA EJECUCIÓN DEL PLAN ANUAL DE AUDITORÍAS.</t>
  </si>
  <si>
    <t>CVP-PS-817-2021</t>
  </si>
  <si>
    <t>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t>
  </si>
  <si>
    <t>CVP-PS-818-2021</t>
  </si>
  <si>
    <t>PRESTAR LOS SERVICIOS PROFESIONALES PARA APOYAR EN MATERIA TÉCNICA A LA DIRECCIÓN DE MEJORAMIENTO DE BARRIOS DE LA CAJA DE VIVIENDA POPULAR EN LA EJECUCIÓN DE LA INTERVENCIÓN A ESCALA BARRIAL PARA LA CONSTRUCCIÓN DE M2 DE ESPACIO PÚBLICO EN EL TERRITORIO SUBA GRUPO NO. 2</t>
  </si>
  <si>
    <t>CVP-PS-819-2021</t>
  </si>
  <si>
    <t>PRESTAR SERVICIOS PROFESIONALES A LA OFICINA DE CONTROL INTERNO EN LA REALIZACIÓN DE ACTIVIDADES DE AUDITORÍA, SEGUIMIENTOS, EVALUACIONES Y ASESORÍA AL SISTEMA DE CONTROL INTERNO DE LA CAJA DE VIVIENDA POPULAR, CON PRINCIPAL ÉNFASIS EN TEMAS DE CARÁCTER JURÍDICO Y LEGAL.</t>
  </si>
  <si>
    <t>CVP-PS-820-2021</t>
  </si>
  <si>
    <t>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t>
  </si>
  <si>
    <t>CVP-PS-821-2021</t>
  </si>
  <si>
    <t>PRESTAR LOS SERVICIOS PROFESIONALES REQUERIDOS EN EL COMPONENTE TÉCNICO PARA REALIZAR ANÁLISIS, SEGUIMIENTO Y CONTROL DE LA PREFACTIBILIDAD DE LOS PROYECTOS ASOCIADOS AL PLAN TERRAZAS Y LOS PROGRAMAS DE MEJORAMIENTO DE VIVIENDA, EN TERRITORIOS PRIORIZADOS.</t>
  </si>
  <si>
    <t>CVP-PS-822-2021</t>
  </si>
  <si>
    <t>PRESTAR SERVICIOS PROFESIONALES PARA APOYAR LA IMPLEMENTACIÓN DEL SISTEMA DE GESTIÓN DE SEGURIDAD DE LA INFORMACIÓN, DATOS PERSONALES Y LA ESTRATEGIA DE GOBIERNO DIGITAL EN LA CAJA DE VIVIENDA POPULAR.</t>
  </si>
  <si>
    <t>CVP-PS-823-2021</t>
  </si>
  <si>
    <t>VICTOR RENE SIERRA CLEVES</t>
  </si>
  <si>
    <t>CVP-IPMC-020-2021</t>
  </si>
  <si>
    <t>APOYAR A LA DIRECCIÓN DE GESTIÓN CORPORATIVA EN LA EJECUCIÓN DE LAS ACTIVIDADES TÉCNICAS REQUERIDAS PARA LA GESTIÓN Y TRÁMITE DE LAS COMUNICACIONES OFICIALES DESDE LA VENTANILLA ÚNICA Y A TRAVÉS DEL SISTEMA DE GESTIÓN.</t>
  </si>
  <si>
    <t>CVP-PS-824-2021</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</si>
  <si>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</si>
  <si>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CVP-PS-825-2021</t>
  </si>
  <si>
    <t>MONICA ALEXANDRA SOLER RODRIGUEZ</t>
  </si>
  <si>
    <t>PRESTACIÓN DE SERVICIOS PROFESIONALES A LA SUBDIRECCIÓN FINANCIERA EN LAS DIFERENTES ÁREAS, ADEMÁS DEL REGISTRO Y SEGUIMIENTO DE INFORMACIÓN EN EL DESARROLLO DEL SUBPROCESO DE PRESUPUESTO</t>
  </si>
  <si>
    <t>CVP-PS-826-2021</t>
  </si>
  <si>
    <t>PAOLA ANDREA OCAMPO SANCHEZ</t>
  </si>
  <si>
    <t>PRESTAR LOS SERVICIOS PROFESIONALES QUE SOPORTEN LA GESTIÓN REALIZADA POR LA DIRECCIÓN DE MEJORAMIENTO DE VIVIENDA EN DESARROLLO DEL SEGUIMIENTO MISIONAL Y ADMINISTRATIVO A LOS TEMAS Y COMPROMISOS SURGIDOS EN EL MARCO DE LA COORDINACIÓN CON LA SECRETARIA DISTRITAL DE HABITAT.</t>
  </si>
  <si>
    <t>CVP-PS-827-2021</t>
  </si>
  <si>
    <t>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t>
  </si>
  <si>
    <t>CVP-PS-828-2021</t>
  </si>
  <si>
    <t>PRESTAR LOS SERVICIOS DE APOYO A LA GESTIÓN EN EL MANEJO DOCUMENTAL GENERADO EN EL MARCO DE LOS PROYECTOS DEL PLAN TERRAZAS, DE ACUERDO CON LA NORMATIVIDAD ESTABLECIDA EN LA MATERIA</t>
  </si>
  <si>
    <t>CVP-PS-829-2021</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</si>
  <si>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t>
  </si>
  <si>
    <t>CVP-PS-830-2021</t>
  </si>
  <si>
    <t>MONICA PALOMA SANABRIA HERMIDA</t>
  </si>
  <si>
    <t>PRESTAR LOS SERVICIOS PROFESIONALES PARA DESARROLLAR DESDE EL COMPONENTE SST-MA EN EL MARCO DE LAS OBRAS DE INTERVENCIÓN A ESCALA BARRIAL QUE REALIZA LA DIRECCIÓN DE MEJORAMIENTO DE BARRIOS DE LA CAJA DE VIVIENDA POPULAR EN EL TERRITORIO DE SUBA GRUPO NO. 2</t>
  </si>
  <si>
    <t>CVP-PS-831-2021</t>
  </si>
  <si>
    <t>PRESTAR SERVICIOS PROFESIONALES COMO ABOGADO PARA APOYAR Y REALIZAR LAS GESTIONES JURÍDICAS EN MATERIA PENAL, ACTUACIONES POLICIVAS Y DE DERECHO PÚBLICO, EN DEFENSA DE LOS INTERESES DE LA CAJA DE LA VIVIENDA POPULAR.</t>
  </si>
  <si>
    <t>CVP-PS-832-2021</t>
  </si>
  <si>
    <t>REALIZAR LA RENOVACIÓN DEL LICENCIAMIENTO PARA LOS EQUIPOS DE SEGURIDAD PERIMETRAL EL SISTEMA DE DETECCIÓN Y RESPUESTA DE PUNTO FINAL Y LA SOLUCIÓN DE WIFI SEGURO PARA LA CAJA DE LA VIVIENDA POPULAR</t>
  </si>
  <si>
    <t>CVP-SAMC-007-2021</t>
  </si>
  <si>
    <t>ADSUM SOLUCIONES TECNOLÓGICAS SAS</t>
  </si>
  <si>
    <t>CONTRATAR LOS SERVICIOS INTEGRALES DE UN OPERADOR LOGÍSTICO QUE LLEVE A CABO LAS ACTIVIDADES QUE REQUIERA LA CAJA DE LA VIVIENDA POPULAR Y QUE PERMITA DIVULGAR LOS AVANCES DE LOS DIFERENTES PROGRAMAS MISIONALES DE LA ENTIDAD.</t>
  </si>
  <si>
    <t>CVP-SAMC-006-2021</t>
  </si>
  <si>
    <t>DHRI SAS</t>
  </si>
  <si>
    <t>REALIZAR LA ADQUISICIÓN MONTAJE Y PUESTA EN MARCHA DE NUEVOS SWITCHES PARA LAS REDES DE COMUNICACIÓN LAN Y WAN DE LA CAJA DE LA VIVIENDA POPULAR</t>
  </si>
  <si>
    <t>CVP-SAMC-005-2021</t>
  </si>
  <si>
    <t>DATAMOTION S.A.S.</t>
  </si>
  <si>
    <t>PRESTACIÓN DE SERVICIOS PROFESIONALES PARA LA REVISIÓN, ELABORACIÓN, CONTROL Y ARTICULACIÓN JURÍDICA EN TODO LO CONCERNIENTE CON LA GESTIÓN CONTRACTUAL , ADMINISTRATIVA Y DE PERSONAL A LA DIRECCIÓN DE GESTIÓN CORPORATIVA Y CID</t>
  </si>
  <si>
    <t>CVP-PS-834-2021</t>
  </si>
  <si>
    <t>INGRID VIVIANA TORRES LOPEZ</t>
  </si>
  <si>
    <t>CVP-PS-835-2021</t>
  </si>
  <si>
    <t>PEDRO ALEJANDRO GONZALEZ CARREÑO</t>
  </si>
  <si>
    <t>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t>
  </si>
  <si>
    <t>CVP-PS-836-2021</t>
  </si>
  <si>
    <t>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 CTO GRUPO 1</t>
  </si>
  <si>
    <t>CVP-LP-004-2021</t>
  </si>
  <si>
    <t>CONSORCIO VIAL 2021</t>
  </si>
  <si>
    <t>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t>
  </si>
  <si>
    <t>CVP-PS-837-2021</t>
  </si>
  <si>
    <t>CAMILO ANDRES TIBANA MONAR</t>
  </si>
  <si>
    <t>PRESTAR LOS SERVICIOS PROFESIONALES PARA ORIENTAR Y REALIZAR ACTIVIDADES DE DISEÑO, DESARROLLO, ADMINISTRACIÓN, MANTENIMIENTO DE LOS COMPONENTES DEL SOFTWARE MISIONAL DE LA CAJA DE VIVIENDA POPULAR</t>
  </si>
  <si>
    <t>CVP-PS-838-2021</t>
  </si>
  <si>
    <t>RAFAEL ENRIQUE MEDRANO TORRES</t>
  </si>
  <si>
    <t>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t>
  </si>
  <si>
    <t>CVP-PS-839-2021</t>
  </si>
  <si>
    <t>CVP-PS-840-2021</t>
  </si>
  <si>
    <t>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t>
  </si>
  <si>
    <t>CVP-PS-842-2021</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</si>
  <si>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</si>
  <si>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CVP-PS-843-2021</t>
  </si>
  <si>
    <t>SEBASTIAN HERRAN MEJIA</t>
  </si>
  <si>
    <t>PRESTAR LOS SERVICIOS PROFESIONALES ESPECIALIZADOS PARA REALIZAR EL SEGUIMIENTO ADMINISTRATIVO DEL PROCESO MISIONAL DE MEJORAMIENTO DE BARRIOS DE LA CAJA DE VIVIENDA POPULAR EN EL MARCO DEL PROYECTO DE INVERSIÓN 7703 "MEJORAMIENTO INTEGRAL DE BARRIOS CON PARTICIPACIÓN CIUDADANA"</t>
  </si>
  <si>
    <t>CVP-PS-844-2021</t>
  </si>
  <si>
    <t>PRESTAR LOS SERVICIOS PROFESIONALES PARA EL SEGUIMIENTO A LA EJECUCIÓN DEL COMPONENTE DE PARTICIPACIÓN CIUDADANA EN LAS INTERVENCIONES DE MEJORAMIENTO DE BARRIOS A ESCALA BARRIAL QUE REALIZA A LA DIRECCIÓN DE MEJORAMIENTO DE BARRIOS DE LA CAJA DE VIVIENDA POPULAR</t>
  </si>
  <si>
    <t>CVP-PS-845-2021</t>
  </si>
  <si>
    <t>PRESTAR LOS SERVICIOS PROFESIONALES AL DESPACHO DE LA DIRECCIÓN DE MEJORAMIENTO DE BARRIOS DE LA CAJA DE VIVIENDA POPULAR PARA APOYAR LA ORGANIZACIÓN DE LAS ACTIVIDADES DEL PROCESO DE MEJORAMIENTO DE BARRIOS.</t>
  </si>
  <si>
    <t>CVP-PS-846-2021</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</si>
  <si>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t>
  </si>
  <si>
    <t>CVP-LP-005-2021</t>
  </si>
  <si>
    <t>CONSORCIO VIAL CVP</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</si>
  <si>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III</t>
  </si>
  <si>
    <t>CONSORCIO CVP 2030</t>
  </si>
  <si>
    <t>CVP-PS-847-2021</t>
  </si>
  <si>
    <t>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GRUPO 2</t>
  </si>
  <si>
    <t>CONSORCIO INGECONSTRUCCIONES 16</t>
  </si>
  <si>
    <t>REALIZAR LA ADQUISICIÓN DE LICENCIAMIENTO DE ADOBE CREATIVE CLOUD PARA LA GENERACIÓN DE PIEZAS COMUNICATIVAS PARA USO DE LA CAJA DE LA VIVIENDA POPULAR</t>
  </si>
  <si>
    <t>CVP-IPMC-022-2021</t>
  </si>
  <si>
    <t>MEGACAD INGENIERIA Y SISTEMAS S.A.S.</t>
  </si>
  <si>
    <t>PRESTAR EL SERVICIO DE MANTENIMIENTO PREVENTIVO Y CORRECTIVO PARA LOS EQUIPOS DE MONITOREO DE CONDICIONES AMBIENTALES DE LOS ARCHIVOS DE GESTIÓN, CENTRALIZADO Y CENTRAL Y CONTROL DE HUMEDAD DEL ARCHIVO CENTRAL DE LA CAJA DE LA VIVIENDA POPULAR</t>
  </si>
  <si>
    <t>CVP-IPMC-021-2021</t>
  </si>
  <si>
    <t>ILAN INGENIERIA S.A.S</t>
  </si>
  <si>
    <t>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t>
  </si>
  <si>
    <t>CONSORCIO VIAS MC</t>
  </si>
  <si>
    <t>PRESTAR LOS SERVICIOS DE APOYO A LA GESTIÓN JURÍDICA REQUERIDOS EN EL TRÁMITE DE LOS REQUERIMIENTOS Y RESPUESTAS A DERECHOS DE PETICIÓN Y SEGUIMIENO AL SISTEMA DE GESTIÓN DOCUMENTAL ORFEO EN EL MARCO DE LA EJECUCIÓN DE LOS PROYECTOS DEL PROYECTO PILOTO DEL PLAN TERRAZAS</t>
  </si>
  <si>
    <t>CVP-PS-849-2021</t>
  </si>
  <si>
    <t>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t>
  </si>
  <si>
    <t>CVP-PS-850-2021</t>
  </si>
  <si>
    <t>PRESTAR SERVICIOS PROFESIONALES PARA REALIZAR AUDITORÍAS INTERNAS DE GESTIÓN EN EL COMPONENTE TECNOLÓGICO, SISTEMAS DE INFORMACIÓN Y SEGURIDAD DE LA INFORMACIÓN DE ACUERDO CON EL PLAN ANUAL DE AUDITORIAS Y LA NORMATIVIDAD VIGENTE</t>
  </si>
  <si>
    <t>CVP-PS-852-2021</t>
  </si>
  <si>
    <t>JAVIER ALFONSO SARMIENTO PIÑEROS</t>
  </si>
  <si>
    <t>PRESTAR SERVICIOS PROFESIONALES ESPECIALIZADOS PARA LA GESTIÓN Y DESARROLLO DE ACTIVIDADES EN EL COMPONENTE JURÍDICO, REQUERIDAS EN EL PROGRAMA DE REASENTAMIENTO DENTRO DEL MARCO DEL PROCESO Y DE LOS PROCEDIMIENTOS ADOPTADOS POR LA DIRECCIÓN DE REASENTAMIENTOS.</t>
  </si>
  <si>
    <t>CVP-PS-853-2021</t>
  </si>
  <si>
    <t>DAVIES BATEMAN GARCIA CARDOZO</t>
  </si>
  <si>
    <t>PRESTAR LOS SERVICIOS DE APOYO A LA GESTIÓN RELACIONADAS CON EL MANEJO DOCUMENTAL, DE ACUERDO CON LO PARÁMETROS DEFINIDOS PARA LA EJECUCIÓN DE LOS PROGRAMAS DE MEJORAMIENTO DE VIVIENDA, EN EL MARCO DEL PLAN TERRAZAS</t>
  </si>
  <si>
    <t>CVP-PS-854-2021</t>
  </si>
  <si>
    <t>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</si>
  <si>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CVP-PS-855-2021</t>
  </si>
  <si>
    <t>PRESTAR LOS SERVICIOS PROFESIONALES EN DESARROLLO DE LAS ACTIVIDADES ESTABLECIDAS EN LA RECEPCIÓN Y ELABORACIÓN DE LOS LEVANTAMIENTOS ARQUITECTÓNICOS Y DISEÑOS DE LAS VIVIENDAS EN LOS TERRITORIOS DEFINIDOS EN EL MARCO DEL PLAN TERRAZAS.</t>
  </si>
  <si>
    <t>CVP-PS-856-2021</t>
  </si>
  <si>
    <t>REALIZAR LA INTERVENTORÍA TÉCNICA, ADMINISTRATIVA, SOCIAL, JURÍDICA, AMBIENTAL Y SG-SST A LAS OBRAS DE INTERVENCIÓN FÍSICA A ESCALA BARRIAL CONSISTENTES EN LA CONSTRUCCIÓN DE LOS TRAMOS VIALES (CÓDIGOS DE IDENTIFICACIÓN VIAL – CIV), LOCALIZADOS EN LAS LOCALIDADES CIUDAD BOLÍVAR Y BOSA (GRUPO 3), EN LA CIUDAD DE BOGOTÁ D.C., DE CONFORMIDAD CON LOS PLIEGOS DE CONDICIONES, ANEXO TÉCNICO Y DEMÁS DOCUMENTOS DEL PROCESO</t>
  </si>
  <si>
    <t>CVP-CM-007-2021</t>
  </si>
  <si>
    <t>COMPAÑÍA DE PROYECTOS TECNICOS CPT S.A.</t>
  </si>
  <si>
    <t>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t>
  </si>
  <si>
    <t>CVP-PS-857-2021</t>
  </si>
  <si>
    <t>PRESTAR LOS SERVICIOS DE APOYO A LA GESTIÓN ADMINISTRATIVA EN EL PROCESO REQUERIDO PARA EL MANEJO DOCUMENTAL Y DE LA INFORMACIÓN QUE SE GENERE EN EL DESARROLLO DE LOS PLANES, PROGRAMAS Y PROYECTOS PARA LA EJECUCIÓN DEL PLAN TERRAZAS</t>
  </si>
  <si>
    <t>CVP-PS-858-2021</t>
  </si>
  <si>
    <t>PRESTAR LOS SERVICIOS PROFESIONALES PARA APOYAR EL DESPLIEGUE, ESCALADO Y EL MONITOREO DENTRO DE CONTENEDORES DE SOFTWARE DE LOS PROYECTOS MISIONALES QUE SOPORTEN LA CURADURÍA PÚBLICA SOCIAL, EN EL MARCO DE LA IMPLEMENTACIÓN DEL PLAN TERRAZAS</t>
  </si>
  <si>
    <t>CVP-PS-859-2021</t>
  </si>
  <si>
    <t>0.9000</t>
  </si>
  <si>
    <t>EFECTUAR LA AUDITORÍA DE SEGUIMIENTO AL SISTEMA DE GESTIÓN DE CALIDAD DE LA CAJA DE LA VIVIENDA POPULAR, DE ACUERDO A LOS PARÁMETROS ESTABLECIDOS EN LA NORMA TÉCNICA DE CALIDAD ISO 9001:2015.</t>
  </si>
  <si>
    <t>CVP-PS-860-2021</t>
  </si>
  <si>
    <t>INSTITUTO COLOMBIANO DE NORMAS TÉCNICAS Y CERTIFICACIÓN -ICONTEC</t>
  </si>
  <si>
    <t>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t>
  </si>
  <si>
    <t>CVP-PS-861-2021</t>
  </si>
  <si>
    <t>JEISSON FABIAN LAMPREA VARGAS</t>
  </si>
  <si>
    <t>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t>
  </si>
  <si>
    <t>CVP-PS-862-2021</t>
  </si>
  <si>
    <t>ANDRES FELIPE RAMIREZ OSPINA</t>
  </si>
  <si>
    <t>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t>
  </si>
  <si>
    <t>CVP-PS-863-2021</t>
  </si>
  <si>
    <t>PRESTAR LOS SERVICIOS PROFESIONALES EN LAS ACTIVIDADES RELACIONADAS CON EL DISEÑO ESTRUCTURAL Y DE APOYO A LA SUPERVISIÓN DE CONTRATOS Y/O CONVENIOS EN EL MARCO DEL PLAN TERRAZAS.</t>
  </si>
  <si>
    <t>CVP-PS-864-2021</t>
  </si>
  <si>
    <t>RAUL IVAN ARIAS RODRIGUEZ</t>
  </si>
  <si>
    <t>PRESTAR LOS SERVICIOS PROFESIONALES PARA CONFORMAR EXPEDIENTES TÉCNICOS QUE CONTENGAN EL DISEÑO DE PROYECTOS DE MEJORAMIENTO DE VIVIENDA, EN EL MARCO DEL PLAN TERRAZAS Y BRINDAR SOPORTE TÉCNICO EN LAS DIFERENTES ETAPAS REQUERIDAS PARA LA EJECUCIÓN DEL MISMO</t>
  </si>
  <si>
    <t>CVP-PS-866-2021</t>
  </si>
  <si>
    <t>PRESTAR LOS SERVICIOS PROFESIONALES PARA GESTIONAR EL MODELO INTEGRADO DE PLANEACIÓN Y GESTIÓN DE LA DIRECCIÓN DE MEJORAMIENTO DE BARRIOS DE LA CAJA DE VIVIENDA POPULAR EN EL MARCO DEL PROYECTO DE INVERSIÓN 7703 "MEJORAMIENTO INTEGRAL DE BARRIOS CON PARTICIPACIÓN CIUDADANA".</t>
  </si>
  <si>
    <t>CVP-PS-867-2021</t>
  </si>
  <si>
    <t>PRESTAR LOS SERVICIOS PROFESIONALES A LOS PROCESOS ORGANIZACIONALES REQUERIDOS PARA LA EJECUCIÓN DE LOS PLANES Y PROYECTOS RELACIONADOS CON LOS COMPONENTES DE PLANEACIÓN, PRESUPUESTO Y GESTIÓN CONTRACTUAL ENMARCADOS EN EL PLAN TERRAZAS</t>
  </si>
  <si>
    <t>CVP-PS-868-2021</t>
  </si>
  <si>
    <t>ANGELICA MARIA GUERRERO GONZALEZ</t>
  </si>
  <si>
    <t>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t>
  </si>
  <si>
    <t>CVP-PS-869-2021</t>
  </si>
  <si>
    <t>JHONNY STEVEN LANDINEZ LEON</t>
  </si>
  <si>
    <t>PRESTAR LOS SERVICIOS PROFESIONALES EN MATERIA TÉCNICA A LA DIRECCIÓN DE MEJORAMIENTO DE BARRIOS DE LA CAJA DE VIVIENDA POPULAR EN EL MARCO DEL PROYECTO DE INVERSIÓN 7703 MEJORAMIENTO INTEGRAL DE BARRIOS CON PARTICIPACIÓN CIUDADANA” TERRITORIO LA FLORA.</t>
  </si>
  <si>
    <t>CVP-PS-870-2021</t>
  </si>
  <si>
    <t>ANGELICA MARIA CORRALES MORA</t>
  </si>
  <si>
    <t>PRESTAR LOS SERVICIOS PROFESIONALES PARA ORIENTAR Y REALIZAR ACTIVIDADES DE DESARROLLO, MANTENIMIENTO Y SOPORTE DE LOS COMPONENTES DE SOFTWARE DE LOS SISTEMAS DE INFORMACIÓN MISIONALES QUE SOPORTEN LA CURADURÍA PÚBLICA SOCIAL, EN EL MARCO DE LA IMPLEMENTACIÓN DEL PLAN TERRAZAS</t>
  </si>
  <si>
    <t>CVP-PS-871-2021</t>
  </si>
  <si>
    <t>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t>
  </si>
  <si>
    <t>CVP-PS-872-2021</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</si>
  <si>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1),DE CONFORMIDAD CON LOS PLIEGOS DE CONDICIONES, ANEXO TÉCNICO Y DEMÁS DOCUMENTOS DEL PROCESO.</t>
  </si>
  <si>
    <t>CONSORCIO ALDEBARÁN</t>
  </si>
  <si>
    <t>SUMINISTRO DE ELEMENTOS DE OFICINA REQUERIDOS POR LAS DIFERENTES DEPENDENCIAS DE LA CAJA DE LA VIVIENDA POPULAR</t>
  </si>
  <si>
    <t>CVP-IPMC-023-2021</t>
  </si>
  <si>
    <t>DISTRIBUIDORA EL FARO LTDA</t>
  </si>
  <si>
    <t>ADQUISICIÓN DE UN CERTIFICADO DIGITAL SERVIDOR SEGURO SSL PARA MULTIPLES SUBDOMINIOS Y APLICACIONES PARA LOS SISTEMAS MISIONALES LA CAJA DE LA VIVIENDA POPULAR</t>
  </si>
  <si>
    <t>CVP-IPMC-024-2021</t>
  </si>
  <si>
    <t>SOCIEDAD CAMERAL DE CERTIFICACIÓN DIGITAL – CERTICAMARA S.A</t>
  </si>
  <si>
    <t>PRESTAR LOS SERVICIOS PROFESIONALES EN LOS PROCESOS Y PROCEDIMIENTOS ADMINISTRATIVOS, PRESUPUESTALES Y FINANCIERO EN EL MARCO DEL PROYECTO DE INVERSIÓN 7703 “MEJORAMIENTO INTEGRAL DE BARRIOS CON PARTICIPACIÓN CIUDADANA”.</t>
  </si>
  <si>
    <t>CVP-PS-873-2021</t>
  </si>
  <si>
    <t>PRESTAR LOS SERVICIOS DE APOYO A LA GESTION EN LAS ACTIVIDADES ADMINISTATIVAS Y CONTRACTUALES A CARGO DE LA DIRECCIÓN EN EL MARCO DEL PROYECTO DE INVERSIÓN 7703 “MEJORAMIENTO INTEGRAL DE BARRIOS CON PARTICIPACIÓN CIUDADANA”.</t>
  </si>
  <si>
    <t>CVP-PS-874-2021</t>
  </si>
  <si>
    <t>CVP-PS-875-2021</t>
  </si>
  <si>
    <t>MYRIAN SIRLEY OLARTE AVILA</t>
  </si>
  <si>
    <t>PRESTAR LOS SERVICIOS PROFESIONALES EN LAS ACTIVIDADES PROPIAS DE LA DIRECCIÓN DE MEJORAMIENTO DE VIVIENDA DE DISEÑO ESTRUCTURAL Y DE APOYO A LA SUPERVISIÓN DE CONTRATOS Y/O CONVENIOS QUE SE DESARROLLEN EN LAS ACTIVIDADES PROPIAS DE EJECUCIÓN DEL PROGRAMA PLAN TERRAZAS.</t>
  </si>
  <si>
    <t>CVP-PS-876-2021</t>
  </si>
  <si>
    <t>RONALD EICARDY GONZALEZ RODRIGUEZ</t>
  </si>
  <si>
    <t>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t>
  </si>
  <si>
    <t>CVP-PS-877-2021</t>
  </si>
  <si>
    <t>PRESTAR LOS SERVICIOS DE APOYO A LA GESTION DEL APLICATIVO ORFEO, EN LA CREACION, CLASIFICACION, ASIGNACION Y CIERRE DE EXPEDIENTES, ASI COMO TAMBIEN EN LOS PROCESOS DOCUMENTALES ESTABLECIDOS POR LA NORMATIVIDAD VIGENTE EN EL MARCO MARCO DEL PROYECTO DE INVERSIÓN 7703 “MEJORAMIENTO INTEGRAL DE BARRIOS CON PARTICIPACIÓN CIUDADANA”.</t>
  </si>
  <si>
    <t>CVP-PS-878-2021</t>
  </si>
  <si>
    <t>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t>
  </si>
  <si>
    <t>CVP-PS-879-2021</t>
  </si>
  <si>
    <t>DAYANA LANCHEROS BUITRAGO</t>
  </si>
  <si>
    <t>PRESTAR LOS SERVICIOS PROFESIONALES EN LA ESTRUCTURACIÓN DE PROYECTOS, APOYANDO TÉCNICAMENTE EN LAS DIFERENTES ETAPAS QUE SEAN REQUERIDAS EN LOS PROYECTOS PRIORIZADOS POR LA DIRECCIÓN DE MEJORAMIENTO DE VIVIENDA, EN EL MARCO DEL PLAN TERRAZAS</t>
  </si>
  <si>
    <t>CVP-PS-880-2021</t>
  </si>
  <si>
    <t>LILIANA CAROLINA CASTRO CELIS</t>
  </si>
  <si>
    <t>PRESTAR LOS SERVICIOS DE APOYO A LA GESTION DESDE EL COMPONENTE ADMINISTRATIVO-GESTION DOCUMENTAL EN LOS PROCESOS, PROCEDIMIENTOS Y LINEAMIENTOS EN EL MANEJO DOCUMENTAL DE LOS PROYECTOS A CARGO DE LA DIRECCIÓN DE MEJORAMIENTO DE BARRIOS DE LA CAJA DE LA VIVIENDA POPULAR</t>
  </si>
  <si>
    <t>CVP-PS-881-2021</t>
  </si>
  <si>
    <t>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t>
  </si>
  <si>
    <t>CVP-PS-883-2021</t>
  </si>
  <si>
    <t>BUILD CHANGE</t>
  </si>
  <si>
    <t>PRESTAR SERVICIOS DE APOYO OPERATIVO EN LAS ACTIVIDADES ASOCIADAS AL COMPONENTE DE GESTIÓN DOCUMENTAL DE LA DIRECCIÓN DE REASENTAMIENTOS</t>
  </si>
  <si>
    <t>CVP-PS-882-2021</t>
  </si>
  <si>
    <t>REALIZAR LA INTERVENTORÍA TÉCNICA, ADMINISTRATIVA, SOCIAL, JURÍDICA, AMBIENTAL Y SG-SST A LAS OBRAS DE INTERVENCIÓN FÍSICA A ESCALA BARRIAL CONSISTENTES EN LA CONSTRUCCIÓN DE LOS TRAMOS VIALES (CÓDIGOS DE IDENTIFICACIÓN VIAL ? CIV), LOCALIZADOS EN LAS LOCALIDADES DE USME (GRUPO 2),DE CONFORMIDAD CON LOS PLIEGOS DE CONDICIONES, ANEXO TÉCNICO Y DEMÁS DOCUMENTOS DEL PROCESO.</t>
  </si>
  <si>
    <t>CONSORCIO CVP</t>
  </si>
  <si>
    <t>AUNAR ESFUERZOS ENTRE LA CAJA DE LA VIVIENDA POPULAR Y BUILD CHANGE PARA BRINDAR ASISTENCIA FINANCIERA, OPERATIVA Y SOCIAL A LOS SESENTA (60) HOGARES BENEFICIARIOS DEL PLAN TERRAZAS RELACIONADOS EN EL ANEXO 1, PARA DESOCUPAR SUS VIVIENDAS, DE MANERA QUE SE PUEDAN EJECUTAR CORRECTAMENTE LAS INTERVENCIONES AUTORIZADAS EN LAS VIVIENDAS Y PREVIAMENTE SOCIALIZADAS POR LA CAJA DE LA VIVIENDA POPULAR CON LOS HOGARES</t>
  </si>
  <si>
    <t>CVP-DIR-010-2021</t>
  </si>
  <si>
    <t>CONVENIO DE ASOCIACIÓN</t>
  </si>
  <si>
    <t>PRESTAR SERVICIOS ASISTENCIALES Y DE APOYO A LA GESTIÓN A LA SUBDIRECCIÓN FINANCIERA, PARA EL REGISTRO Y SEGUIMIENTO DE LA INFORMACIÓN GENERADA DESDE LA SUBDIRECCIÓN PARA RENDIR INFORMES A LA DIRECCIÓN GENERAL Y A LAS DIFERENTES ÁREAS DE LA CVP.</t>
  </si>
  <si>
    <t>CVP-PS-884-2021</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</si>
  <si>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</si>
  <si>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CVP-PS-886-2021</t>
  </si>
  <si>
    <t>0.8667</t>
  </si>
  <si>
    <t>PRESTAR LOS SERVICIOS PROFESIONALES PARA GESTIONAR, MODELAR, AUTOMATIZAR Y PARAMETRIZAR LAS ACTIVIDADES DEL LEVANTAMIENTO DE LOS REQUERIMIENTOS PARA LA IMPLEMENTACIÓN DEL NUEVO SISTEMA DE INFORMACIÓN MISIONAL DE LA CAJA DE LA VIVIENDA POPULAR</t>
  </si>
  <si>
    <t>CVP-PS-887-2021</t>
  </si>
  <si>
    <t>CRISTIAN CAMILO RODRIGUEZ FELICIANO</t>
  </si>
  <si>
    <t>PRESTAR LOS SERVICIOS PROFESIONALES PARA REALIZAR ACTIVIDADES DE OPERACIÓN, PARAMETRIZACIÓN, GESTIÓN DE USUARIOS, SOPORTE Y SEGUIMIENTO RELACIONADOS CON EL SISTEMA MISIONAL Y CON LA GESTIÓN DE LA OFICINA DE TECNOLOGÍA</t>
  </si>
  <si>
    <t>CVP-PS-888-2021</t>
  </si>
  <si>
    <t>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t>
  </si>
  <si>
    <t>CVP-PS-889-2021</t>
  </si>
  <si>
    <t>PRESTAR LOS SERVICIOS PROFESIONALES EN LAS ACTIVIDADES PROPIAS DE LA DIRECCIÓN DE MEJORAMIENTO DE VIVIENDA Y DE APOYO A LA SUPERVISIÓN DE CONTRATOS Y/O CONVENIOS QUE SE DESARROLLEN EN LAS ACTIVIDADES PROPIAS DE EJECUCIÓN DEL PROGRAMA PLAN TERRAZAS.</t>
  </si>
  <si>
    <t>CVP-PS-890-2021</t>
  </si>
  <si>
    <t>NATALIA ANDREA SAENZ CARMONA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</si>
  <si>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</si>
  <si>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CVP-PS-891-2021</t>
  </si>
  <si>
    <t>PRESTAR SERVICIOS PROFESIONALES A LA DUT RESPALDANDO JURÍDICAMENTE LOS TRÁMITES Y GESTIONES NECESARIAS PARA LLEVAR A CABO LOS PROCESOS DE TITULACIÓN Y LOS PROYECTOS QUE ESTÁ ESTRUCTURANDO Y EJECUTANDO LA CVP</t>
  </si>
  <si>
    <t>CVP-PS-892-2021</t>
  </si>
  <si>
    <t>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t>
  </si>
  <si>
    <t>CVP-PS-893-2021</t>
  </si>
  <si>
    <t>ADQUIRIR A TITULO DE COMPRAVENTA EL LICENCIAMIENTO DE UN ANTIVIRUS INCLUIDA LA CONSOLA DE ADMINISTRACIÓN Y EL SERVICIO DE SOPORTE POR EL TÉRMINO DE UN (1) AÑO PARA LA CAJA DE LA VIVIENDA POPULAR</t>
  </si>
  <si>
    <t>CVP-IPMC-026-2021</t>
  </si>
  <si>
    <t>STAR SOLUTIONS TI S A S</t>
  </si>
  <si>
    <t>PRESTAR SERVICIOS PROFESIONALES PARA APOYAR Y FORTALECER LA IMPLEMENTACIÓN DE MEJORES PRÁCTICAS DEL PROCESO DE ARQUITECTURA EMPRESARIAL DE TI EN LA CAJA DE LA VIVIENDA POPULAR</t>
  </si>
  <si>
    <t>CVP-PS-894-2021</t>
  </si>
  <si>
    <t>JUAN CARLOS FUQUEN BARRETO</t>
  </si>
  <si>
    <t>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t>
  </si>
  <si>
    <t>CVP-PS-895-2021</t>
  </si>
  <si>
    <t>NOGUERA &amp; SERRANO SOCIEDAD POR ACCIONES SIMPLIFICADA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</si>
  <si>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t>
  </si>
  <si>
    <t>CVP-PS-896-2021</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</si>
  <si>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</si>
  <si>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CVP-PS-897-2021</t>
  </si>
  <si>
    <t>CVP-PS-898-2021</t>
  </si>
  <si>
    <t>CVP-PS-899-2021</t>
  </si>
  <si>
    <t>JOHAN CAMILO ARJONA MARTINEZ</t>
  </si>
  <si>
    <t>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"MEJORAMIENTO INTEGRAL DE BARRIOS CON PARTICIPACIÓN CIUDADANA"</t>
  </si>
  <si>
    <t>CVP-PS-900-2021</t>
  </si>
  <si>
    <t>PRESTAR LOS SERVICIOS PROFESIONALES COMO INGENIERO CIVIL, ESPECIALISTA EN GEOTÉCNIA, COMO APOYO TÉCNICO EN LOS PROYECTOS DE INTERVENCIÓN DE LA DIRECCIÓN DE MEJORAMIENTO DE BARRIOS Y DE LA CAJA DE VIVIENDA POPULAR</t>
  </si>
  <si>
    <t>CVP-PS-901-2021</t>
  </si>
  <si>
    <t>PRESTAR LOS SERVICIOS PROFESIONALES PARA LA IMPLEMENTACION DE LAS ETAPAS ESTABLECIDAS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</si>
  <si>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CVP-PS-902-2021</t>
  </si>
  <si>
    <t>PRESTAR LOS SERVICIOS PROFESIONALES QUE SOPORTEN LA GESTIÓN REALIZADA POR LA DIRECCIÓN DE MEJORAMIENTO DE VIVIENDA EN LO RELACIONADO CON LA GESTIÓN FINANCIERA Y ADMINISTRATIVA DE ACUERDO CON LO PARÁMETROS DEFINIDOS PARA LA EJECUCIÓN DE LOS PROGRAMAS DE MEJORAMIENTO DE VIVIENDA, EN EL MARCO DEL PLAN TERRAZAS</t>
  </si>
  <si>
    <t>CVP-PS-903-2021</t>
  </si>
  <si>
    <t>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t>
  </si>
  <si>
    <t>CVP-PS-904-2021</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</si>
  <si>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</si>
  <si>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CVP-PS-905-2021</t>
  </si>
  <si>
    <t>PRESTAR LOS SERVICIOS PROFESIONALES JURÍDICOS PARA EL TRAMITE DE RESPUESTAS A DERECHOS DE PETICIÓN QUE SE RECEPCIONEN EN LA DIRECCIÓN DE MEJORAMIENTO DE VIVIENDA, DE CONFORMIDAD CON EL MARCO NORMATIVO PARA LOS PROGRAMAS DE MEJORAMIENTO DE VIVIENDA.</t>
  </si>
  <si>
    <t>CVP-PS-906-2021</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</si>
  <si>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</si>
  <si>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CVP-PS-907-2021</t>
  </si>
  <si>
    <t>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t>
  </si>
  <si>
    <t>CVP-PS-908-2021</t>
  </si>
  <si>
    <t>PRESTAR SERVICIOS PROFESIONALES ESPECIALIZADOS PARA ASESORAR JURÍDICAMENTE A LA DIRECCIÓN DE MEJORAMIENTO DE VIVIENDA Y A LA DIRECCIÓN JURÍDICA EN LOS ASUNTOS QUE SE REQUIERAN EN EL MARCO DEL PLAN TERRAZAS Y LAS FUNCIONES DE CURADURÍA PÚBLICA SOCIAL.</t>
  </si>
  <si>
    <t>CVP-PS-909-2021</t>
  </si>
  <si>
    <t>GUSTAVO ADOLFO CORTES MOSQUERA</t>
  </si>
  <si>
    <t>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t>
  </si>
  <si>
    <t>CVP-PS-910-2021</t>
  </si>
  <si>
    <t>PRESTAR LOS SERVICIOS PROFESIONALES PARA APOYAR A LA SUBDIRECCION ADMINISTRATIVA EN LA REALIZACIÓN DE LA AUDITORIA AL SISTEMA DE GESTIÓN Y DE SEGURIDAD Y SALUD EN EL TRABAJO DE LA CAJA DE LA VIVIENDA POPULAR</t>
  </si>
  <si>
    <t>CVP-PS-911-2021</t>
  </si>
  <si>
    <t>DIANA CAROLINA CASTRO AFANADOR</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</si>
  <si>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</si>
  <si>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CVP-PS-912-2021</t>
  </si>
  <si>
    <t>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t>
  </si>
  <si>
    <t>CVP-PS-913-2021</t>
  </si>
  <si>
    <t>CRISTIAN DANILO RAMIREZ VARGAS</t>
  </si>
  <si>
    <t>PRESTAR SERVICIOS DE APOYO TÉCNICO ADMINISTRATIVO Y DE GESTIÓN DOCUMENTAL DE LA DIRECCIÓN DE REASENTAMIENTOS, TENIENDO EN CUENTA EL PROCESO Y LOS PROCEDIMIENTOS ADOPTADOS EN LA CVP Y LA NORMATIVIDAD VIGENTE QUE RIGE LA MATERIA.</t>
  </si>
  <si>
    <t>CVP-PS-914-2021</t>
  </si>
  <si>
    <t>PRESTAR LOS SERVICIOS PROFESIONALES PARA APOYAR LA EJECUCIÓN DEL PLAN DE GESTIÓN SOCIAL, EN LAS ETAPAS PREVIAS AL DESARROLLO TÉCNICO DE LAS OBRAS Y POSTERIOR A ELLAS, EN LOS TERRITORIOS EN DONDE SE DESARROLLE EL PLAN TERRAZAS Y LOS PROGRAMAS DE MEJORAMIENTO DE VIVIENDA.</t>
  </si>
  <si>
    <t>CVP-PS-915-2021</t>
  </si>
  <si>
    <t>CVP-PS-916-2021</t>
  </si>
  <si>
    <t>PRESTAR SERVICIOS PROFESIONALES TÉCNICOS NECESARIOS PARA EL SEGUIMIENTO Y EJECUCIÓN DE LOS PROYECTOS Y PLANES, LOS PROCESOS INSTITUCIONALES Y LAS ACTIVIDADES DESARROLLADAS POR LA SUBDIRECCIÓN ADMINISTRATIVA.</t>
  </si>
  <si>
    <t>CVP-PS-917-2021</t>
  </si>
  <si>
    <t>FABIO IVAN MONROY RAMIREZ</t>
  </si>
  <si>
    <t>PRESTAR LOS SERVICIOS PROFESIONALES, REALIZANDO SEGUIMIENTO, CONTROL Y MONITOREO DEL SISTEMA INTEGRADO DE GESTIÓN DEL PROCESO DE MEJORAMIENTO DE VIVIENDA</t>
  </si>
  <si>
    <t>CVP-PS-918-2021</t>
  </si>
  <si>
    <t>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</si>
  <si>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CVP-PS-919-2021</t>
  </si>
  <si>
    <t>ZULMA OROZCO BASTIDAS</t>
  </si>
  <si>
    <t>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t>
  </si>
  <si>
    <t>CVP-PS-921-2021</t>
  </si>
  <si>
    <t>JUAN PABLO VILLATE DIAZ</t>
  </si>
  <si>
    <t>PRESTACIÓN DE SERVICIOS PROFESIONALES A LA DIRECCIÓN DE MEJORAMIENTO DE BARRIOS DE LA CAJA DE LA VIVIENDA POPULAR EN MATERIA TÉCNICA, EN EL PROYECTO DE INTERVENCIÓN DEL TERRITORIO DE ALTO FUCHA DE ACUERDO AL MARCO DEL PROYECTO DE INVERSIÓN 7703 "MEJORAMIENTO INTEGRAL DE BARRIOS CON PARTICIPACIÓN CIUDADANA"</t>
  </si>
  <si>
    <t>CVP-PS-920-2021</t>
  </si>
  <si>
    <t>PRESTAR LOS SERVICIOS PROFESIONALES ESPECIALIZADOS EN MATERIA AMBIENTAL, DE SEGURIDAD Y SALUD EN EL TRABAJO PARA APOYAR LA DIRECCIÓN DE MEJORAMIENTO DE BARRIOS DE LA CAJA DE LA VIVIENDA POPULAR EN LOS PROYECTOS DE INTERVENCIÓN FÍSICA A ESCALA BARRIAL EN LAS LOCALIDADES DE CIUDAD BOLÍVAR, BOSA Y USME, EN EL MARCO DEL PROYECTO DE INVERSIÓN 7703 "MEJORAMIENTO INTEGRAL DE BARRIOS CON PARTICIPACIÓN CIUDADANA"</t>
  </si>
  <si>
    <t>CVP-PS-922-2021</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</si>
  <si>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t>
  </si>
  <si>
    <t>CVP-PS-923-2021</t>
  </si>
  <si>
    <t>PRESTAR LOS SERVICIOS PROFESIONALES QUE SOPORTEN LOS PROCESOS ADMINISTRATIVOS RELACIONADOS CON EL MANEJO DOCUMENTAL Y LA GESTIÓN CONTRACTUAL REQUERIDOS PARA LA EJECUCIÓN DE LOS PROYECTOS DE MEJORAMIENTO DE VIVIENDA EN DESARROLLO DEL PLAN TERRAZAS</t>
  </si>
  <si>
    <t>CVP-PS-924-2021</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</si>
  <si>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</si>
  <si>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CVP-PS-925-2021</t>
  </si>
  <si>
    <t>CVP-PS-926-2021</t>
  </si>
  <si>
    <t>LAURA NATALIA CERQUERA DELGADO</t>
  </si>
  <si>
    <t>PRESTAR SERVICIOS PROFESIONALES A LA SUBDIRECCIÓN FINANCIERA EN LAS DIFERENTES ÁREAS, ADEMÁS DEL REGISTRO Y SEGUIMIENTO DE INFORMACIÓN EN EL DESARROLLO DEL SUBPROCESO DE PRESUPUESTO</t>
  </si>
  <si>
    <t>CVP-PS-927-2021</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</si>
  <si>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</si>
  <si>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CVP-PS-928-2021</t>
  </si>
  <si>
    <t>LEGIS EDITORES SA</t>
  </si>
  <si>
    <t>PRESTAR LOS SERVICIOS PROFESIONALES PARA APOYAR JURÍDICAMENTE A LA DIRECCIÓN DE MEJORAMIENTO DE BARRIOS DE LA CAJA DE VIVIENDA POPULAR EN EL SEGUIMIENTO DE LOS CONTRATOS SUSCRITOS EN EL MARCO DE LOS PROYECTOS DE INVERSIÓN A SU CARGO.</t>
  </si>
  <si>
    <t>CVP-PS-929-2021</t>
  </si>
  <si>
    <t>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t>
  </si>
  <si>
    <t>CVP-PS-930-2021</t>
  </si>
  <si>
    <t>JAVIER ANDRES VELASQUEZ SANCHEZ</t>
  </si>
  <si>
    <t>PRESTAR LOS SERVICIOS PROFESIONALES PARA DISEÑAR, DESARROLLAR, MANTENER Y SOPORTAR LA INTEROPERABILIDAD ENTRE EL SISTEMA DE GESTIÓN DOCUMENTAL Y EL SISTEMA DE INFORMACIÓN MISIONAL DE LA CAJA DE LA VIVIENDA POPULAR</t>
  </si>
  <si>
    <t>CVP-PS-931-2021</t>
  </si>
  <si>
    <t>PRESTAR LOS SERVICIOS PROFESIONALES JURÍDICOS RELACIONADO CON EL PROCESO, TRÁMITE DE LIQUIDACIONES Y PAGO DE LOS CONTRATOS INTERVENTORIA Y/O OBRAS A CARGO DE LA DIRECCION DE MEJORAMIENTO DE BARRIOS DE LA CAJA DE LA VIVIENDA POPULAR</t>
  </si>
  <si>
    <t>CVP-PS-932-2021</t>
  </si>
  <si>
    <t>PRESTAR LOS SERVICIOS PROFESIONALES PARA LA ELABORACIÓN DE LOS DISEÑOS Y CÁLCULOS ESTRUCTURALES APLICANDO EL MANUAL DE EVALUACIÓN Y REFORZAMIENTO SÍSMICO PARA REDUCCIÓN DE VULNERABILIDAD EN VIVIENDAS EN EL MARCO DE LA NORMA SISMORRESISTENTE NSR-10, EN LAS VIVIENDAS CONSTRUIDAS EN EL MARCO DEL PROGRAMA PLAN TERRAZAS Y DEMÁS PROGRAMAS ASOCIADOS A LA DIRECCIÓN DE MEJORAMIENTO DE VIVIENDA</t>
  </si>
  <si>
    <t>CVP-PS-933-2021</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</si>
  <si>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</si>
  <si>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CVP-PS-934-2021</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</si>
  <si>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</si>
  <si>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CVP-PS-935-2021</t>
  </si>
  <si>
    <t>CVP-PS-936-2021</t>
  </si>
  <si>
    <t>PRESTAR LOS SERVICIOS PROFESIONALES PARA LA EVALUACIÓN TÉCNICA Y EL DISEÑO URBANO ARQUITECTÓNICO DE LAS VIVIENDAS, DE CONFORMIDAD CON LOS INSTRUMENTOS NORMATIVOS DE PLANEACIÓN QUE REGULAN LA MATERIA, DE TAL MANERA QUE SE DETERMINE LA VIABILIDAD TÉCNICA EN EL TRÁMITE DE RECONOCIMIENTO Y/O LICENCIAMIENTO ANTE LA CURADURÍA PÚBLICA SOCIAL, Y LA EJECUCIÓN DE ACTIVIDADES DE CONFORMIDAD CON SUS COMPETENCIAS, PARA EL DESARROLLO DEL PROCESO DE ASISTENCIA TÉCNICA EN EL MARCO DEL PLAN TERRAZAS.</t>
  </si>
  <si>
    <t>CVP-PS-937-2021</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</si>
  <si>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</si>
  <si>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CVP-PS-938-2021</t>
  </si>
  <si>
    <t>PRESTACION DE SERVICIOS PROFESIONALES A LA DIRECCION DE MEJORAMIENTO DE BARRIOS DESDE EL COMPONENTE TECNICO EN EL SEGUIMIENTO DE LOS TERRITORIOS PRIORIZADOS EN EL MARCO DEL PROYECTO DE INVERSIÓN 7703 “MEJORAMIENTO INTEGRAL DE BARRIOS CON PARTICIPACIÓN CIUDADANA”</t>
  </si>
  <si>
    <t>CVP-PS-939-2021</t>
  </si>
  <si>
    <t>PRESTAR LOS SERVICIOS PROFESIONALES EN MATERIA SOCIAL PARA APOYAR LA DIRECCIÓN DE MEJORAMIENTO DE BARRIOS DE LA CAJA DE LA VIVIENDA POPULAR PARA EL DESARROLLO DE LOS PROCESOS SOCIALES DE LA DIRECCIÓN DE MEJORAMIENTO DE BARRIOS CON PARTICIPACIÓN CIUDADANA.</t>
  </si>
  <si>
    <t>CVP-PS-940-2021</t>
  </si>
  <si>
    <t>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t>
  </si>
  <si>
    <t>CVP-PS-941-2021</t>
  </si>
  <si>
    <t>WILSON MOLANO PEREZ</t>
  </si>
  <si>
    <t>PRESTAR LOS SERVICIOS TECNICOS PARA BRINDAR APOYO EN LA DEFINICIÓN DE LOS COMPONENTES DEL PRESUPUESTO EN EL MARCO DEL PLAN TERRAZAS.</t>
  </si>
  <si>
    <t>CVP-PS-942-2021</t>
  </si>
  <si>
    <t>PRESTA LOS SERVICIOS PROFESIONALES ESPECIALIZADOS BRINDANDO APOYO DESDE EL COMPONENTE SOCIAL A LA DIRECCIÓN DE MEJORAMIENTO DE BARRIOS DE LA CAJA DE LA VIVIENDA POPULAR EN LOS PROYECTOS DE INTERVENCIÓN BARRIAL QUE SE DESARROLLEN EN EL MARCO DEL PROYECTO 7703 “MEJORAMIENTO INTEGRAL DE BARRIOS CON PARTICIPACIÓN CIUDADANA” EN LOS TERRITORIOS PRIORIZADOS.</t>
  </si>
  <si>
    <t>CVP-PS-943-2021</t>
  </si>
  <si>
    <t>PRESTACIÓN DE SERVICIOS PROFESIONALES A LA DUT TENDIENTES A REALIZAR LA ESTRUCTURACIÓN, COORDINACIÓN, EJECUCIÓN Y LIQUIDACIÓN DE LAS ACTIVIDADES JURÍDICAS ADELANTADAS DENTRO DE LOS PROYECTOS DE VIVIENDA A CARGO DE LA CVP</t>
  </si>
  <si>
    <t>CVP-PS-944-2021</t>
  </si>
  <si>
    <t>RENOVAR EL LICENCIAMIENTO DEL SOFTWARE AUTODESK ÚLTIMA VERSIÓN, PARA USO DE LA CAJA DE LA VIVIENDA POPULAR, SEGÚN ESPECIFICACIONES Y CANTIDADES DESCRITAS EN EL ANEXO TÉCNICO</t>
  </si>
  <si>
    <t>CVP-SASI-003-2021</t>
  </si>
  <si>
    <t>GOLD SYS LTDA</t>
  </si>
  <si>
    <t>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t>
  </si>
  <si>
    <t>CVP-PS-945-2021</t>
  </si>
  <si>
    <t>PRESTAR LOS SERVICIOS DE APOYO A LA GESTIÓN DEL PROYECTO DE INVERSIÓN 7703 ( "MEJORAMIENTO INTEGRAL DE BARRIOS CON PARTICIPACIÓN CIUDADANA) PARA REALIZAR EL ACOMPAÑAMIENTO AL PROCEDIMIENTO "SEGUIMIENTO Y CONTROL A LA ESTABILIDAD Y SOSTENIBILIDAD DE LA OBRA" DEL MIRADOR ILLIMANI DE LA LOCALIDAD DE CIUDAD BOLÍVAR.</t>
  </si>
  <si>
    <t>CVP-PS-946-2021</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</si>
  <si>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</si>
  <si>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CVP-PS-947-2021</t>
  </si>
  <si>
    <t>CONTRATAR POR EL SISTEMA DE PRECIOS UNITARIOS FIJOS SIN FORMULA DE REAJUSTE LA REPARACIÓN DEL CERRAMIENTO POR LOS COSTADOS OCCIDENTE Y SUR Y LA CONSTRUCCIÓN DE LA LÍNEA DE CERRAMIENTO POR LOS COSTADOS NORTE Y ORIENTE, PARA EL LOTE B COMERCIAL DEL PROYECTO PARQUE METROPOLITANO</t>
  </si>
  <si>
    <t>CVP-IPMC-028-2021</t>
  </si>
  <si>
    <t>INVERSIONES INARDEX E U</t>
  </si>
  <si>
    <t>PRESTAR LOS SERVICIOS PROFESIONALES PARA LA EVALUACIÓN TÉCNICA Y SU DISEÑO ESTRUCTURAL DE LAS VIVIENDAS, DE CONFORMIDAD CON LOS REQUISITOS SISMO RESISTENTES ESTABLECIDOS POR LA LEY, QUE DETERMINE LA VIABILIDAD TÉCNICA EN EL TRÁMITE DEL ACTO DE RECONOCIMIENTO Y/O LICENCIAMIENTO ANTE LA CURADURÍA PÚBLICA SOCIAL Y LA EJECUCIÓN DE ACTIVIDADES PARA EL DESARROLLO DEL PROCESO DE ASISTENCIA TÉCNICA EN EL MARCO DEL PLAN TERRAZAS</t>
  </si>
  <si>
    <t>CVP-PS-948-2021</t>
  </si>
  <si>
    <t>PRESTAR SERVICIOS PROFESIONALES PARA EL ACOMPAÑAMIENTO JURÍDICO A LA SUBDIRECCIÓN ADMINISTRATIVA EN LOS TEMAS DE SU COMPETENCIA.</t>
  </si>
  <si>
    <t>CVP-PS-949-2021</t>
  </si>
  <si>
    <t>MERY AURORA TRUJILLO TRUJILLO</t>
  </si>
  <si>
    <t>PRESTAR LOS SERVICIOS PROFESIONALES EN LAS ACTIVIDADES DE APOYO A LA SUPERVISIÓN EN EL SEGUIMIENTO A LOS PROYECTOS A CARGO DE LA CAJA DE VIVIENDA POPULAR.</t>
  </si>
  <si>
    <t>CVP-PS-950-2021</t>
  </si>
  <si>
    <t>ADQUISICIÓN EQUIPOS DE TECNOLOGÍA PARA USUARIO FINAL (PANTALLAS TÁCTIL INTERACTIVAS)</t>
  </si>
  <si>
    <t>CVP-IPMC-032-2021</t>
  </si>
  <si>
    <t>0.1667</t>
  </si>
  <si>
    <t>CLARYICON S.A.S</t>
  </si>
  <si>
    <t>CONTRATAR LA ADQUISICIÓN DE LA SEÑALIZACION EN LENGUAJE BRAILLE, PARA EL PUNTO DISPUESTO PARA LA ATENCIÓN A LA CIUDADANÍA, CON LA FINALIDAD DE DAR CUMPLIMIENTO A LA POLÍTICA DE SERVICIO AL CIUDADANO EN EL TEMA DE ACCESIBILIDAD</t>
  </si>
  <si>
    <t>CVP-IPMC-033-2021</t>
  </si>
  <si>
    <t>0.4333</t>
  </si>
  <si>
    <t>SERVICES INGENIERIA S.A.S</t>
  </si>
  <si>
    <t>PRESTAR LOS SERVICIOS DE APOYO PARA LA CONDUCCIÓN DEL VEHÍCULO QUE LE SEA ASIGNADO Y OTRAS ACTIVIDADES OPERATIVAS DE LA CAJA DE LA VIVIENDA POPULAR</t>
  </si>
  <si>
    <t>CVP-PS-951-2021</t>
  </si>
  <si>
    <t>JOHN HERNEL SANCHEZ SANDOVAL</t>
  </si>
  <si>
    <t>CONTRATAR EL SUMINISTRO DE COMBUSTIBLE PARA LOS VEHÍCULOS DE PROPIEDAD DE LA CVP</t>
  </si>
  <si>
    <t>CCE-715-1-AMP-2018</t>
  </si>
  <si>
    <t>SELECCIÓN ABREVIADA ACUERDO MARCO DE PRECIOS</t>
  </si>
  <si>
    <t>ORDEN DE COMPRA</t>
  </si>
  <si>
    <t>ORGANIZACIÓN TERPEL SA</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</si>
  <si>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</si>
  <si>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EMERGENCIA COVID-19</t>
  </si>
  <si>
    <t>BON SANTE SAS</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</si>
  <si>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</si>
  <si>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DYSATEX S A S COMERCIALIZADORA INTERNACIONAL</t>
  </si>
  <si>
    <t>IMPOCOSER SAS</t>
  </si>
  <si>
    <t>GLOBALK COLOMBIA S.A.S.</t>
  </si>
  <si>
    <t>ADQUIRIR ELEMENTOS DE ASEO?PA, PARA EL CUMPLIMIENTO DE LAS NORMAS Y PROTOCOLOS DE BIOSEGURIDAD EN LA CAJA DE LA VIVIENDA POPULAR, COMO MEDIDA DE MITIGACIÓN DEL RIESGO, EN EL MARCO DE LA EMERGENCIA SANITARIA POR COVID-19 A TRAVES DE LA TIENDA VIRTUAL DEL ESTADO.</t>
  </si>
  <si>
    <t>LOGISTICA Y GESTION DE NEGOCIOS SAS</t>
  </si>
  <si>
    <t>ADQUIRIR ELEMENTOS DE ASEO-PA, PARA EL CUMPLIMIENTO DE LAS NORMAS Y PROTOCOLOS DE BIOSEGURIDAD EN LA CAJA DE LA VIVIENDA POPULAR, COMO MEDIDA DE MITIGACIÓN DEL RIESGO, EN EL MARCO DE LA EMERGENCIA SANITARIA POR COVID-19 A TRAVES DE LA TIENDA VIRTUAL DEL ESTADO.</t>
  </si>
  <si>
    <t>SERSUGEN S.A.S</t>
  </si>
  <si>
    <t>POLYMET SAS</t>
  </si>
  <si>
    <t>PRESTACIÓN DEL SERVICIO INTEGRAL DE ASEO Y CAFETERÍA PARA LAS DIFERENTES SEDES DE LA CAJA DE LA VIVIENDA POPULAR</t>
  </si>
  <si>
    <t>CCE-972-AMP-2019</t>
  </si>
  <si>
    <t>EASYCLEAN G&amp;E S.A.S.</t>
  </si>
  <si>
    <t>ADQUIRIR LA DOTACIÓN DE VESTIDO LABOR Y CALZADO PARA FUNCIONARIOS DE LA CAJA DE LA VIVIENDA POPULAR</t>
  </si>
  <si>
    <t>CCE-967-AMP-2019</t>
  </si>
  <si>
    <t>YUBARTA S.A.S.</t>
  </si>
  <si>
    <t>ADQUIRIR LA DOTACIÓN DE VESTIDO LABOR Y CALZADO PARA FUNCIONARIOS DE LA CAJA DE LA VIVIENDA POPULAR.</t>
  </si>
  <si>
    <t>CELMY LIMITADA</t>
  </si>
  <si>
    <t>DOTACION INTEGRAL SAS</t>
  </si>
  <si>
    <t>SPARTA SHOES SAS</t>
  </si>
  <si>
    <t>CLEAN SPECIAL SERVICES PLUS S A S</t>
  </si>
  <si>
    <t>RENOVAR EL LICENCIAMIENTO DEL SOFTWARE ARCVIEW GIS (ARCGIS) PARA LA CAJA DE LA VIVIENDA POPULAR</t>
  </si>
  <si>
    <t>CCE-139-IAD-2020</t>
  </si>
  <si>
    <t>ESRI COLOMBIA S.A.S</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</si>
  <si>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</si>
  <si>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JM GRUPO EMPRESARIAL S.A.S.</t>
  </si>
  <si>
    <t>ADQUIRIR ELEMENTOS DE PROTECCIÓN PERSONAL-EPP, PARA EL CUMPLIMIENTO DE LAS NORMAS Y PROTOCOLOS DE BIOSEGURIDAD EN LA CAJA DE LA VIVIENDA POPULAR, COMO MEDIDA DE MITIGACIÓN DEL RIESGO, EN EL MARCO DE LA EMERGENCIA SANITARIA POR COVID-19 A TRAVÉS DE LA TIENDA VIRTUAL DEL ESTADO</t>
  </si>
  <si>
    <t>ELEVACON SAS</t>
  </si>
  <si>
    <t>RENOVACIÓN DEL LICENCIAMIENTO LICENCIA GOOGLE WORKSPACE ENTERPRISE STANDARD QUE UTILIZA LA ENTIDAD PARA SUS BUZONES DE CORREO</t>
  </si>
  <si>
    <t>CCE-116-IAD-2020</t>
  </si>
  <si>
    <t>EFORCERS SA</t>
  </si>
  <si>
    <t>REALIZAR LA ADQUISICIÓN DEL LICENCIAMIENTO DE LA HERRAMIENTA MICROSOFT OFFICE ®?M365 APPS FOR ENTERPRISE OPEN</t>
  </si>
  <si>
    <t>CCE-116- IAD-2020</t>
  </si>
  <si>
    <t>UT SOFTLINEBEX2020</t>
  </si>
  <si>
    <t>SUMINISTRO DE ELEMENTOS DE PAPELERÍA REQUERIDOS POR LAS DIFERENTES DEPENDENCIAS DE LA CAJA DE LA VIVIENDA POPULAR</t>
  </si>
  <si>
    <t>DISPAPELES S.A.S</t>
  </si>
  <si>
    <t>REALIZAR LA ADQUISICION DE TRES (3) EQUIPOS DE CÓMPUTO, WORKSTATION, DE CONFIGURACIÓN ESPECIAL, PARA USO DE LA CAJA DE LA VIVIENDA POPULAR.</t>
  </si>
  <si>
    <t>CCE- 925-AMP-2019</t>
  </si>
  <si>
    <t>NEX COMPUTER S.A.</t>
  </si>
  <si>
    <t>COMPRA, RECARGA Y REVISIÓN DE LOS EXTINTORES DE LA CAJA DE LA VIVIENDA POPULAR</t>
  </si>
  <si>
    <t>CCE-197-AMP-2021</t>
  </si>
  <si>
    <t>0.8333</t>
  </si>
  <si>
    <t>INVERSIONES Y VALORES DEL CARIBE-INVALCA S.A.S</t>
  </si>
  <si>
    <t>ADQUISICIÓN DE ELEMENTOS QUE SE REQUIEREN PARA CUMPLIMIENTO Y COMETIDO DE LAS FUNCIONES ASIGNADAS A LA SUBDIRECCIÓN ADMINISTRATIVA.</t>
  </si>
  <si>
    <t>FERRICENTRO S.A.S</t>
  </si>
  <si>
    <t>ALMACENES EXITO S.A</t>
  </si>
  <si>
    <t>Terminado anticipadamente</t>
  </si>
  <si>
    <t>Terminado</t>
  </si>
  <si>
    <t>Liquidado</t>
  </si>
  <si>
    <t>Etiquetas de fila</t>
  </si>
  <si>
    <t>Total general</t>
  </si>
  <si>
    <t>Etiquetas de columna</t>
  </si>
  <si>
    <t>Cuenta de Contrato</t>
  </si>
  <si>
    <t>Total Cuenta de Contrato</t>
  </si>
  <si>
    <t>Total Suma de Valor Final</t>
  </si>
  <si>
    <t>Suma de Valor Final</t>
  </si>
  <si>
    <t>Valor Total</t>
  </si>
  <si>
    <t>No. Contratos</t>
  </si>
  <si>
    <t>MODALIDAD DE CONTRATACION</t>
  </si>
  <si>
    <t>Listado Contratos datos finales a 31 de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</si>
</sst>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quot;$&quot;\ #,##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pivotButton="1"/>
    <xf numFmtId="0" fontId="0" fillId="0" borderId="0" xfId="0" applyAlignment="1">
      <alignment horizontal="left"/>
    </xf>
    <xf numFmtId="0" fontId="0" fillId="0" borderId="0" xfId="0" applyNumberFormat="1"/>
    <xf numFmtId="165"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left"/>
    </xf>
    <xf numFmtId="0" fontId="0" fillId="0" borderId="1" xfId="0" applyNumberFormat="1" applyBorder="1" applyAlignment="1">
      <alignment horizontal="center"/>
    </xf>
    <xf numFmtId="165" fontId="0" fillId="0" borderId="1" xfId="0" applyNumberFormat="1" applyBorder="1"/>
    <xf numFmtId="0" fontId="1" fillId="2" borderId="1" xfId="0" applyFont="1" applyFill="1" applyBorder="1" applyAlignment="1">
      <alignment horizontal="left"/>
    </xf>
    <xf numFmtId="0" fontId="1" fillId="2" borderId="1" xfId="0" applyNumberFormat="1" applyFont="1" applyFill="1" applyBorder="1" applyAlignment="1">
      <alignment horizontal="center"/>
    </xf>
    <xf numFmtId="165" fontId="1" fillId="2" borderId="1" xfId="0" applyNumberFormat="1" applyFont="1" applyFill="1" applyBorder="1"/>
    <xf numFmtId="0" fontId="0" fillId="0" borderId="0" xfId="0" applyFill="1"/>
    <xf numFmtId="164" fontId="0" fillId="0" borderId="0" xfId="0" applyNumberFormat="1" applyFill="1"/>
    <xf numFmtId="3" fontId="0" fillId="0" borderId="0" xfId="0" applyNumberFormat="1" applyFill="1"/>
    <xf numFmtId="0" fontId="1" fillId="0" borderId="0" xfId="0" applyFont="1" applyFill="1"/>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REPORTES\Contratos%20Finales%202021_08MAR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6"/>
      <sheetName val="No. Contratistas"/>
      <sheetName val="APOYO"/>
      <sheetName val="PROFESIONALES"/>
      <sheetName val="DIM APOYO"/>
      <sheetName val="Hoja7"/>
      <sheetName val="Hoja4"/>
      <sheetName val="DIM PLANEACION"/>
      <sheetName val="BASE 2021"/>
      <sheetName val="ESTADO CTO"/>
    </sheetNames>
    <sheetDataSet>
      <sheetData sheetId="0"/>
      <sheetData sheetId="1"/>
      <sheetData sheetId="2"/>
      <sheetData sheetId="3"/>
      <sheetData sheetId="4"/>
      <sheetData sheetId="5"/>
      <sheetData sheetId="6"/>
      <sheetData sheetId="7"/>
      <sheetData sheetId="8"/>
      <sheetData sheetId="9">
        <row r="1">
          <cell r="F1" t="str">
            <v>Contrato</v>
          </cell>
          <cell r="G1" t="str">
            <v>Vigencia</v>
          </cell>
          <cell r="H1" t="str">
            <v>Tipo Contrato</v>
          </cell>
          <cell r="I1" t="str">
            <v>----------------------------Objeto--------------------------</v>
          </cell>
          <cell r="J1" t="str">
            <v>Valor</v>
          </cell>
          <cell r="K1" t="str">
            <v>Plazo</v>
          </cell>
          <cell r="L1" t="str">
            <v>Tipo Plazo</v>
          </cell>
          <cell r="M1" t="str">
            <v>Plazo 1</v>
          </cell>
          <cell r="N1" t="str">
            <v>Tipo Plazo 1</v>
          </cell>
          <cell r="O1" t="str">
            <v>Fecha Suscripcion</v>
          </cell>
          <cell r="P1" t="str">
            <v>Fecha Inicio</v>
          </cell>
          <cell r="Q1" t="str">
            <v>id Contratista</v>
          </cell>
          <cell r="R1" t="str">
            <v>Contratista</v>
          </cell>
          <cell r="S1" t="str">
            <v>Modalidad</v>
          </cell>
          <cell r="T1" t="str">
            <v>Tipo Contrato</v>
          </cell>
          <cell r="U1" t="str">
            <v>Dependencia</v>
          </cell>
          <cell r="V1" t="str">
            <v>Valor Mensual</v>
          </cell>
          <cell r="W1" t="str">
            <v>Id Dependencia Super</v>
          </cell>
          <cell r="X1" t="str">
            <v>Fecha Proyectada Terminacion</v>
          </cell>
          <cell r="Y1" t="str">
            <v>Tipo Persona</v>
          </cell>
          <cell r="Z1" t="str">
            <v>Estado General Contrato</v>
          </cell>
        </row>
        <row r="2">
          <cell r="F2">
            <v>1</v>
          </cell>
          <cell r="G2">
            <v>2021</v>
          </cell>
          <cell r="H2" t="str">
            <v>INICIAL</v>
          </cell>
          <cell r="I2" t="str">
            <v>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v>
          </cell>
          <cell r="J2">
            <v>132000000</v>
          </cell>
          <cell r="K2">
            <v>11</v>
          </cell>
          <cell r="L2" t="str">
            <v>MESES</v>
          </cell>
          <cell r="M2">
            <v>0</v>
          </cell>
          <cell r="O2" t="str">
            <v xml:space="preserve">01/02/2021 </v>
          </cell>
          <cell r="P2" t="str">
            <v xml:space="preserve">03/02/2021 </v>
          </cell>
          <cell r="Q2" t="str">
            <v>37549080</v>
          </cell>
          <cell r="R2" t="str">
            <v>CLAUDIA JULIANA PORTILLO RUBIO</v>
          </cell>
          <cell r="S2" t="str">
            <v>CONTRATACIÓN DIRECTA</v>
          </cell>
          <cell r="T2" t="str">
            <v>CONTRATO DE PRESTACIÓN SERVICIOS PROFESIONALES</v>
          </cell>
          <cell r="U2" t="str">
            <v>DIRECCIÓN DE MEJORAMIENTO DE VIVIENDA</v>
          </cell>
          <cell r="V2">
            <v>12000000</v>
          </cell>
          <cell r="W2" t="str">
            <v>DIRECCIÓN DE MEJORAMIENTO DE VIVIENDA</v>
          </cell>
          <cell r="X2" t="str">
            <v>21/09/2021 00:00:00</v>
          </cell>
          <cell r="Y2" t="str">
            <v>NATURAL</v>
          </cell>
          <cell r="Z2" t="str">
            <v>Terminado anticipadamente</v>
          </cell>
        </row>
        <row r="3">
          <cell r="F3">
            <v>2</v>
          </cell>
          <cell r="G3">
            <v>2021</v>
          </cell>
          <cell r="H3" t="str">
            <v>INICIAL</v>
          </cell>
          <cell r="I3" t="str">
            <v xml:space="preserve">PRESTAR LOS SERVICIOS TÉCNICOS, QUE SOPORTEN LOS PROCESOS ADMINISTRATIVOS REQUERIDOS PARA LA EJECUCIÓN DE LOS PROYECTOS DE MEJORAMIENTO DE VIVIENDA EN DESARROLLO DEL PLAN TERRAZAS, TENIENDO EN CUENTA LOS INSTRUMENTOS DE PLANEACIÓN Y SEGUIMIENTO. </v>
          </cell>
          <cell r="J3">
            <v>37986542</v>
          </cell>
          <cell r="K3">
            <v>11</v>
          </cell>
          <cell r="L3" t="str">
            <v>MESES</v>
          </cell>
          <cell r="M3">
            <v>0</v>
          </cell>
          <cell r="O3" t="str">
            <v xml:space="preserve">03/02/2021 </v>
          </cell>
          <cell r="P3" t="str">
            <v xml:space="preserve">05/02/2021 </v>
          </cell>
          <cell r="Q3" t="str">
            <v>1097332160</v>
          </cell>
          <cell r="R3" t="str">
            <v>ASTRID ROCIO MUÑOZ QUIROGA</v>
          </cell>
          <cell r="S3" t="str">
            <v>CONTRATACIÓN DIRECTA</v>
          </cell>
          <cell r="T3" t="str">
            <v>CONTRATO DE PRESTACIÓN SERVICIOS DE APOYO A LA GESTIÓN</v>
          </cell>
          <cell r="U3" t="str">
            <v>DIRECCIÓN DE MEJORAMIENTO DE VIVIENDA</v>
          </cell>
          <cell r="V3">
            <v>3453322</v>
          </cell>
          <cell r="W3" t="str">
            <v>DIRECCIÓN DE MEJORAMIENTO DE VIVIENDA</v>
          </cell>
          <cell r="X3" t="str">
            <v>04/01/2022 00:00:00</v>
          </cell>
          <cell r="Y3" t="str">
            <v>NATURAL</v>
          </cell>
          <cell r="Z3" t="str">
            <v>Terminado</v>
          </cell>
        </row>
        <row r="4">
          <cell r="F4">
            <v>3</v>
          </cell>
          <cell r="G4">
            <v>2021</v>
          </cell>
          <cell r="H4" t="str">
            <v>INICIAL</v>
          </cell>
          <cell r="I4" t="str">
            <v xml:space="preserve">PRESTAR LOS SERVICIOS PROFESIONALES PARA LA EJECUCIÓN DEL PLAN DE GESTIÓN SOCIAL EN LOS TERRITORIOS EN DONDE SE DESARROLLE EL PLAN TERRAZAS Y LOS PROGRAMAS DE MEJORAMIENTO DE VIVIENDA.
</v>
          </cell>
          <cell r="J4">
            <v>70563240</v>
          </cell>
          <cell r="K4">
            <v>11</v>
          </cell>
          <cell r="L4" t="str">
            <v>MESES</v>
          </cell>
          <cell r="M4">
            <v>0</v>
          </cell>
          <cell r="O4" t="str">
            <v xml:space="preserve">01/02/2021 </v>
          </cell>
          <cell r="P4" t="str">
            <v xml:space="preserve">03/02/2021 </v>
          </cell>
          <cell r="Q4" t="str">
            <v>80133216</v>
          </cell>
          <cell r="R4" t="str">
            <v>DAVID ARREAZA MORENO</v>
          </cell>
          <cell r="S4" t="str">
            <v>CONTRATACIÓN DIRECTA</v>
          </cell>
          <cell r="T4" t="str">
            <v>CONTRATO DE PRESTACIÓN SERVICIOS PROFESIONALES</v>
          </cell>
          <cell r="U4" t="str">
            <v>DIRECCIÓN DE MEJORAMIENTO DE VIVIENDA</v>
          </cell>
          <cell r="V4">
            <v>6414840</v>
          </cell>
          <cell r="W4" t="str">
            <v>DIRECCIÓN DE MEJORAMIENTO DE VIVIENDA</v>
          </cell>
          <cell r="X4" t="str">
            <v>02/01/2022 00:00:00</v>
          </cell>
          <cell r="Y4" t="str">
            <v>NATURAL</v>
          </cell>
          <cell r="Z4" t="str">
            <v>Terminado</v>
          </cell>
        </row>
        <row r="5">
          <cell r="F5">
            <v>4</v>
          </cell>
          <cell r="G5">
            <v>2021</v>
          </cell>
          <cell r="H5" t="str">
            <v>INICIAL</v>
          </cell>
          <cell r="I5" t="str">
            <v>CONTRATAR EL ARRENDAMIENTO DE UNA BODEGA PARA EL ARCHIVO DE GESTIÓN DOCUMENTAL DE LA CVP, SEGÚN ACUERDO NO. 049 DE 2000 DEL AGN.</v>
          </cell>
          <cell r="J5">
            <v>72131280</v>
          </cell>
          <cell r="K5">
            <v>12</v>
          </cell>
          <cell r="L5" t="str">
            <v>MESES</v>
          </cell>
          <cell r="M5">
            <v>0</v>
          </cell>
          <cell r="O5" t="str">
            <v xml:space="preserve">01/02/2021 </v>
          </cell>
          <cell r="P5" t="str">
            <v xml:space="preserve">01/02/2021 </v>
          </cell>
          <cell r="Q5" t="str">
            <v>900298661</v>
          </cell>
          <cell r="R5" t="str">
            <v>BIENES RAICES ECA LTDA</v>
          </cell>
          <cell r="S5" t="str">
            <v>CONTRATACIÓN DIRECTA</v>
          </cell>
          <cell r="T5" t="str">
            <v>CONTRATO DE ARRENDAMIENTO</v>
          </cell>
          <cell r="U5" t="str">
            <v>DIRECCIÓN DE GESTIÓN CORPORATIVA Y CID</v>
          </cell>
          <cell r="V5">
            <v>6010940</v>
          </cell>
          <cell r="W5" t="str">
            <v>SUBDIRECCIÓN ADMINISTRATIVA</v>
          </cell>
          <cell r="X5" t="str">
            <v>31/01/2022 00:00:00</v>
          </cell>
          <cell r="Y5" t="str">
            <v>JURIDICA</v>
          </cell>
          <cell r="Z5" t="str">
            <v>Terminado</v>
          </cell>
        </row>
        <row r="6">
          <cell r="F6">
            <v>5</v>
          </cell>
          <cell r="G6">
            <v>2021</v>
          </cell>
          <cell r="H6" t="str">
            <v>INICIAL</v>
          </cell>
          <cell r="I6" t="str">
            <v xml:space="preserve">CONTRATAR EL ARRENDAMIENTO DE UN INMUEBLE PARA LA ATENCIÓN OPORTUNA Y DE CALIDAD A LOS CIUDADANOS DE LA CAJA DE LA VIVIENDA POPULAR EN EL LOCAL DE LA CARRERA 13 NO 54 ? 21
</v>
          </cell>
          <cell r="J6">
            <v>157080000</v>
          </cell>
          <cell r="K6">
            <v>12</v>
          </cell>
          <cell r="L6" t="str">
            <v>MESES</v>
          </cell>
          <cell r="M6">
            <v>0</v>
          </cell>
          <cell r="O6" t="str">
            <v xml:space="preserve">30/01/2021 </v>
          </cell>
          <cell r="P6" t="str">
            <v xml:space="preserve">01/02/2021 </v>
          </cell>
          <cell r="Q6" t="str">
            <v>20249725</v>
          </cell>
          <cell r="R6" t="str">
            <v>LIGIA MERY LOPEZ DE GALLO</v>
          </cell>
          <cell r="S6" t="str">
            <v>CONTRATACIÓN DIRECTA</v>
          </cell>
          <cell r="T6" t="str">
            <v>CONTRATO DE ARRENDAMIENTO</v>
          </cell>
          <cell r="U6" t="str">
            <v>DIRECCIÓN DE GESTIÓN CORPORATIVA Y CID</v>
          </cell>
          <cell r="V6">
            <v>13090000</v>
          </cell>
          <cell r="W6" t="str">
            <v>SUBDIRECCIÓN ADMINISTRATIVA</v>
          </cell>
          <cell r="X6" t="str">
            <v>31/01/2022 00:00:00</v>
          </cell>
          <cell r="Y6" t="str">
            <v>NATURAL</v>
          </cell>
          <cell r="Z6" t="str">
            <v>Terminado</v>
          </cell>
        </row>
        <row r="7">
          <cell r="F7">
            <v>6</v>
          </cell>
          <cell r="G7">
            <v>2021</v>
          </cell>
          <cell r="H7" t="str">
            <v>INICIAL</v>
          </cell>
          <cell r="I7" t="str">
            <v>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v>
          </cell>
          <cell r="J7">
            <v>110000000</v>
          </cell>
          <cell r="K7">
            <v>11</v>
          </cell>
          <cell r="L7" t="str">
            <v>MESES</v>
          </cell>
          <cell r="M7">
            <v>0</v>
          </cell>
          <cell r="O7" t="str">
            <v xml:space="preserve">01/02/2021 </v>
          </cell>
          <cell r="P7" t="str">
            <v xml:space="preserve">03/02/2021 </v>
          </cell>
          <cell r="Q7" t="str">
            <v>79646925</v>
          </cell>
          <cell r="R7" t="str">
            <v>JOHN ALEXANDER CORREDOR FONSECA</v>
          </cell>
          <cell r="S7" t="str">
            <v>CONTRATACIÓN DIRECTA</v>
          </cell>
          <cell r="T7" t="str">
            <v>CONTRATO DE PRESTACIÓN SERVICIOS PROFESIONALES</v>
          </cell>
          <cell r="U7" t="str">
            <v>DIRECCIÓN DE MEJORAMIENTO DE VIVIENDA</v>
          </cell>
          <cell r="V7">
            <v>10000000</v>
          </cell>
          <cell r="W7" t="str">
            <v>DIRECCIÓN DE MEJORAMIENTO DE VIVIENDA</v>
          </cell>
          <cell r="X7" t="str">
            <v>02/01/2022 00:00:00</v>
          </cell>
          <cell r="Y7" t="str">
            <v>NATURAL</v>
          </cell>
          <cell r="Z7" t="str">
            <v>Terminado</v>
          </cell>
        </row>
        <row r="8">
          <cell r="F8">
            <v>7</v>
          </cell>
          <cell r="G8">
            <v>2021</v>
          </cell>
          <cell r="H8" t="str">
            <v>INICIAL</v>
          </cell>
          <cell r="I8"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J8">
            <v>17266610</v>
          </cell>
          <cell r="K8">
            <v>5</v>
          </cell>
          <cell r="L8" t="str">
            <v>MESES</v>
          </cell>
          <cell r="M8">
            <v>0</v>
          </cell>
          <cell r="O8" t="str">
            <v xml:space="preserve">01/02/2021 </v>
          </cell>
          <cell r="P8" t="str">
            <v xml:space="preserve">02/02/2021 </v>
          </cell>
          <cell r="Q8" t="str">
            <v>77188065</v>
          </cell>
          <cell r="R8" t="str">
            <v>ALVARO DAVILA REMOLINA</v>
          </cell>
          <cell r="S8" t="str">
            <v>CONTRATACIÓN DIRECTA</v>
          </cell>
          <cell r="T8" t="str">
            <v>CONTRATO DE PRESTACIÓN SERVICIOS DE APOYO A LA GESTIÓN</v>
          </cell>
          <cell r="U8" t="str">
            <v>DIRECCIÓN DE GESTIÓN CORPORATIVA Y CID</v>
          </cell>
          <cell r="V8">
            <v>3453322</v>
          </cell>
          <cell r="W8" t="str">
            <v>DIRECCIÓN DE GESTIÓN CORPORATIVA Y CID</v>
          </cell>
          <cell r="X8" t="str">
            <v>16/09/2021 00:00:00</v>
          </cell>
          <cell r="Y8" t="str">
            <v>NATURAL</v>
          </cell>
          <cell r="Z8" t="str">
            <v>Terminado</v>
          </cell>
        </row>
        <row r="9">
          <cell r="F9">
            <v>8</v>
          </cell>
          <cell r="G9">
            <v>2021</v>
          </cell>
          <cell r="H9" t="str">
            <v>INICIAL</v>
          </cell>
          <cell r="I9"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v>
          </cell>
          <cell r="J9">
            <v>32074200</v>
          </cell>
          <cell r="K9">
            <v>5</v>
          </cell>
          <cell r="L9" t="str">
            <v>MESES</v>
          </cell>
          <cell r="M9">
            <v>0</v>
          </cell>
          <cell r="O9" t="str">
            <v xml:space="preserve">01/02/2021 </v>
          </cell>
          <cell r="P9" t="str">
            <v xml:space="preserve">02/02/2021 </v>
          </cell>
          <cell r="Q9" t="str">
            <v>1020723556</v>
          </cell>
          <cell r="R9" t="str">
            <v>ROBERTO CARLOS  NARVAEZ CORTES</v>
          </cell>
          <cell r="S9" t="str">
            <v>CONTRATACIÓN DIRECTA</v>
          </cell>
          <cell r="T9" t="str">
            <v>CONTRATO DE PRESTACIÓN SERVICIOS PROFESIONALES</v>
          </cell>
          <cell r="U9" t="str">
            <v>DIRECCIÓN DE GESTIÓN CORPORATIVA Y CID</v>
          </cell>
          <cell r="V9">
            <v>6414840</v>
          </cell>
          <cell r="W9" t="str">
            <v>DIRECCIÓN DE GESTIÓN CORPORATIVA Y CID</v>
          </cell>
          <cell r="X9" t="str">
            <v>16/09/2021 00:00:00</v>
          </cell>
          <cell r="Y9" t="str">
            <v>NATURAL</v>
          </cell>
          <cell r="Z9" t="str">
            <v>Terminado</v>
          </cell>
        </row>
        <row r="10">
          <cell r="F10">
            <v>9</v>
          </cell>
          <cell r="G10">
            <v>2021</v>
          </cell>
          <cell r="H10" t="str">
            <v>INICIAL</v>
          </cell>
          <cell r="I10" t="str">
            <v xml:space="preserve">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
</v>
          </cell>
          <cell r="J10">
            <v>94084320</v>
          </cell>
          <cell r="K10">
            <v>11</v>
          </cell>
          <cell r="L10" t="str">
            <v>MESES</v>
          </cell>
          <cell r="M10">
            <v>0</v>
          </cell>
          <cell r="O10" t="str">
            <v xml:space="preserve">02/02/2021 </v>
          </cell>
          <cell r="P10" t="str">
            <v xml:space="preserve">03/02/2021 </v>
          </cell>
          <cell r="Q10" t="str">
            <v>52483844</v>
          </cell>
          <cell r="R10" t="str">
            <v>SANDRA PATRICIA SALGUERO CELIS</v>
          </cell>
          <cell r="S10" t="str">
            <v>CONTRATACIÓN DIRECTA</v>
          </cell>
          <cell r="T10" t="str">
            <v>CONTRATO DE PRESTACIÓN SERVICIOS PROFESIONALES</v>
          </cell>
          <cell r="U10" t="str">
            <v>DIRECCIÓN DE MEJORAMIENTO DE VIVIENDA</v>
          </cell>
          <cell r="V10">
            <v>8553120</v>
          </cell>
          <cell r="W10" t="str">
            <v>DIRECCIÓN DE MEJORAMIENTO DE VIVIENDA</v>
          </cell>
          <cell r="X10" t="str">
            <v>05/01/2022 00:00:00</v>
          </cell>
          <cell r="Y10" t="str">
            <v>NATURAL</v>
          </cell>
          <cell r="Z10" t="str">
            <v>Terminado</v>
          </cell>
        </row>
        <row r="11">
          <cell r="F11">
            <v>10</v>
          </cell>
          <cell r="G11">
            <v>2021</v>
          </cell>
          <cell r="H11" t="str">
            <v>INICIAL</v>
          </cell>
          <cell r="I11" t="str">
            <v>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v>
          </cell>
          <cell r="J11">
            <v>37419900</v>
          </cell>
          <cell r="K11">
            <v>5</v>
          </cell>
          <cell r="L11" t="str">
            <v>MESES</v>
          </cell>
          <cell r="M11">
            <v>0</v>
          </cell>
          <cell r="O11" t="str">
            <v xml:space="preserve">01/02/2021 </v>
          </cell>
          <cell r="P11" t="str">
            <v xml:space="preserve">02/02/2021 </v>
          </cell>
          <cell r="Q11" t="str">
            <v>1015430444</v>
          </cell>
          <cell r="R11" t="str">
            <v>JUAN DAVID SOLANO ROJAS</v>
          </cell>
          <cell r="S11" t="str">
            <v>CONTRATACIÓN DIRECTA</v>
          </cell>
          <cell r="T11" t="str">
            <v>CONTRATO DE PRESTACIÓN SERVICIOS PROFESIONALES</v>
          </cell>
          <cell r="U11" t="str">
            <v>DIRECCIÓN DE GESTIÓN CORPORATIVA Y CID</v>
          </cell>
          <cell r="V11">
            <v>7483980</v>
          </cell>
          <cell r="W11" t="str">
            <v>DIRECCIÓN DE GESTIÓN CORPORATIVA Y CID</v>
          </cell>
          <cell r="X11" t="str">
            <v>16/09/2021 00:00:00</v>
          </cell>
          <cell r="Y11" t="str">
            <v>NATURAL</v>
          </cell>
          <cell r="Z11" t="str">
            <v>Terminado</v>
          </cell>
        </row>
        <row r="12">
          <cell r="F12">
            <v>11</v>
          </cell>
          <cell r="G12">
            <v>2021</v>
          </cell>
          <cell r="H12" t="str">
            <v>INICIAL</v>
          </cell>
          <cell r="I12"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12">
            <v>32074200</v>
          </cell>
          <cell r="K12">
            <v>5</v>
          </cell>
          <cell r="L12" t="str">
            <v>MESES</v>
          </cell>
          <cell r="M12">
            <v>0</v>
          </cell>
          <cell r="O12" t="str">
            <v xml:space="preserve">01/02/2021 </v>
          </cell>
          <cell r="P12" t="str">
            <v xml:space="preserve">03/02/2021 </v>
          </cell>
          <cell r="Q12" t="str">
            <v>9860323</v>
          </cell>
          <cell r="R12" t="str">
            <v>RUBEN DARIO JIMENEZ GIRALDO</v>
          </cell>
          <cell r="S12" t="str">
            <v>CONTRATACIÓN DIRECTA</v>
          </cell>
          <cell r="T12" t="str">
            <v>CONTRATO DE PRESTACIÓN SERVICIOS PROFESIONALES</v>
          </cell>
          <cell r="U12" t="str">
            <v>DIRECCIÓN DE GESTIÓN CORPORATIVA Y CID</v>
          </cell>
          <cell r="V12">
            <v>6414840</v>
          </cell>
          <cell r="W12" t="str">
            <v>DIRECCIÓN DE GESTIÓN CORPORATIVA Y CID</v>
          </cell>
          <cell r="X12" t="str">
            <v>17/09/2021 00:00:00</v>
          </cell>
          <cell r="Y12" t="str">
            <v>NATURAL</v>
          </cell>
          <cell r="Z12" t="str">
            <v>Terminado</v>
          </cell>
        </row>
        <row r="13">
          <cell r="F13">
            <v>12</v>
          </cell>
          <cell r="G13">
            <v>2021</v>
          </cell>
          <cell r="H13" t="str">
            <v>INICIAL</v>
          </cell>
          <cell r="I13" t="str">
            <v xml:space="preserve">PRESTAR SERVICIOS PROFESIONALES EN LAS ACTIVIDADES ADMINISTRATIVAS Y FINANCIERAS RELACIONADAS CON LOS PROCESOS A CARGO DE LA DIRECCIÓN DE GESTIÓN CORPORATIVA Y CID
</v>
          </cell>
          <cell r="J13">
            <v>17640810</v>
          </cell>
          <cell r="K13">
            <v>5</v>
          </cell>
          <cell r="L13" t="str">
            <v>MESES</v>
          </cell>
          <cell r="M13">
            <v>0</v>
          </cell>
          <cell r="O13" t="str">
            <v xml:space="preserve">01/02/2021 </v>
          </cell>
          <cell r="P13" t="str">
            <v xml:space="preserve">05/03/2021 </v>
          </cell>
          <cell r="Q13" t="str">
            <v>53136212</v>
          </cell>
          <cell r="R13" t="str">
            <v>NELLY MARIA GUZMAN NEUTA</v>
          </cell>
          <cell r="S13" t="str">
            <v>CONTRATACIÓN DIRECTA</v>
          </cell>
          <cell r="T13" t="str">
            <v>CONTRATO DE PRESTACIÓN SERVICIOS PROFESIONALES</v>
          </cell>
          <cell r="U13" t="str">
            <v>DIRECCIÓN DE GESTIÓN CORPORATIVA Y CID</v>
          </cell>
          <cell r="V13">
            <v>3528162</v>
          </cell>
          <cell r="W13" t="str">
            <v>DIRECCIÓN DE GESTIÓN CORPORATIVA Y CID</v>
          </cell>
          <cell r="X13" t="str">
            <v>04/10/2021 00:00:00</v>
          </cell>
          <cell r="Y13" t="str">
            <v>NATURAL</v>
          </cell>
          <cell r="Z13" t="str">
            <v>Terminado</v>
          </cell>
        </row>
        <row r="14">
          <cell r="F14">
            <v>13</v>
          </cell>
          <cell r="G14">
            <v>2021</v>
          </cell>
          <cell r="H14" t="str">
            <v>INICIAL</v>
          </cell>
          <cell r="I14" t="str">
            <v>PRESTAR SERVICIOS PROFESIONALES PARA LA ASISTENCIA, ACOMPAÑAMIENTO, REVISIÓN, ELABORACIÓN,CONTROL, MONITOREO, ARTICULACIÓN Y SEGUIMIENTO JURÍDICO EN TODO LO CONCERNIENTE AL PROCESO DE ADQUISICIÓN DE BIENES Y SERVICIOS A CARGO DE LA DIRECCIÓN DE GESTIÓN CORPORATIVA Y CID</v>
          </cell>
          <cell r="J14">
            <v>49000000</v>
          </cell>
          <cell r="K14">
            <v>5</v>
          </cell>
          <cell r="L14" t="str">
            <v>MESES</v>
          </cell>
          <cell r="M14">
            <v>0</v>
          </cell>
          <cell r="O14" t="str">
            <v xml:space="preserve">01/02/2021 </v>
          </cell>
          <cell r="P14" t="str">
            <v xml:space="preserve">04/02/2021 </v>
          </cell>
          <cell r="Q14" t="str">
            <v>41790280</v>
          </cell>
          <cell r="R14" t="str">
            <v>CARMEN YOLANDA VILLABONA</v>
          </cell>
          <cell r="S14" t="str">
            <v>CONTRATACIÓN DIRECTA</v>
          </cell>
          <cell r="T14" t="str">
            <v>CONTRATO DE PRESTACIÓN SERVICIOS PROFESIONALES</v>
          </cell>
          <cell r="U14" t="str">
            <v>DIRECCIÓN DE GESTIÓN CORPORATIVA Y CID</v>
          </cell>
          <cell r="V14">
            <v>9800000</v>
          </cell>
          <cell r="W14" t="str">
            <v>DIRECCIÓN DE GESTIÓN CORPORATIVA Y CID</v>
          </cell>
          <cell r="X14" t="str">
            <v>20/07/2021 00:00:00</v>
          </cell>
          <cell r="Y14" t="str">
            <v>NATURAL</v>
          </cell>
          <cell r="Z14" t="str">
            <v>Terminado</v>
          </cell>
        </row>
        <row r="15">
          <cell r="F15">
            <v>14</v>
          </cell>
          <cell r="G15">
            <v>2021</v>
          </cell>
          <cell r="H15" t="str">
            <v>INICIAL</v>
          </cell>
          <cell r="I15" t="str">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v>
          </cell>
          <cell r="J15">
            <v>82323780</v>
          </cell>
          <cell r="K15">
            <v>11</v>
          </cell>
          <cell r="L15" t="str">
            <v>MESES</v>
          </cell>
          <cell r="M15">
            <v>0</v>
          </cell>
          <cell r="O15" t="str">
            <v xml:space="preserve">02/02/2021 </v>
          </cell>
          <cell r="P15" t="str">
            <v xml:space="preserve">10/02/2021 </v>
          </cell>
          <cell r="Q15" t="str">
            <v>8647362</v>
          </cell>
          <cell r="R15" t="str">
            <v>CARLOS ARTURO SARMIENTO ROYERO</v>
          </cell>
          <cell r="S15" t="str">
            <v>CONTRATACIÓN DIRECTA</v>
          </cell>
          <cell r="T15" t="str">
            <v>CONTRATO DE PRESTACIÓN SERVICIOS PROFESIONALES</v>
          </cell>
          <cell r="U15" t="str">
            <v>DIRECCIÓN DE MEJORAMIENTO DE VIVIENDA</v>
          </cell>
          <cell r="V15">
            <v>7483980</v>
          </cell>
          <cell r="W15" t="str">
            <v>DIRECCIÓN DE MEJORAMIENTO DE VIVIENDA</v>
          </cell>
          <cell r="X15" t="str">
            <v>09/01/2022 00:00:00</v>
          </cell>
          <cell r="Y15" t="str">
            <v>NATURAL</v>
          </cell>
          <cell r="Z15" t="str">
            <v>Terminado</v>
          </cell>
        </row>
        <row r="16">
          <cell r="F16">
            <v>15</v>
          </cell>
          <cell r="G16">
            <v>2021</v>
          </cell>
          <cell r="H16" t="str">
            <v>INICIAL</v>
          </cell>
          <cell r="I16" t="str">
            <v xml:space="preserve">PRESTAR LOS SERVICIOS DE APOYO A LA GESTIÓN PARA EL DESARROLLO DE LOS PROCESOS ADMINISTRATIVOS ESTABLECIDOS EN EL MARCO DEL PROYECTO PLAN TERRAZAS, DE CONFORMIDAD CON LOS LINEAMIENTOS E INSTRUMENTOS DE PLANEACIÓN Y SEGUIMIENTO. </v>
          </cell>
          <cell r="J16">
            <v>19992918</v>
          </cell>
          <cell r="K16">
            <v>11</v>
          </cell>
          <cell r="L16" t="str">
            <v>MESES</v>
          </cell>
          <cell r="M16">
            <v>0</v>
          </cell>
          <cell r="O16" t="str">
            <v xml:space="preserve">02/02/2021 </v>
          </cell>
          <cell r="P16" t="str">
            <v xml:space="preserve">08/02/2021 </v>
          </cell>
          <cell r="Q16" t="str">
            <v>52785113</v>
          </cell>
          <cell r="R16" t="str">
            <v>PAOLA ANDREA MONCADA</v>
          </cell>
          <cell r="S16" t="str">
            <v>CONTRATACIÓN DIRECTA</v>
          </cell>
          <cell r="T16" t="str">
            <v>CONTRATO DE PRESTACIÓN SERVICIOS DE APOYO A LA GESTIÓN</v>
          </cell>
          <cell r="U16" t="str">
            <v>DIRECCIÓN DE MEJORAMIENTO DE VIVIENDA</v>
          </cell>
          <cell r="V16">
            <v>1817538</v>
          </cell>
          <cell r="W16" t="str">
            <v>DIRECCIÓN DE MEJORAMIENTO DE VIVIENDA</v>
          </cell>
          <cell r="X16" t="str">
            <v>07/01/2022 00:00:00</v>
          </cell>
          <cell r="Y16" t="str">
            <v>NATURAL</v>
          </cell>
          <cell r="Z16" t="str">
            <v>Terminado</v>
          </cell>
        </row>
        <row r="17">
          <cell r="F17">
            <v>16</v>
          </cell>
          <cell r="G17">
            <v>2021</v>
          </cell>
          <cell r="H17" t="str">
            <v>INICIAL</v>
          </cell>
          <cell r="I17" t="str">
            <v xml:space="preserve">PRESTAR LOS SERVICIOS PROFESIONALES PARA ORIENTAR LOS PROYECTOS DE DESARROLLO, ADMINISTRACIÓN Y MONITOREO DE LOS COMPONENTES DE SOFTWARE DE LOS SISTEMAS DE INFORMACIÓN MISIONALES QUE SOPORTEN LA CURADURÍA PÚBLICA SOCIAL, EN EL MARCO DE LA IMPLEMENTACIÓN DEL PLAN TERRAZAS.
</v>
          </cell>
          <cell r="J17">
            <v>115500000</v>
          </cell>
          <cell r="K17">
            <v>11</v>
          </cell>
          <cell r="L17" t="str">
            <v>MESES</v>
          </cell>
          <cell r="M17">
            <v>0</v>
          </cell>
          <cell r="O17" t="str">
            <v xml:space="preserve">04/02/2021 </v>
          </cell>
          <cell r="P17" t="str">
            <v xml:space="preserve">08/02/2021 </v>
          </cell>
          <cell r="Q17" t="str">
            <v>1015395398</v>
          </cell>
          <cell r="R17" t="str">
            <v>LILIANA MARGARITA ESPINOSA JIMENEZ</v>
          </cell>
          <cell r="S17" t="str">
            <v>CONTRATACIÓN DIRECTA</v>
          </cell>
          <cell r="T17" t="str">
            <v>CONTRATO DE PRESTACIÓN SERVICIOS PROFESIONALES</v>
          </cell>
          <cell r="U17" t="str">
            <v>DIRECCIÓN DE MEJORAMIENTO DE VIVIENDA</v>
          </cell>
          <cell r="V17">
            <v>10500000</v>
          </cell>
          <cell r="W17" t="str">
            <v>DIRECCIÓN DE MEJORAMIENTO DE VIVIENDA</v>
          </cell>
          <cell r="X17" t="str">
            <v>07/01/2022 00:00:00</v>
          </cell>
          <cell r="Y17" t="str">
            <v>NATURAL</v>
          </cell>
          <cell r="Z17" t="str">
            <v>Terminado</v>
          </cell>
        </row>
        <row r="18">
          <cell r="F18">
            <v>17</v>
          </cell>
          <cell r="G18">
            <v>2021</v>
          </cell>
          <cell r="H18" t="str">
            <v>INICIAL</v>
          </cell>
          <cell r="I18" t="str">
            <v xml:space="preserve">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v>
          </cell>
          <cell r="J18">
            <v>32074200</v>
          </cell>
          <cell r="K18">
            <v>5</v>
          </cell>
          <cell r="L18" t="str">
            <v>MESES</v>
          </cell>
          <cell r="M18">
            <v>0</v>
          </cell>
          <cell r="O18" t="str">
            <v xml:space="preserve">01/02/2021 </v>
          </cell>
          <cell r="P18" t="str">
            <v xml:space="preserve">03/02/2021 </v>
          </cell>
          <cell r="Q18" t="str">
            <v>1015404419</v>
          </cell>
          <cell r="R18" t="str">
            <v>WILLIAM GERARDO MARTINEZ CRUZ</v>
          </cell>
          <cell r="S18" t="str">
            <v>CONTRATACIÓN DIRECTA</v>
          </cell>
          <cell r="T18" t="str">
            <v>CONTRATO DE PRESTACIÓN SERVICIOS PROFESIONALES</v>
          </cell>
          <cell r="U18" t="str">
            <v>DIRECCIÓN DE GESTIÓN CORPORATIVA Y CID</v>
          </cell>
          <cell r="V18">
            <v>6414840</v>
          </cell>
          <cell r="W18" t="str">
            <v>DIRECCIÓN DE GESTIÓN CORPORATIVA Y CID</v>
          </cell>
          <cell r="X18" t="str">
            <v>05/10/2021 00:00:00</v>
          </cell>
          <cell r="Y18" t="str">
            <v>NATURAL</v>
          </cell>
          <cell r="Z18" t="str">
            <v>Terminado</v>
          </cell>
        </row>
        <row r="19">
          <cell r="F19">
            <v>18</v>
          </cell>
          <cell r="G19">
            <v>2021</v>
          </cell>
          <cell r="H19" t="str">
            <v>INICIAL</v>
          </cell>
          <cell r="I19" t="str">
            <v xml:space="preserve">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
</v>
          </cell>
          <cell r="J19">
            <v>110000000</v>
          </cell>
          <cell r="K19">
            <v>11</v>
          </cell>
          <cell r="L19" t="str">
            <v>MESES</v>
          </cell>
          <cell r="M19">
            <v>0</v>
          </cell>
          <cell r="O19" t="str">
            <v xml:space="preserve">02/02/2021 </v>
          </cell>
          <cell r="P19" t="str">
            <v xml:space="preserve">03/02/2021 </v>
          </cell>
          <cell r="Q19" t="str">
            <v>51765272</v>
          </cell>
          <cell r="R19" t="str">
            <v>EDITH CARRILLO AMAYA</v>
          </cell>
          <cell r="S19" t="str">
            <v>CONTRATACIÓN DIRECTA</v>
          </cell>
          <cell r="T19" t="str">
            <v>CONTRATO DE PRESTACIÓN SERVICIOS PROFESIONALES</v>
          </cell>
          <cell r="U19" t="str">
            <v>DIRECCIÓN DE MEJORAMIENTO DE VIVIENDA</v>
          </cell>
          <cell r="V19">
            <v>10000000</v>
          </cell>
          <cell r="W19" t="str">
            <v>DIRECCIÓN DE MEJORAMIENTO DE VIVIENDA</v>
          </cell>
          <cell r="X19" t="str">
            <v>02/01/2022 00:00:00</v>
          </cell>
          <cell r="Y19" t="str">
            <v>NATURAL</v>
          </cell>
          <cell r="Z19" t="str">
            <v>Terminado</v>
          </cell>
        </row>
        <row r="20">
          <cell r="F20">
            <v>19</v>
          </cell>
          <cell r="G20">
            <v>2021</v>
          </cell>
          <cell r="H20" t="str">
            <v>INICIAL</v>
          </cell>
          <cell r="I20" t="str">
            <v>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v>
          </cell>
          <cell r="J20">
            <v>47042160</v>
          </cell>
          <cell r="K20">
            <v>11</v>
          </cell>
          <cell r="L20" t="str">
            <v>MESES</v>
          </cell>
          <cell r="M20">
            <v>0</v>
          </cell>
          <cell r="O20" t="str">
            <v xml:space="preserve">04/02/2021 </v>
          </cell>
          <cell r="P20" t="str">
            <v xml:space="preserve">05/02/2021 </v>
          </cell>
          <cell r="Q20" t="str">
            <v>19327312</v>
          </cell>
          <cell r="R20" t="str">
            <v>HECTOR JULIO CASTAÑEDA PULIDO</v>
          </cell>
          <cell r="S20" t="str">
            <v>CONTRATACIÓN DIRECTA</v>
          </cell>
          <cell r="T20" t="str">
            <v>CONTRATO DE PRESTACIÓN SERVICIOS PROFESIONALES</v>
          </cell>
          <cell r="U20" t="str">
            <v>DIRECCIÓN DE MEJORAMIENTO DE VIVIENDA</v>
          </cell>
          <cell r="V20">
            <v>4276560</v>
          </cell>
          <cell r="W20" t="str">
            <v>DIRECCIÓN DE MEJORAMIENTO DE VIVIENDA</v>
          </cell>
          <cell r="X20" t="str">
            <v>04/01/2022 00:00:00</v>
          </cell>
          <cell r="Y20" t="str">
            <v>NATURAL</v>
          </cell>
          <cell r="Z20" t="str">
            <v>Terminado</v>
          </cell>
        </row>
        <row r="21">
          <cell r="F21">
            <v>20</v>
          </cell>
          <cell r="G21">
            <v>2021</v>
          </cell>
          <cell r="H21" t="str">
            <v>INICIAL</v>
          </cell>
          <cell r="I21" t="str">
            <v xml:space="preserve">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
</v>
          </cell>
          <cell r="J21">
            <v>51318720</v>
          </cell>
          <cell r="K21">
            <v>6</v>
          </cell>
          <cell r="L21" t="str">
            <v>MESES</v>
          </cell>
          <cell r="M21">
            <v>0</v>
          </cell>
          <cell r="N21" t="str">
            <v>DIAS CALENDARIOS</v>
          </cell>
          <cell r="O21" t="str">
            <v xml:space="preserve">04/02/2021 </v>
          </cell>
          <cell r="P21" t="str">
            <v xml:space="preserve">09/02/2021 </v>
          </cell>
          <cell r="Q21" t="str">
            <v>87453886</v>
          </cell>
          <cell r="R21" t="str">
            <v>JUAN CARLOS GARCIA DIAZ</v>
          </cell>
          <cell r="S21" t="str">
            <v>CONTRATACIÓN DIRECTA</v>
          </cell>
          <cell r="T21" t="str">
            <v>CONTRATO DE PRESTACIÓN SERVICIOS PROFESIONALES</v>
          </cell>
          <cell r="U21" t="str">
            <v>DIRECCIÓN DE MEJORAMIENTOS DE BARRIOS</v>
          </cell>
          <cell r="V21">
            <v>8553120</v>
          </cell>
          <cell r="W21" t="str">
            <v>DIRECCIÓN DE MEJORAMIENTOS DE BARRIOS</v>
          </cell>
          <cell r="X21" t="str">
            <v>08/11/2021 00:00:00</v>
          </cell>
          <cell r="Y21" t="str">
            <v>NATURAL</v>
          </cell>
          <cell r="Z21" t="str">
            <v>Terminado</v>
          </cell>
        </row>
        <row r="22">
          <cell r="F22">
            <v>21</v>
          </cell>
          <cell r="G22">
            <v>2021</v>
          </cell>
          <cell r="H22" t="str">
            <v>INICIAL</v>
          </cell>
          <cell r="I22" t="str">
            <v>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v>
          </cell>
          <cell r="J22">
            <v>13813288</v>
          </cell>
          <cell r="K22">
            <v>4</v>
          </cell>
          <cell r="L22" t="str">
            <v>MESES</v>
          </cell>
          <cell r="M22">
            <v>0</v>
          </cell>
          <cell r="O22" t="str">
            <v xml:space="preserve">03/02/2021 </v>
          </cell>
          <cell r="P22" t="str">
            <v xml:space="preserve">04/02/2021 </v>
          </cell>
          <cell r="Q22" t="str">
            <v>1077845332</v>
          </cell>
          <cell r="R22" t="str">
            <v>CHRISTIAN ALEXIS VALDERRAMA TORRES</v>
          </cell>
          <cell r="S22" t="str">
            <v>CONTRATACIÓN DIRECTA</v>
          </cell>
          <cell r="T22" t="str">
            <v>CONTRATO DE PRESTACIÓN SERVICIOS DE APOYO A LA GESTIÓN</v>
          </cell>
          <cell r="U22" t="str">
            <v>DIRECCIÓN DE MEJORAMIENTOS DE BARRIOS</v>
          </cell>
          <cell r="V22">
            <v>3453322</v>
          </cell>
          <cell r="W22" t="str">
            <v>DIRECCIÓN DE MEJORAMIENTOS DE BARRIOS</v>
          </cell>
          <cell r="X22" t="str">
            <v>03/08/2021 00:00:00</v>
          </cell>
          <cell r="Y22" t="str">
            <v>NATURAL</v>
          </cell>
          <cell r="Z22" t="str">
            <v>Terminado</v>
          </cell>
        </row>
        <row r="23">
          <cell r="F23">
            <v>22</v>
          </cell>
          <cell r="G23">
            <v>2021</v>
          </cell>
          <cell r="H23" t="str">
            <v>INICIAL</v>
          </cell>
          <cell r="I23" t="str">
            <v>PRESTACIÓN DE SERVICIOS PROFESIONALES PARA APOYAR LA GESTIÓN DE LOS PROCESOS Y PROCEDIMIENTOS DE CARÁCTER ADMINISTRATIVO, FINANCIERO Y PRESUPUESTAL DEL PROYECTO DE INVERSIÓN A CARGO DE LA DIRECCIÓN DE MEJORAMIENTO DE BARRIOS DE LA CAJA DE VIVIENDA POPULAR</v>
          </cell>
          <cell r="J23">
            <v>14754132</v>
          </cell>
          <cell r="K23">
            <v>4</v>
          </cell>
          <cell r="L23" t="str">
            <v>MESES</v>
          </cell>
          <cell r="M23">
            <v>0</v>
          </cell>
          <cell r="O23" t="str">
            <v xml:space="preserve">05/02/2021 </v>
          </cell>
          <cell r="P23" t="str">
            <v xml:space="preserve">10/02/2021 </v>
          </cell>
          <cell r="Q23" t="str">
            <v>1075210124</v>
          </cell>
          <cell r="R23" t="str">
            <v>JOAQUIN EDUARDO PERDOMO ARTUNDUAGA</v>
          </cell>
          <cell r="S23" t="str">
            <v>CONTRATACIÓN DIRECTA</v>
          </cell>
          <cell r="T23" t="str">
            <v>CONTRATO DE PRESTACIÓN SERVICIOS PROFESIONALES</v>
          </cell>
          <cell r="U23" t="str">
            <v>DIRECCIÓN DE MEJORAMIENTOS DE BARRIOS</v>
          </cell>
          <cell r="V23">
            <v>3688533</v>
          </cell>
          <cell r="W23" t="str">
            <v>DIRECCIÓN DE MEJORAMIENTOS DE BARRIOS</v>
          </cell>
          <cell r="X23" t="str">
            <v>09/08/2021 00:00:00</v>
          </cell>
          <cell r="Y23" t="str">
            <v>NATURAL</v>
          </cell>
          <cell r="Z23" t="str">
            <v>Terminado</v>
          </cell>
        </row>
        <row r="24">
          <cell r="F24">
            <v>23</v>
          </cell>
          <cell r="G24">
            <v>2021</v>
          </cell>
          <cell r="H24" t="str">
            <v>INICIAL</v>
          </cell>
          <cell r="I24" t="str">
            <v>PRESTAR LOS SERVICIOS PROFESIONALES PARA APOYAR LA DIRECCIÓN DE MEJORAMIENTO DE BARRIOS DE LA CAJA DE LA VIVIENDA POPULAR EN LOS PROYECTOS DE INTERVENCIÓN FÍSICA A ESCALA BARRIAL, SEGUIMIENTOS Y ATENCIÓN QUE EN MATERIA SOCIAL SE REQUIERA.</v>
          </cell>
          <cell r="J24">
            <v>22131198</v>
          </cell>
          <cell r="K24">
            <v>6</v>
          </cell>
          <cell r="L24" t="str">
            <v>MESES</v>
          </cell>
          <cell r="M24">
            <v>0</v>
          </cell>
          <cell r="O24" t="str">
            <v xml:space="preserve">05/02/2021 </v>
          </cell>
          <cell r="P24" t="str">
            <v xml:space="preserve">08/02/2021 </v>
          </cell>
          <cell r="Q24" t="str">
            <v>52999940</v>
          </cell>
          <cell r="R24" t="str">
            <v>INGRID PAOLA MARTIN CASTILLO</v>
          </cell>
          <cell r="S24" t="str">
            <v>CONTRATACIÓN DIRECTA</v>
          </cell>
          <cell r="T24" t="str">
            <v>CONTRATO DE PRESTACIÓN SERVICIOS PROFESIONALES</v>
          </cell>
          <cell r="U24" t="str">
            <v>DIRECCIÓN DE MEJORAMIENTOS DE BARRIOS</v>
          </cell>
          <cell r="V24">
            <v>3688533</v>
          </cell>
          <cell r="W24" t="str">
            <v>DIRECCIÓN DE MEJORAMIENTOS DE BARRIOS</v>
          </cell>
          <cell r="X24" t="str">
            <v>07/11/2021 00:00:00</v>
          </cell>
          <cell r="Y24" t="str">
            <v>NATURAL</v>
          </cell>
          <cell r="Z24" t="str">
            <v>Terminado</v>
          </cell>
        </row>
        <row r="25">
          <cell r="F25">
            <v>24</v>
          </cell>
          <cell r="G25">
            <v>2021</v>
          </cell>
          <cell r="H25" t="str">
            <v>INICIAL</v>
          </cell>
          <cell r="I25" t="str">
            <v>PRESTAR SERVICIOS PROFESIONALES PARA EL ACOMPAÑAMIENTO PRESUPUESTAL Y FINANCIERO Y DE MANEJO DE BASES DE DATOS DE LOS PROCESOS DE RELOCALIZACIÓN TRANSITORIA EN EL MARCO DEL PROGRAMA DE REASENTAMIENTOS.</v>
          </cell>
          <cell r="J25">
            <v>32715540</v>
          </cell>
          <cell r="K25">
            <v>6</v>
          </cell>
          <cell r="L25" t="str">
            <v>MESES</v>
          </cell>
          <cell r="M25">
            <v>0</v>
          </cell>
          <cell r="O25" t="str">
            <v xml:space="preserve">05/02/2021 </v>
          </cell>
          <cell r="P25" t="str">
            <v xml:space="preserve">09/02/2021 </v>
          </cell>
          <cell r="Q25" t="str">
            <v>79605782</v>
          </cell>
          <cell r="R25" t="str">
            <v>JUAN CARLOS TRUJILLO</v>
          </cell>
          <cell r="S25" t="str">
            <v>CONTRATACIÓN DIRECTA</v>
          </cell>
          <cell r="T25" t="str">
            <v>CONTRATO DE PRESTACIÓN SERVICIOS PROFESIONALES</v>
          </cell>
          <cell r="U25" t="str">
            <v>DIRECCIÓN DE REASENTAMIENTOS</v>
          </cell>
          <cell r="V25">
            <v>5452590</v>
          </cell>
          <cell r="W25" t="str">
            <v>DIRECCIÓN DE REASENTAMIENTOS</v>
          </cell>
          <cell r="X25" t="str">
            <v>08/08/2021 00:00:00</v>
          </cell>
          <cell r="Y25" t="str">
            <v>NATURAL</v>
          </cell>
          <cell r="Z25" t="str">
            <v>Terminado</v>
          </cell>
        </row>
        <row r="26">
          <cell r="F26">
            <v>25</v>
          </cell>
          <cell r="G26">
            <v>2021</v>
          </cell>
          <cell r="H26" t="str">
            <v>INICIAL</v>
          </cell>
          <cell r="I26" t="str">
            <v>PRESTAR SERVICIOS PROFESIONALES PARA LA GESTIÓN JURÍDICA DE LOS PROCESOS DE RELOCALIZACIÓN TRANSITORIA EN EL MARCO DEL PROGRAMA DE REASENTAMIENTOS</v>
          </cell>
          <cell r="J26">
            <v>18816840</v>
          </cell>
          <cell r="K26">
            <v>4</v>
          </cell>
          <cell r="L26" t="str">
            <v>MESES</v>
          </cell>
          <cell r="M26">
            <v>0</v>
          </cell>
          <cell r="O26" t="str">
            <v xml:space="preserve">06/02/2021 </v>
          </cell>
          <cell r="P26" t="str">
            <v xml:space="preserve">10/02/2021 </v>
          </cell>
          <cell r="Q26" t="str">
            <v>1023908262</v>
          </cell>
          <cell r="R26" t="str">
            <v>RICHARD SAMUEL AJALA TITUAÑA</v>
          </cell>
          <cell r="S26" t="str">
            <v>CONTRATACIÓN DIRECTA</v>
          </cell>
          <cell r="T26" t="str">
            <v>CONTRATO DE PRESTACIÓN SERVICIOS PROFESIONALES</v>
          </cell>
          <cell r="U26" t="str">
            <v>DIRECCIÓN DE REASENTAMIENTOS</v>
          </cell>
          <cell r="V26">
            <v>4704210</v>
          </cell>
          <cell r="W26" t="str">
            <v>DIRECCIÓN DE REASENTAMIENTOS</v>
          </cell>
          <cell r="X26" t="str">
            <v>09/06/2021 00:00:00</v>
          </cell>
          <cell r="Y26" t="str">
            <v>NATURAL</v>
          </cell>
          <cell r="Z26" t="str">
            <v>Terminado</v>
          </cell>
        </row>
        <row r="27">
          <cell r="F27">
            <v>26</v>
          </cell>
          <cell r="G27">
            <v>2021</v>
          </cell>
          <cell r="H27" t="str">
            <v>INICIAL</v>
          </cell>
          <cell r="I27" t="str">
            <v>PRESTAR SERVICIOS PROFESIONALES ESPECIALIZADOS PARA EL ACOMPAÑAMIENTO PRESUPUESTAL, FINANCIERO Y DE MANEJO DE DATOS EN LA GESTIÓN INMOBILIARIA Y DE RELOCALIZACIÒN FRENTE A LOS PROGRAMAS MISIONALES DE LA DIRECCIÓN DE REASENTAMIENTOS.</v>
          </cell>
          <cell r="J27">
            <v>38489040</v>
          </cell>
          <cell r="K27">
            <v>6</v>
          </cell>
          <cell r="L27" t="str">
            <v>MESES</v>
          </cell>
          <cell r="M27">
            <v>0</v>
          </cell>
          <cell r="O27" t="str">
            <v xml:space="preserve">04/02/2021 </v>
          </cell>
          <cell r="P27" t="str">
            <v xml:space="preserve">09/02/2021 </v>
          </cell>
          <cell r="Q27" t="str">
            <v>1015412507</v>
          </cell>
          <cell r="R27" t="str">
            <v>MONICA ANDREA ALVAREZ FERNANDEZ</v>
          </cell>
          <cell r="S27" t="str">
            <v>CONTRATACIÓN DIRECTA</v>
          </cell>
          <cell r="T27" t="str">
            <v>CONTRATO DE PRESTACIÓN SERVICIOS PROFESIONALES</v>
          </cell>
          <cell r="U27" t="str">
            <v>DIRECCIÓN DE REASENTAMIENTOS</v>
          </cell>
          <cell r="V27">
            <v>6414840</v>
          </cell>
          <cell r="W27" t="str">
            <v>DIRECCIÓN DE REASENTAMIENTOS</v>
          </cell>
          <cell r="X27" t="str">
            <v>08/08/2021 00:00:00</v>
          </cell>
          <cell r="Y27" t="str">
            <v>NATURAL</v>
          </cell>
          <cell r="Z27" t="str">
            <v>Terminado</v>
          </cell>
        </row>
        <row r="28">
          <cell r="F28">
            <v>27</v>
          </cell>
          <cell r="G28">
            <v>2021</v>
          </cell>
          <cell r="H28" t="str">
            <v>INICIAL</v>
          </cell>
          <cell r="I28" t="str">
            <v>PRESTAR SERVICIOS PROFESIONALES ESPECIALIZADOS PARA EL ACOMPAÑAMIENTO JURIDICO AL PROCESO DE RELOCALIZACIÓN TRANSITORIA DEL PROGRAMA DE REASENTAMIENTOS.</v>
          </cell>
          <cell r="J28">
            <v>23521080</v>
          </cell>
          <cell r="K28">
            <v>4</v>
          </cell>
          <cell r="L28" t="str">
            <v>MESES</v>
          </cell>
          <cell r="M28">
            <v>0</v>
          </cell>
          <cell r="O28" t="str">
            <v xml:space="preserve">05/02/2021 </v>
          </cell>
          <cell r="P28" t="str">
            <v xml:space="preserve">09/02/2021 </v>
          </cell>
          <cell r="Q28" t="str">
            <v>80181046</v>
          </cell>
          <cell r="R28" t="str">
            <v>DIEGO ANDRES AREVALO GALINDO</v>
          </cell>
          <cell r="S28" t="str">
            <v>CONTRATACIÓN DIRECTA</v>
          </cell>
          <cell r="T28" t="str">
            <v>CONTRATO DE PRESTACIÓN SERVICIOS PROFESIONALES</v>
          </cell>
          <cell r="U28" t="str">
            <v>DIRECCIÓN DE REASENTAMIENTOS</v>
          </cell>
          <cell r="V28">
            <v>5880270</v>
          </cell>
          <cell r="W28" t="str">
            <v>DIRECCIÓN DE REASENTAMIENTOS</v>
          </cell>
          <cell r="X28" t="str">
            <v>08/06/2021 00:00:00</v>
          </cell>
          <cell r="Y28" t="str">
            <v>NATURAL</v>
          </cell>
          <cell r="Z28" t="str">
            <v>Terminado</v>
          </cell>
        </row>
        <row r="29">
          <cell r="F29">
            <v>28</v>
          </cell>
          <cell r="G29">
            <v>2021</v>
          </cell>
          <cell r="H29" t="str">
            <v>INICIAL</v>
          </cell>
          <cell r="I29" t="str">
            <v>PRESTAR SERVICIOS DE APOYO TÉCNICO A LA GESTIÓN OPERATIVA Y ADMINISTRATIVA PARA RELOCALIZACIÓN TRANSITORIA EN EL MARCO DEL PROGRAMA DE REASENTAMIENTOS.</v>
          </cell>
          <cell r="J29">
            <v>20719800</v>
          </cell>
          <cell r="K29">
            <v>6</v>
          </cell>
          <cell r="L29" t="str">
            <v>MESES</v>
          </cell>
          <cell r="M29">
            <v>0</v>
          </cell>
          <cell r="O29" t="str">
            <v xml:space="preserve">06/02/2021 </v>
          </cell>
          <cell r="P29" t="str">
            <v xml:space="preserve">11/02/2021 </v>
          </cell>
          <cell r="Q29" t="str">
            <v>52705153</v>
          </cell>
          <cell r="R29" t="str">
            <v>ELIZABETH ROMERO JIMENEZ</v>
          </cell>
          <cell r="S29" t="str">
            <v>CONTRATACIÓN DIRECTA</v>
          </cell>
          <cell r="T29" t="str">
            <v>CONTRATO DE PRESTACIÓN SERVICIOS DE APOYO A LA GESTIÓN</v>
          </cell>
          <cell r="U29" t="str">
            <v>DIRECCIÓN DE REASENTAMIENTOS</v>
          </cell>
          <cell r="V29">
            <v>3453300</v>
          </cell>
          <cell r="W29" t="str">
            <v>DIRECCIÓN DE REASENTAMIENTOS</v>
          </cell>
          <cell r="X29" t="str">
            <v>10/08/2021 00:00:00</v>
          </cell>
          <cell r="Y29" t="str">
            <v>NATURAL</v>
          </cell>
          <cell r="Z29" t="str">
            <v>Terminado</v>
          </cell>
        </row>
        <row r="30">
          <cell r="F30">
            <v>29</v>
          </cell>
          <cell r="G30">
            <v>2021</v>
          </cell>
          <cell r="H30" t="str">
            <v>INICIAL</v>
          </cell>
          <cell r="I30" t="str">
            <v>PRESTAR SERVICIOS PROFESIONALES ESPECIALIZADOS PARA LA GESTIÓN, PLANTEAMIENTO DE ESTRATEGIAS Y ORIENTACIÓN DE ACTIVIDADES ASOCIADAS AL COMPONENTE DE RELOCALIZACIÓN TRANSITORIA, FRENTE A LOS PROCESOS Y PROCEDIMIENTOS EN EL MARCO DEL PROGRAMA DE REASENTAMIENTOS.</v>
          </cell>
          <cell r="J30">
            <v>54000000</v>
          </cell>
          <cell r="K30">
            <v>6</v>
          </cell>
          <cell r="L30" t="str">
            <v>MESES</v>
          </cell>
          <cell r="M30">
            <v>0</v>
          </cell>
          <cell r="O30" t="str">
            <v xml:space="preserve">07/02/2021 </v>
          </cell>
          <cell r="P30" t="str">
            <v xml:space="preserve">10/02/2021 </v>
          </cell>
          <cell r="Q30" t="str">
            <v>24099510</v>
          </cell>
          <cell r="R30" t="str">
            <v>FELIDA DEL CARMEN RODRIGUEZ FERNANDEZ</v>
          </cell>
          <cell r="S30" t="str">
            <v>CONTRATACIÓN DIRECTA</v>
          </cell>
          <cell r="T30" t="str">
            <v>CONTRATO DE PRESTACIÓN SERVICIOS PROFESIONALES</v>
          </cell>
          <cell r="U30" t="str">
            <v>DIRECCIÓN DE REASENTAMIENTOS</v>
          </cell>
          <cell r="V30">
            <v>9000000</v>
          </cell>
          <cell r="W30" t="str">
            <v>DIRECCIÓN DE REASENTAMIENTOS</v>
          </cell>
          <cell r="X30" t="str">
            <v>08/06/2021 00:00:00</v>
          </cell>
          <cell r="Y30" t="str">
            <v>NATURAL</v>
          </cell>
          <cell r="Z30" t="str">
            <v>Terminado anticipadamente</v>
          </cell>
        </row>
        <row r="31">
          <cell r="F31">
            <v>30</v>
          </cell>
          <cell r="G31">
            <v>2021</v>
          </cell>
          <cell r="H31" t="str">
            <v>INICIAL</v>
          </cell>
          <cell r="I31" t="str">
            <v xml:space="preserve">PRESTAR SERVICIOS PROFESIONALES PARA EL ACOMPAÑAMIENTO SOCIAL A LOS HOGARES EN LA MODALIDAD DE RELOCALIZACIÓN TRANSITORIA EN EL MARCO DEL PROGRAMA DE REASENTAMIENTOS.
</v>
          </cell>
          <cell r="J31">
            <v>21168900</v>
          </cell>
          <cell r="K31">
            <v>6</v>
          </cell>
          <cell r="L31" t="str">
            <v>MESES</v>
          </cell>
          <cell r="M31">
            <v>0</v>
          </cell>
          <cell r="O31" t="str">
            <v xml:space="preserve">06/02/2021 </v>
          </cell>
          <cell r="P31" t="str">
            <v xml:space="preserve">10/02/2021 </v>
          </cell>
          <cell r="Q31" t="str">
            <v>1022427790</v>
          </cell>
          <cell r="R31" t="str">
            <v>MARYSOL LEAL MURCIA</v>
          </cell>
          <cell r="S31" t="str">
            <v>CONTRATACIÓN DIRECTA</v>
          </cell>
          <cell r="T31" t="str">
            <v>CONTRATO DE PRESTACIÓN SERVICIOS PROFESIONALES</v>
          </cell>
          <cell r="U31" t="str">
            <v>DIRECCIÓN DE REASENTAMIENTOS</v>
          </cell>
          <cell r="V31">
            <v>3528150</v>
          </cell>
          <cell r="W31" t="str">
            <v>DIRECCIÓN DE REASENTAMIENTOS</v>
          </cell>
          <cell r="X31" t="str">
            <v>09/08/2021 00:00:00</v>
          </cell>
          <cell r="Y31" t="str">
            <v>NATURAL</v>
          </cell>
          <cell r="Z31" t="str">
            <v>Terminado</v>
          </cell>
        </row>
        <row r="32">
          <cell r="F32">
            <v>31</v>
          </cell>
          <cell r="G32">
            <v>2021</v>
          </cell>
          <cell r="H32" t="str">
            <v>INICIAL</v>
          </cell>
          <cell r="I32" t="str">
            <v xml:space="preserve">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
</v>
          </cell>
          <cell r="J32">
            <v>50000000</v>
          </cell>
          <cell r="K32">
            <v>5</v>
          </cell>
          <cell r="L32" t="str">
            <v>MESES</v>
          </cell>
          <cell r="M32">
            <v>0</v>
          </cell>
          <cell r="O32" t="str">
            <v xml:space="preserve">08/02/2021 </v>
          </cell>
          <cell r="P32" t="str">
            <v xml:space="preserve">11/02/2021 </v>
          </cell>
          <cell r="Q32" t="str">
            <v>52665209</v>
          </cell>
          <cell r="R32" t="str">
            <v>MARTHA LILIANA GONZALEZ MARTINEZ</v>
          </cell>
          <cell r="S32" t="str">
            <v>CONTRATACIÓN DIRECTA</v>
          </cell>
          <cell r="T32" t="str">
            <v>CONTRATO DE PRESTACIÓN SERVICIOS PROFESIONALES</v>
          </cell>
          <cell r="U32" t="str">
            <v>DIRECCIÓN DE MEJORAMIENTO DE VIVIENDA</v>
          </cell>
          <cell r="V32">
            <v>10000000</v>
          </cell>
          <cell r="W32" t="str">
            <v>DIRECCIÓN DE MEJORAMIENTO DE VIVIENDA</v>
          </cell>
          <cell r="X32" t="str">
            <v>10/07/2021 00:00:00</v>
          </cell>
          <cell r="Y32" t="str">
            <v>NATURAL</v>
          </cell>
          <cell r="Z32" t="str">
            <v>Terminado</v>
          </cell>
        </row>
        <row r="33">
          <cell r="F33">
            <v>32</v>
          </cell>
          <cell r="G33">
            <v>2021</v>
          </cell>
          <cell r="H33" t="str">
            <v>INICIAL</v>
          </cell>
          <cell r="I33" t="str">
            <v>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v>
          </cell>
          <cell r="J33">
            <v>37419900</v>
          </cell>
          <cell r="K33">
            <v>5</v>
          </cell>
          <cell r="L33" t="str">
            <v>MESES</v>
          </cell>
          <cell r="M33">
            <v>0</v>
          </cell>
          <cell r="O33" t="str">
            <v xml:space="preserve">08/02/2021 </v>
          </cell>
          <cell r="P33" t="str">
            <v xml:space="preserve">11/02/2021 </v>
          </cell>
          <cell r="Q33" t="str">
            <v>1015406352</v>
          </cell>
          <cell r="R33" t="str">
            <v>LAURA ANGELICA CASTAÑEDA GOMEZ</v>
          </cell>
          <cell r="S33" t="str">
            <v>CONTRATACIÓN DIRECTA</v>
          </cell>
          <cell r="T33" t="str">
            <v>CONTRATO DE PRESTACIÓN SERVICIOS PROFESIONALES</v>
          </cell>
          <cell r="U33" t="str">
            <v>DIRECCIÓN DE MEJORAMIENTO DE VIVIENDA</v>
          </cell>
          <cell r="V33">
            <v>7483980</v>
          </cell>
          <cell r="W33" t="str">
            <v>DIRECCIÓN DE MEJORAMIENTO DE VIVIENDA</v>
          </cell>
          <cell r="X33" t="str">
            <v>10/07/2021 00:00:00</v>
          </cell>
          <cell r="Y33" t="str">
            <v>NATURAL</v>
          </cell>
          <cell r="Z33" t="str">
            <v>Terminado</v>
          </cell>
        </row>
        <row r="34">
          <cell r="F34">
            <v>33</v>
          </cell>
          <cell r="G34">
            <v>2021</v>
          </cell>
          <cell r="H34" t="str">
            <v>INICIAL</v>
          </cell>
          <cell r="I34" t="str">
            <v>PRESTAR LOS SERVICIOS PROFESIONALES EN EL MANEJO DOCUMENTAL Y DE LA INFORMACIÓN GENERADA EN EL MARCO DEL PLAN TERRAZAS, EN EL CUAL SE ENCUENTRA LA CURADURÍA PÚBLICA SOCIAL, DE ACUERDO CON LOS PROCESOS, PROCEDIMIENTOS Y LINEAMIENTOS ESTABLECIDOS SOBRE LA MATERIA.</v>
          </cell>
          <cell r="J34">
            <v>17640810</v>
          </cell>
          <cell r="K34">
            <v>5</v>
          </cell>
          <cell r="L34" t="str">
            <v>MESES</v>
          </cell>
          <cell r="M34">
            <v>0</v>
          </cell>
          <cell r="O34" t="str">
            <v xml:space="preserve">08/02/2021 </v>
          </cell>
          <cell r="P34" t="str">
            <v xml:space="preserve">11/02/2021 </v>
          </cell>
          <cell r="Q34" t="str">
            <v>1032446600</v>
          </cell>
          <cell r="R34" t="str">
            <v>YENNY ALEXANDRA GARZON CABALLERO</v>
          </cell>
          <cell r="S34" t="str">
            <v>CONTRATACIÓN DIRECTA</v>
          </cell>
          <cell r="T34" t="str">
            <v>CONTRATO DE PRESTACIÓN SERVICIOS PROFESIONALES</v>
          </cell>
          <cell r="U34" t="str">
            <v>DIRECCIÓN DE MEJORAMIENTO DE VIVIENDA</v>
          </cell>
          <cell r="V34">
            <v>3528162</v>
          </cell>
          <cell r="W34" t="str">
            <v>DIRECCIÓN DE MEJORAMIENTO DE VIVIENDA</v>
          </cell>
          <cell r="X34" t="str">
            <v>25/09/2021 00:00:00</v>
          </cell>
          <cell r="Y34" t="str">
            <v>NATURAL</v>
          </cell>
          <cell r="Z34" t="str">
            <v>Terminado</v>
          </cell>
        </row>
        <row r="35">
          <cell r="F35">
            <v>34</v>
          </cell>
          <cell r="G35">
            <v>2021</v>
          </cell>
          <cell r="H35" t="str">
            <v>INICIAL</v>
          </cell>
          <cell r="I35" t="str">
            <v xml:space="preserve">PRESTAR LOS SERVICIOS PROFESIONALES EN EL MANEJO DOCUMENTAL Y DE LA INFORMACIÓN GENERADA EN EL DESARROLLO DE LOS PROYECTOS EJECUTADOS EN EL MARCO DEL PLAN TERRAZAS, DE ACUERDO CON LOS PROCESOS, PROCEDIMIENTOS Y LINEAMIENTOS ESTABLECIDOS SOBRE LA MATERIA.
</v>
          </cell>
          <cell r="J35">
            <v>21382800</v>
          </cell>
          <cell r="K35">
            <v>5</v>
          </cell>
          <cell r="L35" t="str">
            <v>MESES</v>
          </cell>
          <cell r="M35">
            <v>0</v>
          </cell>
          <cell r="O35" t="str">
            <v xml:space="preserve">08/02/2021 </v>
          </cell>
          <cell r="P35" t="str">
            <v xml:space="preserve">11/02/2021 </v>
          </cell>
          <cell r="Q35" t="str">
            <v>1014207278</v>
          </cell>
          <cell r="R35" t="str">
            <v>FELIZA AURA MARIA MARQUEZ RODRIGUEZ</v>
          </cell>
          <cell r="S35" t="str">
            <v>CONTRATACIÓN DIRECTA</v>
          </cell>
          <cell r="T35" t="str">
            <v>CONTRATO DE PRESTACIÓN SERVICIOS PROFESIONALES</v>
          </cell>
          <cell r="U35" t="str">
            <v>DIRECCIÓN DE MEJORAMIENTO DE VIVIENDA</v>
          </cell>
          <cell r="V35">
            <v>4276560</v>
          </cell>
          <cell r="W35" t="str">
            <v>DIRECCIÓN DE MEJORAMIENTO DE VIVIENDA</v>
          </cell>
          <cell r="X35" t="str">
            <v>25/09/2021 00:00:00</v>
          </cell>
          <cell r="Y35" t="str">
            <v>NATURAL</v>
          </cell>
          <cell r="Z35" t="str">
            <v>Terminado</v>
          </cell>
        </row>
        <row r="36">
          <cell r="F36">
            <v>35</v>
          </cell>
          <cell r="G36">
            <v>2021</v>
          </cell>
          <cell r="H36" t="str">
            <v>INICIAL</v>
          </cell>
          <cell r="I36" t="str">
            <v>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v>
          </cell>
          <cell r="J36">
            <v>26140475</v>
          </cell>
          <cell r="K36">
            <v>5</v>
          </cell>
          <cell r="L36" t="str">
            <v>MESES</v>
          </cell>
          <cell r="M36">
            <v>0</v>
          </cell>
          <cell r="O36" t="str">
            <v xml:space="preserve">08/02/2021 </v>
          </cell>
          <cell r="P36" t="str">
            <v xml:space="preserve">12/02/2021 </v>
          </cell>
          <cell r="Q36" t="str">
            <v>1020768547</v>
          </cell>
          <cell r="R36" t="str">
            <v>ALEJANDRO SERRANO SIERRA</v>
          </cell>
          <cell r="S36" t="str">
            <v>CONTRATACIÓN DIRECTA</v>
          </cell>
          <cell r="T36" t="str">
            <v>CONTRATO DE PRESTACIÓN SERVICIOS PROFESIONALES</v>
          </cell>
          <cell r="U36" t="str">
            <v>DIRECCIÓN DE MEJORAMIENTO DE VIVIENDA</v>
          </cell>
          <cell r="V36">
            <v>5228095</v>
          </cell>
          <cell r="W36" t="str">
            <v>DIRECCIÓN DE MEJORAMIENTO DE VIVIENDA</v>
          </cell>
          <cell r="X36" t="str">
            <v>26/09/2021 00:00:00</v>
          </cell>
          <cell r="Y36" t="str">
            <v>NATURAL</v>
          </cell>
          <cell r="Z36" t="str">
            <v>Terminado</v>
          </cell>
        </row>
        <row r="37">
          <cell r="F37">
            <v>36</v>
          </cell>
          <cell r="G37">
            <v>2021</v>
          </cell>
          <cell r="H37" t="str">
            <v>INICIAL</v>
          </cell>
          <cell r="I37" t="str">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v>
          </cell>
          <cell r="J37">
            <v>21382800</v>
          </cell>
          <cell r="K37">
            <v>5</v>
          </cell>
          <cell r="L37" t="str">
            <v>MESES</v>
          </cell>
          <cell r="M37">
            <v>0</v>
          </cell>
          <cell r="O37" t="str">
            <v xml:space="preserve">08/02/2021 </v>
          </cell>
          <cell r="P37" t="str">
            <v xml:space="preserve">11/02/2021 </v>
          </cell>
          <cell r="Q37" t="str">
            <v>53178606</v>
          </cell>
          <cell r="R37" t="str">
            <v>JENNY PAOLA RAMIREZ GALVIZ</v>
          </cell>
          <cell r="S37" t="str">
            <v>CONTRATACIÓN DIRECTA</v>
          </cell>
          <cell r="T37" t="str">
            <v>CONTRATO DE PRESTACIÓN SERVICIOS PROFESIONALES</v>
          </cell>
          <cell r="U37" t="str">
            <v>DIRECCIÓN DE MEJORAMIENTO DE VIVIENDA</v>
          </cell>
          <cell r="V37">
            <v>4276560</v>
          </cell>
          <cell r="W37" t="str">
            <v>DIRECCIÓN DE MEJORAMIENTO DE VIVIENDA</v>
          </cell>
          <cell r="X37" t="str">
            <v>25/09/2021 00:00:00</v>
          </cell>
          <cell r="Y37" t="str">
            <v>NATURAL</v>
          </cell>
          <cell r="Z37" t="str">
            <v>Terminado</v>
          </cell>
        </row>
        <row r="38">
          <cell r="F38">
            <v>37</v>
          </cell>
          <cell r="G38">
            <v>2021</v>
          </cell>
          <cell r="H38" t="str">
            <v>INICIAL</v>
          </cell>
          <cell r="I38" t="str">
            <v>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v>
          </cell>
          <cell r="J38">
            <v>21382800</v>
          </cell>
          <cell r="K38">
            <v>5</v>
          </cell>
          <cell r="L38" t="str">
            <v>MESES</v>
          </cell>
          <cell r="M38">
            <v>0</v>
          </cell>
          <cell r="O38" t="str">
            <v xml:space="preserve">08/02/2021 </v>
          </cell>
          <cell r="P38" t="str">
            <v xml:space="preserve">11/02/2021 </v>
          </cell>
          <cell r="Q38" t="str">
            <v>1016012566</v>
          </cell>
          <cell r="R38" t="str">
            <v>JULIANA ALEJANDRA MARTHEYN NUÑEZ</v>
          </cell>
          <cell r="S38" t="str">
            <v>CONTRATACIÓN DIRECTA</v>
          </cell>
          <cell r="T38" t="str">
            <v>CONTRATO DE PRESTACIÓN SERVICIOS PROFESIONALES</v>
          </cell>
          <cell r="U38" t="str">
            <v>DIRECCIÓN DE MEJORAMIENTO DE VIVIENDA</v>
          </cell>
          <cell r="V38">
            <v>4276560</v>
          </cell>
          <cell r="W38" t="str">
            <v>DIRECCIÓN DE MEJORAMIENTO DE VIVIENDA</v>
          </cell>
          <cell r="X38" t="str">
            <v>25/09/2021 00:00:00</v>
          </cell>
          <cell r="Y38" t="str">
            <v>NATURAL</v>
          </cell>
          <cell r="Z38" t="str">
            <v>Terminado</v>
          </cell>
        </row>
        <row r="39">
          <cell r="F39">
            <v>38</v>
          </cell>
          <cell r="G39">
            <v>2021</v>
          </cell>
          <cell r="H39" t="str">
            <v>INICIAL</v>
          </cell>
          <cell r="I39" t="str">
            <v>PRESTAR SERVICIOS PROFESIONALES ESPECIALIZADOS PARA LA GESTIÓN JURÍDICA REQUERIDA EN LOS PROCESOS EN EL MARCO DE LA MODALIDAD DE RELOCALIZACIÓN TRANSITORIA DEL PROGRAMA DE REASENTAMIENTOS.</v>
          </cell>
          <cell r="J39">
            <v>25659360</v>
          </cell>
          <cell r="K39">
            <v>4</v>
          </cell>
          <cell r="L39" t="str">
            <v>MESES</v>
          </cell>
          <cell r="M39">
            <v>0</v>
          </cell>
          <cell r="O39" t="str">
            <v xml:space="preserve">10/02/2021 </v>
          </cell>
          <cell r="P39" t="str">
            <v xml:space="preserve">12/02/2021 </v>
          </cell>
          <cell r="Q39" t="str">
            <v>1013631741</v>
          </cell>
          <cell r="R39" t="str">
            <v>LUIS FELIPE CHISCO APONTE</v>
          </cell>
          <cell r="S39" t="str">
            <v>CONTRATACIÓN DIRECTA</v>
          </cell>
          <cell r="T39" t="str">
            <v>CONTRATO DE PRESTACIÓN SERVICIOS PROFESIONALES</v>
          </cell>
          <cell r="U39" t="str">
            <v>DIRECCIÓN DE REASENTAMIENTOS</v>
          </cell>
          <cell r="V39">
            <v>6414840</v>
          </cell>
          <cell r="W39" t="str">
            <v>DIRECCIÓN DE REASENTAMIENTOS</v>
          </cell>
          <cell r="X39" t="str">
            <v>10/03/2021 00:00:00</v>
          </cell>
          <cell r="Y39" t="str">
            <v>NATURAL</v>
          </cell>
          <cell r="Z39" t="str">
            <v>Terminado anticipadamente</v>
          </cell>
        </row>
        <row r="40">
          <cell r="F40">
            <v>39</v>
          </cell>
          <cell r="G40">
            <v>2021</v>
          </cell>
          <cell r="H40" t="str">
            <v>INICIAL</v>
          </cell>
          <cell r="I40" t="str">
            <v>PRESTAR SERVICIOS PROFESIONALES PARA EL ACOMPAÑAMIENTO JURÍDICO Y DE ATENCIÓN CIUDADANA A LOS HOGARES EN LA MODALIDAD DE RELOCALIZACIÓN TRANSITORIA EN EL MARCO DEL PROGRAMA DE REASENTAMIENTOS.</v>
          </cell>
          <cell r="J40">
            <v>25659360</v>
          </cell>
          <cell r="K40">
            <v>6</v>
          </cell>
          <cell r="L40" t="str">
            <v>MESES</v>
          </cell>
          <cell r="M40">
            <v>0</v>
          </cell>
          <cell r="O40" t="str">
            <v xml:space="preserve">08/02/2021 </v>
          </cell>
          <cell r="P40" t="str">
            <v xml:space="preserve">10/02/2021 </v>
          </cell>
          <cell r="Q40" t="str">
            <v>80818471</v>
          </cell>
          <cell r="R40" t="str">
            <v>TOMAS RUIZ RAIRAN</v>
          </cell>
          <cell r="S40" t="str">
            <v>CONTRATACIÓN DIRECTA</v>
          </cell>
          <cell r="T40" t="str">
            <v>CONTRATO DE PRESTACIÓN SERVICIOS PROFESIONALES</v>
          </cell>
          <cell r="U40" t="str">
            <v>DIRECCIÓN DE REASENTAMIENTOS</v>
          </cell>
          <cell r="V40">
            <v>4276560</v>
          </cell>
          <cell r="W40" t="str">
            <v>DIRECCIÓN DE REASENTAMIENTOS</v>
          </cell>
          <cell r="X40" t="str">
            <v>09/08/2021 00:00:00</v>
          </cell>
          <cell r="Y40" t="str">
            <v>NATURAL</v>
          </cell>
          <cell r="Z40" t="str">
            <v>Terminado</v>
          </cell>
        </row>
        <row r="41">
          <cell r="F41">
            <v>40</v>
          </cell>
          <cell r="G41">
            <v>2021</v>
          </cell>
          <cell r="H41" t="str">
            <v>INICIAL</v>
          </cell>
          <cell r="I41" t="str">
            <v>PRESTAR SERVICIOS PROFESIONALES PARA EL ACOMPAÑAMIENTO SOCIAL Y DE ATENCIÓN CIUDADANA, EN DESARROLLO DE LAS ACTIVIDADES ASOCIADAS A LOS PROGRAMAS MISIONALES DE LA DIRECCIÓN DE REASENTAMIENTOS.</v>
          </cell>
          <cell r="J41">
            <v>25659360</v>
          </cell>
          <cell r="K41">
            <v>6</v>
          </cell>
          <cell r="L41" t="str">
            <v>MESES</v>
          </cell>
          <cell r="M41">
            <v>0</v>
          </cell>
          <cell r="O41" t="str">
            <v xml:space="preserve">05/02/2021 </v>
          </cell>
          <cell r="P41" t="str">
            <v xml:space="preserve">10/02/2021 </v>
          </cell>
          <cell r="Q41" t="str">
            <v>1007333791</v>
          </cell>
          <cell r="R41" t="str">
            <v>ANDRY MICHELL RUIZ CANDELA</v>
          </cell>
          <cell r="S41" t="str">
            <v>CONTRATACIÓN DIRECTA</v>
          </cell>
          <cell r="T41" t="str">
            <v>CONTRATO DE PRESTACIÓN SERVICIOS PROFESIONALES</v>
          </cell>
          <cell r="U41" t="str">
            <v>DIRECCIÓN DE REASENTAMIENTOS</v>
          </cell>
          <cell r="V41">
            <v>4276560</v>
          </cell>
          <cell r="W41" t="str">
            <v>DIRECCIÓN DE REASENTAMIENTOS</v>
          </cell>
          <cell r="X41" t="str">
            <v>09/08/2021 00:00:00</v>
          </cell>
          <cell r="Y41" t="str">
            <v>NATURAL</v>
          </cell>
          <cell r="Z41" t="str">
            <v>Terminado</v>
          </cell>
        </row>
        <row r="42">
          <cell r="F42">
            <v>41</v>
          </cell>
          <cell r="G42">
            <v>2021</v>
          </cell>
          <cell r="H42" t="str">
            <v>INICIAL</v>
          </cell>
          <cell r="I42" t="str">
            <v>PRESTAR SERVICIOS PROFESIONALES PARA EL ACOMPAÑAMIENTO SOCIAL EN LOS PROCESOS DERIVADOS DE LA APLICACIÓN DE LOS PROGRAMAS MISIONALES DE LA DIRECCIÓN DE REASENTAMIENTOS.</v>
          </cell>
          <cell r="J42">
            <v>31368420</v>
          </cell>
          <cell r="K42">
            <v>6</v>
          </cell>
          <cell r="L42" t="str">
            <v>MESES</v>
          </cell>
          <cell r="M42">
            <v>0</v>
          </cell>
          <cell r="O42" t="str">
            <v xml:space="preserve">11/02/2021 </v>
          </cell>
          <cell r="P42" t="str">
            <v xml:space="preserve">12/02/2021 </v>
          </cell>
          <cell r="Q42" t="str">
            <v>39621989</v>
          </cell>
          <cell r="R42" t="str">
            <v>DIOCILDE BORDA ESPITIA</v>
          </cell>
          <cell r="S42" t="str">
            <v>CONTRATACIÓN DIRECTA</v>
          </cell>
          <cell r="T42" t="str">
            <v>CONTRATO DE PRESTACIÓN SERVICIOS PROFESIONALES</v>
          </cell>
          <cell r="U42" t="str">
            <v>DIRECCIÓN DE REASENTAMIENTOS</v>
          </cell>
          <cell r="V42">
            <v>5228070</v>
          </cell>
          <cell r="W42" t="str">
            <v>DIRECCIÓN DE REASENTAMIENTOS</v>
          </cell>
          <cell r="X42" t="str">
            <v>11/08/2021 00:00:00</v>
          </cell>
          <cell r="Y42" t="str">
            <v>NATURAL</v>
          </cell>
          <cell r="Z42" t="str">
            <v>Terminado</v>
          </cell>
        </row>
        <row r="43">
          <cell r="F43">
            <v>42</v>
          </cell>
          <cell r="G43">
            <v>2021</v>
          </cell>
          <cell r="H43" t="str">
            <v>INICIAL</v>
          </cell>
          <cell r="I43" t="str">
            <v>PRESTAR SERVICIOS PROFESIONALES EN LA DIRECCIÓN JURÍDICA PARA EL ACOMPAÑAMIENTO Y SEGUIMIENTO DE LAS ACTUACIONES RELACIONADAS CON EL SISTEMA INTEGRADO DE GESTIÓN Y ADELANTAR LAS GESTIONES CONTRACTUALES QUE SE REQUIERAN EN LA DEPENDENCIA</v>
          </cell>
          <cell r="J43">
            <v>32074200</v>
          </cell>
          <cell r="K43">
            <v>5</v>
          </cell>
          <cell r="L43" t="str">
            <v>MESES</v>
          </cell>
          <cell r="M43">
            <v>0</v>
          </cell>
          <cell r="O43" t="str">
            <v xml:space="preserve">07/02/2021 </v>
          </cell>
          <cell r="P43" t="str">
            <v xml:space="preserve">08/02/2021 </v>
          </cell>
          <cell r="Q43" t="str">
            <v>35534606</v>
          </cell>
          <cell r="R43" t="str">
            <v>JULIE PAULINE CASALLAS PINZON</v>
          </cell>
          <cell r="S43" t="str">
            <v>CONTRATACIÓN DIRECTA</v>
          </cell>
          <cell r="T43" t="str">
            <v>CONTRATO DE PRESTACIÓN SERVICIOS PROFESIONALES</v>
          </cell>
          <cell r="U43" t="str">
            <v>DIRECCIÓN DE GESTIÓN CORPORATIVA Y CID</v>
          </cell>
          <cell r="V43">
            <v>6414840</v>
          </cell>
          <cell r="W43" t="str">
            <v>DIRECCIÓN JURÍDICA</v>
          </cell>
          <cell r="X43" t="str">
            <v>22/09/2021 00:00:00</v>
          </cell>
          <cell r="Y43" t="str">
            <v>NATURAL</v>
          </cell>
          <cell r="Z43" t="str">
            <v>Terminado</v>
          </cell>
        </row>
        <row r="44">
          <cell r="F44">
            <v>43</v>
          </cell>
          <cell r="G44">
            <v>2021</v>
          </cell>
          <cell r="H44" t="str">
            <v>INICIAL</v>
          </cell>
          <cell r="I44" t="str">
            <v>PRESTAR SERVICIOS PROFESIONALES EN LA DIRECCIÓN JURÍDICA, PARA ADELANTAR LAS GESTIONES CONTRACTUALES Y DE DERECHO ADMINISTRATIVO QUE SE REQUIERAN EN LA DEPENDENCIA</v>
          </cell>
          <cell r="J44">
            <v>29401350</v>
          </cell>
          <cell r="K44">
            <v>5</v>
          </cell>
          <cell r="L44" t="str">
            <v>MESES</v>
          </cell>
          <cell r="M44">
            <v>0</v>
          </cell>
          <cell r="O44" t="str">
            <v xml:space="preserve">08/02/2021 </v>
          </cell>
          <cell r="P44" t="str">
            <v xml:space="preserve">10/02/2021 </v>
          </cell>
          <cell r="Q44" t="str">
            <v>1019099482</v>
          </cell>
          <cell r="R44" t="str">
            <v>LINA PAOLA DIAZ CASTAÑEDA</v>
          </cell>
          <cell r="S44" t="str">
            <v>CONTRATACIÓN DIRECTA</v>
          </cell>
          <cell r="T44" t="str">
            <v>CONTRATO DE PRESTACIÓN SERVICIOS PROFESIONALES</v>
          </cell>
          <cell r="U44" t="str">
            <v>DIRECCIÓN DE GESTIÓN CORPORATIVA Y CID</v>
          </cell>
          <cell r="V44">
            <v>5880270</v>
          </cell>
          <cell r="W44" t="str">
            <v>DIRECCIÓN JURÍDICA</v>
          </cell>
          <cell r="X44" t="str">
            <v>09/09/2021 00:00:00</v>
          </cell>
          <cell r="Y44" t="str">
            <v>NATURAL</v>
          </cell>
          <cell r="Z44" t="str">
            <v>Terminado</v>
          </cell>
        </row>
        <row r="45">
          <cell r="F45">
            <v>44</v>
          </cell>
          <cell r="G45">
            <v>2021</v>
          </cell>
          <cell r="H45" t="str">
            <v>INICIAL</v>
          </cell>
          <cell r="I45" t="str">
            <v>PRESTAR SERVICIOS PROFESIONALES PARA REALIZAR LA EVALUACIÓN Y SEGUIMIENTO DEL SISTEMA DE CONTROL INTERNO, APOYANDO ADEMÁS LA EJECUCIÓN DEL PLAN ANUAL DE AUDITORÍAS.</v>
          </cell>
          <cell r="J45">
            <v>34747050</v>
          </cell>
          <cell r="K45">
            <v>5</v>
          </cell>
          <cell r="L45" t="str">
            <v>MESES</v>
          </cell>
          <cell r="M45">
            <v>0</v>
          </cell>
          <cell r="O45" t="str">
            <v xml:space="preserve">08/02/2021 </v>
          </cell>
          <cell r="P45" t="str">
            <v xml:space="preserve">09/02/2021 </v>
          </cell>
          <cell r="Q45" t="str">
            <v>52266869</v>
          </cell>
          <cell r="R45" t="str">
            <v>MARCELA URREA JARAMILLO</v>
          </cell>
          <cell r="S45" t="str">
            <v>CONTRATACIÓN DIRECTA</v>
          </cell>
          <cell r="T45" t="str">
            <v>CONTRATO DE PRESTACIÓN SERVICIOS PROFESIONALES</v>
          </cell>
          <cell r="U45" t="str">
            <v>DIRECCIÓN DE GESTIÓN CORPORATIVA Y CID</v>
          </cell>
          <cell r="V45">
            <v>6949410</v>
          </cell>
          <cell r="W45" t="str">
            <v>ASESORÍA DE CONTROL INTERNO</v>
          </cell>
          <cell r="X45" t="str">
            <v>23/09/2021 00:00:00</v>
          </cell>
          <cell r="Y45" t="str">
            <v>NATURAL</v>
          </cell>
          <cell r="Z45" t="str">
            <v>Terminado</v>
          </cell>
        </row>
        <row r="46">
          <cell r="F46">
            <v>45</v>
          </cell>
          <cell r="G46">
            <v>2021</v>
          </cell>
          <cell r="H46" t="str">
            <v>INICIAL</v>
          </cell>
          <cell r="I46" t="str">
            <v>PRESTAR SERVICIOS PROFESIONALES AL ÁREA DE CONTROL INTERNO DE LA CAJA DE LA VIVIENDA POPULAR, EN LO RELACIONADO CON LA EJECUCIÓN DEL PLAN ANUAL DE AUDITORÍAS, EN ESPECIAL EL ROL DE RELACIÓN CON ENTES EXTERNOS DE CONTROL.</v>
          </cell>
          <cell r="J46">
            <v>34747050</v>
          </cell>
          <cell r="K46">
            <v>5</v>
          </cell>
          <cell r="L46" t="str">
            <v>MESES</v>
          </cell>
          <cell r="M46">
            <v>0</v>
          </cell>
          <cell r="O46" t="str">
            <v xml:space="preserve">08/02/2021 </v>
          </cell>
          <cell r="P46" t="str">
            <v xml:space="preserve">10/02/2021 </v>
          </cell>
          <cell r="Q46" t="str">
            <v>80035567</v>
          </cell>
          <cell r="R46" t="str">
            <v>CARLOS ANDRES VARGAS HERNANDEZ</v>
          </cell>
          <cell r="S46" t="str">
            <v>CONTRATACIÓN DIRECTA</v>
          </cell>
          <cell r="T46" t="str">
            <v>CONTRATO DE PRESTACIÓN SERVICIOS PROFESIONALES</v>
          </cell>
          <cell r="U46" t="str">
            <v>DIRECCIÓN DE GESTIÓN CORPORATIVA Y CID</v>
          </cell>
          <cell r="V46">
            <v>6949410</v>
          </cell>
          <cell r="W46" t="str">
            <v>ASESORÍA DE CONTROL INTERNO</v>
          </cell>
          <cell r="X46" t="str">
            <v>24/09/2021 00:00:00</v>
          </cell>
          <cell r="Y46" t="str">
            <v>NATURAL</v>
          </cell>
          <cell r="Z46" t="str">
            <v>Terminado</v>
          </cell>
        </row>
        <row r="47">
          <cell r="F47">
            <v>46</v>
          </cell>
          <cell r="G47">
            <v>2021</v>
          </cell>
          <cell r="H47" t="str">
            <v>INICIAL</v>
          </cell>
          <cell r="I47" t="str">
            <v>PRESTAR LOS SERVICIOS PROFESIONALES COMO ABOGADO EN MATERIA CIVIL, EN DEFENSA DE LOS INTERESES DE LA CAJA DE LA VIVIENDA POPULAR</v>
          </cell>
          <cell r="J47">
            <v>29401350</v>
          </cell>
          <cell r="K47">
            <v>5</v>
          </cell>
          <cell r="L47" t="str">
            <v>MESES</v>
          </cell>
          <cell r="M47">
            <v>0</v>
          </cell>
          <cell r="O47" t="str">
            <v xml:space="preserve">08/02/2021 </v>
          </cell>
          <cell r="P47" t="str">
            <v xml:space="preserve">23/02/2021 </v>
          </cell>
          <cell r="Q47" t="str">
            <v>1010192361</v>
          </cell>
          <cell r="R47" t="str">
            <v>EDWARD DAVID TERAN LARA</v>
          </cell>
          <cell r="S47" t="str">
            <v>CONTRATACIÓN DIRECTA</v>
          </cell>
          <cell r="T47" t="str">
            <v>CONTRATO DE PRESTACIÓN SERVICIOS PROFESIONALES</v>
          </cell>
          <cell r="U47" t="str">
            <v>DIRECCIÓN DE GESTIÓN CORPORATIVA Y CID</v>
          </cell>
          <cell r="V47">
            <v>5880270</v>
          </cell>
          <cell r="W47" t="str">
            <v>DIRECCIÓN JURÍDICA</v>
          </cell>
          <cell r="X47" t="str">
            <v>07/10/2021 00:00:00</v>
          </cell>
          <cell r="Y47" t="str">
            <v>NATURAL</v>
          </cell>
          <cell r="Z47" t="str">
            <v>Terminado</v>
          </cell>
        </row>
        <row r="48">
          <cell r="F48">
            <v>47</v>
          </cell>
          <cell r="G48">
            <v>2021</v>
          </cell>
          <cell r="H48" t="str">
            <v>INICIAL</v>
          </cell>
          <cell r="I48" t="str">
            <v>PRESTAR LOS SERVICIOS PROFESIONALES RELACIONADOS CON LA REPRESENTACIÓN JUDICIAL Y ADMINISTRATIVA EN QUERELLAS POLICIVAS EN LAS CUALES HACE PARTE LA CAJA DE LA VIVIENDA POPULAR.</v>
          </cell>
          <cell r="J48">
            <v>42765600</v>
          </cell>
          <cell r="K48">
            <v>5</v>
          </cell>
          <cell r="L48" t="str">
            <v>MESES</v>
          </cell>
          <cell r="M48">
            <v>0</v>
          </cell>
          <cell r="O48" t="str">
            <v xml:space="preserve">10/02/2021 </v>
          </cell>
          <cell r="P48" t="str">
            <v xml:space="preserve">11/02/2021 </v>
          </cell>
          <cell r="Q48" t="str">
            <v>12124311</v>
          </cell>
          <cell r="R48" t="str">
            <v>YESID BAZURTO BARRAGAN</v>
          </cell>
          <cell r="S48" t="str">
            <v>CONTRATACIÓN DIRECTA</v>
          </cell>
          <cell r="T48" t="str">
            <v>CONTRATO DE PRESTACIÓN SERVICIOS PROFESIONALES</v>
          </cell>
          <cell r="U48" t="str">
            <v>DIRECCIÓN DE GESTIÓN CORPORATIVA Y CID</v>
          </cell>
          <cell r="V48">
            <v>8553120</v>
          </cell>
          <cell r="W48" t="str">
            <v>DIRECCIÓN JURÍDICA</v>
          </cell>
          <cell r="X48" t="str">
            <v>10/07/2021 00:00:00</v>
          </cell>
          <cell r="Y48" t="str">
            <v>NATURAL</v>
          </cell>
          <cell r="Z48" t="str">
            <v>Terminado</v>
          </cell>
        </row>
        <row r="49">
          <cell r="F49">
            <v>48</v>
          </cell>
          <cell r="G49">
            <v>2021</v>
          </cell>
          <cell r="H49" t="str">
            <v>INICIAL</v>
          </cell>
          <cell r="I49" t="str">
            <v>PRESTAR SERVICIOS PROFESIONALES AL PROCESO DE EVALUACIÓN DE LA GESTIÓN PARA REALIZAR EL SEGUIMIENTO Y CONTROL AL CUMPLIMIENTO DEL SISTEMA INTEGRADO DE GESTIÓN DE LA CAJA DE LA VIVIENDA POPULAR</v>
          </cell>
          <cell r="J49">
            <v>14112648</v>
          </cell>
          <cell r="K49">
            <v>3</v>
          </cell>
          <cell r="L49" t="str">
            <v>MESES</v>
          </cell>
          <cell r="M49">
            <v>0</v>
          </cell>
          <cell r="O49" t="str">
            <v xml:space="preserve">08/02/2021 </v>
          </cell>
          <cell r="P49" t="str">
            <v xml:space="preserve">09/02/2021 </v>
          </cell>
          <cell r="Q49" t="str">
            <v>1018419487</v>
          </cell>
          <cell r="R49" t="str">
            <v>JOAN MANUEL WILHAYNER GAITAN FERRER</v>
          </cell>
          <cell r="S49" t="str">
            <v>CONTRATACIÓN DIRECTA</v>
          </cell>
          <cell r="T49" t="str">
            <v>CONTRATO DE PRESTACIÓN SERVICIOS PROFESIONALES</v>
          </cell>
          <cell r="U49" t="str">
            <v>DIRECCIÓN DE GESTIÓN CORPORATIVA Y CID</v>
          </cell>
          <cell r="V49">
            <v>4704216</v>
          </cell>
          <cell r="W49" t="str">
            <v>ASESORÍA DE CONTROL INTERNO</v>
          </cell>
          <cell r="X49" t="str">
            <v>08/05/2021 00:00:00</v>
          </cell>
          <cell r="Y49" t="str">
            <v>NATURAL</v>
          </cell>
          <cell r="Z49" t="str">
            <v>Terminado</v>
          </cell>
        </row>
        <row r="50">
          <cell r="F50">
            <v>49</v>
          </cell>
          <cell r="G50">
            <v>2021</v>
          </cell>
          <cell r="H50" t="str">
            <v>INICIAL</v>
          </cell>
          <cell r="I50" t="str">
            <v>PRESTACIÓN DE SERVICIOS PROFESIONALES ESPECIALIZADOS, PARA LA GESTIÓN ADMINISTRATIVA, CONTRACTUAL Y DE APOYO A LA INTERINSTITUCIONAL RELACIONADA CON LAS ACTUACIONES PROPIAS QUE REQUIERA LA DIRECCIÓN DE REASENTAMIENTOS DE LA CAJA DE LA VIVIENDA POPULAR</v>
          </cell>
          <cell r="J50">
            <v>44903880</v>
          </cell>
          <cell r="K50">
            <v>6</v>
          </cell>
          <cell r="L50" t="str">
            <v>MESES</v>
          </cell>
          <cell r="M50">
            <v>0</v>
          </cell>
          <cell r="O50" t="str">
            <v xml:space="preserve">08/02/2021 </v>
          </cell>
          <cell r="P50" t="str">
            <v xml:space="preserve">12/02/2021 </v>
          </cell>
          <cell r="Q50" t="str">
            <v>1113640263</v>
          </cell>
          <cell r="R50" t="str">
            <v>ANDERSON MARTINEZ VAHOS</v>
          </cell>
          <cell r="S50" t="str">
            <v>CONTRATACIÓN DIRECTA</v>
          </cell>
          <cell r="T50" t="str">
            <v>CONTRATO DE PRESTACIÓN SERVICIOS PROFESIONALES</v>
          </cell>
          <cell r="U50" t="str">
            <v>DIRECCIÓN DE REASENTAMIENTOS</v>
          </cell>
          <cell r="V50">
            <v>7483980</v>
          </cell>
          <cell r="W50" t="str">
            <v>DIRECCIÓN DE REASENTAMIENTOS</v>
          </cell>
          <cell r="X50" t="str">
            <v>15/03/2021 00:00:00</v>
          </cell>
          <cell r="Y50" t="str">
            <v>NATURAL</v>
          </cell>
          <cell r="Z50" t="str">
            <v>Terminado anticipadamente</v>
          </cell>
        </row>
        <row r="51">
          <cell r="F51">
            <v>50</v>
          </cell>
          <cell r="G51">
            <v>2021</v>
          </cell>
          <cell r="H51" t="str">
            <v>INICIAL</v>
          </cell>
          <cell r="I51" t="str">
            <v>PRESTAR SERVICIOS PROFESIONALES A LA SUBDIRECCIÓN FINANCIERA, PARA REGISTRAR EN EL SISTEMA CONTABLE LOS HECHOS ECONÓMICOS Y FINANCIEROS DE LA ENTIDAD, DE ACUERDO A LA NORMATIVIDAD CONTABLE Y TRIBUTARIA VIGENTE.</v>
          </cell>
          <cell r="J51">
            <v>29401350</v>
          </cell>
          <cell r="K51">
            <v>5</v>
          </cell>
          <cell r="L51" t="str">
            <v>MESES</v>
          </cell>
          <cell r="M51">
            <v>0</v>
          </cell>
          <cell r="O51" t="str">
            <v xml:space="preserve">09/02/2021 </v>
          </cell>
          <cell r="P51" t="str">
            <v xml:space="preserve">10/02/2021 </v>
          </cell>
          <cell r="Q51" t="str">
            <v>1015411121</v>
          </cell>
          <cell r="R51" t="str">
            <v>RAFAEL OSORIO CANTILLO</v>
          </cell>
          <cell r="S51" t="str">
            <v>CONTRATACIÓN DIRECTA</v>
          </cell>
          <cell r="T51" t="str">
            <v>CONTRATO DE PRESTACIÓN SERVICIOS PROFESIONALES</v>
          </cell>
          <cell r="U51" t="str">
            <v>DIRECCIÓN DE GESTIÓN CORPORATIVA Y CID</v>
          </cell>
          <cell r="V51">
            <v>5880270</v>
          </cell>
          <cell r="W51" t="str">
            <v>SUBDIRECCIÓN FINANCIERA</v>
          </cell>
          <cell r="X51" t="str">
            <v>31/05/2021 00:00:00</v>
          </cell>
          <cell r="Y51" t="str">
            <v>NATURAL</v>
          </cell>
          <cell r="Z51" t="str">
            <v>Terminado anticipadamente</v>
          </cell>
        </row>
        <row r="52">
          <cell r="F52">
            <v>51</v>
          </cell>
          <cell r="G52">
            <v>2021</v>
          </cell>
          <cell r="H52" t="str">
            <v>INICIAL</v>
          </cell>
          <cell r="I52" t="str">
            <v>PRESTACIÓN DE SERVICIOS PROFESIONALES ESPECIALIZADOS EN ASUNTOS FINANCIEROS PARA LA EJECUCIÓN DE LOS RECURSOS EN EL MARCO DE LOS PROGRAMAS Y PROYECTOS DE LA DIRECCIÓN DE REASENTAMIENTOS</v>
          </cell>
          <cell r="J52">
            <v>58802700</v>
          </cell>
          <cell r="K52">
            <v>10</v>
          </cell>
          <cell r="L52" t="str">
            <v>MESES</v>
          </cell>
          <cell r="M52">
            <v>0</v>
          </cell>
          <cell r="O52" t="str">
            <v xml:space="preserve">08/02/2021 </v>
          </cell>
          <cell r="P52" t="str">
            <v xml:space="preserve">12/02/2021 </v>
          </cell>
          <cell r="Q52" t="str">
            <v>52421215</v>
          </cell>
          <cell r="R52" t="str">
            <v>YALEIDY ANDREA RICO RADA</v>
          </cell>
          <cell r="S52" t="str">
            <v>CONTRATACIÓN DIRECTA</v>
          </cell>
          <cell r="T52" t="str">
            <v>CONTRATO DE PRESTACIÓN SERVICIOS PROFESIONALES</v>
          </cell>
          <cell r="U52" t="str">
            <v>DIRECCIÓN DE REASENTAMIENTOS</v>
          </cell>
          <cell r="V52">
            <v>5880270</v>
          </cell>
          <cell r="W52" t="str">
            <v>DIRECCIÓN DE REASENTAMIENTOS</v>
          </cell>
          <cell r="X52" t="str">
            <v>30/12/2021 00:00:00</v>
          </cell>
          <cell r="Y52" t="str">
            <v>NATURAL</v>
          </cell>
          <cell r="Z52" t="str">
            <v>Terminado</v>
          </cell>
        </row>
        <row r="53">
          <cell r="F53">
            <v>52</v>
          </cell>
          <cell r="G53">
            <v>2021</v>
          </cell>
          <cell r="H53" t="str">
            <v>INICIAL</v>
          </cell>
          <cell r="I53" t="str">
            <v>PRESTACIÓN DE SERVICIOS PROFESIONALES PARA LA GESTIÓN JUDICIAL Y APOYO JURÍDICO, EN LAS ACTUACIONES ENMARCADAS EN EL PROGRAMA DE REASENTAMIENTOS HUMANOS DE LA CAJA DE LA VIVIENDA POPULAR</v>
          </cell>
          <cell r="J53">
            <v>89807760</v>
          </cell>
          <cell r="K53">
            <v>10</v>
          </cell>
          <cell r="L53" t="str">
            <v>MESES</v>
          </cell>
          <cell r="M53">
            <v>15</v>
          </cell>
          <cell r="N53" t="str">
            <v>DIAS CALENDARIOS</v>
          </cell>
          <cell r="O53" t="str">
            <v xml:space="preserve">10/02/2021 </v>
          </cell>
          <cell r="P53" t="str">
            <v xml:space="preserve">11/02/2021 </v>
          </cell>
          <cell r="Q53" t="str">
            <v>52869448</v>
          </cell>
          <cell r="R53" t="str">
            <v>MARIENT LORENA PADILLA GARCIA</v>
          </cell>
          <cell r="S53" t="str">
            <v>CONTRATACIÓN DIRECTA</v>
          </cell>
          <cell r="T53" t="str">
            <v>CONTRATO DE PRESTACIÓN SERVICIOS PROFESIONALES</v>
          </cell>
          <cell r="U53" t="str">
            <v>DIRECCIÓN DE REASENTAMIENTOS</v>
          </cell>
          <cell r="V53">
            <v>8553120</v>
          </cell>
          <cell r="W53" t="str">
            <v>DIRECCIÓN DE REASENTAMIENTOS</v>
          </cell>
          <cell r="X53" t="str">
            <v>01/12/2021 00:00:00</v>
          </cell>
          <cell r="Y53" t="str">
            <v>NATURAL</v>
          </cell>
          <cell r="Z53" t="str">
            <v>Terminado anticipadamente</v>
          </cell>
        </row>
        <row r="54">
          <cell r="F54">
            <v>53</v>
          </cell>
          <cell r="G54">
            <v>2021</v>
          </cell>
          <cell r="H54" t="str">
            <v>INICIAL</v>
          </cell>
          <cell r="I54" t="str">
            <v>PRESTACIÓN DE SERVICIOS ASISTENCIALES A LA SUBDIRECCIÓN FINANCIERA, PARA REGISTRO Y SEGUIMIENTO DE INFORMACIÓN</v>
          </cell>
          <cell r="J54">
            <v>12829630</v>
          </cell>
          <cell r="K54">
            <v>5</v>
          </cell>
          <cell r="L54" t="str">
            <v>MESES</v>
          </cell>
          <cell r="M54">
            <v>0</v>
          </cell>
          <cell r="O54" t="str">
            <v xml:space="preserve">10/02/2021 </v>
          </cell>
          <cell r="P54" t="str">
            <v xml:space="preserve">12/02/2021 </v>
          </cell>
          <cell r="Q54" t="str">
            <v>1000708918</v>
          </cell>
          <cell r="R54" t="str">
            <v>DANNA VALENTINA HERRERA MENDIVELSO</v>
          </cell>
          <cell r="S54" t="str">
            <v>CONTRATACIÓN DIRECTA</v>
          </cell>
          <cell r="T54" t="str">
            <v>CONTRATO DE PRESTACIÓN SERVICIOS DE APOYO A LA GESTIÓN</v>
          </cell>
          <cell r="U54" t="str">
            <v>DIRECCIÓN DE GESTIÓN CORPORATIVA Y CID</v>
          </cell>
          <cell r="V54">
            <v>2565926</v>
          </cell>
          <cell r="W54" t="str">
            <v>SUBDIRECCIÓN FINANCIERA</v>
          </cell>
          <cell r="X54" t="str">
            <v>11/09/2021 00:00:00</v>
          </cell>
          <cell r="Y54" t="str">
            <v>NATURAL</v>
          </cell>
          <cell r="Z54" t="str">
            <v>Terminado</v>
          </cell>
        </row>
        <row r="55">
          <cell r="F55">
            <v>54</v>
          </cell>
          <cell r="G55">
            <v>2021</v>
          </cell>
          <cell r="H55" t="str">
            <v>INICIAL</v>
          </cell>
          <cell r="I55" t="str">
            <v>PRESTACIÓN DE SERVICIOS PROFESIONALES A LA SUBDIRECCIÓN FINANCIERA PARA REALIZAR EL DESARROLLO DE ACTIVIDADES DEL SUBPROCESO DE PRESUPUESTO (PLANEACIÓN, GESTIÓN, SEGUIMIENTO A LA EJECUCIÓN Y RECOMENDACIONES) COMO APOYO LAS ÁREAS MISIONALES Y GESTIÓN CORPORATIVA.</v>
          </cell>
          <cell r="J55">
            <v>21382800</v>
          </cell>
          <cell r="K55">
            <v>5</v>
          </cell>
          <cell r="L55" t="str">
            <v>MESES</v>
          </cell>
          <cell r="M55">
            <v>0</v>
          </cell>
          <cell r="O55" t="str">
            <v xml:space="preserve">09/02/2021 </v>
          </cell>
          <cell r="P55" t="str">
            <v xml:space="preserve">10/02/2021 </v>
          </cell>
          <cell r="Q55" t="str">
            <v>52775685</v>
          </cell>
          <cell r="R55" t="str">
            <v>IVONNE ASTRID BUITRAGO BERNAL</v>
          </cell>
          <cell r="S55" t="str">
            <v>CONTRATACIÓN DIRECTA</v>
          </cell>
          <cell r="T55" t="str">
            <v>CONTRATO DE PRESTACIÓN SERVICIOS PROFESIONALES</v>
          </cell>
          <cell r="U55" t="str">
            <v>DIRECCIÓN DE GESTIÓN CORPORATIVA Y CID</v>
          </cell>
          <cell r="V55">
            <v>4276560</v>
          </cell>
          <cell r="W55" t="str">
            <v>SUBDIRECCIÓN FINANCIERA</v>
          </cell>
          <cell r="X55" t="str">
            <v>24/09/2021 00:00:00</v>
          </cell>
          <cell r="Y55" t="str">
            <v>NATURAL</v>
          </cell>
          <cell r="Z55" t="str">
            <v>Terminado</v>
          </cell>
        </row>
        <row r="56">
          <cell r="F56">
            <v>56</v>
          </cell>
          <cell r="G56">
            <v>2021</v>
          </cell>
          <cell r="H56" t="str">
            <v>INICIAL</v>
          </cell>
          <cell r="I56" t="str">
            <v>PRESTAR LOS SERVICIOS DE APOYO A LA SUBDIRECCIÓN FINANCIERA PARA REGISTRAR EN EL SISTEMA CONTABLE LOS HECHOS ECONÓMICOS Y FINANCIEROS DE LA ENTIDAD, DE ACUERDO A LA NORMATIVIDAD CONTABLE Y TRIBUTARIA VIGENTE.</v>
          </cell>
          <cell r="J56">
            <v>17266610</v>
          </cell>
          <cell r="K56">
            <v>5</v>
          </cell>
          <cell r="L56" t="str">
            <v>MESES</v>
          </cell>
          <cell r="M56">
            <v>2</v>
          </cell>
          <cell r="N56" t="str">
            <v>DIAS CALENDARIOS</v>
          </cell>
          <cell r="O56" t="str">
            <v xml:space="preserve">08/02/2021 </v>
          </cell>
          <cell r="P56" t="str">
            <v xml:space="preserve">09/02/2021 </v>
          </cell>
          <cell r="Q56" t="str">
            <v>1022335760</v>
          </cell>
          <cell r="R56" t="str">
            <v>YULY SOLANGI PARADA REYES</v>
          </cell>
          <cell r="S56" t="str">
            <v>CONTRATACIÓN DIRECTA</v>
          </cell>
          <cell r="T56" t="str">
            <v>CONTRATO DE PRESTACIÓN SERVICIOS DE APOYO A LA GESTIÓN</v>
          </cell>
          <cell r="U56" t="str">
            <v>DIRECCIÓN DE GESTIÓN CORPORATIVA Y CID</v>
          </cell>
          <cell r="V56">
            <v>3453322</v>
          </cell>
          <cell r="W56" t="str">
            <v>SUBDIRECCIÓN FINANCIERA</v>
          </cell>
          <cell r="X56" t="str">
            <v>10/09/2021 00:00:00</v>
          </cell>
          <cell r="Y56" t="str">
            <v>NATURAL</v>
          </cell>
          <cell r="Z56" t="str">
            <v>Terminado</v>
          </cell>
        </row>
        <row r="57">
          <cell r="F57">
            <v>57</v>
          </cell>
          <cell r="G57">
            <v>2021</v>
          </cell>
          <cell r="H57" t="str">
            <v>INICIAL</v>
          </cell>
          <cell r="I57" t="str">
            <v>PRESTACIÓN DE SERVICIOS DE APOYO A LA SUBDIRECCIÓN FINANCIERA EN EL DESARROLLO DE LAS ACTIVIDADES DEL SUBPROCESO TESORERIA (PLANEACIÓN, GESTIÓN, SEGUIMIENTO A LA EJECUCIÓN Y RECOMENDACIONES) DE ACUERDO CON LAS NORMAS VIGENTES, LOS PROCEDIMIENTOS Y LOS LINEAMIENTOS INTERNOS DE LA CVP.</v>
          </cell>
          <cell r="J57">
            <v>17266610</v>
          </cell>
          <cell r="K57">
            <v>5</v>
          </cell>
          <cell r="L57" t="str">
            <v>MESES</v>
          </cell>
          <cell r="M57">
            <v>0</v>
          </cell>
          <cell r="O57" t="str">
            <v xml:space="preserve">10/02/2021 </v>
          </cell>
          <cell r="P57" t="str">
            <v xml:space="preserve">10/02/2021 </v>
          </cell>
          <cell r="Q57" t="str">
            <v>1073685557</v>
          </cell>
          <cell r="R57" t="str">
            <v>ELIZABETH GARZON SANTANA</v>
          </cell>
          <cell r="S57" t="str">
            <v>CONTRATACIÓN DIRECTA</v>
          </cell>
          <cell r="T57" t="str">
            <v>CONTRATO DE PRESTACIÓN SERVICIOS DE APOYO A LA GESTIÓN</v>
          </cell>
          <cell r="U57" t="str">
            <v>DIRECCIÓN DE GESTIÓN CORPORATIVA Y CID</v>
          </cell>
          <cell r="V57">
            <v>3453322</v>
          </cell>
          <cell r="W57" t="str">
            <v>SUBDIRECCIÓN FINANCIERA</v>
          </cell>
          <cell r="X57" t="str">
            <v>09/09/2021 00:00:00</v>
          </cell>
          <cell r="Y57" t="str">
            <v>NATURAL</v>
          </cell>
          <cell r="Z57" t="str">
            <v>Terminado</v>
          </cell>
        </row>
        <row r="58">
          <cell r="F58">
            <v>58</v>
          </cell>
          <cell r="G58">
            <v>2021</v>
          </cell>
          <cell r="H58" t="str">
            <v>INICIAL</v>
          </cell>
          <cell r="I58" t="str">
            <v>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J58">
            <v>17266610</v>
          </cell>
          <cell r="K58">
            <v>5</v>
          </cell>
          <cell r="L58" t="str">
            <v>MESES</v>
          </cell>
          <cell r="M58">
            <v>0</v>
          </cell>
          <cell r="N58" t="str">
            <v>DIAS CALENDARIOS</v>
          </cell>
          <cell r="O58" t="str">
            <v xml:space="preserve">09/02/2021 </v>
          </cell>
          <cell r="P58" t="str">
            <v xml:space="preserve">10/02/2021 </v>
          </cell>
          <cell r="Q58" t="str">
            <v>1022965403</v>
          </cell>
          <cell r="R58" t="str">
            <v>LAURA CRISTINA SERRANO TORRES</v>
          </cell>
          <cell r="S58" t="str">
            <v>CONTRATACIÓN DIRECTA</v>
          </cell>
          <cell r="T58" t="str">
            <v>CONTRATO DE PRESTACIÓN SERVICIOS DE APOYO A LA GESTIÓN</v>
          </cell>
          <cell r="U58" t="str">
            <v>DIRECCIÓN DE GESTIÓN CORPORATIVA Y CID</v>
          </cell>
          <cell r="V58">
            <v>3453322</v>
          </cell>
          <cell r="W58" t="str">
            <v>SUBDIRECCIÓN FINANCIERA</v>
          </cell>
          <cell r="X58" t="str">
            <v>09/09/2021 00:00:00</v>
          </cell>
          <cell r="Y58" t="str">
            <v>NATURAL</v>
          </cell>
          <cell r="Z58" t="str">
            <v>Terminado</v>
          </cell>
        </row>
        <row r="59">
          <cell r="F59">
            <v>59</v>
          </cell>
          <cell r="G59">
            <v>2021</v>
          </cell>
          <cell r="H59" t="str">
            <v>INICIAL</v>
          </cell>
          <cell r="I59" t="str">
            <v xml:space="preserve">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v>
          </cell>
          <cell r="J59">
            <v>32074200</v>
          </cell>
          <cell r="K59">
            <v>5</v>
          </cell>
          <cell r="L59" t="str">
            <v>MESES</v>
          </cell>
          <cell r="M59">
            <v>0</v>
          </cell>
          <cell r="O59" t="str">
            <v xml:space="preserve">09/02/2021 </v>
          </cell>
          <cell r="P59" t="str">
            <v xml:space="preserve">11/02/2021 </v>
          </cell>
          <cell r="Q59" t="str">
            <v>1019011215</v>
          </cell>
          <cell r="R59" t="str">
            <v>DIEGO ALEJANDRO OLAVE CRUZ</v>
          </cell>
          <cell r="S59" t="str">
            <v>CONTRATACIÓN DIRECTA</v>
          </cell>
          <cell r="T59" t="str">
            <v>CONTRATO DE PRESTACIÓN SERVICIOS PROFESIONALES</v>
          </cell>
          <cell r="U59" t="str">
            <v>DIRECCIÓN DE MEJORAMIENTOS DE BARRIOS</v>
          </cell>
          <cell r="V59">
            <v>6414840</v>
          </cell>
          <cell r="W59" t="str">
            <v>DIRECCIÓN DE MEJORAMIENTOS DE BARRIOS</v>
          </cell>
          <cell r="X59" t="str">
            <v>25/09/2021 00:00:00</v>
          </cell>
          <cell r="Y59" t="str">
            <v>NATURAL</v>
          </cell>
          <cell r="Z59" t="str">
            <v>Terminado</v>
          </cell>
        </row>
        <row r="60">
          <cell r="F60">
            <v>60</v>
          </cell>
          <cell r="G60">
            <v>2021</v>
          </cell>
          <cell r="H60" t="str">
            <v>INICIAL</v>
          </cell>
          <cell r="I60" t="str">
            <v>PRESTACIÓN DE SERVICIOS PROFESIONALES ESPECIALIZADOS A LA DIRECCIÓN DE URBANIZACIONES Y TITULACIÓN PARA REALIZAR TODAS AQUELLAS ACTIVIDADES RELACIONADAS CON LA GERENCIA Y ESTRUCTURACIÓN ECONÓMICA Y FINANCIERA DE LOS PROYECTOS A CARGO DEL ÁREA</v>
          </cell>
          <cell r="J60">
            <v>51318720</v>
          </cell>
          <cell r="K60">
            <v>6</v>
          </cell>
          <cell r="L60" t="str">
            <v>MESES</v>
          </cell>
          <cell r="M60">
            <v>0</v>
          </cell>
          <cell r="O60" t="str">
            <v xml:space="preserve">09/02/2021 </v>
          </cell>
          <cell r="P60" t="str">
            <v xml:space="preserve">11/02/2021 </v>
          </cell>
          <cell r="Q60" t="str">
            <v>1018438206</v>
          </cell>
          <cell r="R60" t="str">
            <v>MIGUEL ANTONIO JIMENEZ PORTELA</v>
          </cell>
          <cell r="S60" t="str">
            <v>CONTRATACIÓN DIRECTA</v>
          </cell>
          <cell r="T60" t="str">
            <v>CONTRATO DE PRESTACIÓN SERVICIOS PROFESIONALES</v>
          </cell>
          <cell r="U60" t="str">
            <v>DIRECCIÓN DE URBANIZACIONES Y TITULACIÓN</v>
          </cell>
          <cell r="V60">
            <v>8553120</v>
          </cell>
          <cell r="W60" t="str">
            <v>DIRECCIÓN DE URBANIZACIONES Y TITULACIÓN</v>
          </cell>
          <cell r="X60" t="str">
            <v>10/08/2021 00:00:00</v>
          </cell>
          <cell r="Y60" t="str">
            <v>NATURAL</v>
          </cell>
          <cell r="Z60" t="str">
            <v>Terminado</v>
          </cell>
        </row>
        <row r="61">
          <cell r="F61">
            <v>61</v>
          </cell>
          <cell r="G61">
            <v>2021</v>
          </cell>
          <cell r="H61" t="str">
            <v>INICIAL</v>
          </cell>
          <cell r="I61" t="str">
            <v>PRESTACIÓN DE SERVICIOS PROFESIONALES PARA ACOMPAÑAR A LA DIRECCIÓN DE URBANIZACIÓN Y TITULACIÓN EN EL DESARROLLO DE ACTIVIDADES DE TIPO JURÍDICO, CONTRACTUAL Y ADMINISTRATIVO CON LA FINALIDAD DE APOYAR EL CUMPLIMIENTO DE LAS FUNCIONES ENCOMENDADAS A ESTA DEPENDENCIA.</v>
          </cell>
          <cell r="J61">
            <v>59400000</v>
          </cell>
          <cell r="K61">
            <v>6</v>
          </cell>
          <cell r="L61" t="str">
            <v>MESES</v>
          </cell>
          <cell r="M61">
            <v>0</v>
          </cell>
          <cell r="O61" t="str">
            <v xml:space="preserve">09/02/2021 </v>
          </cell>
          <cell r="P61" t="str">
            <v xml:space="preserve">10/02/2021 </v>
          </cell>
          <cell r="Q61" t="str">
            <v>79952575</v>
          </cell>
          <cell r="R61" t="str">
            <v>ANDRES FELIPE URBINA MALAVER</v>
          </cell>
          <cell r="S61" t="str">
            <v>CONTRATACIÓN DIRECTA</v>
          </cell>
          <cell r="T61" t="str">
            <v>CONTRATO DE PRESTACIÓN SERVICIOS PROFESIONALES</v>
          </cell>
          <cell r="U61" t="str">
            <v>DIRECCIÓN DE URBANIZACIONES Y TITULACIÓN</v>
          </cell>
          <cell r="V61">
            <v>9900000</v>
          </cell>
          <cell r="W61" t="str">
            <v>DIRECCIÓN DE URBANIZACIONES Y TITULACIÓN</v>
          </cell>
          <cell r="X61" t="str">
            <v>09/08/2021 00:00:00</v>
          </cell>
          <cell r="Y61" t="str">
            <v>NATURAL</v>
          </cell>
          <cell r="Z61" t="str">
            <v>Terminado</v>
          </cell>
        </row>
        <row r="62">
          <cell r="F62">
            <v>62</v>
          </cell>
          <cell r="G62">
            <v>2021</v>
          </cell>
          <cell r="H62" t="str">
            <v>INICIAL</v>
          </cell>
          <cell r="I62" t="str">
            <v>PRESTACIÓN DE SERVICIOS PROFESIONALES JURÍDICOS REQUERIDOS EN LAS ACTUACIONES ADMINISTRATIVAS RELACIONADAS CON LA ELABORACIÓN Y ACTUALIZACIÓN DE DOCUMENTOS E INFORMES QUE HACEN PARTE DEL SISTEMA INTEGRADO DE GESTIÓN Y TEMAS DE TIPO CONTRACTUAL A CARGO DE LA DIRECCIÓN.</v>
          </cell>
          <cell r="J62">
            <v>44903880</v>
          </cell>
          <cell r="K62">
            <v>7</v>
          </cell>
          <cell r="L62" t="str">
            <v>MESES</v>
          </cell>
          <cell r="M62">
            <v>0</v>
          </cell>
          <cell r="O62" t="str">
            <v xml:space="preserve">09/02/2021 </v>
          </cell>
          <cell r="P62" t="str">
            <v xml:space="preserve">11/02/2021 </v>
          </cell>
          <cell r="Q62" t="str">
            <v>52998478</v>
          </cell>
          <cell r="R62" t="str">
            <v>ANDREA CATALINA ROJAS GARCIA</v>
          </cell>
          <cell r="S62" t="str">
            <v>CONTRATACIÓN DIRECTA</v>
          </cell>
          <cell r="T62" t="str">
            <v>CONTRATO DE PRESTACIÓN SERVICIOS PROFESIONALES</v>
          </cell>
          <cell r="U62" t="str">
            <v>DIRECCIÓN DE URBANIZACIONES Y TITULACIÓN</v>
          </cell>
          <cell r="V62">
            <v>6414840</v>
          </cell>
          <cell r="W62" t="str">
            <v>DIRECCIÓN DE URBANIZACIONES Y TITULACIÓN</v>
          </cell>
          <cell r="X62" t="str">
            <v>25/12/2021 00:00:00</v>
          </cell>
          <cell r="Y62" t="str">
            <v>NATURAL</v>
          </cell>
          <cell r="Z62" t="str">
            <v>Terminado</v>
          </cell>
        </row>
        <row r="63">
          <cell r="F63">
            <v>63</v>
          </cell>
          <cell r="G63">
            <v>2021</v>
          </cell>
          <cell r="H63" t="str">
            <v>INICIAL</v>
          </cell>
          <cell r="I63" t="str">
            <v>PRESTAR SERVICIOS PROFESIONALES EN DERECHO A LA DIRECCIÓN DE URBANIZACIONES Y TITULACIÓN PARA EL DESARROLLO DE LAS ACTIVIDADES DE TITULACIÓN Y DEMÁS AFINES REQUERIDAS POR EL ÁREA</v>
          </cell>
          <cell r="J63">
            <v>51318720</v>
          </cell>
          <cell r="K63">
            <v>6</v>
          </cell>
          <cell r="L63" t="str">
            <v>MESES</v>
          </cell>
          <cell r="M63">
            <v>0</v>
          </cell>
          <cell r="O63" t="str">
            <v xml:space="preserve">09/02/2021 </v>
          </cell>
          <cell r="P63" t="str">
            <v xml:space="preserve">11/02/2021 </v>
          </cell>
          <cell r="Q63" t="str">
            <v>1032405944</v>
          </cell>
          <cell r="R63" t="str">
            <v>SORAYDA JANNETH RIAÑO BURGOS</v>
          </cell>
          <cell r="S63" t="str">
            <v>CONTRATACIÓN DIRECTA</v>
          </cell>
          <cell r="T63" t="str">
            <v>CONTRATO DE PRESTACIÓN SERVICIOS PROFESIONALES</v>
          </cell>
          <cell r="U63" t="str">
            <v>DIRECCIÓN DE URBANIZACIONES Y TITULACIÓN</v>
          </cell>
          <cell r="V63">
            <v>8553120</v>
          </cell>
          <cell r="W63" t="str">
            <v>DIRECCIÓN DE URBANIZACIONES Y TITULACIÓN</v>
          </cell>
          <cell r="X63" t="str">
            <v>10/08/2021 00:00:00</v>
          </cell>
          <cell r="Y63" t="str">
            <v>NATURAL</v>
          </cell>
          <cell r="Z63" t="str">
            <v>Terminado</v>
          </cell>
        </row>
        <row r="64">
          <cell r="F64">
            <v>65</v>
          </cell>
          <cell r="G64">
            <v>2021</v>
          </cell>
          <cell r="H64" t="str">
            <v>INICIAL</v>
          </cell>
          <cell r="I64" t="str">
            <v xml:space="preserve">PRESTAR LOS SERVICIOS PROFESIONALES PARA ACOMPAÑAR AL DESPACHO DE LA DIRECCIÓN DE MEJORAMIENTO DE BARRIOS PARA LA GESTIÓN DE LAS ACTIVIDADES PROPIAS DEL PROCESO EN EL MARCO DEL PROYECTO DE INVERSIÓN 7703 MEJORAMIENTO INTEGRAL DE BARRIOS CON PARTICIPACIÓN CIUDADANA
</v>
          </cell>
          <cell r="J64">
            <v>21168972</v>
          </cell>
          <cell r="K64">
            <v>6</v>
          </cell>
          <cell r="L64" t="str">
            <v>MESES</v>
          </cell>
          <cell r="M64">
            <v>0</v>
          </cell>
          <cell r="O64" t="str">
            <v xml:space="preserve">08/02/2021 </v>
          </cell>
          <cell r="P64" t="str">
            <v xml:space="preserve">10/02/2021 </v>
          </cell>
          <cell r="Q64" t="str">
            <v>51968332</v>
          </cell>
          <cell r="R64" t="str">
            <v>ANA VICTORIA GOMEZ SUSA</v>
          </cell>
          <cell r="S64" t="str">
            <v>CONTRATACIÓN DIRECTA</v>
          </cell>
          <cell r="T64" t="str">
            <v>CONTRATO DE PRESTACIÓN SERVICIOS PROFESIONALES</v>
          </cell>
          <cell r="U64" t="str">
            <v>DIRECCIÓN DE MEJORAMIENTOS DE BARRIOS</v>
          </cell>
          <cell r="V64">
            <v>3528162</v>
          </cell>
          <cell r="W64" t="str">
            <v>DIRECCIÓN DE MEJORAMIENTOS DE BARRIOS</v>
          </cell>
          <cell r="X64" t="str">
            <v>09/11/2021 00:00:00</v>
          </cell>
          <cell r="Y64" t="str">
            <v>NATURAL</v>
          </cell>
          <cell r="Z64" t="str">
            <v>Terminado</v>
          </cell>
        </row>
        <row r="65">
          <cell r="F65">
            <v>66</v>
          </cell>
          <cell r="G65">
            <v>2021</v>
          </cell>
          <cell r="H65" t="str">
            <v>INICIAL</v>
          </cell>
          <cell r="I65" t="str">
            <v>PRESTAR SERVICIOS PROFESIONALES ESPECIALIZADOS A LA SUBDIRECCIÓN ADMINISTRATIVA PARA EL ACOMPAÑAMIENTO Y ORIENTACIÓN EN TODOS LOS PROCESOS, ESTRATEGIAS, PLANES Y PROGRAMAS DISEÑADOS PARA LA ADMINISTRACIÓN INTEGRAL DEL TALENTO HUMANO.</v>
          </cell>
          <cell r="J65">
            <v>42765600</v>
          </cell>
          <cell r="K65">
            <v>5</v>
          </cell>
          <cell r="L65" t="str">
            <v>MESES</v>
          </cell>
          <cell r="M65">
            <v>0</v>
          </cell>
          <cell r="O65" t="str">
            <v xml:space="preserve">08/02/2021 </v>
          </cell>
          <cell r="P65" t="str">
            <v xml:space="preserve">10/02/2021 </v>
          </cell>
          <cell r="Q65" t="str">
            <v>39536896</v>
          </cell>
          <cell r="R65" t="str">
            <v>LUZ MERY CEPEDA ESPITIA</v>
          </cell>
          <cell r="S65" t="str">
            <v>CONTRATACIÓN DIRECTA</v>
          </cell>
          <cell r="T65" t="str">
            <v>CONTRATO DE PRESTACIÓN SERVICIOS PROFESIONALES</v>
          </cell>
          <cell r="U65" t="str">
            <v>DIRECCIÓN DE GESTIÓN CORPORATIVA Y CID</v>
          </cell>
          <cell r="V65">
            <v>8553120</v>
          </cell>
          <cell r="W65" t="str">
            <v>SUBDIRECCIÓN ADMINISTRATIVA</v>
          </cell>
          <cell r="X65" t="str">
            <v>09/07/2021 00:00:00</v>
          </cell>
          <cell r="Y65" t="str">
            <v>NATURAL</v>
          </cell>
          <cell r="Z65" t="str">
            <v>Terminado</v>
          </cell>
        </row>
        <row r="66">
          <cell r="F66">
            <v>67</v>
          </cell>
          <cell r="G66">
            <v>2021</v>
          </cell>
          <cell r="H66" t="str">
            <v>INICIAL</v>
          </cell>
          <cell r="I66" t="str">
            <v>PRESTAR SERVICIOS DE APOYO A LA GESTIÓN PARA REALIZAR LAS ACTIVIDADES QUE SE GENEREN DE LA GESTIÓN DOCUMENTAL Y ARCHIVÍSTICA DEL CVP.</v>
          </cell>
          <cell r="J66">
            <v>8500000</v>
          </cell>
          <cell r="K66">
            <v>5</v>
          </cell>
          <cell r="L66" t="str">
            <v>MESES</v>
          </cell>
          <cell r="M66">
            <v>0</v>
          </cell>
          <cell r="O66" t="str">
            <v xml:space="preserve">12/02/2021 </v>
          </cell>
          <cell r="P66" t="str">
            <v xml:space="preserve">16/02/2021 </v>
          </cell>
          <cell r="Q66" t="str">
            <v>1032472485</v>
          </cell>
          <cell r="R66" t="str">
            <v>JUANITA MAITÉ GALÁN PEÑUELA</v>
          </cell>
          <cell r="S66" t="str">
            <v>CONTRATACIÓN DIRECTA</v>
          </cell>
          <cell r="T66" t="str">
            <v>CONTRATO DE PRESTACIÓN SERVICIOS DE APOYO A LA GESTIÓN</v>
          </cell>
          <cell r="U66" t="str">
            <v>DIRECCIÓN DE GESTIÓN CORPORATIVA Y CID</v>
          </cell>
          <cell r="V66">
            <v>1700000</v>
          </cell>
          <cell r="W66" t="str">
            <v>SUBDIRECCIÓN ADMINISTRATIVA</v>
          </cell>
          <cell r="X66" t="str">
            <v>15/09/2021 00:00:00</v>
          </cell>
          <cell r="Y66" t="str">
            <v>NATURAL</v>
          </cell>
          <cell r="Z66" t="str">
            <v>Terminado</v>
          </cell>
        </row>
        <row r="67">
          <cell r="F67">
            <v>68</v>
          </cell>
          <cell r="G67">
            <v>2021</v>
          </cell>
          <cell r="H67" t="str">
            <v>INICIAL</v>
          </cell>
          <cell r="I67" t="str">
            <v xml:space="preserve">PRESTAR SERVICIOS PROFESIONALES PARA APOYAR EL DESARROLLO DE LAS ACTIVIDADES DE LOS PROCESOS A CARGO DE LA SUBDIRECCIÓN ADMINISTRATIVA.
</v>
          </cell>
          <cell r="J67">
            <v>18442665</v>
          </cell>
          <cell r="K67">
            <v>5</v>
          </cell>
          <cell r="L67" t="str">
            <v>MESES</v>
          </cell>
          <cell r="M67">
            <v>0</v>
          </cell>
          <cell r="O67" t="str">
            <v xml:space="preserve">09/02/2021 </v>
          </cell>
          <cell r="P67" t="str">
            <v xml:space="preserve">11/02/2021 </v>
          </cell>
          <cell r="Q67" t="str">
            <v>52956580</v>
          </cell>
          <cell r="R67" t="str">
            <v>PAOLA CAICEDO UPEGUI</v>
          </cell>
          <cell r="S67" t="str">
            <v>CONTRATACIÓN DIRECTA</v>
          </cell>
          <cell r="T67" t="str">
            <v>CONTRATO DE PRESTACIÓN SERVICIOS PROFESIONALES</v>
          </cell>
          <cell r="U67" t="str">
            <v>DIRECCIÓN DE GESTIÓN CORPORATIVA Y CID</v>
          </cell>
          <cell r="V67">
            <v>3688533</v>
          </cell>
          <cell r="W67" t="str">
            <v>SUBDIRECCIÓN ADMINISTRATIVA</v>
          </cell>
          <cell r="X67" t="str">
            <v>10/09/2021 00:00:00</v>
          </cell>
          <cell r="Y67" t="str">
            <v>NATURAL</v>
          </cell>
          <cell r="Z67" t="str">
            <v>Terminado</v>
          </cell>
        </row>
        <row r="68">
          <cell r="F68">
            <v>69</v>
          </cell>
          <cell r="G68">
            <v>2021</v>
          </cell>
          <cell r="H68" t="str">
            <v>INICIAL</v>
          </cell>
          <cell r="I68" t="str">
            <v>PRESTAR SERVICIOS DE APOYO TÉCNICO A LA GESTIÓN OPERATIVA Y ADMINISTRATIVA PARA RELOCALIZACIÓN TRANSITORIA EN EL MARCO DEL PROGRAMA DE REASENTAMIENTOS.</v>
          </cell>
          <cell r="J68">
            <v>20719800</v>
          </cell>
          <cell r="K68">
            <v>6</v>
          </cell>
          <cell r="L68" t="str">
            <v>MESES</v>
          </cell>
          <cell r="M68">
            <v>0</v>
          </cell>
          <cell r="O68" t="str">
            <v xml:space="preserve">12/02/2021 </v>
          </cell>
          <cell r="P68" t="str">
            <v xml:space="preserve">16/02/2021 </v>
          </cell>
          <cell r="Q68" t="str">
            <v>20645730</v>
          </cell>
          <cell r="R68" t="str">
            <v>RAQUEL JOHANA QUECANO TRUJILLO</v>
          </cell>
          <cell r="S68" t="str">
            <v>CONTRATACIÓN DIRECTA</v>
          </cell>
          <cell r="T68" t="str">
            <v>CONTRATO DE PRESTACIÓN SERVICIOS DE APOYO A LA GESTIÓN</v>
          </cell>
          <cell r="U68" t="str">
            <v>DIRECCIÓN DE REASENTAMIENTOS</v>
          </cell>
          <cell r="V68">
            <v>3453300</v>
          </cell>
          <cell r="W68" t="str">
            <v>DIRECCIÓN DE REASENTAMIENTOS</v>
          </cell>
          <cell r="X68" t="str">
            <v>15/08/2021 00:00:00</v>
          </cell>
          <cell r="Y68" t="str">
            <v>NATURAL</v>
          </cell>
          <cell r="Z68" t="str">
            <v>Terminado</v>
          </cell>
        </row>
        <row r="69">
          <cell r="F69">
            <v>70</v>
          </cell>
          <cell r="G69">
            <v>2021</v>
          </cell>
          <cell r="H69" t="str">
            <v>INICIAL</v>
          </cell>
          <cell r="I69" t="str">
            <v>PRESTAR SERVICIOS PROFESIONALES PARA EL ACOMPAÑAMIENTO SOCIAL A LOS HOGARES EN LA MODALIDAD DE RELOCALIZACIÓN TRANSITORIA EN EL MARCO DEL PROGRAMA DE REASENTAMIENTOS.</v>
          </cell>
          <cell r="J69">
            <v>14754120</v>
          </cell>
          <cell r="K69">
            <v>4</v>
          </cell>
          <cell r="L69" t="str">
            <v>MESES</v>
          </cell>
          <cell r="M69">
            <v>0</v>
          </cell>
          <cell r="O69" t="str">
            <v xml:space="preserve">12/02/2021 </v>
          </cell>
          <cell r="P69" t="str">
            <v xml:space="preserve">18/02/2021 </v>
          </cell>
          <cell r="Q69" t="str">
            <v>1018481018</v>
          </cell>
          <cell r="R69" t="str">
            <v>JENNIFER ALEXANDRA GALVIZ GOMEZ</v>
          </cell>
          <cell r="S69" t="str">
            <v>CONTRATACIÓN DIRECTA</v>
          </cell>
          <cell r="T69" t="str">
            <v>CONTRATO DE PRESTACIÓN SERVICIOS PROFESIONALES</v>
          </cell>
          <cell r="U69" t="str">
            <v>DIRECCIÓN DE REASENTAMIENTOS</v>
          </cell>
          <cell r="V69">
            <v>3688530</v>
          </cell>
          <cell r="W69" t="str">
            <v>DIRECCIÓN DE REASENTAMIENTOS</v>
          </cell>
          <cell r="X69" t="str">
            <v>17/06/2021 00:00:00</v>
          </cell>
          <cell r="Y69" t="str">
            <v>NATURAL</v>
          </cell>
          <cell r="Z69" t="str">
            <v>Terminado</v>
          </cell>
        </row>
        <row r="70">
          <cell r="F70">
            <v>71</v>
          </cell>
          <cell r="G70">
            <v>2021</v>
          </cell>
          <cell r="H70" t="str">
            <v>INICIAL</v>
          </cell>
          <cell r="I70" t="str">
            <v>PRESTAR SERVICIOS PROFESIONALES PARA EL SEGUIMIENTO A LA EJECUCIÓN PRESUPUESTAL DE LOS RECURSOS DESTINADOS A LOS PROGRAMAS MISIONALES DE LA DIRECCIÓN DE REASENTAMIENTOS.</v>
          </cell>
          <cell r="J70">
            <v>54525900</v>
          </cell>
          <cell r="K70">
            <v>10</v>
          </cell>
          <cell r="L70" t="str">
            <v>MESES</v>
          </cell>
          <cell r="M70">
            <v>0</v>
          </cell>
          <cell r="O70" t="str">
            <v xml:space="preserve">11/02/2021 </v>
          </cell>
          <cell r="P70" t="str">
            <v xml:space="preserve">16/02/2021 </v>
          </cell>
          <cell r="Q70" t="str">
            <v>51758861</v>
          </cell>
          <cell r="R70" t="str">
            <v>MARIA ISABEL BARRERA CATAÑO</v>
          </cell>
          <cell r="S70" t="str">
            <v>CONTRATACIÓN DIRECTA</v>
          </cell>
          <cell r="T70" t="str">
            <v>CONTRATO DE PRESTACIÓN SERVICIOS PROFESIONALES</v>
          </cell>
          <cell r="U70" t="str">
            <v>DIRECCIÓN DE REASENTAMIENTOS</v>
          </cell>
          <cell r="V70">
            <v>5452590</v>
          </cell>
          <cell r="W70" t="str">
            <v>DIRECCIÓN DE REASENTAMIENTOS</v>
          </cell>
          <cell r="X70" t="str">
            <v>30/12/2021 00:00:00</v>
          </cell>
          <cell r="Y70" t="str">
            <v>NATURAL</v>
          </cell>
          <cell r="Z70" t="str">
            <v>Terminado</v>
          </cell>
        </row>
        <row r="71">
          <cell r="F71">
            <v>72</v>
          </cell>
          <cell r="G71">
            <v>2021</v>
          </cell>
          <cell r="H71" t="str">
            <v>INICIAL</v>
          </cell>
          <cell r="I71" t="str">
            <v>PRESTAR SERVICIOS DE APOYO A LA GESTIÓN EN LAS ACTIVIDADES TÉCNICAS REQUERIDAS A CARGO DE LA DIRECCIÓN DE GESTIÓN CORPORATIVA Y CID</v>
          </cell>
          <cell r="J71">
            <v>17266610</v>
          </cell>
          <cell r="K71">
            <v>5</v>
          </cell>
          <cell r="L71" t="str">
            <v>MESES</v>
          </cell>
          <cell r="M71">
            <v>0</v>
          </cell>
          <cell r="O71" t="str">
            <v xml:space="preserve">10/02/2021 </v>
          </cell>
          <cell r="P71" t="str">
            <v xml:space="preserve">11/02/2021 </v>
          </cell>
          <cell r="Q71" t="str">
            <v>53107521</v>
          </cell>
          <cell r="R71" t="str">
            <v>ANDREA JOHANNA GUTIERREZ MARTINEZ</v>
          </cell>
          <cell r="S71" t="str">
            <v>CONTRATACIÓN DIRECTA</v>
          </cell>
          <cell r="T71" t="str">
            <v>CONTRATO DE PRESTACIÓN SERVICIOS DE APOYO A LA GESTIÓN</v>
          </cell>
          <cell r="U71" t="str">
            <v>DIRECCIÓN DE GESTIÓN CORPORATIVA Y CID</v>
          </cell>
          <cell r="V71">
            <v>3453322</v>
          </cell>
          <cell r="W71" t="str">
            <v>DIRECCIÓN DE GESTIÓN CORPORATIVA Y CID</v>
          </cell>
          <cell r="X71" t="str">
            <v>10/09/2021 00:00:00</v>
          </cell>
          <cell r="Y71" t="str">
            <v>NATURAL</v>
          </cell>
          <cell r="Z71" t="str">
            <v>Terminado</v>
          </cell>
        </row>
        <row r="72">
          <cell r="F72">
            <v>73</v>
          </cell>
          <cell r="G72">
            <v>2021</v>
          </cell>
          <cell r="H72" t="str">
            <v>INICIAL</v>
          </cell>
          <cell r="I72" t="str">
            <v xml:space="preserve">PRESTAR SERVICIOS DE APOYO A LA GESTIÓN EN LAS ACTIVIDADES TÉCNICAS, ADMINISTRATIVAS Y OPERATIVAS RELACIONADAS CON LOS PROCESOS A CARGO DE LA DIRECCIÓN DE GESTIÓN CORPORATIVA Y CID.
</v>
          </cell>
          <cell r="J72">
            <v>12829680</v>
          </cell>
          <cell r="K72">
            <v>5</v>
          </cell>
          <cell r="L72" t="str">
            <v>MESES</v>
          </cell>
          <cell r="M72">
            <v>0</v>
          </cell>
          <cell r="O72" t="str">
            <v xml:space="preserve">08/02/2021 </v>
          </cell>
          <cell r="P72" t="str">
            <v xml:space="preserve">11/02/2021 </v>
          </cell>
          <cell r="Q72" t="str">
            <v>1014271016</v>
          </cell>
          <cell r="R72" t="str">
            <v>ERIKA JINETH ALVAREZ BAQUERO</v>
          </cell>
          <cell r="S72" t="str">
            <v>CONTRATACIÓN DIRECTA</v>
          </cell>
          <cell r="T72" t="str">
            <v>CONTRATO DE PRESTACIÓN SERVICIOS DE APOYO A LA GESTIÓN</v>
          </cell>
          <cell r="U72" t="str">
            <v>DIRECCIÓN DE GESTIÓN CORPORATIVA Y CID</v>
          </cell>
          <cell r="V72">
            <v>2565936</v>
          </cell>
          <cell r="W72" t="str">
            <v>DIRECCIÓN DE GESTIÓN CORPORATIVA Y CID</v>
          </cell>
          <cell r="X72" t="str">
            <v>25/09/2021 00:00:00</v>
          </cell>
          <cell r="Y72" t="str">
            <v>NATURAL</v>
          </cell>
          <cell r="Z72" t="str">
            <v>Terminado</v>
          </cell>
        </row>
        <row r="73">
          <cell r="F73">
            <v>74</v>
          </cell>
          <cell r="G73">
            <v>2021</v>
          </cell>
          <cell r="H73" t="str">
            <v>INICIAL</v>
          </cell>
          <cell r="I73" t="str">
            <v>PRESTAR SERVICIOS PROFESIONALES A LA DIRECCIÓN JURÍDICA Y DIRECCIÓN DE URBANIZACIONES Y TITULACIÓN DE LA CAJA DE LA VIVIENDA POPULAR PARA ADELANTAR EL SEGUIMIENTO JURÍDICO A LOS CONVENIOS, CONTRATOS Y PROYECTOS URBANÍSTICOS EN CURSO A CARGO DE LA CVP</v>
          </cell>
          <cell r="J73">
            <v>51318720</v>
          </cell>
          <cell r="K73">
            <v>6</v>
          </cell>
          <cell r="L73" t="str">
            <v>MESES</v>
          </cell>
          <cell r="M73">
            <v>0</v>
          </cell>
          <cell r="O73" t="str">
            <v xml:space="preserve">09/02/2021 </v>
          </cell>
          <cell r="P73" t="str">
            <v xml:space="preserve">10/02/2021 </v>
          </cell>
          <cell r="Q73" t="str">
            <v>20352104</v>
          </cell>
          <cell r="R73" t="str">
            <v>JENNY FORERO FANDIÑO</v>
          </cell>
          <cell r="S73" t="str">
            <v>CONTRATACIÓN DIRECTA</v>
          </cell>
          <cell r="T73" t="str">
            <v>CONTRATO DE PRESTACIÓN SERVICIOS PROFESIONALES</v>
          </cell>
          <cell r="U73" t="str">
            <v>DIRECCIÓN DE URBANIZACIONES Y TITULACIÓN</v>
          </cell>
          <cell r="V73">
            <v>8553120</v>
          </cell>
          <cell r="W73" t="str">
            <v>DIRECCIÓN DE URBANIZACIONES Y TITULACIÓN</v>
          </cell>
          <cell r="X73" t="str">
            <v>09/08/2021 00:00:00</v>
          </cell>
          <cell r="Y73" t="str">
            <v>NATURAL</v>
          </cell>
          <cell r="Z73" t="str">
            <v>Terminado</v>
          </cell>
        </row>
        <row r="74">
          <cell r="F74">
            <v>75</v>
          </cell>
          <cell r="G74">
            <v>2021</v>
          </cell>
          <cell r="H74" t="str">
            <v>INICIAL</v>
          </cell>
          <cell r="I74" t="str">
            <v>PRESTACIÓN DE SERVICIOS DE APOYO A LA SUBDIRECCIÓN FINANCIERA PARA EL DESARROLLO DE ACTIVIDADES DEL SUBPROCESO DE PRESUPUESTO (PLANEACIÓN, GESTIÓN, SEGUIMIENTO Y CONTROL).</v>
          </cell>
          <cell r="J74">
            <v>17261610</v>
          </cell>
          <cell r="K74">
            <v>5</v>
          </cell>
          <cell r="L74" t="str">
            <v>MESES</v>
          </cell>
          <cell r="M74">
            <v>0</v>
          </cell>
          <cell r="O74" t="str">
            <v xml:space="preserve">08/02/2021 </v>
          </cell>
          <cell r="P74" t="str">
            <v xml:space="preserve">10/02/2021 </v>
          </cell>
          <cell r="Q74" t="str">
            <v>80771943</v>
          </cell>
          <cell r="R74" t="str">
            <v>RAUL DANIEL CARREÑO TOVAR</v>
          </cell>
          <cell r="S74" t="str">
            <v>CONTRATACIÓN DIRECTA</v>
          </cell>
          <cell r="T74" t="str">
            <v>CONTRATO DE PRESTACIÓN SERVICIOS DE APOYO A LA GESTIÓN</v>
          </cell>
          <cell r="U74" t="str">
            <v>DIRECCIÓN DE GESTIÓN CORPORATIVA Y CID</v>
          </cell>
          <cell r="V74">
            <v>3452322</v>
          </cell>
          <cell r="W74" t="str">
            <v>SUBDIRECCIÓN FINANCIERA</v>
          </cell>
          <cell r="X74" t="str">
            <v>24/09/2021 00:00:00</v>
          </cell>
          <cell r="Y74" t="str">
            <v>NATURAL</v>
          </cell>
          <cell r="Z74" t="str">
            <v>Terminado</v>
          </cell>
        </row>
        <row r="75">
          <cell r="F75">
            <v>76</v>
          </cell>
          <cell r="G75">
            <v>2021</v>
          </cell>
          <cell r="H75" t="str">
            <v>INICIAL</v>
          </cell>
          <cell r="I75" t="str">
            <v>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v>
          </cell>
          <cell r="J75">
            <v>21382800</v>
          </cell>
          <cell r="K75">
            <v>5</v>
          </cell>
          <cell r="L75" t="str">
            <v>MESES</v>
          </cell>
          <cell r="M75">
            <v>0</v>
          </cell>
          <cell r="O75" t="str">
            <v xml:space="preserve">08/02/2021 </v>
          </cell>
          <cell r="P75" t="str">
            <v xml:space="preserve">10/02/2021 </v>
          </cell>
          <cell r="Q75" t="str">
            <v>1031128086</v>
          </cell>
          <cell r="R75" t="str">
            <v>CRISTHIAN CAMILO RODRIGUEZ MELO</v>
          </cell>
          <cell r="S75" t="str">
            <v>CONTRATACIÓN DIRECTA</v>
          </cell>
          <cell r="T75" t="str">
            <v>CONTRATO DE PRESTACIÓN SERVICIOS PROFESIONALES</v>
          </cell>
          <cell r="U75" t="str">
            <v>DIRECCIÓN DE GESTIÓN CORPORATIVA Y CID</v>
          </cell>
          <cell r="V75">
            <v>4276560</v>
          </cell>
          <cell r="W75" t="str">
            <v>OFICINA ASESORA DE PLANEACIÓN</v>
          </cell>
          <cell r="X75" t="str">
            <v>09/09/2021 00:00:00</v>
          </cell>
          <cell r="Y75" t="str">
            <v>NATURAL</v>
          </cell>
          <cell r="Z75" t="str">
            <v>Terminado</v>
          </cell>
        </row>
        <row r="76">
          <cell r="F76">
            <v>77</v>
          </cell>
          <cell r="G76">
            <v>2021</v>
          </cell>
          <cell r="H76" t="str">
            <v>INICIAL</v>
          </cell>
          <cell r="I76" t="str">
            <v>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v>
          </cell>
          <cell r="J76">
            <v>42765600</v>
          </cell>
          <cell r="K76">
            <v>5</v>
          </cell>
          <cell r="L76" t="str">
            <v>MESES</v>
          </cell>
          <cell r="M76">
            <v>0</v>
          </cell>
          <cell r="O76" t="str">
            <v xml:space="preserve">10/02/2021 </v>
          </cell>
          <cell r="P76" t="str">
            <v xml:space="preserve">14/02/2021 </v>
          </cell>
          <cell r="Q76" t="str">
            <v>52427476</v>
          </cell>
          <cell r="R76" t="str">
            <v>SANDRA PATRICIA GAVILAN ACEVEDO</v>
          </cell>
          <cell r="S76" t="str">
            <v>CONTRATACIÓN DIRECTA</v>
          </cell>
          <cell r="T76" t="str">
            <v>CONTRATO DE PRESTACIÓN SERVICIOS PROFESIONALES</v>
          </cell>
          <cell r="U76" t="str">
            <v>DIRECCIÓN DE MEJORAMIENTOS DE BARRIOS</v>
          </cell>
          <cell r="V76">
            <v>8553120</v>
          </cell>
          <cell r="W76" t="str">
            <v>DIRECCIÓN DE MEJORAMIENTOS DE BARRIOS</v>
          </cell>
          <cell r="X76" t="str">
            <v>13/07/2021 00:00:00</v>
          </cell>
          <cell r="Y76" t="str">
            <v>NATURAL</v>
          </cell>
          <cell r="Z76" t="str">
            <v>Terminado</v>
          </cell>
        </row>
        <row r="77">
          <cell r="F77">
            <v>78</v>
          </cell>
          <cell r="G77">
            <v>2021</v>
          </cell>
          <cell r="H77" t="str">
            <v>INICIAL</v>
          </cell>
          <cell r="I77" t="str">
            <v>PRESTAR SERVICIOS DE APOYO A LA GESTIÓN PARA ADELANTAR ACTIVIDADES DE TIPO ADMINISTRATIVO RESULTANTES DE LA EJECUCIÓN DE LAS FUNCIONES PROPIAS DE LA DIRECCIÓN DE URBANIZACIONES Y TITULACIÓN.</v>
          </cell>
          <cell r="J77">
            <v>17266610</v>
          </cell>
          <cell r="K77">
            <v>5</v>
          </cell>
          <cell r="L77" t="str">
            <v>MESES</v>
          </cell>
          <cell r="M77">
            <v>0</v>
          </cell>
          <cell r="O77" t="str">
            <v xml:space="preserve">10/02/2021 </v>
          </cell>
          <cell r="P77" t="str">
            <v xml:space="preserve">11/02/2021 </v>
          </cell>
          <cell r="Q77" t="str">
            <v>1023025522</v>
          </cell>
          <cell r="R77" t="str">
            <v>AYLIN PATRICIA MOJICA NORIEGA</v>
          </cell>
          <cell r="S77" t="str">
            <v>CONTRATACIÓN DIRECTA</v>
          </cell>
          <cell r="T77" t="str">
            <v>CONTRATO DE PRESTACIÓN SERVICIOS DE APOYO A LA GESTIÓN</v>
          </cell>
          <cell r="U77" t="str">
            <v>DIRECCIÓN DE URBANIZACIONES Y TITULACIÓN</v>
          </cell>
          <cell r="V77">
            <v>3453322</v>
          </cell>
          <cell r="W77" t="str">
            <v>DIRECCIÓN DE URBANIZACIONES Y TITULACIÓN</v>
          </cell>
          <cell r="X77" t="str">
            <v>10/07/2021 00:00:00</v>
          </cell>
          <cell r="Y77" t="str">
            <v>NATURAL</v>
          </cell>
          <cell r="Z77" t="str">
            <v>Terminado</v>
          </cell>
        </row>
        <row r="78">
          <cell r="F78">
            <v>79</v>
          </cell>
          <cell r="G78">
            <v>2021</v>
          </cell>
          <cell r="H78" t="str">
            <v>INICIAL</v>
          </cell>
          <cell r="I78" t="str">
            <v>PRESTACIÓN DE SERVICIOS PROFESIONALES JURÍDICOS REQUERIDOS EN LOS PROCESOS DE TITULACIÓN PREDIAL CONFORME A LOS DIFERENTES MECANISMOS PREVISTOS POR LA LEY Y LOS PROCEDIMIENTOS INTERNOS</v>
          </cell>
          <cell r="J78">
            <v>22131198</v>
          </cell>
          <cell r="K78">
            <v>6</v>
          </cell>
          <cell r="L78" t="str">
            <v>MESES</v>
          </cell>
          <cell r="M78">
            <v>0</v>
          </cell>
          <cell r="O78" t="str">
            <v xml:space="preserve">12/02/2021 </v>
          </cell>
          <cell r="P78" t="str">
            <v xml:space="preserve">18/02/2021 </v>
          </cell>
          <cell r="Q78" t="str">
            <v>52991877</v>
          </cell>
          <cell r="R78" t="str">
            <v>JOHANA MARCELA RIAÑO DAZA</v>
          </cell>
          <cell r="S78" t="str">
            <v>CONTRATACIÓN DIRECTA</v>
          </cell>
          <cell r="T78" t="str">
            <v>CONTRATO DE PRESTACIÓN SERVICIOS PROFESIONALES</v>
          </cell>
          <cell r="U78" t="str">
            <v>DIRECCIÓN DE URBANIZACIONES Y TITULACIÓN</v>
          </cell>
          <cell r="V78">
            <v>3688533</v>
          </cell>
          <cell r="W78" t="str">
            <v>DIRECCIÓN DE URBANIZACIONES Y TITULACIÓN</v>
          </cell>
          <cell r="X78" t="str">
            <v>17/08/2021 00:00:00</v>
          </cell>
          <cell r="Y78" t="str">
            <v>NATURAL</v>
          </cell>
          <cell r="Z78" t="str">
            <v>Terminado</v>
          </cell>
        </row>
        <row r="79">
          <cell r="F79">
            <v>80</v>
          </cell>
          <cell r="G79">
            <v>2021</v>
          </cell>
          <cell r="H79" t="str">
            <v>INICIAL</v>
          </cell>
          <cell r="I79" t="str">
            <v>PRESTAR SERVICIOS PROFESIONALES PARA APOYAR A LA GESTIÓN ADMINISTRATIVA Y CONTRACTUAL DE LA OAP</v>
          </cell>
          <cell r="J79">
            <v>17640810</v>
          </cell>
          <cell r="K79">
            <v>5</v>
          </cell>
          <cell r="L79" t="str">
            <v>MESES</v>
          </cell>
          <cell r="M79">
            <v>0</v>
          </cell>
          <cell r="O79" t="str">
            <v xml:space="preserve">11/02/2021 </v>
          </cell>
          <cell r="P79" t="str">
            <v xml:space="preserve">12/02/2021 </v>
          </cell>
          <cell r="Q79" t="str">
            <v>52276904</v>
          </cell>
          <cell r="R79" t="str">
            <v>IRENE GONZALEZ ARIZA</v>
          </cell>
          <cell r="S79" t="str">
            <v>CONTRATACIÓN DIRECTA</v>
          </cell>
          <cell r="T79" t="str">
            <v>CONTRATO DE PRESTACIÓN SERVICIOS PROFESIONALES</v>
          </cell>
          <cell r="U79" t="str">
            <v>DIRECCIÓN DE GESTIÓN CORPORATIVA Y CID</v>
          </cell>
          <cell r="V79">
            <v>3528162</v>
          </cell>
          <cell r="W79" t="str">
            <v>OFICINA ASESORA DE PLANEACIÓN</v>
          </cell>
          <cell r="X79" t="str">
            <v>26/09/2021 00:00:00</v>
          </cell>
          <cell r="Y79" t="str">
            <v>NATURAL</v>
          </cell>
          <cell r="Z79" t="str">
            <v>Terminado</v>
          </cell>
        </row>
        <row r="80">
          <cell r="F80">
            <v>81</v>
          </cell>
          <cell r="G80">
            <v>2021</v>
          </cell>
          <cell r="H80" t="str">
            <v>INICIAL</v>
          </cell>
          <cell r="I80" t="str">
            <v>PRESTAR SERVICIOS PROFESIONALES PARA APOYAR EN EL REPORTE Y MONITOREO DEL SISTEMA INTEGRADO DE GESTIÓN DE LOS PROCESOS A CARGO DE LA DIRECCIÓN DE GESTIÓN CORPORATIVA Y CONTROL INTERNO DISCIPLINARIO</v>
          </cell>
          <cell r="J80">
            <v>21382800</v>
          </cell>
          <cell r="K80">
            <v>5</v>
          </cell>
          <cell r="L80" t="str">
            <v>MESES</v>
          </cell>
          <cell r="M80">
            <v>0</v>
          </cell>
          <cell r="O80" t="str">
            <v xml:space="preserve">10/02/2021 </v>
          </cell>
          <cell r="P80" t="str">
            <v xml:space="preserve">12/02/2021 </v>
          </cell>
          <cell r="Q80" t="str">
            <v>80157911</v>
          </cell>
          <cell r="R80" t="str">
            <v>HERNANDO ANDRES LADINO REYES</v>
          </cell>
          <cell r="S80" t="str">
            <v>CONTRATACIÓN DIRECTA</v>
          </cell>
          <cell r="T80" t="str">
            <v>CONTRATO DE PRESTACIÓN SERVICIOS PROFESIONALES</v>
          </cell>
          <cell r="U80" t="str">
            <v>DIRECCIÓN DE GESTIÓN CORPORATIVA Y CID</v>
          </cell>
          <cell r="V80">
            <v>4276560</v>
          </cell>
          <cell r="W80" t="str">
            <v>DIRECCIÓN DE GESTIÓN CORPORATIVA Y CID</v>
          </cell>
          <cell r="X80" t="str">
            <v>26/09/2021 00:00:00</v>
          </cell>
          <cell r="Y80" t="str">
            <v>NATURAL</v>
          </cell>
          <cell r="Z80" t="str">
            <v>Terminado</v>
          </cell>
        </row>
        <row r="81">
          <cell r="F81">
            <v>82</v>
          </cell>
          <cell r="G81">
            <v>2021</v>
          </cell>
          <cell r="H81" t="str">
            <v>INICIAL</v>
          </cell>
          <cell r="I81" t="str">
            <v>PRESTAR SERVICIOS DE APOYO A LA GESTIÓN, EN LA ATENCIÓN AL SERVICIO AL CIUDADANO, TENIENDO EN CUENTA LOS PROTOCOLOS, PROCEDIMIENTOS Y LINEAMIENTOS ESTABLECIDOS POR LA CAJA DE LA VIVIENDA POPULAR.</v>
          </cell>
          <cell r="J81">
            <v>17266610</v>
          </cell>
          <cell r="K81">
            <v>5</v>
          </cell>
          <cell r="L81" t="str">
            <v>MESES</v>
          </cell>
          <cell r="M81">
            <v>0</v>
          </cell>
          <cell r="O81" t="str">
            <v xml:space="preserve">10/02/2021 </v>
          </cell>
          <cell r="P81" t="str">
            <v xml:space="preserve">12/02/2021 </v>
          </cell>
          <cell r="Q81" t="str">
            <v>1019073829</v>
          </cell>
          <cell r="R81" t="str">
            <v>JESSICA VIVIAN JIMENEZ BERNAL</v>
          </cell>
          <cell r="S81" t="str">
            <v>CONTRATACIÓN DIRECTA</v>
          </cell>
          <cell r="T81" t="str">
            <v>CONTRATO DE PRESTACIÓN SERVICIOS DE APOYO A LA GESTIÓN</v>
          </cell>
          <cell r="U81" t="str">
            <v>DIRECCIÓN DE GESTIÓN CORPORATIVA Y CID</v>
          </cell>
          <cell r="V81">
            <v>3453322</v>
          </cell>
          <cell r="W81" t="str">
            <v>DIRECCIÓN DE GESTIÓN CORPORATIVA Y CID</v>
          </cell>
          <cell r="X81" t="str">
            <v>26/09/2021 00:00:00</v>
          </cell>
          <cell r="Y81" t="str">
            <v>NATURAL</v>
          </cell>
          <cell r="Z81" t="str">
            <v>Terminado</v>
          </cell>
        </row>
        <row r="82">
          <cell r="F82">
            <v>83</v>
          </cell>
          <cell r="G82">
            <v>2021</v>
          </cell>
          <cell r="H82" t="str">
            <v>INICIAL</v>
          </cell>
          <cell r="I82" t="str">
            <v>PRESTAR SERVICIOS PROFESIONALES PARA LA ELABORACIÓN DE LOS AVALÚOS DE LOS PREDIOS OBJETO DE ESTUDIO DE LA DIRECCIÓN DE URBANIZACIONES Y TITULACIÓN, EN EL MARCO DE LO DISPUESTO EN LA REGLAMENTACIÓN VIGENTE</v>
          </cell>
          <cell r="J82">
            <v>35281620</v>
          </cell>
          <cell r="K82">
            <v>6</v>
          </cell>
          <cell r="L82" t="str">
            <v>MESES</v>
          </cell>
          <cell r="M82">
            <v>0</v>
          </cell>
          <cell r="O82" t="str">
            <v xml:space="preserve">12/02/2021 </v>
          </cell>
          <cell r="P82" t="str">
            <v xml:space="preserve">16/02/2021 </v>
          </cell>
          <cell r="Q82" t="str">
            <v>15037365</v>
          </cell>
          <cell r="R82" t="str">
            <v>FREDY OMAR ALVAREZ ARRIETA</v>
          </cell>
          <cell r="S82" t="str">
            <v>CONTRATACIÓN DIRECTA</v>
          </cell>
          <cell r="T82" t="str">
            <v>CONTRATO DE PRESTACIÓN SERVICIOS PROFESIONALES</v>
          </cell>
          <cell r="U82" t="str">
            <v>DIRECCIÓN DE URBANIZACIONES Y TITULACIÓN</v>
          </cell>
          <cell r="V82">
            <v>5880270</v>
          </cell>
          <cell r="W82" t="str">
            <v>DIRECCIÓN DE URBANIZACIONES Y TITULACIÓN</v>
          </cell>
          <cell r="X82" t="str">
            <v>15/08/2021 00:00:00</v>
          </cell>
          <cell r="Y82" t="str">
            <v>NATURAL</v>
          </cell>
          <cell r="Z82" t="str">
            <v>Terminado</v>
          </cell>
        </row>
        <row r="83">
          <cell r="F83">
            <v>84</v>
          </cell>
          <cell r="G83">
            <v>2021</v>
          </cell>
          <cell r="H83" t="str">
            <v>INICIAL</v>
          </cell>
          <cell r="I83" t="str">
            <v>PRESTAR SERVICIOS PROFESIONALES PARA APOYAR LAS ACTIVIDADES DE ADMINISTRACIÓN Y CONTROL DE LAS BASES DE DATOS Y DE LOS SISTEMAS DE INFORMACIÓN UTILIZADOS POR LA DIRECCIÓN DE GESTIÓN CORPORATIVA Y CID EN EL PROCESO DE ADQUISICIÓN DE BIENES Y SERVICIOS.</v>
          </cell>
          <cell r="J83">
            <v>34747050</v>
          </cell>
          <cell r="K83">
            <v>5</v>
          </cell>
          <cell r="L83" t="str">
            <v>MESES</v>
          </cell>
          <cell r="M83">
            <v>0</v>
          </cell>
          <cell r="O83" t="str">
            <v xml:space="preserve">10/02/2021 </v>
          </cell>
          <cell r="P83" t="str">
            <v xml:space="preserve">12/02/2021 </v>
          </cell>
          <cell r="Q83" t="str">
            <v>79593097</v>
          </cell>
          <cell r="R83" t="str">
            <v>JULIAN ANDRES BORJA OYOLA</v>
          </cell>
          <cell r="S83" t="str">
            <v>CONTRATACIÓN DIRECTA</v>
          </cell>
          <cell r="T83" t="str">
            <v>CONTRATO DE PRESTACIÓN SERVICIOS PROFESIONALES</v>
          </cell>
          <cell r="U83" t="str">
            <v>DIRECCIÓN DE GESTIÓN CORPORATIVA Y CID</v>
          </cell>
          <cell r="V83">
            <v>6949410</v>
          </cell>
          <cell r="W83" t="str">
            <v>DIRECCIÓN DE GESTIÓN CORPORATIVA Y CID</v>
          </cell>
          <cell r="X83" t="str">
            <v>26/09/2021 00:00:00</v>
          </cell>
          <cell r="Y83" t="str">
            <v>NATURAL</v>
          </cell>
          <cell r="Z83" t="str">
            <v>Terminado</v>
          </cell>
        </row>
        <row r="84">
          <cell r="F84">
            <v>85</v>
          </cell>
          <cell r="G84">
            <v>2021</v>
          </cell>
          <cell r="H84" t="str">
            <v>INICIAL</v>
          </cell>
          <cell r="I84" t="str">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v>
          </cell>
          <cell r="J84">
            <v>17640810</v>
          </cell>
          <cell r="K84">
            <v>5</v>
          </cell>
          <cell r="L84" t="str">
            <v>MESES</v>
          </cell>
          <cell r="M84">
            <v>0</v>
          </cell>
          <cell r="O84" t="str">
            <v xml:space="preserve">12/02/2021 </v>
          </cell>
          <cell r="P84" t="str">
            <v xml:space="preserve">16/02/2021 </v>
          </cell>
          <cell r="Q84" t="str">
            <v>1076657511</v>
          </cell>
          <cell r="R84" t="str">
            <v>HAIDY KATHERINE GUARIN CASTRO</v>
          </cell>
          <cell r="S84" t="str">
            <v>CONTRATACIÓN DIRECTA</v>
          </cell>
          <cell r="T84" t="str">
            <v>CONTRATO DE PRESTACIÓN SERVICIOS PROFESIONALES</v>
          </cell>
          <cell r="U84" t="str">
            <v>DIRECCIÓN DE GESTIÓN CORPORATIVA Y CID</v>
          </cell>
          <cell r="V84">
            <v>3528162</v>
          </cell>
          <cell r="W84" t="str">
            <v>DIRECCIÓN DE GESTIÓN CORPORATIVA Y CID</v>
          </cell>
          <cell r="X84" t="str">
            <v>30/09/2021 00:00:00</v>
          </cell>
          <cell r="Y84" t="str">
            <v>NATURAL</v>
          </cell>
          <cell r="Z84" t="str">
            <v>Terminado</v>
          </cell>
        </row>
        <row r="85">
          <cell r="F85">
            <v>86</v>
          </cell>
          <cell r="G85">
            <v>2021</v>
          </cell>
          <cell r="H85" t="str">
            <v>INICIAL</v>
          </cell>
          <cell r="I85" t="str">
            <v xml:space="preserve">PRESTAR SERVICIOS PROFESIONALES PARA APOYAR A LA DIRECCIÓN DE GESTIÓN CORPORATIVA Y CID EN EL MONITOREO, EJECUCIÓN, SEGUIMIENTO Y REPORTE OPORTUNO DE LOS SISTEMAS DE INFORMACIÓN UTILIZADOS POR LA DIRECCIÓN.
</v>
          </cell>
          <cell r="J85">
            <v>18442665</v>
          </cell>
          <cell r="K85">
            <v>5</v>
          </cell>
          <cell r="L85" t="str">
            <v>MESES</v>
          </cell>
          <cell r="M85">
            <v>0</v>
          </cell>
          <cell r="O85" t="str">
            <v xml:space="preserve">11/02/2021 </v>
          </cell>
          <cell r="P85" t="str">
            <v xml:space="preserve">17/02/2021 </v>
          </cell>
          <cell r="Q85" t="str">
            <v>80162163</v>
          </cell>
          <cell r="R85" t="str">
            <v>JUAN CARLOS BOLIVAR ARIZA</v>
          </cell>
          <cell r="S85" t="str">
            <v>CONTRATACIÓN DIRECTA</v>
          </cell>
          <cell r="T85" t="str">
            <v>CONTRATO DE PRESTACIÓN SERVICIOS PROFESIONALES</v>
          </cell>
          <cell r="U85" t="str">
            <v>DIRECCIÓN DE GESTIÓN CORPORATIVA Y CID</v>
          </cell>
          <cell r="V85">
            <v>3688533</v>
          </cell>
          <cell r="W85" t="str">
            <v>DIRECCIÓN DE GESTIÓN CORPORATIVA Y CID</v>
          </cell>
          <cell r="X85" t="str">
            <v>01/10/2021 00:00:00</v>
          </cell>
          <cell r="Y85" t="str">
            <v>NATURAL</v>
          </cell>
          <cell r="Z85" t="str">
            <v>Terminado</v>
          </cell>
        </row>
        <row r="86">
          <cell r="F86">
            <v>87</v>
          </cell>
          <cell r="G86">
            <v>2021</v>
          </cell>
          <cell r="H86" t="str">
            <v>INICIAL</v>
          </cell>
          <cell r="I86" t="str">
            <v>PRESTAR SERVICIOS DE APOYO A LA GESTIÓN, PARA REALIZAR EL ACOMPAÑAMIENTO Y FORTALECIMIENTO A LA ATENCIÓN Y PRESTAR EL SERVICIO A LA CIUDADANÍA, TENIENDO EN CUENTA LOS PROTOCOLOS,PROCEDIMIENTOS Y LINEAMIENTOS ESTABLECIDOS POR LA CAJA DE LA VIVIENDA POPULAR.</v>
          </cell>
          <cell r="J86">
            <v>17266610</v>
          </cell>
          <cell r="K86">
            <v>5</v>
          </cell>
          <cell r="L86" t="str">
            <v>MESES</v>
          </cell>
          <cell r="M86">
            <v>0</v>
          </cell>
          <cell r="O86" t="str">
            <v xml:space="preserve">15/02/2021 </v>
          </cell>
          <cell r="P86" t="str">
            <v xml:space="preserve">18/02/2021 </v>
          </cell>
          <cell r="Q86" t="str">
            <v>1032399786</v>
          </cell>
          <cell r="R86" t="str">
            <v>CARLOS LEONARDO GALVIS BULLA</v>
          </cell>
          <cell r="S86" t="str">
            <v>CONTRATACIÓN DIRECTA</v>
          </cell>
          <cell r="T86" t="str">
            <v>CONTRATO DE PRESTACIÓN SERVICIOS DE APOYO A LA GESTIÓN</v>
          </cell>
          <cell r="U86" t="str">
            <v>DIRECCIÓN DE GESTIÓN CORPORATIVA Y CID</v>
          </cell>
          <cell r="V86">
            <v>3453322</v>
          </cell>
          <cell r="W86" t="str">
            <v>DIRECCIÓN DE GESTIÓN CORPORATIVA Y CID</v>
          </cell>
          <cell r="X86" t="str">
            <v>02/10/2021 00:00:00</v>
          </cell>
          <cell r="Y86" t="str">
            <v>NATURAL</v>
          </cell>
          <cell r="Z86" t="str">
            <v>Terminado</v>
          </cell>
        </row>
        <row r="87">
          <cell r="F87">
            <v>88</v>
          </cell>
          <cell r="G87">
            <v>2021</v>
          </cell>
          <cell r="H87" t="str">
            <v>INICIAL</v>
          </cell>
          <cell r="I87" t="str">
            <v>APOYAR A LA DIRECCIÓN DE GESTIÓN CORPORATIVA EN LA EJECUCIÓN DE LAS ACTIVIDADES TÉCNICAS REQUERIDAS PARA LA GESTIÓN Y TRÁMITE DE LAS COMUNICACIONES OFICIALES DESDE LA VENTANILLA ÚNICA Y A TRAVÉS DEL SISTEMA DE GESTIÓN DE DOCUMENTOS ELECTRÓNICOS DE ARCHIVO SGDEA.</v>
          </cell>
          <cell r="J87">
            <v>12829680</v>
          </cell>
          <cell r="K87">
            <v>5</v>
          </cell>
          <cell r="L87" t="str">
            <v>MESES</v>
          </cell>
          <cell r="M87">
            <v>0</v>
          </cell>
          <cell r="O87" t="str">
            <v xml:space="preserve">15/02/2021 </v>
          </cell>
          <cell r="P87" t="str">
            <v xml:space="preserve">23/03/2021 </v>
          </cell>
          <cell r="Q87" t="str">
            <v>1023909130</v>
          </cell>
          <cell r="R87" t="str">
            <v>KAREN ELINA LOPEZ HERNANDEZ</v>
          </cell>
          <cell r="S87" t="str">
            <v>CONTRATACIÓN DIRECTA</v>
          </cell>
          <cell r="T87" t="str">
            <v>CONTRATO DE PRESTACIÓN SERVICIOS DE APOYO A LA GESTIÓN</v>
          </cell>
          <cell r="U87" t="str">
            <v>DIRECCIÓN DE GESTIÓN CORPORATIVA Y CID</v>
          </cell>
          <cell r="V87">
            <v>2565936</v>
          </cell>
          <cell r="W87" t="str">
            <v>DIRECCIÓN DE GESTIÓN CORPORATIVA Y CID</v>
          </cell>
          <cell r="X87" t="str">
            <v>06/11/2021 00:00:00</v>
          </cell>
          <cell r="Y87" t="str">
            <v>NATURAL</v>
          </cell>
          <cell r="Z87" t="str">
            <v>Terminado</v>
          </cell>
        </row>
        <row r="88">
          <cell r="F88">
            <v>89</v>
          </cell>
          <cell r="G88">
            <v>2021</v>
          </cell>
          <cell r="H88" t="str">
            <v>INICIAL</v>
          </cell>
          <cell r="I88" t="str">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v>
          </cell>
          <cell r="J88">
            <v>12615852</v>
          </cell>
          <cell r="K88">
            <v>4</v>
          </cell>
          <cell r="L88" t="str">
            <v>MESES</v>
          </cell>
          <cell r="M88">
            <v>0</v>
          </cell>
          <cell r="O88" t="str">
            <v xml:space="preserve">12/02/2021 </v>
          </cell>
          <cell r="P88" t="str">
            <v xml:space="preserve">18/02/2021 </v>
          </cell>
          <cell r="Q88" t="str">
            <v>1010189950</v>
          </cell>
          <cell r="R88" t="str">
            <v>JEIMY TATIANA CRUZ BEJARANO</v>
          </cell>
          <cell r="S88" t="str">
            <v>CONTRATACIÓN DIRECTA</v>
          </cell>
          <cell r="T88" t="str">
            <v>CONTRATO DE PRESTACIÓN SERVICIOS DE APOYO A LA GESTIÓN</v>
          </cell>
          <cell r="U88" t="str">
            <v>DIRECCIÓN DE MEJORAMIENTOS DE BARRIOS</v>
          </cell>
          <cell r="V88">
            <v>3153963</v>
          </cell>
          <cell r="W88" t="str">
            <v>DIRECCIÓN DE MEJORAMIENTOS DE BARRIOS</v>
          </cell>
          <cell r="X88" t="str">
            <v>17/08/2021 00:00:00</v>
          </cell>
          <cell r="Y88" t="str">
            <v>NATURAL</v>
          </cell>
          <cell r="Z88" t="str">
            <v>Terminado</v>
          </cell>
        </row>
        <row r="89">
          <cell r="F89">
            <v>90</v>
          </cell>
          <cell r="G89">
            <v>2021</v>
          </cell>
          <cell r="H89" t="str">
            <v>INICIAL</v>
          </cell>
          <cell r="I89" t="str">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v>
          </cell>
          <cell r="J89">
            <v>42765600</v>
          </cell>
          <cell r="K89">
            <v>5</v>
          </cell>
          <cell r="L89" t="str">
            <v>MESES</v>
          </cell>
          <cell r="M89">
            <v>0</v>
          </cell>
          <cell r="O89" t="str">
            <v xml:space="preserve">14/02/2021 </v>
          </cell>
          <cell r="P89" t="str">
            <v xml:space="preserve">17/02/2021 </v>
          </cell>
          <cell r="Q89" t="str">
            <v>79520472</v>
          </cell>
          <cell r="R89" t="str">
            <v>OLIVER ANDRES MARTINEZ RUIZ</v>
          </cell>
          <cell r="S89" t="str">
            <v>CONTRATACIÓN DIRECTA</v>
          </cell>
          <cell r="T89" t="str">
            <v>CONTRATO DE PRESTACIÓN SERVICIOS PROFESIONALES</v>
          </cell>
          <cell r="U89" t="str">
            <v>DIRECCIÓN DE MEJORAMIENTO DE VIVIENDA</v>
          </cell>
          <cell r="V89">
            <v>8553120</v>
          </cell>
          <cell r="W89" t="str">
            <v>DIRECCIÓN DE MEJORAMIENTO DE VIVIENDA</v>
          </cell>
          <cell r="X89" t="str">
            <v>01/10/2021 00:00:00</v>
          </cell>
          <cell r="Y89" t="str">
            <v>NATURAL</v>
          </cell>
          <cell r="Z89" t="str">
            <v>Terminado</v>
          </cell>
        </row>
        <row r="90">
          <cell r="F90">
            <v>91</v>
          </cell>
          <cell r="G90">
            <v>2021</v>
          </cell>
          <cell r="H90" t="str">
            <v>INICIAL</v>
          </cell>
          <cell r="I90" t="str">
            <v xml:space="preserve">PRESTAR SERVICIOS PROFESIONALES JURÍDICOS PARA DAR CUMPLIMIENTO A LAS ACTIVIDADES PROPIAS DE LA DIRECCIÓN EN ESPECIAL LAS RELACIONADAS CON EL PROCESO DE TITULACIÓN A CARGO DE LA ENTIDAD </v>
          </cell>
          <cell r="J90">
            <v>26140475</v>
          </cell>
          <cell r="K90">
            <v>5</v>
          </cell>
          <cell r="L90" t="str">
            <v>MESES</v>
          </cell>
          <cell r="M90">
            <v>0</v>
          </cell>
          <cell r="O90" t="str">
            <v xml:space="preserve">16/02/2021 </v>
          </cell>
          <cell r="P90" t="str">
            <v xml:space="preserve">17/02/2021 </v>
          </cell>
          <cell r="Q90" t="str">
            <v>1026564108</v>
          </cell>
          <cell r="R90" t="str">
            <v>PAOLA ANDREA MAYORGA GOMEZ</v>
          </cell>
          <cell r="S90" t="str">
            <v>CONTRATACIÓN DIRECTA</v>
          </cell>
          <cell r="T90" t="str">
            <v>CONTRATO DE PRESTACIÓN SERVICIOS PROFESIONALES</v>
          </cell>
          <cell r="U90" t="str">
            <v>DIRECCIÓN DE URBANIZACIONES Y TITULACIÓN</v>
          </cell>
          <cell r="V90">
            <v>5228095</v>
          </cell>
          <cell r="W90" t="str">
            <v>DIRECCIÓN DE URBANIZACIONES Y TITULACIÓN</v>
          </cell>
          <cell r="X90" t="str">
            <v>16/07/2021 00:00:00</v>
          </cell>
          <cell r="Y90" t="str">
            <v>NATURAL</v>
          </cell>
          <cell r="Z90" t="str">
            <v>Terminado</v>
          </cell>
        </row>
        <row r="91">
          <cell r="F91">
            <v>92</v>
          </cell>
          <cell r="G91">
            <v>2021</v>
          </cell>
          <cell r="H91" t="str">
            <v>INICIAL</v>
          </cell>
          <cell r="I91" t="str">
            <v>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v>
          </cell>
          <cell r="J91">
            <v>23521080</v>
          </cell>
          <cell r="K91">
            <v>5</v>
          </cell>
          <cell r="L91" t="str">
            <v>MESES</v>
          </cell>
          <cell r="M91">
            <v>0</v>
          </cell>
          <cell r="O91" t="str">
            <v xml:space="preserve">14/02/2021 </v>
          </cell>
          <cell r="P91" t="str">
            <v xml:space="preserve">17/02/2021 </v>
          </cell>
          <cell r="Q91" t="str">
            <v>52707806</v>
          </cell>
          <cell r="R91" t="str">
            <v>MONICA AVILA CANTOR</v>
          </cell>
          <cell r="S91" t="str">
            <v>CONTRATACIÓN DIRECTA</v>
          </cell>
          <cell r="T91" t="str">
            <v>CONTRATO DE PRESTACIÓN SERVICIOS PROFESIONALES</v>
          </cell>
          <cell r="U91" t="str">
            <v>DIRECCIÓN DE MEJORAMIENTO DE VIVIENDA</v>
          </cell>
          <cell r="V91">
            <v>4704216</v>
          </cell>
          <cell r="W91" t="str">
            <v>DIRECCIÓN DE MEJORAMIENTO DE VIVIENDA</v>
          </cell>
          <cell r="X91" t="str">
            <v>30/09/2021 00:00:00</v>
          </cell>
          <cell r="Y91" t="str">
            <v>NATURAL</v>
          </cell>
          <cell r="Z91" t="str">
            <v>Terminado anticipadamente</v>
          </cell>
        </row>
        <row r="92">
          <cell r="F92">
            <v>93</v>
          </cell>
          <cell r="G92">
            <v>2021</v>
          </cell>
          <cell r="H92" t="str">
            <v>INICIAL</v>
          </cell>
          <cell r="I92" t="str">
            <v xml:space="preserve">PRESTAR LOS SERVICIOS PROFESIONALES DE CARÁCTER JURÍDICO EN MATERIA PRECONTRACTUAL PARA APOYAR LA DIRECCIÓN DE MEJORAMIENTO DE BARRIOS DE LA CAJA DE LA VIVIENDA POPULAR EN EL MARCO DEL PROYECTO DE INVERSIÓN 7703 "MEJORAMIENTO INTEGRAL DE BARRIOS CON PARTICIPACIÓN CIUDADANA"
</v>
          </cell>
          <cell r="J92">
            <v>42765600</v>
          </cell>
          <cell r="K92">
            <v>5</v>
          </cell>
          <cell r="L92" t="str">
            <v>MESES</v>
          </cell>
          <cell r="M92">
            <v>0</v>
          </cell>
          <cell r="O92" t="str">
            <v xml:space="preserve">12/02/2021 </v>
          </cell>
          <cell r="P92" t="str">
            <v xml:space="preserve">15/02/2021 </v>
          </cell>
          <cell r="Q92" t="str">
            <v>1032375829</v>
          </cell>
          <cell r="R92" t="str">
            <v>KAREN DAYANA PATIÑO SAENZ</v>
          </cell>
          <cell r="S92" t="str">
            <v>CONTRATACIÓN DIRECTA</v>
          </cell>
          <cell r="T92" t="str">
            <v>CONTRATO DE PRESTACIÓN SERVICIOS PROFESIONALES</v>
          </cell>
          <cell r="U92" t="str">
            <v>DIRECCIÓN DE MEJORAMIENTOS DE BARRIOS</v>
          </cell>
          <cell r="V92">
            <v>8553120</v>
          </cell>
          <cell r="W92" t="str">
            <v>DIRECCIÓN DE MEJORAMIENTOS DE BARRIOS</v>
          </cell>
          <cell r="X92" t="str">
            <v>29/09/2021 00:00:00</v>
          </cell>
          <cell r="Y92" t="str">
            <v>NATURAL</v>
          </cell>
          <cell r="Z92" t="str">
            <v>Terminado</v>
          </cell>
        </row>
        <row r="93">
          <cell r="F93">
            <v>94</v>
          </cell>
          <cell r="G93">
            <v>2021</v>
          </cell>
          <cell r="H93" t="str">
            <v>INICIAL</v>
          </cell>
          <cell r="I93" t="str">
            <v xml:space="preserve">PRESTAR SERVICIOS PROFESIONALES PARA APOYAR LA FORMULACIÓN, SEGUIMIENTO, EVALUACIÓN, MANTENIMIENTO Y MEJORA DE LA GESTIÓN AMBIENTAL DE LA CVP, ACORDE A LOS LINEAMIENTOS Y NORMATIVIDAD VIGENTE
</v>
          </cell>
          <cell r="J93">
            <v>29401350</v>
          </cell>
          <cell r="K93">
            <v>5</v>
          </cell>
          <cell r="L93" t="str">
            <v>MESES</v>
          </cell>
          <cell r="M93">
            <v>0</v>
          </cell>
          <cell r="O93" t="str">
            <v xml:space="preserve">13/02/2021 </v>
          </cell>
          <cell r="P93" t="str">
            <v xml:space="preserve">16/02/2021 </v>
          </cell>
          <cell r="Q93" t="str">
            <v>20573048</v>
          </cell>
          <cell r="R93" t="str">
            <v>YENNY FARITH BEJARANO CORREA</v>
          </cell>
          <cell r="S93" t="str">
            <v>CONTRATACIÓN DIRECTA</v>
          </cell>
          <cell r="T93" t="str">
            <v>CONTRATO DE PRESTACIÓN SERVICIOS PROFESIONALES</v>
          </cell>
          <cell r="U93" t="str">
            <v>DIRECCIÓN DE GESTIÓN CORPORATIVA Y CID</v>
          </cell>
          <cell r="V93">
            <v>5880270</v>
          </cell>
          <cell r="W93" t="str">
            <v>OFICINA ASESORA DE PLANEACIÓN</v>
          </cell>
          <cell r="X93" t="str">
            <v>15/09/2021 00:00:00</v>
          </cell>
          <cell r="Y93" t="str">
            <v>NATURAL</v>
          </cell>
          <cell r="Z93" t="str">
            <v>Terminado</v>
          </cell>
        </row>
        <row r="94">
          <cell r="F94">
            <v>95</v>
          </cell>
          <cell r="G94">
            <v>2021</v>
          </cell>
          <cell r="H94" t="str">
            <v>INICIAL</v>
          </cell>
          <cell r="I94" t="str">
            <v>PRESTAR SERVICIOS DE APOYO ADMINISTRATIVO, EN LA GESTIÓN QUE SE REQUIERAN EN LOS PROCEDIMIENTOS ADELANTADOS POR LA DUT</v>
          </cell>
          <cell r="J94">
            <v>9087690</v>
          </cell>
          <cell r="K94">
            <v>5</v>
          </cell>
          <cell r="L94" t="str">
            <v>MESES</v>
          </cell>
          <cell r="M94">
            <v>0</v>
          </cell>
          <cell r="O94" t="str">
            <v xml:space="preserve">15/02/2021 </v>
          </cell>
          <cell r="P94" t="str">
            <v xml:space="preserve">18/02/2021 </v>
          </cell>
          <cell r="Q94" t="str">
            <v>4228457</v>
          </cell>
          <cell r="R94" t="str">
            <v>JULIO OLIVERIO RODRIGUEZ ROJAS</v>
          </cell>
          <cell r="S94" t="str">
            <v>CONTRATACIÓN DIRECTA</v>
          </cell>
          <cell r="T94" t="str">
            <v>CONTRATO DE PRESTACIÓN SERVICIOS DE APOYO A LA GESTIÓN</v>
          </cell>
          <cell r="U94" t="str">
            <v>DIRECCIÓN DE URBANIZACIONES Y TITULACIÓN</v>
          </cell>
          <cell r="V94">
            <v>1817538</v>
          </cell>
          <cell r="W94" t="str">
            <v>DIRECCIÓN DE URBANIZACIONES Y TITULACIÓN</v>
          </cell>
          <cell r="X94" t="str">
            <v>17/07/2021 00:00:00</v>
          </cell>
          <cell r="Y94" t="str">
            <v>NATURAL</v>
          </cell>
          <cell r="Z94" t="str">
            <v>Terminado</v>
          </cell>
        </row>
        <row r="95">
          <cell r="F95">
            <v>96</v>
          </cell>
          <cell r="G95">
            <v>2021</v>
          </cell>
          <cell r="H95" t="str">
            <v>INICIAL</v>
          </cell>
          <cell r="I95" t="str">
            <v>PRESTAR SERVICIOS PROFESIONALES EN LAS ACTIVIDADES ADMINISTRATIVAS Y OPERATIVAS RELACIONADAS CON LOS PROCESOS A CARGO DE LA DIRECCIÓN DE GESTIÓN CORPORATIVA Y CID.</v>
          </cell>
          <cell r="J95">
            <v>18442665</v>
          </cell>
          <cell r="K95">
            <v>5</v>
          </cell>
          <cell r="L95" t="str">
            <v>MESES</v>
          </cell>
          <cell r="M95">
            <v>0</v>
          </cell>
          <cell r="O95" t="str">
            <v xml:space="preserve">12/02/2021 </v>
          </cell>
          <cell r="P95" t="str">
            <v xml:space="preserve">15/02/2021 </v>
          </cell>
          <cell r="Q95" t="str">
            <v>51939232</v>
          </cell>
          <cell r="R95" t="str">
            <v>MARIA DEL SOCORRO ALVAREZ CORTES</v>
          </cell>
          <cell r="S95" t="str">
            <v>CONTRATACIÓN DIRECTA</v>
          </cell>
          <cell r="T95" t="str">
            <v>CONTRATO DE PRESTACIÓN SERVICIOS PROFESIONALES</v>
          </cell>
          <cell r="U95" t="str">
            <v>DIRECCIÓN DE GESTIÓN CORPORATIVA Y CID</v>
          </cell>
          <cell r="V95">
            <v>3688533</v>
          </cell>
          <cell r="W95" t="str">
            <v>DIRECCIÓN DE GESTIÓN CORPORATIVA Y CID</v>
          </cell>
          <cell r="X95" t="str">
            <v>14/09/2021 00:00:00</v>
          </cell>
          <cell r="Y95" t="str">
            <v>NATURAL</v>
          </cell>
          <cell r="Z95" t="str">
            <v>Terminado</v>
          </cell>
        </row>
        <row r="96">
          <cell r="F96">
            <v>97</v>
          </cell>
          <cell r="G96">
            <v>2021</v>
          </cell>
          <cell r="H96" t="str">
            <v>INICIAL</v>
          </cell>
          <cell r="I96" t="str">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v>
          </cell>
          <cell r="J96">
            <v>42765600</v>
          </cell>
          <cell r="K96">
            <v>5</v>
          </cell>
          <cell r="L96" t="str">
            <v>MESES</v>
          </cell>
          <cell r="M96">
            <v>0</v>
          </cell>
          <cell r="O96" t="str">
            <v xml:space="preserve">12/02/2021 </v>
          </cell>
          <cell r="P96" t="str">
            <v xml:space="preserve">15/02/2021 </v>
          </cell>
          <cell r="Q96" t="str">
            <v>53049746</v>
          </cell>
          <cell r="R96" t="str">
            <v>ZOLANGIE CAROLINA FRANCO DIAZ</v>
          </cell>
          <cell r="S96" t="str">
            <v>CONTRATACIÓN DIRECTA</v>
          </cell>
          <cell r="T96" t="str">
            <v>CONTRATO DE PRESTACIÓN SERVICIOS PROFESIONALES</v>
          </cell>
          <cell r="U96" t="str">
            <v>DIRECCIÓN DE MEJORAMIENTOS DE BARRIOS</v>
          </cell>
          <cell r="V96">
            <v>8553120</v>
          </cell>
          <cell r="W96" t="str">
            <v>DIRECCIÓN DE MEJORAMIENTOS DE BARRIOS</v>
          </cell>
          <cell r="X96" t="str">
            <v>29/09/2021 00:00:00</v>
          </cell>
          <cell r="Y96" t="str">
            <v>NATURAL</v>
          </cell>
          <cell r="Z96" t="str">
            <v>Terminado</v>
          </cell>
        </row>
        <row r="97">
          <cell r="F97">
            <v>98</v>
          </cell>
          <cell r="G97">
            <v>2021</v>
          </cell>
          <cell r="H97" t="str">
            <v>INICIAL</v>
          </cell>
          <cell r="I97" t="str">
            <v>PRESTAR SERVICIOS PROFESIONALES TÉCNICOS NECESARIOS PARA EL SEGUIMIENTO Y CONTROL DE LA ADMINISTRACIÓN DE LOS BIENES INMUEBLES DE PROPIEDAD DE LA CAJA DE LA VIVIENDA POPULAR</v>
          </cell>
          <cell r="J97">
            <v>25659360</v>
          </cell>
          <cell r="K97">
            <v>3</v>
          </cell>
          <cell r="L97" t="str">
            <v>MESES</v>
          </cell>
          <cell r="M97">
            <v>0</v>
          </cell>
          <cell r="O97" t="str">
            <v xml:space="preserve">13/02/2021 </v>
          </cell>
          <cell r="P97" t="str">
            <v xml:space="preserve">15/02/2021 </v>
          </cell>
          <cell r="Q97" t="str">
            <v>63308761</v>
          </cell>
          <cell r="R97" t="str">
            <v>MARITZA ROMERO BALLEN</v>
          </cell>
          <cell r="S97" t="str">
            <v>CONTRATACIÓN DIRECTA</v>
          </cell>
          <cell r="T97" t="str">
            <v>CONTRATO DE PRESTACIÓN SERVICIOS PROFESIONALES</v>
          </cell>
          <cell r="U97" t="str">
            <v>DIRECCIÓN DE GESTIÓN CORPORATIVA Y CID</v>
          </cell>
          <cell r="V97">
            <v>8553120</v>
          </cell>
          <cell r="W97" t="str">
            <v>SUBDIRECCIÓN ADMINISTRATIVA</v>
          </cell>
          <cell r="X97" t="str">
            <v>29/06/2021 00:00:00</v>
          </cell>
          <cell r="Y97" t="str">
            <v>NATURAL</v>
          </cell>
          <cell r="Z97" t="str">
            <v>Terminado</v>
          </cell>
        </row>
        <row r="98">
          <cell r="F98">
            <v>99</v>
          </cell>
          <cell r="G98">
            <v>2021</v>
          </cell>
          <cell r="H98" t="str">
            <v>INICIAL</v>
          </cell>
          <cell r="I98" t="str">
            <v xml:space="preserve">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v>
          </cell>
          <cell r="J98">
            <v>32074200</v>
          </cell>
          <cell r="K98">
            <v>5</v>
          </cell>
          <cell r="L98" t="str">
            <v>MESES</v>
          </cell>
          <cell r="M98">
            <v>0</v>
          </cell>
          <cell r="O98" t="str">
            <v xml:space="preserve">12/02/2021 </v>
          </cell>
          <cell r="P98" t="str">
            <v xml:space="preserve">15/02/2021 </v>
          </cell>
          <cell r="Q98" t="str">
            <v>52496082</v>
          </cell>
          <cell r="R98" t="str">
            <v>ANGELA ASTRID PARADA MUÑOZ</v>
          </cell>
          <cell r="S98" t="str">
            <v>CONTRATACIÓN DIRECTA</v>
          </cell>
          <cell r="T98" t="str">
            <v>CONTRATO DE PRESTACIÓN SERVICIOS PROFESIONALES</v>
          </cell>
          <cell r="U98" t="str">
            <v>DIRECCIÓN DE GESTIÓN CORPORATIVA Y CID</v>
          </cell>
          <cell r="V98">
            <v>6414840</v>
          </cell>
          <cell r="W98" t="str">
            <v>DIRECCIÓN DE GESTIÓN CORPORATIVA Y CID</v>
          </cell>
          <cell r="X98" t="str">
            <v>29/09/2021 00:00:00</v>
          </cell>
          <cell r="Y98" t="str">
            <v>NATURAL</v>
          </cell>
          <cell r="Z98" t="str">
            <v>Terminado</v>
          </cell>
        </row>
        <row r="99">
          <cell r="F99">
            <v>100</v>
          </cell>
          <cell r="G99">
            <v>2021</v>
          </cell>
          <cell r="H99" t="str">
            <v>INICIAL</v>
          </cell>
          <cell r="I99" t="str">
            <v>PRESTAR LOS SERVICIOS PROFESIONALES PARA APOYAR LA EJECUCIÓN DEL PLAN DE GESTIÓN SOCIAL, EN LAS ETAPAS PREVIAS AL DESARROLLO TÉCNICO DE LAS OBRAS Y POSTERIOS A ELLAS, EN LOS TERRITORIOS EN DONDE SE DESARROLLE EL PLAN TERRAZAS Y LOS PROGRAMAS DE MEJORAMIENTO DE VIVIENDA.</v>
          </cell>
          <cell r="J99">
            <v>21382800</v>
          </cell>
          <cell r="K99">
            <v>5</v>
          </cell>
          <cell r="L99" t="str">
            <v>MESES</v>
          </cell>
          <cell r="M99">
            <v>0</v>
          </cell>
          <cell r="O99" t="str">
            <v xml:space="preserve">15/02/2021 </v>
          </cell>
          <cell r="P99" t="str">
            <v xml:space="preserve">18/02/2021 </v>
          </cell>
          <cell r="Q99" t="str">
            <v>52707778</v>
          </cell>
          <cell r="R99" t="str">
            <v>NARLY CORINA MARTINEZ CHAVEZ</v>
          </cell>
          <cell r="S99" t="str">
            <v>CONTRATACIÓN DIRECTA</v>
          </cell>
          <cell r="T99" t="str">
            <v>CONTRATO DE PRESTACIÓN SERVICIOS PROFESIONALES</v>
          </cell>
          <cell r="U99" t="str">
            <v>DIRECCIÓN DE MEJORAMIENTO DE VIVIENDA</v>
          </cell>
          <cell r="V99">
            <v>4276560</v>
          </cell>
          <cell r="W99" t="str">
            <v>DIRECCIÓN DE MEJORAMIENTO DE VIVIENDA</v>
          </cell>
          <cell r="X99" t="str">
            <v>17/07/2021 00:00:00</v>
          </cell>
          <cell r="Y99" t="str">
            <v>NATURAL</v>
          </cell>
          <cell r="Z99" t="str">
            <v>Terminado</v>
          </cell>
        </row>
        <row r="100">
          <cell r="F100">
            <v>101</v>
          </cell>
          <cell r="G100">
            <v>2021</v>
          </cell>
          <cell r="H100" t="str">
            <v>INICIAL</v>
          </cell>
          <cell r="I100"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J100">
            <v>12829680</v>
          </cell>
          <cell r="K100">
            <v>5</v>
          </cell>
          <cell r="L100" t="str">
            <v>MESES</v>
          </cell>
          <cell r="M100">
            <v>0</v>
          </cell>
          <cell r="O100" t="str">
            <v xml:space="preserve">15/02/2021 </v>
          </cell>
          <cell r="P100" t="str">
            <v xml:space="preserve">18/02/2021 </v>
          </cell>
          <cell r="Q100" t="str">
            <v>1010210972</v>
          </cell>
          <cell r="R100" t="str">
            <v>YORELY LOPEZ QUIROGA</v>
          </cell>
          <cell r="S100" t="str">
            <v>CONTRATACIÓN DIRECTA</v>
          </cell>
          <cell r="T100" t="str">
            <v>CONTRATO DE PRESTACIÓN SERVICIOS DE APOYO A LA GESTIÓN</v>
          </cell>
          <cell r="U100" t="str">
            <v>DIRECCIÓN DE GESTIÓN CORPORATIVA Y CID</v>
          </cell>
          <cell r="V100">
            <v>2565936</v>
          </cell>
          <cell r="W100" t="str">
            <v>DIRECCIÓN DE GESTIÓN CORPORATIVA Y CID</v>
          </cell>
          <cell r="X100" t="str">
            <v>17/07/2021 00:00:00</v>
          </cell>
          <cell r="Y100" t="str">
            <v>NATURAL</v>
          </cell>
          <cell r="Z100" t="str">
            <v>Terminado</v>
          </cell>
        </row>
        <row r="101">
          <cell r="F101">
            <v>102</v>
          </cell>
          <cell r="G101">
            <v>2021</v>
          </cell>
          <cell r="H101" t="str">
            <v>INICIAL</v>
          </cell>
          <cell r="I101" t="str">
            <v>PRESTAR SERVICIOS PROFESIONALES PARA APOYAR LA PLANEACIÓN, CONTROL Y SEGUIMIENTO DEL DESARROLLO DE LAS ACTIVIDADES DE LOS PROCESOS A CARGO DE LA SUBDIRECCIÓN ADMINISTRATIVA.</v>
          </cell>
          <cell r="J101">
            <v>37419900</v>
          </cell>
          <cell r="K101">
            <v>5</v>
          </cell>
          <cell r="L101" t="str">
            <v>MESES</v>
          </cell>
          <cell r="M101">
            <v>0</v>
          </cell>
          <cell r="O101" t="str">
            <v xml:space="preserve">13/02/2021 </v>
          </cell>
          <cell r="P101" t="str">
            <v xml:space="preserve">15/02/2021 </v>
          </cell>
          <cell r="Q101" t="str">
            <v>53050607</v>
          </cell>
          <cell r="R101" t="str">
            <v>LUISA FERNANDA NIETO MONROY</v>
          </cell>
          <cell r="S101" t="str">
            <v>CONTRATACIÓN DIRECTA</v>
          </cell>
          <cell r="T101" t="str">
            <v>CONTRATO DE PRESTACIÓN SERVICIOS PROFESIONALES</v>
          </cell>
          <cell r="U101" t="str">
            <v>DIRECCIÓN DE GESTIÓN CORPORATIVA Y CID</v>
          </cell>
          <cell r="V101">
            <v>7483980</v>
          </cell>
          <cell r="W101" t="str">
            <v>SUBDIRECCIÓN ADMINISTRATIVA</v>
          </cell>
          <cell r="X101" t="str">
            <v>17/09/2021 00:00:00</v>
          </cell>
          <cell r="Y101" t="str">
            <v>NATURAL</v>
          </cell>
          <cell r="Z101" t="str">
            <v>Terminado</v>
          </cell>
        </row>
        <row r="102">
          <cell r="F102">
            <v>103</v>
          </cell>
          <cell r="G102">
            <v>2021</v>
          </cell>
          <cell r="H102" t="str">
            <v>INICIAL</v>
          </cell>
          <cell r="I102" t="str">
            <v xml:space="preserve">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TERRITORIO ALTO FUCHA. </v>
          </cell>
          <cell r="J102">
            <v>37419900</v>
          </cell>
          <cell r="K102">
            <v>5</v>
          </cell>
          <cell r="L102" t="str">
            <v>MESES</v>
          </cell>
          <cell r="M102">
            <v>0</v>
          </cell>
          <cell r="O102" t="str">
            <v xml:space="preserve">14/02/2021 </v>
          </cell>
          <cell r="P102" t="str">
            <v xml:space="preserve">15/02/2021 </v>
          </cell>
          <cell r="Q102" t="str">
            <v>52388518</v>
          </cell>
          <cell r="R102" t="str">
            <v>JOHANA ELIZABETH TRIANA HENAO</v>
          </cell>
          <cell r="S102" t="str">
            <v>CONTRATACIÓN DIRECTA</v>
          </cell>
          <cell r="T102" t="str">
            <v>CONTRATO DE PRESTACIÓN SERVICIOS PROFESIONALES</v>
          </cell>
          <cell r="U102" t="str">
            <v>DIRECCIÓN DE MEJORAMIENTOS DE BARRIOS</v>
          </cell>
          <cell r="V102">
            <v>7483980</v>
          </cell>
          <cell r="W102" t="str">
            <v>DIRECCIÓN DE MEJORAMIENTOS DE BARRIOS</v>
          </cell>
          <cell r="X102" t="str">
            <v>29/09/2021 00:00:00</v>
          </cell>
          <cell r="Y102" t="str">
            <v>NATURAL</v>
          </cell>
          <cell r="Z102" t="str">
            <v>Terminado</v>
          </cell>
        </row>
        <row r="103">
          <cell r="F103">
            <v>104</v>
          </cell>
          <cell r="G103">
            <v>2021</v>
          </cell>
          <cell r="H103" t="str">
            <v>INICIAL</v>
          </cell>
          <cell r="I103" t="str">
            <v>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J103">
            <v>21382800</v>
          </cell>
          <cell r="K103">
            <v>5</v>
          </cell>
          <cell r="L103" t="str">
            <v>MESES</v>
          </cell>
          <cell r="M103">
            <v>0</v>
          </cell>
          <cell r="O103" t="str">
            <v xml:space="preserve">14/02/2021 </v>
          </cell>
          <cell r="P103" t="str">
            <v xml:space="preserve">15/02/2021 </v>
          </cell>
          <cell r="Q103" t="str">
            <v>1077420789</v>
          </cell>
          <cell r="R103" t="str">
            <v>YESSENYA ANGEL PALACIOS</v>
          </cell>
          <cell r="S103" t="str">
            <v>CONTRATACIÓN DIRECTA</v>
          </cell>
          <cell r="T103" t="str">
            <v>CONTRATO DE PRESTACIÓN SERVICIOS PROFESIONALES</v>
          </cell>
          <cell r="U103" t="str">
            <v>DIRECCIÓN DE GESTIÓN CORPORATIVA Y CID</v>
          </cell>
          <cell r="V103">
            <v>4276560</v>
          </cell>
          <cell r="W103" t="str">
            <v>SUBDIRECCIÓN FINANCIERA</v>
          </cell>
          <cell r="X103" t="str">
            <v>14/09/2021 00:00:00</v>
          </cell>
          <cell r="Y103" t="str">
            <v>NATURAL</v>
          </cell>
          <cell r="Z103" t="str">
            <v>Terminado</v>
          </cell>
        </row>
        <row r="104">
          <cell r="F104">
            <v>105</v>
          </cell>
          <cell r="G104">
            <v>2021</v>
          </cell>
          <cell r="H104" t="str">
            <v>INICIAL</v>
          </cell>
          <cell r="I104" t="str">
            <v xml:space="preserve">PRESTAR SERVICIOS PROFESIONALES COMO ABOGADO EN EL EJERCICIO DE CONCEPTUALIZACIÓN Y REPRESENTACIÓN EN ACCIONES CONSTITUCIONALES ASIGNADAS POR EL SUPERVISOR DEL CONTRATO.
</v>
          </cell>
          <cell r="J104">
            <v>37419900</v>
          </cell>
          <cell r="K104">
            <v>5</v>
          </cell>
          <cell r="L104" t="str">
            <v>MESES</v>
          </cell>
          <cell r="M104">
            <v>0</v>
          </cell>
          <cell r="O104" t="str">
            <v xml:space="preserve">16/02/2021 </v>
          </cell>
          <cell r="P104" t="str">
            <v xml:space="preserve">17/02/2021 </v>
          </cell>
          <cell r="Q104" t="str">
            <v>7714942</v>
          </cell>
          <cell r="R104" t="str">
            <v>JUAN PABLO LUGO BOTELLO</v>
          </cell>
          <cell r="S104" t="str">
            <v>CONTRATACIÓN DIRECTA</v>
          </cell>
          <cell r="T104" t="str">
            <v>CONTRATO DE PRESTACIÓN SERVICIOS PROFESIONALES</v>
          </cell>
          <cell r="U104" t="str">
            <v>DIRECCIÓN DE REASENTAMIENTOS</v>
          </cell>
          <cell r="V104">
            <v>7483980</v>
          </cell>
          <cell r="W104" t="str">
            <v>DIRECCIÓN DE REASENTAMIENTOS</v>
          </cell>
          <cell r="X104" t="str">
            <v>01/10/2021 00:00:00</v>
          </cell>
          <cell r="Y104" t="str">
            <v>NATURAL</v>
          </cell>
          <cell r="Z104" t="str">
            <v>Terminado</v>
          </cell>
        </row>
        <row r="105">
          <cell r="F105">
            <v>106</v>
          </cell>
          <cell r="G105">
            <v>2021</v>
          </cell>
          <cell r="H105" t="str">
            <v>INICIAL</v>
          </cell>
          <cell r="I105" t="str">
            <v>PRESTAR LOS SERVICIOS PROFESIONALES PARA PARA LA ESTRUCTURACIÓN DE LAS ACTIVIDADES REQUERIDAS EN EL COMPONENTE TÉCNICO PARA LA ESTRUCTURACIÓN DE LOS PROYECTOS DE MEJORAMIENTO DE VIVIENDA QUE SE EJECUTE DENTRO DEL MARCO DEL PLAN TERRAZAS,DE CONFORMIDAD CON LAS MODALIDADES DE INTERVENCIÓN PARA LA APLICACIÓN DE LOS SUBSIDIOS DISTRITALES O DE OTRAS DE FUENTES DE FINANCIACIÓN, COMO TAMBIÉN, BRINDAR SOPORTE TÉCNICO EN LAS DIFERENTES ETAPAS REQUERIDAS PARA LA EJECUCIÓN DEL MISMO.</v>
          </cell>
          <cell r="J105">
            <v>47500000</v>
          </cell>
          <cell r="K105">
            <v>5</v>
          </cell>
          <cell r="L105" t="str">
            <v>MESES</v>
          </cell>
          <cell r="M105">
            <v>0</v>
          </cell>
          <cell r="O105" t="str">
            <v xml:space="preserve">14/02/2021 </v>
          </cell>
          <cell r="P105" t="str">
            <v xml:space="preserve">17/02/2021 </v>
          </cell>
          <cell r="Q105" t="str">
            <v>72125480</v>
          </cell>
          <cell r="R105" t="str">
            <v>LUIS ALBERTO QUINTERO VEGA</v>
          </cell>
          <cell r="S105" t="str">
            <v>CONTRATACIÓN DIRECTA</v>
          </cell>
          <cell r="T105" t="str">
            <v>CONTRATO DE PRESTACIÓN SERVICIOS PROFESIONALES</v>
          </cell>
          <cell r="U105" t="str">
            <v>DIRECCIÓN DE MEJORAMIENTO DE VIVIENDA</v>
          </cell>
          <cell r="V105">
            <v>9500000</v>
          </cell>
          <cell r="W105" t="str">
            <v>DIRECCIÓN DE MEJORAMIENTO DE VIVIENDA</v>
          </cell>
          <cell r="X105" t="str">
            <v>01/10/2021 00:00:00</v>
          </cell>
          <cell r="Y105" t="str">
            <v>NATURAL</v>
          </cell>
          <cell r="Z105" t="str">
            <v>Terminado</v>
          </cell>
        </row>
        <row r="106">
          <cell r="F106">
            <v>107</v>
          </cell>
          <cell r="G106">
            <v>2021</v>
          </cell>
          <cell r="H106" t="str">
            <v>INICIAL</v>
          </cell>
          <cell r="I106" t="str">
            <v>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v>
          </cell>
          <cell r="J106">
            <v>23521080</v>
          </cell>
          <cell r="K106">
            <v>5</v>
          </cell>
          <cell r="L106" t="str">
            <v>MESES</v>
          </cell>
          <cell r="M106">
            <v>0</v>
          </cell>
          <cell r="O106" t="str">
            <v xml:space="preserve">15/02/2021 </v>
          </cell>
          <cell r="P106" t="str">
            <v xml:space="preserve">17/02/2021 </v>
          </cell>
          <cell r="Q106" t="str">
            <v>52820370</v>
          </cell>
          <cell r="R106" t="str">
            <v>JOHANA ALEXANDRA HERRERA SANCHEZ</v>
          </cell>
          <cell r="S106" t="str">
            <v>CONTRATACIÓN DIRECTA</v>
          </cell>
          <cell r="T106" t="str">
            <v>CONTRATO DE PRESTACIÓN SERVICIOS PROFESIONALES</v>
          </cell>
          <cell r="U106" t="str">
            <v>DIRECCIÓN DE MEJORAMIENTO DE VIVIENDA</v>
          </cell>
          <cell r="V106">
            <v>4704216</v>
          </cell>
          <cell r="W106" t="str">
            <v>DIRECCIÓN DE MEJORAMIENTO DE VIVIENDA</v>
          </cell>
          <cell r="X106" t="str">
            <v>01/10/2021 00:00:00</v>
          </cell>
          <cell r="Y106" t="str">
            <v>NATURAL</v>
          </cell>
          <cell r="Z106" t="str">
            <v>Terminado</v>
          </cell>
        </row>
        <row r="107">
          <cell r="F107">
            <v>108</v>
          </cell>
          <cell r="G107">
            <v>2021</v>
          </cell>
          <cell r="H107" t="str">
            <v>INICIAL</v>
          </cell>
          <cell r="I107"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v>
          </cell>
          <cell r="J107">
            <v>29935920</v>
          </cell>
          <cell r="K107">
            <v>4</v>
          </cell>
          <cell r="L107" t="str">
            <v>MESES</v>
          </cell>
          <cell r="M107">
            <v>0</v>
          </cell>
          <cell r="O107" t="str">
            <v xml:space="preserve">14/02/2021 </v>
          </cell>
          <cell r="P107" t="str">
            <v xml:space="preserve">16/02/2021 </v>
          </cell>
          <cell r="Q107" t="str">
            <v>52857565</v>
          </cell>
          <cell r="R107" t="str">
            <v>CLAUDIA VIVIANA ROA NIÑO</v>
          </cell>
          <cell r="S107" t="str">
            <v>CONTRATACIÓN DIRECTA</v>
          </cell>
          <cell r="T107" t="str">
            <v>CONTRATO DE PRESTACIÓN SERVICIOS PROFESIONALES</v>
          </cell>
          <cell r="U107" t="str">
            <v>DIRECCIÓN DE MEJORAMIENTOS DE BARRIOS</v>
          </cell>
          <cell r="V107">
            <v>7483980</v>
          </cell>
          <cell r="W107" t="str">
            <v>DIRECCIÓN DE MEJORAMIENTOS DE BARRIOS</v>
          </cell>
          <cell r="X107" t="str">
            <v>15/08/2021 00:00:00</v>
          </cell>
          <cell r="Y107" t="str">
            <v>NATURAL</v>
          </cell>
          <cell r="Z107" t="str">
            <v>Terminado</v>
          </cell>
        </row>
        <row r="108">
          <cell r="F108">
            <v>109</v>
          </cell>
          <cell r="G108">
            <v>2021</v>
          </cell>
          <cell r="H108" t="str">
            <v>INICIAL</v>
          </cell>
          <cell r="I108" t="str">
            <v>PRESTAR SERVICIOS PROFESIONALES PARA LA ASESORÍA, ASISTENCIA, ACOMPAÑAMIENTO, CONTROL Y SEGUIMIENTO EN TODO LO RELACIONADO CON CURADURÍA URBANA PÚBLICA, TITULACIÓN Y REASENTAMIENTOS HUMANOS QUE REQUIERA LA DIRECCIÓN GENERAL.</v>
          </cell>
          <cell r="J108">
            <v>42500000</v>
          </cell>
          <cell r="K108">
            <v>5</v>
          </cell>
          <cell r="L108" t="str">
            <v>MESES</v>
          </cell>
          <cell r="M108">
            <v>0</v>
          </cell>
          <cell r="O108" t="str">
            <v xml:space="preserve">12/02/2021 </v>
          </cell>
          <cell r="P108" t="str">
            <v xml:space="preserve">16/02/2021 </v>
          </cell>
          <cell r="Q108" t="str">
            <v>1018438606</v>
          </cell>
          <cell r="R108" t="str">
            <v>LIZETH MARGARITA BERMUDEZ DIAZ</v>
          </cell>
          <cell r="S108" t="str">
            <v>CONTRATACIÓN DIRECTA</v>
          </cell>
          <cell r="T108" t="str">
            <v>CONTRATO DE PRESTACIÓN SERVICIOS PROFESIONALES</v>
          </cell>
          <cell r="U108" t="str">
            <v>DIRECCIÓN GENERAL</v>
          </cell>
          <cell r="V108">
            <v>8500000</v>
          </cell>
          <cell r="W108" t="str">
            <v>DIRECCIÓN GENERAL</v>
          </cell>
          <cell r="X108" t="str">
            <v>20/05/2021 00:00:00</v>
          </cell>
          <cell r="Y108" t="str">
            <v>NATURAL</v>
          </cell>
          <cell r="Z108" t="str">
            <v>Terminado anticipadamente</v>
          </cell>
        </row>
        <row r="109">
          <cell r="F109">
            <v>110</v>
          </cell>
          <cell r="G109">
            <v>2021</v>
          </cell>
          <cell r="H109" t="str">
            <v>INICIAL</v>
          </cell>
          <cell r="I109"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J109">
            <v>23521080</v>
          </cell>
          <cell r="K109">
            <v>5</v>
          </cell>
          <cell r="L109" t="str">
            <v>MESES</v>
          </cell>
          <cell r="M109">
            <v>0</v>
          </cell>
          <cell r="O109" t="str">
            <v xml:space="preserve">14/02/2021 </v>
          </cell>
          <cell r="P109" t="str">
            <v xml:space="preserve">15/02/2021 </v>
          </cell>
          <cell r="Q109" t="str">
            <v>1032417154</v>
          </cell>
          <cell r="R109" t="str">
            <v>MAYERLY AZUERO LOZANO</v>
          </cell>
          <cell r="S109" t="str">
            <v>CONTRATACIÓN DIRECTA</v>
          </cell>
          <cell r="T109" t="str">
            <v>CONTRATO DE PRESTACIÓN SERVICIOS PROFESIONALES</v>
          </cell>
          <cell r="U109" t="str">
            <v>DIRECCIÓN DE GESTIÓN CORPORATIVA Y CID</v>
          </cell>
          <cell r="V109">
            <v>4704216</v>
          </cell>
          <cell r="W109" t="str">
            <v>SUBDIRECCIÓN ADMINISTRATIVA</v>
          </cell>
          <cell r="X109" t="str">
            <v>01/03/2021 00:00:00</v>
          </cell>
          <cell r="Y109" t="str">
            <v>NATURAL</v>
          </cell>
          <cell r="Z109" t="str">
            <v>Terminado anticipadamente</v>
          </cell>
        </row>
        <row r="110">
          <cell r="F110">
            <v>111</v>
          </cell>
          <cell r="G110">
            <v>2021</v>
          </cell>
          <cell r="H110" t="str">
            <v>INICIAL</v>
          </cell>
          <cell r="I110" t="str">
            <v xml:space="preserve">PRESTAR LOS SERVICIOS PROFESIONALES EN MATERIA SOCIAL PARA APOYAR LA DIRECCIÓN DE MEJORAMIENTO DE BARRIOS DE LA CAJA DE LA VIVIENDA POPULAR PARA LOS TERRITORIOS PRIORIZADOS EN EL MARCO DEL PROYECTO 7703 "MEJORAMIENTO INTEGRAL DE BARRIOS CON PARTICIPACIÓN CIUDADANA" TERRITORIO ALTO FUCHA
</v>
          </cell>
          <cell r="J110">
            <v>18442665</v>
          </cell>
          <cell r="K110">
            <v>5</v>
          </cell>
          <cell r="L110" t="str">
            <v>MESES</v>
          </cell>
          <cell r="M110">
            <v>0</v>
          </cell>
          <cell r="O110" t="str">
            <v xml:space="preserve">14/02/2021 </v>
          </cell>
          <cell r="P110" t="str">
            <v xml:space="preserve">19/02/2021 </v>
          </cell>
          <cell r="Q110" t="str">
            <v>1023894108</v>
          </cell>
          <cell r="R110" t="str">
            <v>CAROL ANDREA SANTOS CASTRO</v>
          </cell>
          <cell r="S110" t="str">
            <v>CONTRATACIÓN DIRECTA</v>
          </cell>
          <cell r="T110" t="str">
            <v>CONTRATO DE PRESTACIÓN SERVICIOS PROFESIONALES</v>
          </cell>
          <cell r="U110" t="str">
            <v>DIRECCIÓN DE MEJORAMIENTOS DE BARRIOS</v>
          </cell>
          <cell r="V110">
            <v>3688533</v>
          </cell>
          <cell r="W110" t="str">
            <v>DIRECCIÓN DE MEJORAMIENTOS DE BARRIOS</v>
          </cell>
          <cell r="X110" t="str">
            <v>03/10/2021 00:00:00</v>
          </cell>
          <cell r="Y110" t="str">
            <v>NATURAL</v>
          </cell>
          <cell r="Z110" t="str">
            <v>Terminado</v>
          </cell>
        </row>
        <row r="111">
          <cell r="F111">
            <v>112</v>
          </cell>
          <cell r="G111">
            <v>2021</v>
          </cell>
          <cell r="H111" t="str">
            <v>INICIAL</v>
          </cell>
          <cell r="I111"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v>
          </cell>
          <cell r="J111">
            <v>29401350</v>
          </cell>
          <cell r="K111">
            <v>5</v>
          </cell>
          <cell r="L111" t="str">
            <v>MESES</v>
          </cell>
          <cell r="M111">
            <v>0</v>
          </cell>
          <cell r="O111" t="str">
            <v xml:space="preserve">14/02/2021 </v>
          </cell>
          <cell r="P111" t="str">
            <v xml:space="preserve">16/02/2021 </v>
          </cell>
          <cell r="Q111" t="str">
            <v>80180219</v>
          </cell>
          <cell r="R111" t="str">
            <v>EDGAR GUILLERMO URRUTIA AGUIRRE</v>
          </cell>
          <cell r="S111" t="str">
            <v>CONTRATACIÓN DIRECTA</v>
          </cell>
          <cell r="T111" t="str">
            <v>CONTRATO DE PRESTACIÓN SERVICIOS PROFESIONALES</v>
          </cell>
          <cell r="U111" t="str">
            <v>DIRECCIÓN DE GESTIÓN CORPORATIVA Y CID</v>
          </cell>
          <cell r="V111">
            <v>5880270</v>
          </cell>
          <cell r="W111" t="str">
            <v>OFICINA ASESORA DE COMUNICACIONES</v>
          </cell>
          <cell r="X111" t="str">
            <v>30/09/2021 00:00:00</v>
          </cell>
          <cell r="Y111" t="str">
            <v>NATURAL</v>
          </cell>
          <cell r="Z111" t="str">
            <v>Terminado</v>
          </cell>
        </row>
        <row r="112">
          <cell r="F112">
            <v>113</v>
          </cell>
          <cell r="G112">
            <v>2021</v>
          </cell>
          <cell r="H112" t="str">
            <v>INICIAL</v>
          </cell>
          <cell r="I112" t="str">
            <v xml:space="preserve">PRESTAR SERVICIOS DE APOYO A LA GESTIÓN PARA EL ACOMPAÑAMIENTO DE LAS ACTIVIDADES DE MANTENIMIENTO PREVENTIVO Y CORRECTIVO SOBRE LOS BIENES MUEBLES E INMUEBLES PROPIEDAD DE LA CAJA DE LA VIVIENDA POPULAR.
</v>
          </cell>
          <cell r="J112">
            <v>14192834</v>
          </cell>
          <cell r="K112">
            <v>4</v>
          </cell>
          <cell r="L112" t="str">
            <v>MESES</v>
          </cell>
          <cell r="M112">
            <v>14</v>
          </cell>
          <cell r="N112" t="str">
            <v>DIAS CALENDARIOS</v>
          </cell>
          <cell r="O112" t="str">
            <v xml:space="preserve">14/02/2021 </v>
          </cell>
          <cell r="P112" t="str">
            <v xml:space="preserve">15/02/2021 </v>
          </cell>
          <cell r="Q112" t="str">
            <v>79219587</v>
          </cell>
          <cell r="R112" t="str">
            <v>EIVAR YESID MORENO BURBANO</v>
          </cell>
          <cell r="S112" t="str">
            <v>CONTRATACIÓN DIRECTA</v>
          </cell>
          <cell r="T112" t="str">
            <v>CONTRATO DE PRESTACIÓN SERVICIOS DE APOYO A LA GESTIÓN</v>
          </cell>
          <cell r="U112" t="str">
            <v>DIRECCIÓN DE GESTIÓN CORPORATIVA Y CID</v>
          </cell>
          <cell r="V112">
            <v>3153963</v>
          </cell>
          <cell r="W112" t="str">
            <v>SUBDIRECCIÓN ADMINISTRATIVA</v>
          </cell>
          <cell r="X112" t="str">
            <v>28/06/2021 00:00:00</v>
          </cell>
          <cell r="Y112" t="str">
            <v>NATURAL</v>
          </cell>
          <cell r="Z112" t="str">
            <v>Terminado</v>
          </cell>
        </row>
        <row r="113">
          <cell r="F113">
            <v>114</v>
          </cell>
          <cell r="G113">
            <v>2021</v>
          </cell>
          <cell r="H113" t="str">
            <v>INICIAL</v>
          </cell>
          <cell r="I113"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"CARACOLÍ".</v>
          </cell>
          <cell r="J113">
            <v>32074200</v>
          </cell>
          <cell r="K113">
            <v>5</v>
          </cell>
          <cell r="L113" t="str">
            <v>MESES</v>
          </cell>
          <cell r="M113">
            <v>0</v>
          </cell>
          <cell r="O113" t="str">
            <v xml:space="preserve">15/02/2021 </v>
          </cell>
          <cell r="P113" t="str">
            <v xml:space="preserve">16/02/2021 </v>
          </cell>
          <cell r="Q113" t="str">
            <v>1018459719</v>
          </cell>
          <cell r="R113" t="str">
            <v>MONICA ANDREA ZIPAQUIRA DIAZ</v>
          </cell>
          <cell r="S113" t="str">
            <v>CONTRATACIÓN DIRECTA</v>
          </cell>
          <cell r="T113" t="str">
            <v>CONTRATO DE PRESTACIÓN SERVICIOS PROFESIONALES</v>
          </cell>
          <cell r="U113" t="str">
            <v>DIRECCIÓN DE MEJORAMIENTOS DE BARRIOS</v>
          </cell>
          <cell r="V113">
            <v>6414840</v>
          </cell>
          <cell r="W113" t="str">
            <v>DIRECCIÓN DE MEJORAMIENTOS DE BARRIOS</v>
          </cell>
          <cell r="X113" t="str">
            <v>30/09/2021 00:00:00</v>
          </cell>
          <cell r="Y113" t="str">
            <v>NATURAL</v>
          </cell>
          <cell r="Z113" t="str">
            <v>Terminado</v>
          </cell>
        </row>
        <row r="114">
          <cell r="F114">
            <v>115</v>
          </cell>
          <cell r="G114">
            <v>2021</v>
          </cell>
          <cell r="H114" t="str">
            <v>INICIAL</v>
          </cell>
          <cell r="I114" t="str">
            <v xml:space="preserve">PRESTAR SERVICIOS PROFESIONALES PARA APOYAR LOS PROCESOS ADMINISTRATIVOS Y REVISIÓN DE CARÁCTER JURÍDICO DE LA SUBDIRECCIÓN ADMINISTRATIVA.
</v>
          </cell>
          <cell r="J114">
            <v>23521080</v>
          </cell>
          <cell r="K114">
            <v>5</v>
          </cell>
          <cell r="L114" t="str">
            <v>MESES</v>
          </cell>
          <cell r="M114">
            <v>0</v>
          </cell>
          <cell r="O114" t="str">
            <v xml:space="preserve">15/02/2021 </v>
          </cell>
          <cell r="P114" t="str">
            <v xml:space="preserve">16/02/2021 </v>
          </cell>
          <cell r="Q114" t="str">
            <v>1019059867</v>
          </cell>
          <cell r="R114" t="str">
            <v>PAOLA CATALINA AVILA PUERTO</v>
          </cell>
          <cell r="S114" t="str">
            <v>CONTRATACIÓN DIRECTA</v>
          </cell>
          <cell r="T114" t="str">
            <v>CONTRATO DE PRESTACIÓN SERVICIOS PROFESIONALES</v>
          </cell>
          <cell r="U114" t="str">
            <v>DIRECCIÓN DE GESTIÓN CORPORATIVA Y CID</v>
          </cell>
          <cell r="V114">
            <v>4704216</v>
          </cell>
          <cell r="W114" t="str">
            <v>SUBDIRECCIÓN ADMINISTRATIVA</v>
          </cell>
          <cell r="X114" t="str">
            <v>30/09/2021 00:00:00</v>
          </cell>
          <cell r="Y114" t="str">
            <v>NATURAL</v>
          </cell>
          <cell r="Z114" t="str">
            <v>Terminado</v>
          </cell>
        </row>
        <row r="115">
          <cell r="F115">
            <v>116</v>
          </cell>
          <cell r="G115">
            <v>2021</v>
          </cell>
          <cell r="H115" t="str">
            <v>INICIAL</v>
          </cell>
          <cell r="I115" t="str">
            <v>PRESTAR SERVICIOS PROFESIONALES ESPECIALIZADOS PARA LA GESTIÓN, PLANTEAMIENTO DE ESTRATEGIAS Y ORIENTACIÓN DE ACTIVIDADES ASOCIADAS AL COMPONENTE FINANCIERO Y PRESUPUESTAL, FRENTE A LOS PROCESOS Y PROCEDIMIENTOS EN EL MARCO DEL PROGRAMA DE REASENTAMIENTOS.</v>
          </cell>
          <cell r="J115">
            <v>63000000</v>
          </cell>
          <cell r="K115">
            <v>6</v>
          </cell>
          <cell r="L115" t="str">
            <v>MESES</v>
          </cell>
          <cell r="M115">
            <v>0</v>
          </cell>
          <cell r="O115" t="str">
            <v xml:space="preserve">18/02/2021 </v>
          </cell>
          <cell r="P115" t="str">
            <v xml:space="preserve">19/02/2021 </v>
          </cell>
          <cell r="Q115" t="str">
            <v>11186340</v>
          </cell>
          <cell r="R115" t="str">
            <v>FREDDY ORLANDO GUTIERREZ TOBACIA</v>
          </cell>
          <cell r="S115" t="str">
            <v>CONTRATACIÓN DIRECTA</v>
          </cell>
          <cell r="T115" t="str">
            <v>CONTRATO DE PRESTACIÓN SERVICIOS PROFESIONALES</v>
          </cell>
          <cell r="U115" t="str">
            <v>DIRECCIÓN DE REASENTAMIENTOS</v>
          </cell>
          <cell r="V115">
            <v>10500000</v>
          </cell>
          <cell r="W115" t="str">
            <v>DIRECCIÓN DE REASENTAMIENTOS</v>
          </cell>
          <cell r="X115" t="str">
            <v>18/08/2021 00:00:00</v>
          </cell>
          <cell r="Y115" t="str">
            <v>NATURAL</v>
          </cell>
          <cell r="Z115" t="str">
            <v>Terminado</v>
          </cell>
        </row>
        <row r="116">
          <cell r="F116">
            <v>117</v>
          </cell>
          <cell r="G116">
            <v>2021</v>
          </cell>
          <cell r="H116" t="str">
            <v>INICIAL</v>
          </cell>
          <cell r="I116" t="str">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v>
          </cell>
          <cell r="J116">
            <v>50000000</v>
          </cell>
          <cell r="K116">
            <v>5</v>
          </cell>
          <cell r="L116" t="str">
            <v>MESES</v>
          </cell>
          <cell r="M116">
            <v>0</v>
          </cell>
          <cell r="O116" t="str">
            <v xml:space="preserve">15/02/2021 </v>
          </cell>
          <cell r="P116" t="str">
            <v xml:space="preserve">18/02/2021 </v>
          </cell>
          <cell r="Q116" t="str">
            <v>79791381</v>
          </cell>
          <cell r="R116" t="str">
            <v>MANUEL LEONARDO TELLEZ BELTRAN</v>
          </cell>
          <cell r="S116" t="str">
            <v>CONTRATACIÓN DIRECTA</v>
          </cell>
          <cell r="T116" t="str">
            <v>CONTRATO DE PRESTACIÓN SERVICIOS PROFESIONALES</v>
          </cell>
          <cell r="U116" t="str">
            <v>DIRECCIÓN DE GESTIÓN CORPORATIVA Y CID</v>
          </cell>
          <cell r="V116">
            <v>10000000</v>
          </cell>
          <cell r="W116" t="str">
            <v>DIRECCIÓN DE GESTIÓN CORPORATIVA Y CID</v>
          </cell>
          <cell r="X116" t="str">
            <v>17/07/2021 00:00:00</v>
          </cell>
          <cell r="Y116" t="str">
            <v>NATURAL</v>
          </cell>
          <cell r="Z116" t="str">
            <v>Terminado</v>
          </cell>
        </row>
        <row r="117">
          <cell r="F117">
            <v>118</v>
          </cell>
          <cell r="G117">
            <v>2021</v>
          </cell>
          <cell r="H117" t="str">
            <v>INICIAL</v>
          </cell>
          <cell r="I117" t="str">
            <v>PRESTAR LOS SERVICIOS PROFESIONALES ESPECIALIZADOS EN DERECHO A LA DIRECCIÓN JURÍDICA EN EL DESARROLLO Y SEGUIMIENTO DE LAS ACTIVIDADES JURÍDICAS EN MATERIA CIVIL, ADMINISTRATIVA Y COMERCIAL QUE SE REQUIERAN EN EL ÁREA.</v>
          </cell>
          <cell r="J117">
            <v>49000000</v>
          </cell>
          <cell r="K117">
            <v>5</v>
          </cell>
          <cell r="L117" t="str">
            <v>MESES</v>
          </cell>
          <cell r="M117">
            <v>0</v>
          </cell>
          <cell r="O117" t="str">
            <v xml:space="preserve">15/02/2021 </v>
          </cell>
          <cell r="P117" t="str">
            <v xml:space="preserve">17/02/2021 </v>
          </cell>
          <cell r="Q117" t="str">
            <v>52347804</v>
          </cell>
          <cell r="R117" t="str">
            <v>YAMILE PATRICIA CASTIBLANCO VENEGAS</v>
          </cell>
          <cell r="S117" t="str">
            <v>CONTRATACIÓN DIRECTA</v>
          </cell>
          <cell r="T117" t="str">
            <v>CONTRATO DE PRESTACIÓN SERVICIOS PROFESIONALES</v>
          </cell>
          <cell r="U117" t="str">
            <v>DIRECCIÓN DE GESTIÓN CORPORATIVA Y CID</v>
          </cell>
          <cell r="V117">
            <v>9800000</v>
          </cell>
          <cell r="W117" t="str">
            <v>DIRECCIÓN JURÍDICA</v>
          </cell>
          <cell r="X117" t="str">
            <v>16/07/2021 00:00:00</v>
          </cell>
          <cell r="Y117" t="str">
            <v>NATURAL</v>
          </cell>
          <cell r="Z117" t="str">
            <v>Terminado</v>
          </cell>
        </row>
        <row r="118">
          <cell r="F118">
            <v>119</v>
          </cell>
          <cell r="G118">
            <v>2021</v>
          </cell>
          <cell r="H118" t="str">
            <v>INICIAL</v>
          </cell>
          <cell r="I118" t="str">
            <v xml:space="preserve">PRESTACIÓN DE SERVICIOS PROFESIONALES ESPECIALIZADOS, PARA LA GESTIÓN ADMINISTRATIVA, DE CONTROL Y SEGUIMIENTO, A LOS ASUNTOS QUE SE DERIVEN DEL SISTEMA DE CONTROL INTERNO RELACIONADOS CON LA DIRECCIÓN DE REASENTAMIENTOS.
</v>
          </cell>
          <cell r="J118">
            <v>51318720</v>
          </cell>
          <cell r="K118">
            <v>6</v>
          </cell>
          <cell r="L118" t="str">
            <v>MESES</v>
          </cell>
          <cell r="M118">
            <v>0</v>
          </cell>
          <cell r="O118" t="str">
            <v xml:space="preserve">17/02/2021 </v>
          </cell>
          <cell r="P118" t="str">
            <v xml:space="preserve">18/02/2021 </v>
          </cell>
          <cell r="Q118" t="str">
            <v>51898467</v>
          </cell>
          <cell r="R118" t="str">
            <v>LUZ MERY PONGUTA MONTAÑEZ</v>
          </cell>
          <cell r="S118" t="str">
            <v>CONTRATACIÓN DIRECTA</v>
          </cell>
          <cell r="T118" t="str">
            <v>CONTRATO DE PRESTACIÓN SERVICIOS PROFESIONALES</v>
          </cell>
          <cell r="U118" t="str">
            <v>DIRECCIÓN DE REASENTAMIENTOS</v>
          </cell>
          <cell r="V118">
            <v>8553120</v>
          </cell>
          <cell r="W118" t="str">
            <v>DIRECCIÓN DE REASENTAMIENTOS</v>
          </cell>
          <cell r="X118" t="str">
            <v>17/08/2021 00:00:00</v>
          </cell>
          <cell r="Y118" t="str">
            <v>NATURAL</v>
          </cell>
          <cell r="Z118" t="str">
            <v>Terminado</v>
          </cell>
        </row>
        <row r="119">
          <cell r="F119">
            <v>120</v>
          </cell>
          <cell r="G119">
            <v>2021</v>
          </cell>
          <cell r="H119" t="str">
            <v>INICIAL</v>
          </cell>
          <cell r="I119" t="str">
            <v xml:space="preserve">PRESTAR SERVICIOS PROFESIONALES PARA EL ACOMPAÑAMIENTO A LA SUBDIRECCIÓN ADMINISTRATIVA, EN LA ELABORACIÓN, REVISIÓN, MONITOREO Y ARTICULACIÓN DE LAS DIFERENTES ACTUACIONES JURÍDICAS A SU CARGO.
</v>
          </cell>
          <cell r="J119">
            <v>34747050</v>
          </cell>
          <cell r="K119">
            <v>5</v>
          </cell>
          <cell r="L119" t="str">
            <v>MESES</v>
          </cell>
          <cell r="M119">
            <v>0</v>
          </cell>
          <cell r="O119" t="str">
            <v xml:space="preserve">15/02/2021 </v>
          </cell>
          <cell r="P119" t="str">
            <v xml:space="preserve">17/02/2021 </v>
          </cell>
          <cell r="Q119" t="str">
            <v>1057546420</v>
          </cell>
          <cell r="R119" t="str">
            <v>CAMILO ERNESTO GRANADOS VELASCO</v>
          </cell>
          <cell r="S119" t="str">
            <v>CONTRATACIÓN DIRECTA</v>
          </cell>
          <cell r="T119" t="str">
            <v>CONTRATO DE PRESTACIÓN SERVICIOS PROFESIONALES</v>
          </cell>
          <cell r="U119" t="str">
            <v>DIRECCIÓN DE GESTIÓN CORPORATIVA Y CID</v>
          </cell>
          <cell r="V119">
            <v>6949410</v>
          </cell>
          <cell r="W119" t="str">
            <v>SUBDIRECCIÓN ADMINISTRATIVA</v>
          </cell>
          <cell r="X119" t="str">
            <v>16/09/2021 00:00:00</v>
          </cell>
          <cell r="Y119" t="str">
            <v>NATURAL</v>
          </cell>
          <cell r="Z119" t="str">
            <v>Terminado</v>
          </cell>
        </row>
        <row r="120">
          <cell r="F120">
            <v>121</v>
          </cell>
          <cell r="G120">
            <v>2021</v>
          </cell>
          <cell r="H120" t="str">
            <v>INICIAL</v>
          </cell>
          <cell r="I120" t="str">
            <v>PRESTAR SERVICIOS PROFESIONALES PARA GENERACIÓN DE INFORMES EN MATERIA CONTABLE, PRESUPUESTAL Y ADMINISTRATIVA, ASÍ COMO EN LA ESTRUCTURACIÓN DE LOS DIFERENTES PROCESOS REQUERIDOS EN LA SUBDIRECCIÓN ADMINISTRATIVA.</v>
          </cell>
          <cell r="J120">
            <v>37419900</v>
          </cell>
          <cell r="K120">
            <v>5</v>
          </cell>
          <cell r="L120" t="str">
            <v>MESES</v>
          </cell>
          <cell r="M120">
            <v>0</v>
          </cell>
          <cell r="O120" t="str">
            <v xml:space="preserve">15/02/2021 </v>
          </cell>
          <cell r="P120" t="str">
            <v xml:space="preserve">17/02/2021 </v>
          </cell>
          <cell r="Q120" t="str">
            <v>1136879528</v>
          </cell>
          <cell r="R120" t="str">
            <v>DANIEL RICARDO ORTIZ OSSA</v>
          </cell>
          <cell r="S120" t="str">
            <v>CONTRATACIÓN DIRECTA</v>
          </cell>
          <cell r="T120" t="str">
            <v>CONTRATO DE PRESTACIÓN SERVICIOS PROFESIONALES</v>
          </cell>
          <cell r="U120" t="str">
            <v>DIRECCIÓN DE GESTIÓN CORPORATIVA Y CID</v>
          </cell>
          <cell r="V120">
            <v>7483980</v>
          </cell>
          <cell r="W120" t="str">
            <v>SUBDIRECCIÓN ADMINISTRATIVA</v>
          </cell>
          <cell r="X120" t="str">
            <v>20/08/2021 00:00:00</v>
          </cell>
          <cell r="Y120" t="str">
            <v>NATURAL</v>
          </cell>
          <cell r="Z120" t="str">
            <v>Terminado anticipadamente</v>
          </cell>
        </row>
        <row r="121">
          <cell r="F121">
            <v>122</v>
          </cell>
          <cell r="G121">
            <v>2021</v>
          </cell>
          <cell r="H121" t="str">
            <v>INICIAL</v>
          </cell>
          <cell r="I121" t="str">
            <v xml:space="preserve">PRESTAR SERVICIOS PROFESIONALES PARA APOYAR EL ACOMPAÑAMIENTO EN LOS PROCESOS DE BIENESTAR Y CAPACITACIÓN DE LA CAJA DE LA VIVIENDA POPULAR.
</v>
          </cell>
          <cell r="J121">
            <v>18442665</v>
          </cell>
          <cell r="K121">
            <v>5</v>
          </cell>
          <cell r="L121" t="str">
            <v>MESES</v>
          </cell>
          <cell r="M121">
            <v>0</v>
          </cell>
          <cell r="O121" t="str">
            <v xml:space="preserve">15/02/2021 </v>
          </cell>
          <cell r="P121" t="str">
            <v xml:space="preserve">17/02/2021 </v>
          </cell>
          <cell r="Q121" t="str">
            <v>1020779554</v>
          </cell>
          <cell r="R121" t="str">
            <v>DANIELA TOVAR PARRA</v>
          </cell>
          <cell r="S121" t="str">
            <v>CONTRATACIÓN DIRECTA</v>
          </cell>
          <cell r="T121" t="str">
            <v>CONTRATO DE PRESTACIÓN SERVICIOS PROFESIONALES</v>
          </cell>
          <cell r="U121" t="str">
            <v>DIRECCIÓN DE GESTIÓN CORPORATIVA Y CID</v>
          </cell>
          <cell r="V121">
            <v>3688533</v>
          </cell>
          <cell r="W121" t="str">
            <v>SUBDIRECCIÓN ADMINISTRATIVA</v>
          </cell>
          <cell r="X121" t="str">
            <v>01/10/2021 00:00:00</v>
          </cell>
          <cell r="Y121" t="str">
            <v>NATURAL</v>
          </cell>
          <cell r="Z121" t="str">
            <v>Terminado</v>
          </cell>
        </row>
        <row r="122">
          <cell r="F122">
            <v>123</v>
          </cell>
          <cell r="G122">
            <v>2021</v>
          </cell>
          <cell r="H122" t="str">
            <v>INICIAL</v>
          </cell>
          <cell r="I122" t="str">
            <v>PRESTAR SERVICIOS PROFESIONALES PARA EL ACOMPAÑAMIENTO Y GESTIÓN JURÍDICA EN DESARROLLO DE LAS ACTIVIDADES ASOCIADAS A LOS PROGRAMAS MISIONALES DE LA DIRECCIÓN DE REASENTAMIENTOS.</v>
          </cell>
          <cell r="J122">
            <v>25659360</v>
          </cell>
          <cell r="K122">
            <v>6</v>
          </cell>
          <cell r="L122" t="str">
            <v>MESES</v>
          </cell>
          <cell r="M122">
            <v>0</v>
          </cell>
          <cell r="O122" t="str">
            <v xml:space="preserve">17/02/2021 </v>
          </cell>
          <cell r="P122" t="str">
            <v xml:space="preserve">22/02/2021 </v>
          </cell>
          <cell r="Q122" t="str">
            <v>1032476378</v>
          </cell>
          <cell r="R122" t="str">
            <v>ANGIE TATIANA CHAVEZ SANCHEZ</v>
          </cell>
          <cell r="S122" t="str">
            <v>CONTRATACIÓN DIRECTA</v>
          </cell>
          <cell r="T122" t="str">
            <v>CONTRATO DE PRESTACIÓN SERVICIOS PROFESIONALES</v>
          </cell>
          <cell r="U122" t="str">
            <v>DIRECCIÓN DE REASENTAMIENTOS</v>
          </cell>
          <cell r="V122">
            <v>4276560</v>
          </cell>
          <cell r="W122" t="str">
            <v>DIRECCIÓN DE REASENTAMIENTOS</v>
          </cell>
          <cell r="X122" t="str">
            <v>21/08/2021 00:00:00</v>
          </cell>
          <cell r="Y122" t="str">
            <v>NATURAL</v>
          </cell>
          <cell r="Z122" t="str">
            <v>Terminado</v>
          </cell>
        </row>
        <row r="123">
          <cell r="F123">
            <v>124</v>
          </cell>
          <cell r="G123">
            <v>2021</v>
          </cell>
          <cell r="H123" t="str">
            <v>INICIAL</v>
          </cell>
          <cell r="I123" t="str">
            <v>PRESTAR SERVICIOS DE APOYO OPERATIVO EN LAS ACTIVIDADES ASOCIADAS AL COMPONENTE DE GESTIÓN DOCUMENTAL DE LA DIRECCIÓN DE REASENTAMIENTOS.</v>
          </cell>
          <cell r="J123">
            <v>10905120</v>
          </cell>
          <cell r="K123">
            <v>6</v>
          </cell>
          <cell r="L123" t="str">
            <v>MESES</v>
          </cell>
          <cell r="M123">
            <v>0</v>
          </cell>
          <cell r="O123" t="str">
            <v xml:space="preserve">17/02/2021 </v>
          </cell>
          <cell r="P123" t="str">
            <v xml:space="preserve">22/02/2021 </v>
          </cell>
          <cell r="Q123" t="str">
            <v>1013644361</v>
          </cell>
          <cell r="R123" t="str">
            <v>MARIA CAMILA ESLAVA MONTOYA</v>
          </cell>
          <cell r="S123" t="str">
            <v>CONTRATACIÓN DIRECTA</v>
          </cell>
          <cell r="T123" t="str">
            <v>CONTRATO DE PRESTACIÓN SERVICIOS DE APOYO A LA GESTIÓN</v>
          </cell>
          <cell r="U123" t="str">
            <v>DIRECCIÓN DE REASENTAMIENTOS</v>
          </cell>
          <cell r="V123">
            <v>1817520</v>
          </cell>
          <cell r="W123" t="str">
            <v>DIRECCIÓN DE REASENTAMIENTOS</v>
          </cell>
          <cell r="X123" t="str">
            <v>21/08/2021 00:00:00</v>
          </cell>
          <cell r="Y123" t="str">
            <v>NATURAL</v>
          </cell>
          <cell r="Z123" t="str">
            <v>Terminado</v>
          </cell>
        </row>
        <row r="124">
          <cell r="F124">
            <v>125</v>
          </cell>
          <cell r="G124">
            <v>2021</v>
          </cell>
          <cell r="H124" t="str">
            <v>INICIAL</v>
          </cell>
          <cell r="I124" t="str">
            <v>PRESTAR LOS SERVICIOS PROFESIONALES EN DERECHO PARA EJERCER LA REPRESENTACIÓN JUDICIAL Y EXTRAJUDICIAL EN MATERIAL CIVIL, EN DEFENSA DE LOS INTERESES DE LA CAJA DE LA VIVIENDA POPULAR</v>
          </cell>
          <cell r="J124">
            <v>29401350</v>
          </cell>
          <cell r="K124">
            <v>5</v>
          </cell>
          <cell r="L124" t="str">
            <v>MESES</v>
          </cell>
          <cell r="M124">
            <v>0</v>
          </cell>
          <cell r="O124" t="str">
            <v xml:space="preserve">18/02/2021 </v>
          </cell>
          <cell r="P124" t="str">
            <v xml:space="preserve">19/02/2021 </v>
          </cell>
          <cell r="Q124" t="str">
            <v>79433540</v>
          </cell>
          <cell r="R124" t="str">
            <v>VICTOR GUILLERMO CAÑON BARBOSA</v>
          </cell>
          <cell r="S124" t="str">
            <v>CONTRATACIÓN DIRECTA</v>
          </cell>
          <cell r="T124" t="str">
            <v>CONTRATO DE PRESTACIÓN SERVICIOS PROFESIONALES</v>
          </cell>
          <cell r="U124" t="str">
            <v>DIRECCIÓN DE GESTIÓN CORPORATIVA Y CID</v>
          </cell>
          <cell r="V124">
            <v>5880270</v>
          </cell>
          <cell r="W124" t="str">
            <v>DIRECCIÓN JURÍDICA</v>
          </cell>
          <cell r="X124" t="str">
            <v>02/09/2021 00:00:00</v>
          </cell>
          <cell r="Y124" t="str">
            <v>NATURAL</v>
          </cell>
          <cell r="Z124" t="str">
            <v>Terminado</v>
          </cell>
        </row>
        <row r="125">
          <cell r="F125">
            <v>126</v>
          </cell>
          <cell r="G125">
            <v>2021</v>
          </cell>
          <cell r="H125" t="str">
            <v>INICIAL</v>
          </cell>
          <cell r="I125" t="str">
            <v>PRESTAR SERVICIOS PROFESIONALES ESPECIALIZADOS PARA LA GESTIÓN Y DESARROLLO DE ACTIVIDADES EN EL COMPONENTE TÉCNICO, REQUERIDAS EN LOS PROCESOS DE LOS PROGRAMAS MISIONALES EJECUTADOS POR LA DIRECCIÓN DE REASENTAMIENTOS.</v>
          </cell>
          <cell r="J125">
            <v>38489040</v>
          </cell>
          <cell r="K125">
            <v>6</v>
          </cell>
          <cell r="L125" t="str">
            <v>MESES</v>
          </cell>
          <cell r="M125">
            <v>0</v>
          </cell>
          <cell r="O125" t="str">
            <v xml:space="preserve">22/02/2021 </v>
          </cell>
          <cell r="P125" t="str">
            <v xml:space="preserve">24/02/2021 </v>
          </cell>
          <cell r="Q125" t="str">
            <v>43974900</v>
          </cell>
          <cell r="R125" t="str">
            <v>ANGELA MARIA TORO BARBIER</v>
          </cell>
          <cell r="S125" t="str">
            <v>CONTRATACIÓN DIRECTA</v>
          </cell>
          <cell r="T125" t="str">
            <v>CONTRATO DE PRESTACIÓN SERVICIOS PROFESIONALES</v>
          </cell>
          <cell r="U125" t="str">
            <v>DIRECCIÓN DE REASENTAMIENTOS</v>
          </cell>
          <cell r="V125">
            <v>6414840</v>
          </cell>
          <cell r="W125" t="str">
            <v>DIRECCIÓN DE REASENTAMIENTOS</v>
          </cell>
          <cell r="X125" t="str">
            <v>23/08/2021 00:00:00</v>
          </cell>
          <cell r="Y125" t="str">
            <v>NATURAL</v>
          </cell>
          <cell r="Z125" t="str">
            <v>Terminado</v>
          </cell>
        </row>
        <row r="126">
          <cell r="F126">
            <v>127</v>
          </cell>
          <cell r="G126">
            <v>2021</v>
          </cell>
          <cell r="H126" t="str">
            <v>INICIAL</v>
          </cell>
          <cell r="I126" t="str">
            <v>PRESTAR SERVICIOS PROFESIONALES ESPECIALIZADOS COMO ABOGADO PARA ORIENTAR, DAR LINEAMIENTOS Y ACOMPAÑAR A LA DIRECCIÓN DE REASENTAMIENTOS EN ASUNTOS DEL AMBITO JURÍDICO, ASÍ COMO EN LA FORMULACIÓN DE ESTRATEGIAS JURÍDICAS PARA LA APLICACIÓN DE SUS PROGRAMAS MISIONALES.</v>
          </cell>
          <cell r="J126">
            <v>61200000</v>
          </cell>
          <cell r="K126">
            <v>6</v>
          </cell>
          <cell r="L126" t="str">
            <v>MESES</v>
          </cell>
          <cell r="M126">
            <v>0</v>
          </cell>
          <cell r="O126" t="str">
            <v xml:space="preserve">22/02/2021 </v>
          </cell>
          <cell r="P126" t="str">
            <v xml:space="preserve">26/02/2021 </v>
          </cell>
          <cell r="Q126" t="str">
            <v>79520887</v>
          </cell>
          <cell r="R126" t="str">
            <v>CARLOS MARIO ARAMBURO RAMIREZ</v>
          </cell>
          <cell r="S126" t="str">
            <v>CONTRATACIÓN DIRECTA</v>
          </cell>
          <cell r="T126" t="str">
            <v>CONTRATO DE PRESTACIÓN SERVICIOS PROFESIONALES</v>
          </cell>
          <cell r="U126" t="str">
            <v>DIRECCIÓN DE REASENTAMIENTOS</v>
          </cell>
          <cell r="V126">
            <v>10200000</v>
          </cell>
          <cell r="W126" t="str">
            <v>DIRECCIÓN DE REASENTAMIENTOS</v>
          </cell>
          <cell r="X126" t="str">
            <v>25/08/2021 00:00:00</v>
          </cell>
          <cell r="Y126" t="str">
            <v>NATURAL</v>
          </cell>
          <cell r="Z126" t="str">
            <v>Terminado</v>
          </cell>
        </row>
        <row r="127">
          <cell r="F127">
            <v>128</v>
          </cell>
          <cell r="G127">
            <v>2021</v>
          </cell>
          <cell r="H127" t="str">
            <v>INICIAL</v>
          </cell>
          <cell r="I127" t="str">
            <v xml:space="preserve">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v>
          </cell>
          <cell r="J127">
            <v>32074200</v>
          </cell>
          <cell r="K127">
            <v>5</v>
          </cell>
          <cell r="L127" t="str">
            <v>MESES</v>
          </cell>
          <cell r="M127">
            <v>0</v>
          </cell>
          <cell r="O127" t="str">
            <v xml:space="preserve">17/02/2021 </v>
          </cell>
          <cell r="P127" t="str">
            <v xml:space="preserve">19/02/2021 </v>
          </cell>
          <cell r="Q127" t="str">
            <v>79731519</v>
          </cell>
          <cell r="R127" t="str">
            <v>JUAN CAMILO AGUDELO MOSCOSO</v>
          </cell>
          <cell r="S127" t="str">
            <v>CONTRATACIÓN DIRECTA</v>
          </cell>
          <cell r="T127" t="str">
            <v>CONTRATO DE PRESTACIÓN SERVICIOS PROFESIONALES</v>
          </cell>
          <cell r="U127" t="str">
            <v>DIRECCIÓN DE MEJORAMIENTOS DE BARRIOS</v>
          </cell>
          <cell r="V127">
            <v>6414840</v>
          </cell>
          <cell r="W127" t="str">
            <v>DIRECCIÓN DE MEJORAMIENTOS DE BARRIOS</v>
          </cell>
          <cell r="X127" t="str">
            <v>03/10/2021 00:00:00</v>
          </cell>
          <cell r="Y127" t="str">
            <v>NATURAL</v>
          </cell>
          <cell r="Z127" t="str">
            <v>Terminado</v>
          </cell>
        </row>
        <row r="128">
          <cell r="F128">
            <v>129</v>
          </cell>
          <cell r="G128">
            <v>2021</v>
          </cell>
          <cell r="H128" t="str">
            <v>INICIAL</v>
          </cell>
          <cell r="I128" t="str">
            <v xml:space="preserve">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v>
          </cell>
          <cell r="J128">
            <v>29401350</v>
          </cell>
          <cell r="K128">
            <v>5</v>
          </cell>
          <cell r="L128" t="str">
            <v>MESES</v>
          </cell>
          <cell r="M128">
            <v>0</v>
          </cell>
          <cell r="O128" t="str">
            <v xml:space="preserve">19/02/2021 </v>
          </cell>
          <cell r="P128" t="str">
            <v xml:space="preserve">22/02/2021 </v>
          </cell>
          <cell r="Q128" t="str">
            <v>11188814</v>
          </cell>
          <cell r="R128" t="str">
            <v>LUIS ALIRIO CASTRO PEÑA</v>
          </cell>
          <cell r="S128" t="str">
            <v>CONTRATACIÓN DIRECTA</v>
          </cell>
          <cell r="T128" t="str">
            <v>CONTRATO DE PRESTACIÓN SERVICIOS PROFESIONALES</v>
          </cell>
          <cell r="U128" t="str">
            <v>DIRECCIÓN DE GESTIÓN CORPORATIVA Y CID</v>
          </cell>
          <cell r="V128">
            <v>5880270</v>
          </cell>
          <cell r="W128" t="str">
            <v>OFICINA ASESORA DE COMUNICACIONES</v>
          </cell>
          <cell r="X128" t="str">
            <v>06/10/2021 00:00:00</v>
          </cell>
          <cell r="Y128" t="str">
            <v>NATURAL</v>
          </cell>
          <cell r="Z128" t="str">
            <v>Terminado</v>
          </cell>
        </row>
        <row r="129">
          <cell r="F129">
            <v>130</v>
          </cell>
          <cell r="G129">
            <v>2021</v>
          </cell>
          <cell r="H129" t="str">
            <v>INICIAL</v>
          </cell>
          <cell r="I129" t="str">
            <v>PRESTAR SERVICIOS PROFESIONALES ESPECIALIZADOS PARA LA GESTIÓN, PLANTEAMIENTO DE ESTRATEGIAS Y ORIENTACIÓN DE ACTIVIDADES ASOCIADAS AL COMPONENTE INMOBILIARIO, FRENTE A LOS PROCESOS Y PROCEDIMIENTOS EN EL MARCO DEL PROGRAMA DE REASENTAMIENTOS.</v>
          </cell>
          <cell r="J129">
            <v>54000000</v>
          </cell>
          <cell r="K129">
            <v>6</v>
          </cell>
          <cell r="L129" t="str">
            <v>MESES</v>
          </cell>
          <cell r="M129">
            <v>0</v>
          </cell>
          <cell r="O129" t="str">
            <v xml:space="preserve">19/02/2021 </v>
          </cell>
          <cell r="P129" t="str">
            <v xml:space="preserve">22/02/2021 </v>
          </cell>
          <cell r="Q129" t="str">
            <v>51784235</v>
          </cell>
          <cell r="R129" t="str">
            <v>MARIA LORETA COIA BAENA</v>
          </cell>
          <cell r="S129" t="str">
            <v>CONTRATACIÓN DIRECTA</v>
          </cell>
          <cell r="T129" t="str">
            <v>CONTRATO DE PRESTACIÓN SERVICIOS PROFESIONALES</v>
          </cell>
          <cell r="U129" t="str">
            <v>DIRECCIÓN DE REASENTAMIENTOS</v>
          </cell>
          <cell r="V129">
            <v>9000000</v>
          </cell>
          <cell r="W129" t="str">
            <v>DIRECCIÓN DE REASENTAMIENTOS</v>
          </cell>
          <cell r="X129" t="str">
            <v>21/08/2021 00:00:00</v>
          </cell>
          <cell r="Y129" t="str">
            <v>NATURAL</v>
          </cell>
          <cell r="Z129" t="str">
            <v>Terminado</v>
          </cell>
        </row>
        <row r="130">
          <cell r="F130">
            <v>131</v>
          </cell>
          <cell r="G130">
            <v>2021</v>
          </cell>
          <cell r="H130" t="str">
            <v>INICIAL</v>
          </cell>
          <cell r="I130" t="str">
            <v>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v>
          </cell>
          <cell r="J130">
            <v>37419900</v>
          </cell>
          <cell r="K130">
            <v>5</v>
          </cell>
          <cell r="L130" t="str">
            <v>MESES</v>
          </cell>
          <cell r="M130">
            <v>0</v>
          </cell>
          <cell r="O130" t="str">
            <v xml:space="preserve">16/02/2021 </v>
          </cell>
          <cell r="P130" t="str">
            <v xml:space="preserve">17/02/2021 </v>
          </cell>
          <cell r="Q130" t="str">
            <v>1022362647</v>
          </cell>
          <cell r="R130" t="str">
            <v>DIEGO GERMAN MANJARREZ SANCHEZ</v>
          </cell>
          <cell r="S130" t="str">
            <v>CONTRATACIÓN DIRECTA</v>
          </cell>
          <cell r="T130" t="str">
            <v>CONTRATO DE PRESTACIÓN SERVICIOS PROFESIONALES</v>
          </cell>
          <cell r="U130" t="str">
            <v>DIRECCIÓN DE GESTIÓN CORPORATIVA Y CID</v>
          </cell>
          <cell r="V130">
            <v>7483980</v>
          </cell>
          <cell r="W130" t="str">
            <v>DIRECCIÓN JURÍDICA</v>
          </cell>
          <cell r="X130" t="str">
            <v>01/10/2021 00:00:00</v>
          </cell>
          <cell r="Y130" t="str">
            <v>NATURAL</v>
          </cell>
          <cell r="Z130" t="str">
            <v>Terminado</v>
          </cell>
        </row>
        <row r="131">
          <cell r="F131">
            <v>133</v>
          </cell>
          <cell r="G131">
            <v>2021</v>
          </cell>
          <cell r="H131" t="str">
            <v>INICIAL</v>
          </cell>
          <cell r="I131" t="str">
            <v>PRESTAR SERVICIOS PROFESIONALES EN PSICOLOGÍA PARA ADELANTAR LAS ACTIVIDADES DENTRO DEL PROCESO SOCIAL ADELANTADO POR LA DIRECCIÓN DE URBANIZACIONES Y TITULACIÓN</v>
          </cell>
          <cell r="J131">
            <v>27263075</v>
          </cell>
          <cell r="K131">
            <v>5</v>
          </cell>
          <cell r="L131" t="str">
            <v>MESES</v>
          </cell>
          <cell r="M131">
            <v>0</v>
          </cell>
          <cell r="O131" t="str">
            <v xml:space="preserve">18/02/2021 </v>
          </cell>
          <cell r="P131" t="str">
            <v xml:space="preserve">22/02/2021 </v>
          </cell>
          <cell r="Q131" t="str">
            <v>22789760</v>
          </cell>
          <cell r="R131" t="str">
            <v>MILADIS  PADILLA BOLAÑOS</v>
          </cell>
          <cell r="S131" t="str">
            <v>CONTRATACIÓN DIRECTA</v>
          </cell>
          <cell r="T131" t="str">
            <v>CONTRATO DE PRESTACIÓN SERVICIOS PROFESIONALES</v>
          </cell>
          <cell r="U131" t="str">
            <v>DIRECCIÓN DE URBANIZACIONES Y TITULACIÓN</v>
          </cell>
          <cell r="V131">
            <v>5452615</v>
          </cell>
          <cell r="W131" t="str">
            <v>DIRECCIÓN DE URBANIZACIONES Y TITULACIÓN</v>
          </cell>
          <cell r="X131" t="str">
            <v>21/07/2021 00:00:00</v>
          </cell>
          <cell r="Y131" t="str">
            <v>NATURAL</v>
          </cell>
          <cell r="Z131" t="str">
            <v>Terminado</v>
          </cell>
        </row>
        <row r="132">
          <cell r="F132">
            <v>134</v>
          </cell>
          <cell r="G132">
            <v>2021</v>
          </cell>
          <cell r="H132" t="str">
            <v>INICIAL</v>
          </cell>
          <cell r="I132" t="str">
            <v>PRESTACIÓN DE SERVICIOS PROFESIONALES EN EL SEGUIMIENTO TÉCNICO PARA LA EJECUCIÓN, CIERRE Y LIQUIDACIÓN DE LOS PROYECTOS DE VIVIENDA NUEVA Y ZONAS DE CESIÓN QUE SE ENCUENTRAN A CARGO DE LA DIRECCIÓN DE URBANIZACIONES Y TITULACIÓN.</v>
          </cell>
          <cell r="J132">
            <v>45000000</v>
          </cell>
          <cell r="K132">
            <v>5</v>
          </cell>
          <cell r="L132" t="str">
            <v>MESES</v>
          </cell>
          <cell r="M132">
            <v>0</v>
          </cell>
          <cell r="O132" t="str">
            <v xml:space="preserve">18/02/2021 </v>
          </cell>
          <cell r="P132" t="str">
            <v xml:space="preserve">19/02/2021 </v>
          </cell>
          <cell r="Q132" t="str">
            <v>79718251</v>
          </cell>
          <cell r="R132" t="str">
            <v>JAIRO ALBERTO NIÑO BARBOSA</v>
          </cell>
          <cell r="S132" t="str">
            <v>CONTRATACIÓN DIRECTA</v>
          </cell>
          <cell r="T132" t="str">
            <v>CONTRATO DE PRESTACIÓN SERVICIOS PROFESIONALES</v>
          </cell>
          <cell r="U132" t="str">
            <v>DIRECCIÓN DE URBANIZACIONES Y TITULACIÓN</v>
          </cell>
          <cell r="V132">
            <v>9000000</v>
          </cell>
          <cell r="W132" t="str">
            <v>DIRECCIÓN DE URBANIZACIONES Y TITULACIÓN</v>
          </cell>
          <cell r="X132" t="str">
            <v>18/07/2021 00:00:00</v>
          </cell>
          <cell r="Y132" t="str">
            <v>NATURAL</v>
          </cell>
          <cell r="Z132" t="str">
            <v>Terminado</v>
          </cell>
        </row>
        <row r="133">
          <cell r="F133">
            <v>135</v>
          </cell>
          <cell r="G133">
            <v>2021</v>
          </cell>
          <cell r="H133" t="str">
            <v>INICIAL</v>
          </cell>
          <cell r="I133" t="str">
            <v xml:space="preserve">PRESTAR SERVICIOS PROFESIONALES JURÍDICOS PARA ADELANTAR LOS TRÁMITES REQUERIDOS POR LA DIRECCIÓN DE URBANIZACIÓN Y TITULACIÓN, REFERENTES AL PROCESO DE TITULACIÓN Y DEMÁS FUNCIONES PROPIAS DE ESTA DEPENDENCIA.
</v>
          </cell>
          <cell r="J133">
            <v>34775740</v>
          </cell>
          <cell r="K133">
            <v>5</v>
          </cell>
          <cell r="L133" t="str">
            <v>MESES</v>
          </cell>
          <cell r="M133">
            <v>0</v>
          </cell>
          <cell r="O133" t="str">
            <v xml:space="preserve">19/02/2021 </v>
          </cell>
          <cell r="P133" t="str">
            <v xml:space="preserve">22/02/2021 </v>
          </cell>
          <cell r="Q133" t="str">
            <v>79345193</v>
          </cell>
          <cell r="R133" t="str">
            <v>AGUSTIN LOBATON CORTES</v>
          </cell>
          <cell r="S133" t="str">
            <v>CONTRATACIÓN DIRECTA</v>
          </cell>
          <cell r="T133" t="str">
            <v>CONTRATO DE PRESTACIÓN SERVICIOS PROFESIONALES</v>
          </cell>
          <cell r="U133" t="str">
            <v>DIRECCIÓN DE URBANIZACIONES Y TITULACIÓN</v>
          </cell>
          <cell r="V133">
            <v>6955148</v>
          </cell>
          <cell r="W133" t="str">
            <v>DIRECCIÓN DE URBANIZACIONES Y TITULACIÓN</v>
          </cell>
          <cell r="X133" t="str">
            <v>21/07/2021 00:00:00</v>
          </cell>
          <cell r="Y133" t="str">
            <v>NATURAL</v>
          </cell>
          <cell r="Z133" t="str">
            <v>Terminado</v>
          </cell>
        </row>
        <row r="134">
          <cell r="F134">
            <v>136</v>
          </cell>
          <cell r="G134">
            <v>2021</v>
          </cell>
          <cell r="H134" t="str">
            <v>INICIAL</v>
          </cell>
          <cell r="I134" t="str">
            <v>PRESTAR SERVICIOS PARA APOYAR EN LAS ACTIVIDADES ADMINISTRATIVAS Y OPERATIVAS DE LA DIRECCIÓN DE GESTIÓN CORPORATIVA Y CID</v>
          </cell>
          <cell r="J134">
            <v>8018550</v>
          </cell>
          <cell r="K134">
            <v>5</v>
          </cell>
          <cell r="L134" t="str">
            <v>MESES</v>
          </cell>
          <cell r="M134">
            <v>0</v>
          </cell>
          <cell r="O134" t="str">
            <v xml:space="preserve">22/02/2021 </v>
          </cell>
          <cell r="P134" t="str">
            <v xml:space="preserve">24/02/2021 </v>
          </cell>
          <cell r="Q134" t="str">
            <v>1016044987</v>
          </cell>
          <cell r="R134" t="str">
            <v>ANDRES FELIPE PINTO BERMUDEZ</v>
          </cell>
          <cell r="S134" t="str">
            <v>CONTRATACIÓN DIRECTA</v>
          </cell>
          <cell r="T134" t="str">
            <v>CONTRATO DE PRESTACIÓN SERVICIOS DE APOYO A LA GESTIÓN</v>
          </cell>
          <cell r="U134" t="str">
            <v>DIRECCIÓN DE GESTIÓN CORPORATIVA Y CID</v>
          </cell>
          <cell r="V134">
            <v>1603710</v>
          </cell>
          <cell r="W134" t="str">
            <v>DIRECCIÓN DE GESTIÓN CORPORATIVA Y CID</v>
          </cell>
          <cell r="X134" t="str">
            <v>24/09/2021 00:00:00</v>
          </cell>
          <cell r="Y134" t="str">
            <v>NATURAL</v>
          </cell>
          <cell r="Z134" t="str">
            <v>Terminado anticipadamente</v>
          </cell>
        </row>
        <row r="135">
          <cell r="F135">
            <v>137</v>
          </cell>
          <cell r="G135">
            <v>2021</v>
          </cell>
          <cell r="H135" t="str">
            <v>INICIAL</v>
          </cell>
          <cell r="I135" t="str">
            <v>PRESTAR SERVICIOS PROFESIONALES PARA EL ACOMPAÑAMIENTO JURÍDICO A LA DIRECCIÓN DE GESTIÓN CORPORATIVA Y CID, EN LA REVISIÓN, ELABORACIÓN, MONITOREO E IMPULSO DE LOS PROCESOS DISCIPLINARIOS EN PRIMERA INSTANCIA, DE LA CAJA DE LA VIVIENDA POPULAR.</v>
          </cell>
          <cell r="J135">
            <v>35000000</v>
          </cell>
          <cell r="K135">
            <v>5</v>
          </cell>
          <cell r="L135" t="str">
            <v>MESES</v>
          </cell>
          <cell r="M135">
            <v>0</v>
          </cell>
          <cell r="O135" t="str">
            <v xml:space="preserve">23/02/2021 </v>
          </cell>
          <cell r="P135" t="str">
            <v xml:space="preserve">24/02/2021 </v>
          </cell>
          <cell r="Q135" t="str">
            <v>51715044</v>
          </cell>
          <cell r="R135" t="str">
            <v>MARIA DEL PILAR RODRIGUEZ MATEUS</v>
          </cell>
          <cell r="S135" t="str">
            <v>CONTRATACIÓN DIRECTA</v>
          </cell>
          <cell r="T135" t="str">
            <v>CONTRATO DE PRESTACIÓN SERVICIOS PROFESIONALES</v>
          </cell>
          <cell r="U135" t="str">
            <v>DIRECCIÓN DE GESTIÓN CORPORATIVA Y CID</v>
          </cell>
          <cell r="V135">
            <v>7000000</v>
          </cell>
          <cell r="W135" t="str">
            <v>DIRECCIÓN DE GESTIÓN CORPORATIVA Y CID</v>
          </cell>
          <cell r="X135" t="str">
            <v>08/10/2021 00:00:00</v>
          </cell>
          <cell r="Y135" t="str">
            <v>NATURAL</v>
          </cell>
          <cell r="Z135" t="str">
            <v>Terminado</v>
          </cell>
        </row>
        <row r="136">
          <cell r="F136">
            <v>138</v>
          </cell>
          <cell r="G136">
            <v>2021</v>
          </cell>
          <cell r="H136" t="str">
            <v>INICIAL</v>
          </cell>
          <cell r="I136" t="str">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v>
          </cell>
          <cell r="J136">
            <v>52500000</v>
          </cell>
          <cell r="K136">
            <v>5</v>
          </cell>
          <cell r="L136" t="str">
            <v>MESES</v>
          </cell>
          <cell r="M136">
            <v>0</v>
          </cell>
          <cell r="O136" t="str">
            <v xml:space="preserve">18/02/2021 </v>
          </cell>
          <cell r="P136" t="str">
            <v xml:space="preserve">19/02/2021 </v>
          </cell>
          <cell r="Q136" t="str">
            <v>52997212</v>
          </cell>
          <cell r="R136" t="str">
            <v>DIANA CAROLINA RODRIGUEZ CASTAÑEDA</v>
          </cell>
          <cell r="S136" t="str">
            <v>CONTRATACIÓN DIRECTA</v>
          </cell>
          <cell r="T136" t="str">
            <v>CONTRATO DE PRESTACIÓN SERVICIOS PROFESIONALES</v>
          </cell>
          <cell r="U136" t="str">
            <v>DIRECCIÓN DE URBANIZACIONES Y TITULACIÓN</v>
          </cell>
          <cell r="V136">
            <v>10500000</v>
          </cell>
          <cell r="W136" t="str">
            <v>DIRECCIÓN DE URBANIZACIONES Y TITULACIÓN</v>
          </cell>
          <cell r="X136" t="str">
            <v>18/07/2021 00:00:00</v>
          </cell>
          <cell r="Y136" t="str">
            <v>NATURAL</v>
          </cell>
          <cell r="Z136" t="str">
            <v>Terminado</v>
          </cell>
        </row>
        <row r="137">
          <cell r="F137">
            <v>139</v>
          </cell>
          <cell r="G137">
            <v>2021</v>
          </cell>
          <cell r="H137" t="str">
            <v>INICIAL</v>
          </cell>
          <cell r="I137" t="str">
            <v>PRESTAR SERVICIOS PROFESIONALES JURÍDICOS A LA DUT, PARA ADELANTAR LOS TRÁMITES CORRESPONDIENTES AL PROCESO DE TITULACIÓN A CARGO DE ESTA DIRECCIÓN.</v>
          </cell>
          <cell r="J137">
            <v>21382800</v>
          </cell>
          <cell r="K137">
            <v>5</v>
          </cell>
          <cell r="L137" t="str">
            <v>MESES</v>
          </cell>
          <cell r="M137">
            <v>0</v>
          </cell>
          <cell r="O137" t="str">
            <v xml:space="preserve">18/02/2021 </v>
          </cell>
          <cell r="P137" t="str">
            <v xml:space="preserve">19/02/2021 </v>
          </cell>
          <cell r="Q137" t="str">
            <v>1014231320</v>
          </cell>
          <cell r="R137" t="str">
            <v>NICOLAS EDUARDO CAMACHO CALDERON</v>
          </cell>
          <cell r="S137" t="str">
            <v>CONTRATACIÓN DIRECTA</v>
          </cell>
          <cell r="T137" t="str">
            <v>CONTRATO DE PRESTACIÓN SERVICIOS PROFESIONALES</v>
          </cell>
          <cell r="U137" t="str">
            <v>DIRECCIÓN DE URBANIZACIONES Y TITULACIÓN</v>
          </cell>
          <cell r="V137">
            <v>4276560</v>
          </cell>
          <cell r="W137" t="str">
            <v>DIRECCIÓN DE URBANIZACIONES Y TITULACIÓN</v>
          </cell>
          <cell r="X137" t="str">
            <v>18/07/2021 00:00:00</v>
          </cell>
          <cell r="Y137" t="str">
            <v>NATURAL</v>
          </cell>
          <cell r="Z137" t="str">
            <v>Terminado</v>
          </cell>
        </row>
        <row r="138">
          <cell r="F138">
            <v>140</v>
          </cell>
          <cell r="G138">
            <v>2021</v>
          </cell>
          <cell r="H138" t="str">
            <v>INICIAL</v>
          </cell>
          <cell r="I138" t="str">
            <v xml:space="preserve">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v>
          </cell>
          <cell r="J138">
            <v>26140475</v>
          </cell>
          <cell r="K138">
            <v>5</v>
          </cell>
          <cell r="L138" t="str">
            <v>MESES</v>
          </cell>
          <cell r="M138">
            <v>0</v>
          </cell>
          <cell r="O138" t="str">
            <v xml:space="preserve">18/02/2021 </v>
          </cell>
          <cell r="P138" t="str">
            <v xml:space="preserve">19/02/2021 </v>
          </cell>
          <cell r="Q138" t="str">
            <v>80145957</v>
          </cell>
          <cell r="R138" t="str">
            <v>HERNAN DARIO PARRA RODRIGUEZ</v>
          </cell>
          <cell r="S138" t="str">
            <v>CONTRATACIÓN DIRECTA</v>
          </cell>
          <cell r="T138" t="str">
            <v>CONTRATO DE PRESTACIÓN SERVICIOS PROFESIONALES</v>
          </cell>
          <cell r="U138" t="str">
            <v>DIRECCIÓN DE GESTIÓN CORPORATIVA Y CID</v>
          </cell>
          <cell r="V138">
            <v>5228095</v>
          </cell>
          <cell r="W138" t="str">
            <v>SUBDIRECCIÓN ADMINISTRATIVA</v>
          </cell>
          <cell r="X138" t="str">
            <v>18/09/2021 00:00:00</v>
          </cell>
          <cell r="Y138" t="str">
            <v>NATURAL</v>
          </cell>
          <cell r="Z138" t="str">
            <v>Terminado</v>
          </cell>
        </row>
        <row r="139">
          <cell r="F139">
            <v>141</v>
          </cell>
          <cell r="G139">
            <v>2021</v>
          </cell>
          <cell r="H139" t="str">
            <v>INICIAL</v>
          </cell>
          <cell r="I139" t="str">
            <v xml:space="preserve">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
</v>
          </cell>
          <cell r="J139">
            <v>25659360</v>
          </cell>
          <cell r="K139">
            <v>3</v>
          </cell>
          <cell r="L139" t="str">
            <v>MESES</v>
          </cell>
          <cell r="M139">
            <v>0</v>
          </cell>
          <cell r="O139" t="str">
            <v xml:space="preserve">18/02/2021 </v>
          </cell>
          <cell r="P139" t="str">
            <v xml:space="preserve">19/02/2021 </v>
          </cell>
          <cell r="Q139" t="str">
            <v>1010176279</v>
          </cell>
          <cell r="R139" t="str">
            <v>HECTOR JAVIER VARGAS NAVARRO</v>
          </cell>
          <cell r="S139" t="str">
            <v>CONTRATACIÓN DIRECTA</v>
          </cell>
          <cell r="T139" t="str">
            <v>CONTRATO DE PRESTACIÓN SERVICIOS PROFESIONALES</v>
          </cell>
          <cell r="U139" t="str">
            <v>DIRECCIÓN DE MEJORAMIENTOS DE BARRIOS</v>
          </cell>
          <cell r="V139">
            <v>8553120</v>
          </cell>
          <cell r="W139" t="str">
            <v>DIRECCIÓN DE MEJORAMIENTOS DE BARRIOS</v>
          </cell>
          <cell r="X139" t="str">
            <v>03/07/2021 00:00:00</v>
          </cell>
          <cell r="Y139" t="str">
            <v>NATURAL</v>
          </cell>
          <cell r="Z139" t="str">
            <v>Terminado</v>
          </cell>
        </row>
        <row r="140">
          <cell r="F140">
            <v>142</v>
          </cell>
          <cell r="G140">
            <v>2021</v>
          </cell>
          <cell r="H140" t="str">
            <v>INICIAL</v>
          </cell>
          <cell r="I140" t="str">
            <v xml:space="preserve">PRESTAR SERVICIOS PROFESIONALES PARA REALIZAR LAS ACTIVIDADES SOCIALES REQUERIDAS PARA ADELANTAR LOS PROCESOS DE TITULACIÓN, URBANIZACIÓN Y ZONAS DE CESIÓN A CARGO DE LA DIRECCIÓN DE URBANIZACIÓN Y TITULACIÓN.
</v>
          </cell>
          <cell r="J140">
            <v>27263075</v>
          </cell>
          <cell r="K140">
            <v>5</v>
          </cell>
          <cell r="L140" t="str">
            <v>MESES</v>
          </cell>
          <cell r="M140">
            <v>0</v>
          </cell>
          <cell r="O140" t="str">
            <v xml:space="preserve">19/02/2021 </v>
          </cell>
          <cell r="P140" t="str">
            <v xml:space="preserve">22/02/2021 </v>
          </cell>
          <cell r="Q140" t="str">
            <v>1019038685</v>
          </cell>
          <cell r="R140" t="str">
            <v>MICHEL ANGEL ORTIZ ACEVEDO</v>
          </cell>
          <cell r="S140" t="str">
            <v>CONTRATACIÓN DIRECTA</v>
          </cell>
          <cell r="T140" t="str">
            <v>CONTRATO DE PRESTACIÓN SERVICIOS PROFESIONALES</v>
          </cell>
          <cell r="U140" t="str">
            <v>DIRECCIÓN DE URBANIZACIONES Y TITULACIÓN</v>
          </cell>
          <cell r="V140">
            <v>5452615</v>
          </cell>
          <cell r="W140" t="str">
            <v>DIRECCIÓN DE URBANIZACIONES Y TITULACIÓN</v>
          </cell>
          <cell r="X140" t="str">
            <v>21/07/2021 00:00:00</v>
          </cell>
          <cell r="Y140" t="str">
            <v>NATURAL</v>
          </cell>
          <cell r="Z140" t="str">
            <v>Terminado</v>
          </cell>
        </row>
        <row r="141">
          <cell r="F141">
            <v>143</v>
          </cell>
          <cell r="G141">
            <v>2021</v>
          </cell>
          <cell r="H141" t="str">
            <v>INICIAL</v>
          </cell>
          <cell r="I141" t="str">
            <v>PRESTAR LOS SERVICIOS DE APOYO A LA DIRECCIÓN DE GESTIÓN CORPORATIVA Y CID EN LAS ACTIVIDADES DE SERVICIO AL CIUDADANO Y LAS ACTIVIDADES RELACIONADAS CON EL SISTEMA DE GESTIÓN DOCUMENTAL ORFEO DE LA CAJA DE LA VIVIENDA POPULAR.</v>
          </cell>
          <cell r="J141">
            <v>12829680</v>
          </cell>
          <cell r="K141">
            <v>5</v>
          </cell>
          <cell r="L141" t="str">
            <v>MESES</v>
          </cell>
          <cell r="M141">
            <v>0</v>
          </cell>
          <cell r="O141" t="str">
            <v xml:space="preserve">18/02/2021 </v>
          </cell>
          <cell r="P141" t="str">
            <v xml:space="preserve">22/02/2021 </v>
          </cell>
          <cell r="Q141" t="str">
            <v>1221963127</v>
          </cell>
          <cell r="R141" t="str">
            <v>LAURA VANESA MARTINEZ PEÑA</v>
          </cell>
          <cell r="S141" t="str">
            <v>CONTRATACIÓN DIRECTA</v>
          </cell>
          <cell r="T141" t="str">
            <v>CONTRATO DE PRESTACIÓN SERVICIOS DE APOYO A LA GESTIÓN</v>
          </cell>
          <cell r="U141" t="str">
            <v>DIRECCIÓN DE GESTIÓN CORPORATIVA Y CID</v>
          </cell>
          <cell r="V141">
            <v>2565936</v>
          </cell>
          <cell r="W141" t="str">
            <v>DIRECCIÓN DE GESTIÓN CORPORATIVA Y CID</v>
          </cell>
          <cell r="X141" t="str">
            <v>06/10/2021 00:00:00</v>
          </cell>
          <cell r="Y141" t="str">
            <v>NATURAL</v>
          </cell>
          <cell r="Z141" t="str">
            <v>Terminado</v>
          </cell>
        </row>
        <row r="142">
          <cell r="F142">
            <v>144</v>
          </cell>
          <cell r="G142">
            <v>2021</v>
          </cell>
          <cell r="H142" t="str">
            <v>INICIAL</v>
          </cell>
          <cell r="I142" t="str">
            <v>PRESTAR SERVICIOS DE APOYO EN LA GESTIÓN EN LAS ACTIVIDADES NECESARIAS DEL PROCESO DE GESTIÓN DOCUMENTAL A CARGO DE LA SUBDIRECCIÓN ADMINISTRATIVA</v>
          </cell>
          <cell r="J142">
            <v>10263744</v>
          </cell>
          <cell r="K142">
            <v>5</v>
          </cell>
          <cell r="L142" t="str">
            <v>MESES</v>
          </cell>
          <cell r="M142">
            <v>0</v>
          </cell>
          <cell r="O142" t="str">
            <v xml:space="preserve">19/02/2021 </v>
          </cell>
          <cell r="P142" t="str">
            <v xml:space="preserve">26/04/2021 </v>
          </cell>
          <cell r="Q142" t="str">
            <v>52183809</v>
          </cell>
          <cell r="R142" t="str">
            <v>BLANCA MONICA DONOSO SARMIENTO</v>
          </cell>
          <cell r="S142" t="str">
            <v>CONTRATACIÓN DIRECTA</v>
          </cell>
          <cell r="T142" t="str">
            <v>CONTRATO DE PRESTACIÓN SERVICIOS DE APOYO A LA GESTIÓN</v>
          </cell>
          <cell r="U142" t="str">
            <v>DIRECCIÓN DE GESTIÓN CORPORATIVA Y CID</v>
          </cell>
          <cell r="V142">
            <v>2565936</v>
          </cell>
          <cell r="W142" t="str">
            <v>SUBDIRECCIÓN ADMINISTRATIVA</v>
          </cell>
          <cell r="X142" t="str">
            <v>25/09/2021 00:00:00</v>
          </cell>
          <cell r="Y142" t="str">
            <v>NATURAL</v>
          </cell>
          <cell r="Z142" t="str">
            <v>Terminado</v>
          </cell>
        </row>
        <row r="143">
          <cell r="F143">
            <v>145</v>
          </cell>
          <cell r="G143">
            <v>2021</v>
          </cell>
          <cell r="H143" t="str">
            <v>INICIAL</v>
          </cell>
          <cell r="I143" t="str">
            <v>PRESTAR SERVICIOS PROFESIONALES PARA LA ELABORACIÓN DE ESTUDIOS DE MERCADO NECESARIOS PARA LOS PROCESOS DE SELECCIÓN DE CONTRATISTAS DE LA SUBDIRECCIÓN ADMINISTRATIVA.</v>
          </cell>
          <cell r="J143">
            <v>21382800</v>
          </cell>
          <cell r="K143">
            <v>5</v>
          </cell>
          <cell r="L143" t="str">
            <v>MESES</v>
          </cell>
          <cell r="M143">
            <v>0</v>
          </cell>
          <cell r="O143" t="str">
            <v xml:space="preserve">22/02/2021 </v>
          </cell>
          <cell r="P143" t="str">
            <v xml:space="preserve">23/02/2021 </v>
          </cell>
          <cell r="Q143" t="str">
            <v>52345752</v>
          </cell>
          <cell r="R143" t="str">
            <v>SANDRA MILENA HERNANDEZ CUBILLOS</v>
          </cell>
          <cell r="S143" t="str">
            <v>CONTRATACIÓN DIRECTA</v>
          </cell>
          <cell r="T143" t="str">
            <v>CONTRATO DE PRESTACIÓN SERVICIOS PROFESIONALES</v>
          </cell>
          <cell r="U143" t="str">
            <v>DIRECCIÓN DE GESTIÓN CORPORATIVA Y CID</v>
          </cell>
          <cell r="V143">
            <v>4276560</v>
          </cell>
          <cell r="W143" t="str">
            <v>SUBDIRECCIÓN ADMINISTRATIVA</v>
          </cell>
          <cell r="X143" t="str">
            <v>07/10/2021 00:00:00</v>
          </cell>
          <cell r="Y143" t="str">
            <v>NATURAL</v>
          </cell>
          <cell r="Z143" t="str">
            <v>Terminado</v>
          </cell>
        </row>
        <row r="144">
          <cell r="F144">
            <v>146</v>
          </cell>
          <cell r="G144">
            <v>2021</v>
          </cell>
          <cell r="H144" t="str">
            <v>INICIAL</v>
          </cell>
          <cell r="I144" t="str">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v>
          </cell>
          <cell r="J144">
            <v>37419900</v>
          </cell>
          <cell r="K144">
            <v>5</v>
          </cell>
          <cell r="L144" t="str">
            <v>MESES</v>
          </cell>
          <cell r="M144">
            <v>0</v>
          </cell>
          <cell r="O144" t="str">
            <v xml:space="preserve">19/02/2021 </v>
          </cell>
          <cell r="P144" t="str">
            <v xml:space="preserve">19/02/2021 </v>
          </cell>
          <cell r="Q144" t="str">
            <v>52258082</v>
          </cell>
          <cell r="R144" t="str">
            <v>BEATRIZ EUGENIA ARISTIZABAL PATIÑO</v>
          </cell>
          <cell r="S144" t="str">
            <v>CONTRATACIÓN DIRECTA</v>
          </cell>
          <cell r="T144" t="str">
            <v>CONTRATO DE PRESTACIÓN SERVICIOS PROFESIONALES</v>
          </cell>
          <cell r="U144" t="str">
            <v>DIRECCIÓN DE GESTIÓN CORPORATIVA Y CID</v>
          </cell>
          <cell r="V144">
            <v>7483980</v>
          </cell>
          <cell r="W144" t="str">
            <v>SUBDIRECCIÓN ADMINISTRATIVA</v>
          </cell>
          <cell r="X144" t="str">
            <v>18/07/2021 00:00:00</v>
          </cell>
          <cell r="Y144" t="str">
            <v>NATURAL</v>
          </cell>
          <cell r="Z144" t="str">
            <v>Terminado</v>
          </cell>
        </row>
        <row r="145">
          <cell r="F145">
            <v>147</v>
          </cell>
          <cell r="G145">
            <v>2021</v>
          </cell>
          <cell r="H145" t="str">
            <v>INICIAL</v>
          </cell>
          <cell r="I145" t="str">
            <v>PRESTAR SERVICIOS PROFESIONALES ESPECIALIZADOS PARA LA GESTIÓN Y DESARROLLO DE ACTIVIDADES EN EL COMPONENTE JURÍDICO REQUERIDAS EN LOS PROCESOS DE LOS PROGRAMAS MISIONALES EJECUTADOS POR LA DIRECCIÓN DE REASENTAMIENTOS.</v>
          </cell>
          <cell r="J145">
            <v>38489040</v>
          </cell>
          <cell r="K145">
            <v>6</v>
          </cell>
          <cell r="L145" t="str">
            <v>MESES</v>
          </cell>
          <cell r="M145">
            <v>0</v>
          </cell>
          <cell r="O145" t="str">
            <v xml:space="preserve">22/02/2021 </v>
          </cell>
          <cell r="P145" t="str">
            <v xml:space="preserve">24/02/2021 </v>
          </cell>
          <cell r="Q145" t="str">
            <v>52898308</v>
          </cell>
          <cell r="R145" t="str">
            <v>ANA ELVIRA PENAGOS LOPEZ</v>
          </cell>
          <cell r="S145" t="str">
            <v>CONTRATACIÓN DIRECTA</v>
          </cell>
          <cell r="T145" t="str">
            <v>CONTRATO DE PRESTACIÓN SERVICIOS PROFESIONALES</v>
          </cell>
          <cell r="U145" t="str">
            <v>DIRECCIÓN DE REASENTAMIENTOS</v>
          </cell>
          <cell r="V145">
            <v>6414840</v>
          </cell>
          <cell r="W145" t="str">
            <v>DIRECCIÓN DE REASENTAMIENTOS</v>
          </cell>
          <cell r="X145" t="str">
            <v>23/08/2021 00:00:00</v>
          </cell>
          <cell r="Y145" t="str">
            <v>NATURAL</v>
          </cell>
          <cell r="Z145" t="str">
            <v>Terminado</v>
          </cell>
        </row>
        <row r="146">
          <cell r="F146">
            <v>148</v>
          </cell>
          <cell r="G146">
            <v>2021</v>
          </cell>
          <cell r="H146" t="str">
            <v>INICIAL</v>
          </cell>
          <cell r="I146" t="str">
            <v xml:space="preserve">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v>
          </cell>
          <cell r="J146">
            <v>32074200</v>
          </cell>
          <cell r="K146">
            <v>5</v>
          </cell>
          <cell r="L146" t="str">
            <v>MESES</v>
          </cell>
          <cell r="M146">
            <v>0</v>
          </cell>
          <cell r="O146" t="str">
            <v xml:space="preserve">22/02/2021 </v>
          </cell>
          <cell r="P146" t="str">
            <v xml:space="preserve">25/02/2021 </v>
          </cell>
          <cell r="Q146" t="str">
            <v>1032433883</v>
          </cell>
          <cell r="R146" t="str">
            <v>ANGELA PATRICIA HERNANDEZ NARANJO</v>
          </cell>
          <cell r="S146" t="str">
            <v>CONTRATACIÓN DIRECTA</v>
          </cell>
          <cell r="T146" t="str">
            <v>CONTRATO DE PRESTACIÓN SERVICIOS PROFESIONALES</v>
          </cell>
          <cell r="U146" t="str">
            <v>DIRECCIÓN DE MEJORAMIENTO DE VIVIENDA</v>
          </cell>
          <cell r="V146">
            <v>6414840</v>
          </cell>
          <cell r="W146" t="str">
            <v>DIRECCIÓN DE MEJORAMIENTO DE VIVIENDA</v>
          </cell>
          <cell r="X146" t="str">
            <v>09/10/2021 00:00:00</v>
          </cell>
          <cell r="Y146" t="str">
            <v>NATURAL</v>
          </cell>
          <cell r="Z146" t="str">
            <v>Terminado</v>
          </cell>
        </row>
        <row r="147">
          <cell r="F147">
            <v>149</v>
          </cell>
          <cell r="G147">
            <v>2021</v>
          </cell>
          <cell r="H147" t="str">
            <v>INICIAL</v>
          </cell>
          <cell r="I147" t="str">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v>
          </cell>
          <cell r="J147">
            <v>42765600</v>
          </cell>
          <cell r="K147">
            <v>5</v>
          </cell>
          <cell r="L147" t="str">
            <v>MESES</v>
          </cell>
          <cell r="M147">
            <v>0</v>
          </cell>
          <cell r="O147" t="str">
            <v xml:space="preserve">22/02/2021 </v>
          </cell>
          <cell r="P147" t="str">
            <v xml:space="preserve">25/02/2021 </v>
          </cell>
          <cell r="Q147" t="str">
            <v>1110492623</v>
          </cell>
          <cell r="R147" t="str">
            <v>BAYRON JAMIT CLAVIJO ROA</v>
          </cell>
          <cell r="S147" t="str">
            <v>CONTRATACIÓN DIRECTA</v>
          </cell>
          <cell r="T147" t="str">
            <v>CONTRATO DE PRESTACIÓN SERVICIOS PROFESIONALES</v>
          </cell>
          <cell r="U147" t="str">
            <v>DIRECCIÓN DE MEJORAMIENTO DE VIVIENDA</v>
          </cell>
          <cell r="V147">
            <v>8553120</v>
          </cell>
          <cell r="W147" t="str">
            <v>DIRECCIÓN DE MEJORAMIENTO DE VIVIENDA</v>
          </cell>
          <cell r="X147" t="str">
            <v>09/10/2021 00:00:00</v>
          </cell>
          <cell r="Y147" t="str">
            <v>NATURAL</v>
          </cell>
          <cell r="Z147" t="str">
            <v>Terminado</v>
          </cell>
        </row>
        <row r="148">
          <cell r="F148">
            <v>150</v>
          </cell>
          <cell r="G148">
            <v>2021</v>
          </cell>
          <cell r="H148" t="str">
            <v>INICIAL</v>
          </cell>
          <cell r="I148" t="str">
            <v>PRESTAR SERVICIOS PROFESIONALES PARA EL ACOMPAÑAMIENTO JURÍDICO A LA DIRECCIÓN DE GESTIÓN CORPORATIVA Y CID, Y EN LA REVISIÓN, ELABORACIÓN, MONITOREO DE LOS PROCESOS PROPIOS DE LA OFICINA DE CONTROL INTERNO DISCIPLINARIO</v>
          </cell>
          <cell r="J148">
            <v>32074200</v>
          </cell>
          <cell r="K148">
            <v>5</v>
          </cell>
          <cell r="L148" t="str">
            <v>MESES</v>
          </cell>
          <cell r="M148">
            <v>0</v>
          </cell>
          <cell r="O148" t="str">
            <v xml:space="preserve">22/02/2021 </v>
          </cell>
          <cell r="P148" t="str">
            <v xml:space="preserve">25/02/2021 </v>
          </cell>
          <cell r="Q148" t="str">
            <v>1125680283</v>
          </cell>
          <cell r="R148" t="str">
            <v>MIGUEL DAVID PERDOMO DURAN</v>
          </cell>
          <cell r="S148" t="str">
            <v>CONTRATACIÓN DIRECTA</v>
          </cell>
          <cell r="T148" t="str">
            <v>CONTRATO DE PRESTACIÓN SERVICIOS PROFESIONALES</v>
          </cell>
          <cell r="U148" t="str">
            <v>DIRECCIÓN DE GESTIÓN CORPORATIVA Y CID</v>
          </cell>
          <cell r="V148">
            <v>6414840</v>
          </cell>
          <cell r="W148" t="str">
            <v>DIRECCIÓN DE GESTIÓN CORPORATIVA Y CID</v>
          </cell>
          <cell r="X148" t="str">
            <v>09/10/2021 00:00:00</v>
          </cell>
          <cell r="Y148" t="str">
            <v>NATURAL</v>
          </cell>
          <cell r="Z148" t="str">
            <v>Terminado</v>
          </cell>
        </row>
        <row r="149">
          <cell r="F149">
            <v>151</v>
          </cell>
          <cell r="G149">
            <v>2021</v>
          </cell>
          <cell r="H149" t="str">
            <v>INICIAL</v>
          </cell>
          <cell r="I149" t="str">
            <v xml:space="preserve">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
</v>
          </cell>
          <cell r="J149">
            <v>26140475</v>
          </cell>
          <cell r="K149">
            <v>5</v>
          </cell>
          <cell r="L149" t="str">
            <v>MESES</v>
          </cell>
          <cell r="M149">
            <v>0</v>
          </cell>
          <cell r="O149" t="str">
            <v xml:space="preserve">19/02/2021 </v>
          </cell>
          <cell r="P149" t="str">
            <v xml:space="preserve">22/02/2021 </v>
          </cell>
          <cell r="Q149" t="str">
            <v>1032411832</v>
          </cell>
          <cell r="R149" t="str">
            <v>MARIA JOSE ZABALA VARGAS</v>
          </cell>
          <cell r="S149" t="str">
            <v>CONTRATACIÓN DIRECTA</v>
          </cell>
          <cell r="T149" t="str">
            <v>CONTRATO DE PRESTACIÓN SERVICIOS PROFESIONALES</v>
          </cell>
          <cell r="U149" t="str">
            <v>DIRECCIÓN DE GESTIÓN CORPORATIVA Y CID</v>
          </cell>
          <cell r="V149">
            <v>5228095</v>
          </cell>
          <cell r="W149" t="str">
            <v>OFICINA ASESORA DE COMUNICACIONES</v>
          </cell>
          <cell r="X149" t="str">
            <v>05/09/2021 00:00:00</v>
          </cell>
          <cell r="Y149" t="str">
            <v>NATURAL</v>
          </cell>
          <cell r="Z149" t="str">
            <v>Terminado</v>
          </cell>
        </row>
        <row r="150">
          <cell r="F150">
            <v>152</v>
          </cell>
          <cell r="G150">
            <v>2021</v>
          </cell>
          <cell r="H150" t="str">
            <v>INICIAL</v>
          </cell>
          <cell r="I150" t="str">
            <v>PRESTAR LOS SERVICIOS PROFESIONALES PARA EL DESARROLLO DE LA GESTIÓN DE LA OFICINA TIC DE LA CAJA DE LA VIVIENDA POPULAR</v>
          </cell>
          <cell r="J150">
            <v>17640810</v>
          </cell>
          <cell r="K150">
            <v>5</v>
          </cell>
          <cell r="L150" t="str">
            <v>MESES</v>
          </cell>
          <cell r="M150">
            <v>0</v>
          </cell>
          <cell r="O150" t="str">
            <v xml:space="preserve">22/02/2021 </v>
          </cell>
          <cell r="P150" t="str">
            <v xml:space="preserve">25/02/2021 </v>
          </cell>
          <cell r="Q150" t="str">
            <v>80002184</v>
          </cell>
          <cell r="R150" t="str">
            <v>MANUEL CASTRO BALLESTEROS</v>
          </cell>
          <cell r="S150" t="str">
            <v>CONTRATACIÓN DIRECTA</v>
          </cell>
          <cell r="T150" t="str">
            <v>CONTRATO DE PRESTACIÓN SERVICIOS PROFESIONALES</v>
          </cell>
          <cell r="U150" t="str">
            <v>DIRECCIÓN DE GESTIÓN CORPORATIVA Y CID</v>
          </cell>
          <cell r="V150">
            <v>3528162</v>
          </cell>
          <cell r="W150" t="str">
            <v>OFICINA DE LAS TECNOLOGÍAS DE LA INFORMACIÓN Y LAS COMUNICACIONES</v>
          </cell>
          <cell r="X150" t="str">
            <v>09/10/2021 00:00:00</v>
          </cell>
          <cell r="Y150" t="str">
            <v>NATURAL</v>
          </cell>
          <cell r="Z150" t="str">
            <v>Terminado</v>
          </cell>
        </row>
        <row r="151">
          <cell r="F151">
            <v>153</v>
          </cell>
          <cell r="G151">
            <v>2021</v>
          </cell>
          <cell r="H151" t="str">
            <v>INICIAL</v>
          </cell>
          <cell r="I151" t="str">
            <v xml:space="preserve">PRESTAR SERVICIOS PROFESIONALES PARA APOYAR LA ESTRUCTURACIÓN, PLANEACIÓN Y SEGUIMIENTO DE POLÍTICAS RELACIONADAS CON RESPONSABILIDAD SOCIAL, DESARROLLO SOSTENIBLE Y SERVICIO AL CIUDADANO A CARGO DE LA CAJA DE LA VIVIENDA POPULAR </v>
          </cell>
          <cell r="J151">
            <v>37419900</v>
          </cell>
          <cell r="K151">
            <v>5</v>
          </cell>
          <cell r="L151" t="str">
            <v>MESES</v>
          </cell>
          <cell r="M151">
            <v>0</v>
          </cell>
          <cell r="O151" t="str">
            <v xml:space="preserve">19/02/2021 </v>
          </cell>
          <cell r="P151" t="str">
            <v xml:space="preserve">23/02/2021 </v>
          </cell>
          <cell r="Q151" t="str">
            <v>80094122</v>
          </cell>
          <cell r="R151" t="str">
            <v>FABIO ANDRES RODRIGUEZ RODRIGUEZ</v>
          </cell>
          <cell r="S151" t="str">
            <v>CONTRATACIÓN DIRECTA</v>
          </cell>
          <cell r="T151" t="str">
            <v>CONTRATO DE PRESTACIÓN SERVICIOS PROFESIONALES</v>
          </cell>
          <cell r="U151" t="str">
            <v>DIRECCIÓN DE GESTIÓN CORPORATIVA Y CID</v>
          </cell>
          <cell r="V151">
            <v>7483980</v>
          </cell>
          <cell r="W151" t="str">
            <v>OFICINA ASESORA DE COMUNICACIONES</v>
          </cell>
          <cell r="X151" t="str">
            <v>22/07/2021 00:00:00</v>
          </cell>
          <cell r="Y151" t="str">
            <v>NATURAL</v>
          </cell>
          <cell r="Z151" t="str">
            <v>Terminado</v>
          </cell>
        </row>
        <row r="152">
          <cell r="F152">
            <v>154</v>
          </cell>
          <cell r="G152">
            <v>2021</v>
          </cell>
          <cell r="H152" t="str">
            <v>INICIAL</v>
          </cell>
          <cell r="I152" t="str">
            <v xml:space="preserve">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
</v>
          </cell>
          <cell r="J152">
            <v>42765600</v>
          </cell>
          <cell r="K152">
            <v>5</v>
          </cell>
          <cell r="L152" t="str">
            <v>MESES</v>
          </cell>
          <cell r="M152">
            <v>0</v>
          </cell>
          <cell r="O152" t="str">
            <v xml:space="preserve">22/02/2021 </v>
          </cell>
          <cell r="P152" t="str">
            <v xml:space="preserve">23/02/2021 </v>
          </cell>
          <cell r="Q152" t="str">
            <v>1067840389</v>
          </cell>
          <cell r="R152" t="str">
            <v>NELLY CECILIA FABRA GUTIERREZ</v>
          </cell>
          <cell r="S152" t="str">
            <v>CONTRATACIÓN DIRECTA</v>
          </cell>
          <cell r="T152" t="str">
            <v>CONTRATO DE PRESTACIÓN SERVICIOS PROFESIONALES</v>
          </cell>
          <cell r="U152" t="str">
            <v>DIRECCIÓN DE MEJORAMIENTOS DE BARRIOS</v>
          </cell>
          <cell r="V152">
            <v>8553120</v>
          </cell>
          <cell r="W152" t="str">
            <v>DIRECCIÓN DE MEJORAMIENTOS DE BARRIOS</v>
          </cell>
          <cell r="X152" t="str">
            <v>07/10/2021 00:00:00</v>
          </cell>
          <cell r="Y152" t="str">
            <v>NATURAL</v>
          </cell>
          <cell r="Z152" t="str">
            <v>Terminado</v>
          </cell>
        </row>
        <row r="153">
          <cell r="F153">
            <v>155</v>
          </cell>
          <cell r="G153">
            <v>2021</v>
          </cell>
          <cell r="H153" t="str">
            <v>INICIAL</v>
          </cell>
          <cell r="I153" t="str">
            <v>PRESTACIÓN DE SERVICIOS EN EL APOYO A LA GESTIÓN A TRAVÉS DEL ACOMPAÑAMIENTO TÉCNICO, SOCIAL Y JURÍDICO EN LA ATENCIÓN DE LOS REQUERIMIENTOS REALIZADOS POR LOS CIUDADANOS DENTRO DEL MARCO DE LAS COMPETENCIAS DE LA DUT.</v>
          </cell>
          <cell r="J153">
            <v>17266610</v>
          </cell>
          <cell r="K153">
            <v>5</v>
          </cell>
          <cell r="L153" t="str">
            <v>MESES</v>
          </cell>
          <cell r="M153">
            <v>0</v>
          </cell>
          <cell r="O153" t="str">
            <v xml:space="preserve">22/02/2021 </v>
          </cell>
          <cell r="P153" t="str">
            <v xml:space="preserve">24/02/2021 </v>
          </cell>
          <cell r="Q153" t="str">
            <v>79796713</v>
          </cell>
          <cell r="R153" t="str">
            <v>CAMILO ADOLFO PINILLOS BOHORQUEZ</v>
          </cell>
          <cell r="S153" t="str">
            <v>CONTRATACIÓN DIRECTA</v>
          </cell>
          <cell r="T153" t="str">
            <v>CONTRATO DE PRESTACIÓN SERVICIOS DE APOYO A LA GESTIÓN</v>
          </cell>
          <cell r="U153" t="str">
            <v>DIRECCIÓN DE URBANIZACIONES Y TITULACIÓN</v>
          </cell>
          <cell r="V153">
            <v>3453322</v>
          </cell>
          <cell r="W153" t="str">
            <v>DIRECCIÓN DE URBANIZACIONES Y TITULACIÓN</v>
          </cell>
          <cell r="X153" t="str">
            <v>23/07/2021 00:00:00</v>
          </cell>
          <cell r="Y153" t="str">
            <v>NATURAL</v>
          </cell>
          <cell r="Z153" t="str">
            <v>Terminado</v>
          </cell>
        </row>
        <row r="154">
          <cell r="F154">
            <v>156</v>
          </cell>
          <cell r="G154">
            <v>2021</v>
          </cell>
          <cell r="H154" t="str">
            <v>INICIAL</v>
          </cell>
          <cell r="I154" t="str">
            <v>PRESTAR SERVICIOS DE APOYO A LA GESTIÓN PARA LA CAPTURA, PROCESAMIENTO, TRATAMIENTO Y ACTUALIZACIÓN DE LA INFORMACIÓN QUE SE GENERA Y REPOSA EN LA DIRECCIÓN DE URBANIZACIONES Y TITULACIÓN.</v>
          </cell>
          <cell r="J154">
            <v>17266610</v>
          </cell>
          <cell r="K154">
            <v>5</v>
          </cell>
          <cell r="L154" t="str">
            <v>MESES</v>
          </cell>
          <cell r="M154">
            <v>0</v>
          </cell>
          <cell r="O154" t="str">
            <v xml:space="preserve">22/02/2021 </v>
          </cell>
          <cell r="P154" t="str">
            <v xml:space="preserve">24/02/2021 </v>
          </cell>
          <cell r="Q154" t="str">
            <v>79709970</v>
          </cell>
          <cell r="R154" t="str">
            <v>NESTOR ROBERTO CUERVO GARCIA</v>
          </cell>
          <cell r="S154" t="str">
            <v>CONTRATACIÓN DIRECTA</v>
          </cell>
          <cell r="T154" t="str">
            <v>CONTRATO DE PRESTACIÓN SERVICIOS DE APOYO A LA GESTIÓN</v>
          </cell>
          <cell r="U154" t="str">
            <v>DIRECCIÓN DE URBANIZACIONES Y TITULACIÓN</v>
          </cell>
          <cell r="V154">
            <v>3453322</v>
          </cell>
          <cell r="W154" t="str">
            <v>DIRECCIÓN DE URBANIZACIONES Y TITULACIÓN</v>
          </cell>
          <cell r="X154" t="str">
            <v>23/07/2021 00:00:00</v>
          </cell>
          <cell r="Y154" t="str">
            <v>NATURAL</v>
          </cell>
          <cell r="Z154" t="str">
            <v>Terminado</v>
          </cell>
        </row>
        <row r="155">
          <cell r="F155">
            <v>157</v>
          </cell>
          <cell r="G155">
            <v>2021</v>
          </cell>
          <cell r="H155" t="str">
            <v>INICIAL</v>
          </cell>
          <cell r="I155" t="str">
            <v>PRESTAR LOS SERVICIOS PROFESIONALES PARA LA FORMULACIÓN DE ESTRATEGIAS DE COMUNICACIÓN INSTITUCIONAL, INTERNA Y EXTERNA, DE LA DIRECCIÓN DE MEJORAMIENTO DE BARRIOS, BAJO LOS PARÁMETROS CONTEMPLADOS EN EL PLAN ESTRATÉGICO DE COMUNICACIONES DE LA CAJA DE VIVIVIENDA POPULAR.</v>
          </cell>
          <cell r="J155">
            <v>26140475</v>
          </cell>
          <cell r="K155">
            <v>5</v>
          </cell>
          <cell r="L155" t="str">
            <v>MESES</v>
          </cell>
          <cell r="M155">
            <v>0</v>
          </cell>
          <cell r="O155" t="str">
            <v xml:space="preserve">22/02/2021 </v>
          </cell>
          <cell r="P155" t="str">
            <v xml:space="preserve">23/02/2021 </v>
          </cell>
          <cell r="Q155" t="str">
            <v>79843951</v>
          </cell>
          <cell r="R155" t="str">
            <v>LUIS ALEXANDER PEÑA CADENA</v>
          </cell>
          <cell r="S155" t="str">
            <v>CONTRATACIÓN DIRECTA</v>
          </cell>
          <cell r="T155" t="str">
            <v>CONTRATO DE PRESTACIÓN SERVICIOS PROFESIONALES</v>
          </cell>
          <cell r="U155" t="str">
            <v>DIRECCIÓN DE MEJORAMIENTOS DE BARRIOS</v>
          </cell>
          <cell r="V155">
            <v>5228095</v>
          </cell>
          <cell r="W155" t="str">
            <v>DIRECCIÓN DE MEJORAMIENTOS DE BARRIOS</v>
          </cell>
          <cell r="X155" t="str">
            <v>07/10/2021 00:00:00</v>
          </cell>
          <cell r="Y155" t="str">
            <v>NATURAL</v>
          </cell>
          <cell r="Z155" t="str">
            <v>Terminado</v>
          </cell>
        </row>
        <row r="156">
          <cell r="F156">
            <v>158</v>
          </cell>
          <cell r="G156">
            <v>2021</v>
          </cell>
          <cell r="H156" t="str">
            <v>INICIAL</v>
          </cell>
          <cell r="I156"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J156">
            <v>37419900</v>
          </cell>
          <cell r="K156">
            <v>5</v>
          </cell>
          <cell r="L156" t="str">
            <v>MESES</v>
          </cell>
          <cell r="M156">
            <v>0</v>
          </cell>
          <cell r="O156" t="str">
            <v xml:space="preserve">24/02/2021 </v>
          </cell>
          <cell r="P156" t="str">
            <v xml:space="preserve">26/02/2021 </v>
          </cell>
          <cell r="Q156" t="str">
            <v>1030595725</v>
          </cell>
          <cell r="R156" t="str">
            <v>JORGE LEONARDO CUCAITA REYES</v>
          </cell>
          <cell r="S156" t="str">
            <v>CONTRATACIÓN DIRECTA</v>
          </cell>
          <cell r="T156" t="str">
            <v>CONTRATO DE PRESTACIÓN SERVICIOS PROFESIONALES</v>
          </cell>
          <cell r="U156" t="str">
            <v>DIRECCIÓN DE MEJORAMIENTO DE VIVIENDA</v>
          </cell>
          <cell r="V156">
            <v>7483980</v>
          </cell>
          <cell r="W156" t="str">
            <v>DIRECCIÓN DE MEJORAMIENTO DE VIVIENDA</v>
          </cell>
          <cell r="X156" t="str">
            <v>10/10/2021 00:00:00</v>
          </cell>
          <cell r="Y156" t="str">
            <v>NATURAL</v>
          </cell>
          <cell r="Z156" t="str">
            <v>Terminado</v>
          </cell>
        </row>
        <row r="157">
          <cell r="F157">
            <v>159</v>
          </cell>
          <cell r="G157">
            <v>2021</v>
          </cell>
          <cell r="H157" t="str">
            <v>INICIAL</v>
          </cell>
          <cell r="I157" t="str">
            <v xml:space="preserve">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
</v>
          </cell>
          <cell r="J157">
            <v>37419900</v>
          </cell>
          <cell r="K157">
            <v>5</v>
          </cell>
          <cell r="L157" t="str">
            <v>MESES</v>
          </cell>
          <cell r="M157">
            <v>0</v>
          </cell>
          <cell r="O157" t="str">
            <v xml:space="preserve">22/02/2021 </v>
          </cell>
          <cell r="P157" t="str">
            <v xml:space="preserve">24/02/2021 </v>
          </cell>
          <cell r="Q157" t="str">
            <v>79691111</v>
          </cell>
          <cell r="R157" t="str">
            <v>JULIO CESAR PRIETO CAICEDO</v>
          </cell>
          <cell r="S157" t="str">
            <v>CONTRATACIÓN DIRECTA</v>
          </cell>
          <cell r="T157" t="str">
            <v>CONTRATO DE PRESTACIÓN SERVICIOS PROFESIONALES</v>
          </cell>
          <cell r="U157" t="str">
            <v>DIRECCIÓN DE MEJORAMIENTO DE VIVIENDA</v>
          </cell>
          <cell r="V157">
            <v>7483980</v>
          </cell>
          <cell r="W157" t="str">
            <v>DIRECCIÓN DE MEJORAMIENTO DE VIVIENDA</v>
          </cell>
          <cell r="X157" t="str">
            <v>08/10/2021 00:00:00</v>
          </cell>
          <cell r="Y157" t="str">
            <v>NATURAL</v>
          </cell>
          <cell r="Z157" t="str">
            <v>Terminado</v>
          </cell>
        </row>
        <row r="158">
          <cell r="F158">
            <v>160</v>
          </cell>
          <cell r="G158">
            <v>2021</v>
          </cell>
          <cell r="H158" t="str">
            <v>INICIAL</v>
          </cell>
          <cell r="I158" t="str">
            <v xml:space="preserve">PRESTACIÓN DE SERVICIOS PROFESIONALES PARA APOYAR A LA DIRECCIÓN DE MEJORAMIENTO DE BARRIOS DE LA CAJA DE VIVIENDA POPULAR PARA ADELANTAR EL SEGUIMIENTO A LA SOSTENIBILIDAD DE LAS OBRAS DE INTERVENCIÓN A ESCALA BARRIAL EN EL MARCO DEL PROYECTO DE INVERSIÓN 7703 "MEJORAMIENTO INTEGRAL DE BARRIOS CON PARTICIPACIÓN CIUDADANA"
</v>
          </cell>
          <cell r="J158">
            <v>32074200</v>
          </cell>
          <cell r="K158">
            <v>5</v>
          </cell>
          <cell r="L158" t="str">
            <v>MESES</v>
          </cell>
          <cell r="M158">
            <v>0</v>
          </cell>
          <cell r="O158" t="str">
            <v xml:space="preserve">22/02/2021 </v>
          </cell>
          <cell r="P158" t="str">
            <v xml:space="preserve">23/02/2021 </v>
          </cell>
          <cell r="Q158" t="str">
            <v>39536092</v>
          </cell>
          <cell r="R158" t="str">
            <v>ANA YANET LEGUIZAMON FANDIÑO</v>
          </cell>
          <cell r="S158" t="str">
            <v>CONTRATACIÓN DIRECTA</v>
          </cell>
          <cell r="T158" t="str">
            <v>CONTRATO DE PRESTACIÓN SERVICIOS PROFESIONALES</v>
          </cell>
          <cell r="U158" t="str">
            <v>DIRECCIÓN DE MEJORAMIENTOS DE BARRIOS</v>
          </cell>
          <cell r="V158">
            <v>6414840</v>
          </cell>
          <cell r="W158" t="str">
            <v>DIRECCIÓN DE MEJORAMIENTOS DE BARRIOS</v>
          </cell>
          <cell r="X158" t="str">
            <v>07/10/2021 00:00:00</v>
          </cell>
          <cell r="Y158" t="str">
            <v>NATURAL</v>
          </cell>
          <cell r="Z158" t="str">
            <v>Terminado</v>
          </cell>
        </row>
        <row r="159">
          <cell r="F159">
            <v>161</v>
          </cell>
          <cell r="G159">
            <v>2021</v>
          </cell>
          <cell r="H159" t="str">
            <v>INICIAL</v>
          </cell>
          <cell r="I159" t="str">
            <v>PRESTAR EL APOYO TÉCNICO EN LA SUBDIRECCIÓN ADMINISTRATIVA EN LAS ACTIVIDADES RELACIONADAS CON BIENESTAR LABORAL, SEGURIDAD Y SALUD EN EL TRABAJO, ENMARCADAS DENTRO DEL PROCESO DE TALENTO HUMANO DE LA CAJA DE LA VIVIENDA POPULAR.</v>
          </cell>
          <cell r="J159">
            <v>12829680</v>
          </cell>
          <cell r="K159">
            <v>5</v>
          </cell>
          <cell r="L159" t="str">
            <v>MESES</v>
          </cell>
          <cell r="M159">
            <v>0</v>
          </cell>
          <cell r="O159" t="str">
            <v xml:space="preserve">24/02/2021 </v>
          </cell>
          <cell r="P159" t="str">
            <v xml:space="preserve">25/02/2021 </v>
          </cell>
          <cell r="Q159" t="str">
            <v>1031133322</v>
          </cell>
          <cell r="R159" t="str">
            <v>LEIDY JOHANNA CASTIBLANCO HUERFANO</v>
          </cell>
          <cell r="S159" t="str">
            <v>CONTRATACIÓN DIRECTA</v>
          </cell>
          <cell r="T159" t="str">
            <v>CONTRATO DE PRESTACIÓN SERVICIOS DE APOYO A LA GESTIÓN</v>
          </cell>
          <cell r="U159" t="str">
            <v>DIRECCIÓN DE GESTIÓN CORPORATIVA Y CID</v>
          </cell>
          <cell r="V159">
            <v>2565936</v>
          </cell>
          <cell r="W159" t="str">
            <v>SUBDIRECCIÓN ADMINISTRATIVA</v>
          </cell>
          <cell r="X159" t="str">
            <v>24/09/2021 00:00:00</v>
          </cell>
          <cell r="Y159" t="str">
            <v>NATURAL</v>
          </cell>
          <cell r="Z159" t="str">
            <v>Terminado</v>
          </cell>
        </row>
        <row r="160">
          <cell r="F160">
            <v>162</v>
          </cell>
          <cell r="G160">
            <v>2021</v>
          </cell>
          <cell r="H160" t="str">
            <v>INICIAL</v>
          </cell>
          <cell r="I160" t="str">
            <v xml:space="preserve">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v>
          </cell>
          <cell r="J160">
            <v>42765600</v>
          </cell>
          <cell r="K160">
            <v>5</v>
          </cell>
          <cell r="L160" t="str">
            <v>MESES</v>
          </cell>
          <cell r="M160">
            <v>0</v>
          </cell>
          <cell r="O160" t="str">
            <v xml:space="preserve">22/02/2021 </v>
          </cell>
          <cell r="P160" t="str">
            <v xml:space="preserve">23/02/2021 </v>
          </cell>
          <cell r="Q160" t="str">
            <v>52217467</v>
          </cell>
          <cell r="R160" t="str">
            <v>ERIKA ANDREA PRIETO PEREZ</v>
          </cell>
          <cell r="S160" t="str">
            <v>CONTRATACIÓN DIRECTA</v>
          </cell>
          <cell r="T160" t="str">
            <v>CONTRATO DE PRESTACIÓN SERVICIOS PROFESIONALES</v>
          </cell>
          <cell r="U160" t="str">
            <v>DIRECCIÓN DE GESTIÓN CORPORATIVA Y CID</v>
          </cell>
          <cell r="V160">
            <v>8553120</v>
          </cell>
          <cell r="W160" t="str">
            <v>OFICINA ASESORA DE PLANEACIÓN</v>
          </cell>
          <cell r="X160" t="str">
            <v>22/07/2021 00:00:00</v>
          </cell>
          <cell r="Y160" t="str">
            <v>NATURAL</v>
          </cell>
          <cell r="Z160" t="str">
            <v>Terminado</v>
          </cell>
        </row>
        <row r="161">
          <cell r="F161">
            <v>163</v>
          </cell>
          <cell r="G161">
            <v>2021</v>
          </cell>
          <cell r="H161" t="str">
            <v>INICIAL</v>
          </cell>
          <cell r="I161" t="str">
            <v>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v>
          </cell>
          <cell r="J161">
            <v>42765600</v>
          </cell>
          <cell r="K161">
            <v>5</v>
          </cell>
          <cell r="L161" t="str">
            <v>MESES</v>
          </cell>
          <cell r="M161">
            <v>0</v>
          </cell>
          <cell r="O161" t="str">
            <v xml:space="preserve">22/02/2021 </v>
          </cell>
          <cell r="P161" t="str">
            <v xml:space="preserve">23/02/2021 </v>
          </cell>
          <cell r="Q161" t="str">
            <v>52028479</v>
          </cell>
          <cell r="R161" t="str">
            <v>SANDRA LILIANA CALDERON CASTELLANOS</v>
          </cell>
          <cell r="S161" t="str">
            <v>CONTRATACIÓN DIRECTA</v>
          </cell>
          <cell r="T161" t="str">
            <v>CONTRATO DE PRESTACIÓN SERVICIOS PROFESIONALES</v>
          </cell>
          <cell r="U161" t="str">
            <v>DIRECCIÓN DE GESTIÓN CORPORATIVA Y CID</v>
          </cell>
          <cell r="V161">
            <v>8553120</v>
          </cell>
          <cell r="W161" t="str">
            <v>OFICINA ASESORA DE PLANEACIÓN</v>
          </cell>
          <cell r="X161" t="str">
            <v>22/07/2021 00:00:00</v>
          </cell>
          <cell r="Y161" t="str">
            <v>NATURAL</v>
          </cell>
          <cell r="Z161" t="str">
            <v>Terminado</v>
          </cell>
        </row>
        <row r="162">
          <cell r="F162">
            <v>164</v>
          </cell>
          <cell r="G162">
            <v>2021</v>
          </cell>
          <cell r="H162" t="str">
            <v>INICIAL</v>
          </cell>
          <cell r="I162" t="str">
            <v xml:space="preserve">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
</v>
          </cell>
          <cell r="J162">
            <v>55000000</v>
          </cell>
          <cell r="K162">
            <v>5</v>
          </cell>
          <cell r="L162" t="str">
            <v>MESES</v>
          </cell>
          <cell r="M162">
            <v>0</v>
          </cell>
          <cell r="O162" t="str">
            <v xml:space="preserve">22/02/2021 </v>
          </cell>
          <cell r="P162" t="str">
            <v xml:space="preserve">25/02/2021 </v>
          </cell>
          <cell r="Q162" t="str">
            <v>74433389</v>
          </cell>
          <cell r="R162" t="str">
            <v>EDWIN ANTONIO VARGAS NIÑO</v>
          </cell>
          <cell r="S162" t="str">
            <v>CONTRATACIÓN DIRECTA</v>
          </cell>
          <cell r="T162" t="str">
            <v>CONTRATO DE PRESTACIÓN SERVICIOS PROFESIONALES</v>
          </cell>
          <cell r="U162" t="str">
            <v>DIRECCIÓN DE MEJORAMIENTO DE VIVIENDA</v>
          </cell>
          <cell r="V162">
            <v>11000000</v>
          </cell>
          <cell r="W162" t="str">
            <v>DIRECCIÓN DE MEJORAMIENTO DE VIVIENDA</v>
          </cell>
          <cell r="X162" t="str">
            <v>09/10/2021 00:00:00</v>
          </cell>
          <cell r="Y162" t="str">
            <v>NATURAL</v>
          </cell>
          <cell r="Z162" t="str">
            <v>Terminado</v>
          </cell>
        </row>
        <row r="163">
          <cell r="F163">
            <v>165</v>
          </cell>
          <cell r="G163">
            <v>2021</v>
          </cell>
          <cell r="H163" t="str">
            <v>INICIAL</v>
          </cell>
          <cell r="I163" t="str">
            <v>PRESTAR LOS SERVICIOS DE APOYO TÉCNICO PARA EL DESARROLLO DE LA GESTIÓN DE LA OFICINA TIC DE LA CAJA DE LA VIVIENDA POPULAR</v>
          </cell>
          <cell r="J163">
            <v>17266610</v>
          </cell>
          <cell r="K163">
            <v>5</v>
          </cell>
          <cell r="L163" t="str">
            <v>MESES</v>
          </cell>
          <cell r="M163">
            <v>0</v>
          </cell>
          <cell r="O163" t="str">
            <v xml:space="preserve">22/02/2021 </v>
          </cell>
          <cell r="P163" t="str">
            <v xml:space="preserve">26/02/2021 </v>
          </cell>
          <cell r="Q163" t="str">
            <v>80182819</v>
          </cell>
          <cell r="R163" t="str">
            <v>LUIS GABRIEL BAREÑO ROMERO</v>
          </cell>
          <cell r="S163" t="str">
            <v>CONTRATACIÓN DIRECTA</v>
          </cell>
          <cell r="T163" t="str">
            <v>CONTRATO DE PRESTACIÓN SERVICIOS DE APOYO A LA GESTIÓN</v>
          </cell>
          <cell r="U163" t="str">
            <v>DIRECCIÓN DE GESTIÓN CORPORATIVA Y CID</v>
          </cell>
          <cell r="V163">
            <v>3453322</v>
          </cell>
          <cell r="W163" t="str">
            <v>OFICINA DE LAS TECNOLOGÍAS DE LA INFORMACIÓN Y LAS COMUNICACIONES</v>
          </cell>
          <cell r="X163" t="str">
            <v>22/09/2021 00:00:00</v>
          </cell>
          <cell r="Y163" t="str">
            <v>NATURAL</v>
          </cell>
          <cell r="Z163" t="str">
            <v>Terminado anticipadamente</v>
          </cell>
        </row>
        <row r="164">
          <cell r="F164">
            <v>166</v>
          </cell>
          <cell r="G164">
            <v>2021</v>
          </cell>
          <cell r="H164" t="str">
            <v>INICIAL</v>
          </cell>
          <cell r="I164" t="str">
            <v>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v>
          </cell>
          <cell r="J164">
            <v>18442665</v>
          </cell>
          <cell r="K164">
            <v>5</v>
          </cell>
          <cell r="L164" t="str">
            <v>MESES</v>
          </cell>
          <cell r="M164">
            <v>0</v>
          </cell>
          <cell r="O164" t="str">
            <v xml:space="preserve">22/02/2021 </v>
          </cell>
          <cell r="P164" t="str">
            <v xml:space="preserve">25/02/2021 </v>
          </cell>
          <cell r="Q164" t="str">
            <v>1016009621</v>
          </cell>
          <cell r="R164" t="str">
            <v>ANGELA MARCELA TOVAR BETANCOURT</v>
          </cell>
          <cell r="S164" t="str">
            <v>CONTRATACIÓN DIRECTA</v>
          </cell>
          <cell r="T164" t="str">
            <v>CONTRATO DE PRESTACIÓN SERVICIOS PROFESIONALES</v>
          </cell>
          <cell r="U164" t="str">
            <v>DIRECCIÓN DE MEJORAMIENTOS DE BARRIOS</v>
          </cell>
          <cell r="V164">
            <v>3688533</v>
          </cell>
          <cell r="W164" t="str">
            <v>DIRECCIÓN DE MEJORAMIENTOS DE BARRIOS</v>
          </cell>
          <cell r="X164" t="str">
            <v>09/10/2021 00:00:00</v>
          </cell>
          <cell r="Y164" t="str">
            <v>NATURAL</v>
          </cell>
          <cell r="Z164" t="str">
            <v>Terminado</v>
          </cell>
        </row>
        <row r="165">
          <cell r="F165">
            <v>167</v>
          </cell>
          <cell r="G165">
            <v>2021</v>
          </cell>
          <cell r="H165" t="str">
            <v>INICIAL</v>
          </cell>
          <cell r="I165" t="str">
            <v xml:space="preserve">RESTAR LOS SERVICIOS PROFESIONALES DE CARÁCTER JURÍDICO EN MATERIA POSTCONTRACTUAL PARA APOYAR A LA DIRECCIÓN DE MEJORAMIENTO DE BARRIOS DE LA CAJA DE LA VIVIENDA POPULAR EN MARCO DEL PROYECTO DE INVERSIÓN 7703 "MEJORAMIENTO INTEGRAL DE BARRIOS CON PARTICIPACIÓN CIUDADANA"
</v>
          </cell>
          <cell r="J165">
            <v>42765600</v>
          </cell>
          <cell r="K165">
            <v>5</v>
          </cell>
          <cell r="L165" t="str">
            <v>MESES</v>
          </cell>
          <cell r="M165">
            <v>0</v>
          </cell>
          <cell r="O165" t="str">
            <v xml:space="preserve">22/02/2021 </v>
          </cell>
          <cell r="P165" t="str">
            <v xml:space="preserve">25/02/2021 </v>
          </cell>
          <cell r="Q165" t="str">
            <v>35422359</v>
          </cell>
          <cell r="R165" t="str">
            <v>LAURA DIOCITA ALEJANDRA SANCHEZ FORERO</v>
          </cell>
          <cell r="S165" t="str">
            <v>CONTRATACIÓN DIRECTA</v>
          </cell>
          <cell r="T165" t="str">
            <v>CONTRATO DE PRESTACIÓN SERVICIOS PROFESIONALES</v>
          </cell>
          <cell r="U165" t="str">
            <v>DIRECCIÓN DE MEJORAMIENTOS DE BARRIOS</v>
          </cell>
          <cell r="V165">
            <v>8553120</v>
          </cell>
          <cell r="W165" t="str">
            <v>DIRECCIÓN DE MEJORAMIENTOS DE BARRIOS</v>
          </cell>
          <cell r="X165" t="str">
            <v>09/10/2021 00:00:00</v>
          </cell>
          <cell r="Y165" t="str">
            <v>NATURAL</v>
          </cell>
          <cell r="Z165" t="str">
            <v>Terminado</v>
          </cell>
        </row>
        <row r="166">
          <cell r="F166">
            <v>168</v>
          </cell>
          <cell r="G166">
            <v>2021</v>
          </cell>
          <cell r="H166" t="str">
            <v>INICIAL</v>
          </cell>
          <cell r="I166" t="str">
            <v xml:space="preserve">PRESTAR LOS SERVICIOS PROFESIONALES EN MATERIA SOCIAL, PARA APOYAR A LA DIRECCIÓN DEMEJORAMIENTO DE BARRIOS DE LA CAJA DE LA VIVIENDA POPULAR EN EL MARCO DEL PROYECTO 7703 "MEJORAMIENTO INTEGRAL DE BARRIOS CON PARTICIPACIÓN CIUDADANA ZONA SUR - GRUPO 1 Y 4 </v>
          </cell>
          <cell r="J166">
            <v>18442665</v>
          </cell>
          <cell r="K166">
            <v>5</v>
          </cell>
          <cell r="L166" t="str">
            <v>MESES</v>
          </cell>
          <cell r="M166">
            <v>0</v>
          </cell>
          <cell r="O166" t="str">
            <v xml:space="preserve">22/02/2021 </v>
          </cell>
          <cell r="P166" t="str">
            <v xml:space="preserve">01/03/2021 </v>
          </cell>
          <cell r="Q166" t="str">
            <v>52888009</v>
          </cell>
          <cell r="R166" t="str">
            <v>LUZ YENNY TORRES SOLER</v>
          </cell>
          <cell r="S166" t="str">
            <v>CONTRATACIÓN DIRECTA</v>
          </cell>
          <cell r="T166" t="str">
            <v>CONTRATO DE PRESTACIÓN SERVICIOS PROFESIONALES</v>
          </cell>
          <cell r="U166" t="str">
            <v>DIRECCIÓN DE MEJORAMIENTOS DE BARRIOS</v>
          </cell>
          <cell r="V166">
            <v>3688533</v>
          </cell>
          <cell r="W166" t="str">
            <v>DIRECCIÓN DE MEJORAMIENTOS DE BARRIOS</v>
          </cell>
          <cell r="X166" t="str">
            <v>15/10/2021 00:00:00</v>
          </cell>
          <cell r="Y166" t="str">
            <v>NATURAL</v>
          </cell>
          <cell r="Z166" t="str">
            <v>Terminado</v>
          </cell>
        </row>
        <row r="167">
          <cell r="F167">
            <v>169</v>
          </cell>
          <cell r="G167">
            <v>2021</v>
          </cell>
          <cell r="H167" t="str">
            <v>INICIAL</v>
          </cell>
          <cell r="I167" t="str">
            <v>PRESTAR LOS SERVICIOS PROFESIONALES EN MATERIA SOCIAL A LA DIRECCIÓN DE MEJORAMIENTO DE BARRIOS DE LA CAJA DE VIVIENDA POPULAR EN EL MARACO DEL PROYECTO DE INVERSIÓN 7703 "MEJORAMIENTO INTEGRAL DE BARRIOS CON PARTICIPACIÓN CIUDADANA" TERRITORIO NO. 1 "LA FLORA"</v>
          </cell>
          <cell r="J167">
            <v>17640810</v>
          </cell>
          <cell r="K167">
            <v>5</v>
          </cell>
          <cell r="L167" t="str">
            <v>MESES</v>
          </cell>
          <cell r="M167">
            <v>0</v>
          </cell>
          <cell r="O167" t="str">
            <v xml:space="preserve">22/02/2021 </v>
          </cell>
          <cell r="P167" t="str">
            <v xml:space="preserve">01/03/2021 </v>
          </cell>
          <cell r="Q167" t="str">
            <v>1020753180</v>
          </cell>
          <cell r="R167" t="str">
            <v>NATALIA MARÍA BOCANEGRA TOVAR</v>
          </cell>
          <cell r="S167" t="str">
            <v>CONTRATACIÓN DIRECTA</v>
          </cell>
          <cell r="T167" t="str">
            <v>CONTRATO DE PRESTACIÓN SERVICIOS PROFESIONALES</v>
          </cell>
          <cell r="U167" t="str">
            <v>DIRECCIÓN DE MEJORAMIENTOS DE BARRIOS</v>
          </cell>
          <cell r="V167">
            <v>3528162</v>
          </cell>
          <cell r="W167" t="str">
            <v>DIRECCIÓN DE MEJORAMIENTOS DE BARRIOS</v>
          </cell>
          <cell r="X167" t="str">
            <v>15/10/2021 00:00:00</v>
          </cell>
          <cell r="Y167" t="str">
            <v>NATURAL</v>
          </cell>
          <cell r="Z167" t="str">
            <v>Terminado</v>
          </cell>
        </row>
        <row r="168">
          <cell r="F168">
            <v>170</v>
          </cell>
          <cell r="G168">
            <v>2021</v>
          </cell>
          <cell r="H168" t="str">
            <v>INICIAL</v>
          </cell>
          <cell r="I168" t="str">
            <v>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v>
          </cell>
          <cell r="J168">
            <v>18442665</v>
          </cell>
          <cell r="K168">
            <v>5</v>
          </cell>
          <cell r="L168" t="str">
            <v>MESES</v>
          </cell>
          <cell r="M168">
            <v>0</v>
          </cell>
          <cell r="O168" t="str">
            <v xml:space="preserve">24/02/2021 </v>
          </cell>
          <cell r="P168" t="str">
            <v xml:space="preserve">26/02/2021 </v>
          </cell>
          <cell r="Q168" t="str">
            <v>1015433352</v>
          </cell>
          <cell r="R168" t="str">
            <v>CRISTIAN FERNANDO RODRIGUEZ ALVAREZ</v>
          </cell>
          <cell r="S168" t="str">
            <v>CONTRATACIÓN DIRECTA</v>
          </cell>
          <cell r="T168" t="str">
            <v>CONTRATO DE PRESTACIÓN SERVICIOS PROFESIONALES</v>
          </cell>
          <cell r="U168" t="str">
            <v>DIRECCIÓN DE GESTIÓN CORPORATIVA Y CID</v>
          </cell>
          <cell r="V168">
            <v>3688533</v>
          </cell>
          <cell r="W168" t="str">
            <v>SUBDIRECCIÓN FINANCIERA</v>
          </cell>
          <cell r="X168" t="str">
            <v>25/09/2021 00:00:00</v>
          </cell>
          <cell r="Y168" t="str">
            <v>NATURAL</v>
          </cell>
          <cell r="Z168" t="str">
            <v>Terminado</v>
          </cell>
        </row>
        <row r="169">
          <cell r="F169">
            <v>171</v>
          </cell>
          <cell r="G169">
            <v>2021</v>
          </cell>
          <cell r="H169" t="str">
            <v>INICIAL</v>
          </cell>
          <cell r="I169" t="str">
            <v>PRESTAR LOS SERVICIOS PROFESIONALES A LA SUBDIRECCIÓN FINANCIERA, PARA ASESORAR REGISTRAR EN EL SISTEMA CONTABLE LOS HECHOS ECONÓMICOS DE LA ENTIDAD, DE ACUERDO A LA NORMATIVIDAD CONTABLE Y TRIBUTARIA VIGENTE.</v>
          </cell>
          <cell r="J169">
            <v>42765600</v>
          </cell>
          <cell r="K169">
            <v>5</v>
          </cell>
          <cell r="L169" t="str">
            <v>MESES</v>
          </cell>
          <cell r="M169">
            <v>0</v>
          </cell>
          <cell r="O169" t="str">
            <v xml:space="preserve">25/02/2021 </v>
          </cell>
          <cell r="P169" t="str">
            <v xml:space="preserve">01/03/2021 </v>
          </cell>
          <cell r="Q169" t="str">
            <v>51854769</v>
          </cell>
          <cell r="R169" t="str">
            <v>CLAUDIA FRANCO DIAZ</v>
          </cell>
          <cell r="S169" t="str">
            <v>CONTRATACIÓN DIRECTA</v>
          </cell>
          <cell r="T169" t="str">
            <v>CONTRATO DE PRESTACIÓN SERVICIOS PROFESIONALES</v>
          </cell>
          <cell r="U169" t="str">
            <v>DIRECCIÓN DE GESTIÓN CORPORATIVA Y CID</v>
          </cell>
          <cell r="V169">
            <v>8553120</v>
          </cell>
          <cell r="W169" t="str">
            <v>SUBDIRECCIÓN FINANCIERA</v>
          </cell>
          <cell r="X169" t="str">
            <v>31/07/2021 00:00:00</v>
          </cell>
          <cell r="Y169" t="str">
            <v>NATURAL</v>
          </cell>
          <cell r="Z169" t="str">
            <v>Terminado</v>
          </cell>
        </row>
        <row r="170">
          <cell r="F170">
            <v>172</v>
          </cell>
          <cell r="G170">
            <v>2021</v>
          </cell>
          <cell r="H170" t="str">
            <v>INICIAL</v>
          </cell>
          <cell r="I170" t="str">
            <v>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v>
          </cell>
          <cell r="J170">
            <v>32074200</v>
          </cell>
          <cell r="K170">
            <v>5</v>
          </cell>
          <cell r="L170" t="str">
            <v>MESES</v>
          </cell>
          <cell r="M170">
            <v>0</v>
          </cell>
          <cell r="O170" t="str">
            <v xml:space="preserve">23/02/2021 </v>
          </cell>
          <cell r="P170" t="str">
            <v xml:space="preserve">24/02/2021 </v>
          </cell>
          <cell r="Q170" t="str">
            <v>1016043952</v>
          </cell>
          <cell r="R170" t="str">
            <v>ANA MARIA BERMUDEZ ANDRADE</v>
          </cell>
          <cell r="S170" t="str">
            <v>CONTRATACIÓN DIRECTA</v>
          </cell>
          <cell r="T170" t="str">
            <v>CONTRATO DE PRESTACIÓN SERVICIOS PROFESIONALES</v>
          </cell>
          <cell r="U170" t="str">
            <v>DIRECCIÓN DE MEJORAMIENTOS DE BARRIOS</v>
          </cell>
          <cell r="V170">
            <v>6414840</v>
          </cell>
          <cell r="W170" t="str">
            <v>DIRECCIÓN DE MEJORAMIENTOS DE BARRIOS</v>
          </cell>
          <cell r="X170" t="str">
            <v>08/10/2021 00:00:00</v>
          </cell>
          <cell r="Y170" t="str">
            <v>NATURAL</v>
          </cell>
          <cell r="Z170" t="str">
            <v>Terminado</v>
          </cell>
        </row>
        <row r="171">
          <cell r="F171">
            <v>173</v>
          </cell>
          <cell r="G171">
            <v>2021</v>
          </cell>
          <cell r="H171" t="str">
            <v>INICIAL</v>
          </cell>
          <cell r="I171" t="str">
            <v xml:space="preserve">PRESTAR LOS SERVICIOS PROFESIONALES ESPECIALIZADOS PARA ASESORAR A LA DIRECCIÓN DE MEJORAMIENTO DE BARRIOS EN LA FORMULACIÓN Y GESTIÓN DE PROYECTOS DE INTERVERNCIÓN A ESCALA BARRIAL </v>
          </cell>
          <cell r="J171">
            <v>57500000</v>
          </cell>
          <cell r="K171">
            <v>5</v>
          </cell>
          <cell r="L171" t="str">
            <v>MESES</v>
          </cell>
          <cell r="M171">
            <v>0</v>
          </cell>
          <cell r="O171" t="str">
            <v xml:space="preserve">24/02/2021 </v>
          </cell>
          <cell r="P171" t="str">
            <v xml:space="preserve">01/03/2021 </v>
          </cell>
          <cell r="Q171" t="str">
            <v>51784907</v>
          </cell>
          <cell r="R171" t="str">
            <v>MARTHA CAROLINA CARMONA FLOREZ</v>
          </cell>
          <cell r="S171" t="str">
            <v>CONTRATACIÓN DIRECTA</v>
          </cell>
          <cell r="T171" t="str">
            <v>CONTRATO DE PRESTACIÓN SERVICIOS PROFESIONALES</v>
          </cell>
          <cell r="U171" t="str">
            <v>DIRECCIÓN DE MEJORAMIENTOS DE BARRIOS</v>
          </cell>
          <cell r="V171">
            <v>11500000</v>
          </cell>
          <cell r="W171" t="str">
            <v>DIRECCIÓN DE MEJORAMIENTOS DE BARRIOS</v>
          </cell>
          <cell r="X171" t="str">
            <v>15/10/2021 00:00:00</v>
          </cell>
          <cell r="Y171" t="str">
            <v>NATURAL</v>
          </cell>
          <cell r="Z171" t="str">
            <v>Terminado</v>
          </cell>
        </row>
        <row r="172">
          <cell r="F172">
            <v>174</v>
          </cell>
          <cell r="G172">
            <v>2021</v>
          </cell>
          <cell r="H172" t="str">
            <v>INICIAL</v>
          </cell>
          <cell r="I172" t="str">
            <v>PRESTAR LOS SERVICIOS PROFESIONALES PARA ORIENTAR Y REALIZAR ACTIVIDADES DE DESARROLLO, ADMINISTRACIÓN Y MONITOREO DE LOS COMPONENTES DE SOFTWARE DE LOS SISTEMAS DE LA CAJA DE LA VIVIENDA POPULAR</v>
          </cell>
          <cell r="J172">
            <v>58100000</v>
          </cell>
          <cell r="K172">
            <v>7</v>
          </cell>
          <cell r="L172" t="str">
            <v>MESES</v>
          </cell>
          <cell r="M172">
            <v>0</v>
          </cell>
          <cell r="O172" t="str">
            <v xml:space="preserve">24/02/2021 </v>
          </cell>
          <cell r="P172" t="str">
            <v xml:space="preserve">03/03/2021 </v>
          </cell>
          <cell r="Q172" t="str">
            <v>13171587</v>
          </cell>
          <cell r="R172" t="str">
            <v>SERGIO ALFONSO RODRIGUEZ GUERRERO</v>
          </cell>
          <cell r="S172" t="str">
            <v>CONTRATACIÓN DIRECTA</v>
          </cell>
          <cell r="T172" t="str">
            <v>CONTRATO DE PRESTACIÓN SERVICIOS PROFESIONALES</v>
          </cell>
          <cell r="U172" t="str">
            <v>DIRECCIÓN DE GESTIÓN CORPORATIVA Y CID</v>
          </cell>
          <cell r="V172">
            <v>8300000</v>
          </cell>
          <cell r="W172" t="str">
            <v>OFICINA DE LAS TECNOLOGÍAS DE LA INFORMACIÓN Y LAS COMUNICACIONES</v>
          </cell>
          <cell r="X172" t="str">
            <v>02/10/2021 00:00:00</v>
          </cell>
          <cell r="Y172" t="str">
            <v>NATURAL</v>
          </cell>
          <cell r="Z172" t="str">
            <v>Terminado</v>
          </cell>
        </row>
        <row r="173">
          <cell r="F173">
            <v>175</v>
          </cell>
          <cell r="G173">
            <v>2021</v>
          </cell>
          <cell r="H173" t="str">
            <v>INICIAL</v>
          </cell>
          <cell r="I173" t="str">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v>
          </cell>
          <cell r="J173">
            <v>50000000</v>
          </cell>
          <cell r="K173">
            <v>5</v>
          </cell>
          <cell r="L173" t="str">
            <v>MESES</v>
          </cell>
          <cell r="M173">
            <v>0</v>
          </cell>
          <cell r="O173" t="str">
            <v xml:space="preserve">01/03/2021 </v>
          </cell>
          <cell r="P173" t="str">
            <v xml:space="preserve">09/03/2021 </v>
          </cell>
          <cell r="Q173" t="str">
            <v>79760982</v>
          </cell>
          <cell r="R173" t="str">
            <v>JHON HENRY CUECA MALAGON</v>
          </cell>
          <cell r="S173" t="str">
            <v>CONTRATACIÓN DIRECTA</v>
          </cell>
          <cell r="T173" t="str">
            <v>CONTRATO DE PRESTACIÓN SERVICIOS PROFESIONALES</v>
          </cell>
          <cell r="U173" t="str">
            <v>DIRECCIÓN DE MEJORAMIENTO DE VIVIENDA</v>
          </cell>
          <cell r="V173">
            <v>10000000</v>
          </cell>
          <cell r="W173" t="str">
            <v>DIRECCIÓN DE MEJORAMIENTO DE VIVIENDA</v>
          </cell>
          <cell r="X173" t="str">
            <v>08/07/2021 00:00:00</v>
          </cell>
          <cell r="Y173" t="str">
            <v>NATURAL</v>
          </cell>
          <cell r="Z173" t="str">
            <v>Terminado anticipadamente</v>
          </cell>
        </row>
        <row r="174">
          <cell r="F174">
            <v>176</v>
          </cell>
          <cell r="G174">
            <v>2021</v>
          </cell>
          <cell r="H174" t="str">
            <v>INICIAL</v>
          </cell>
          <cell r="I174" t="str">
            <v>PRESTAR LOS SERVICIOS PROFESIONALES PARA LA EJECUCIÓN DE LA ESTRATEGIA SOCIAL EN EL MARCO DEL PLAN TERRAZAS, DE CONFORMIDAD CON LAS MODALIDADES DE INTERVENCIÓN PARA LOS PROGRAMAS DE MEJORAMIENTO DE VIVIENDA.</v>
          </cell>
          <cell r="J174">
            <v>21382800</v>
          </cell>
          <cell r="K174">
            <v>5</v>
          </cell>
          <cell r="L174" t="str">
            <v>MESES</v>
          </cell>
          <cell r="M174">
            <v>0</v>
          </cell>
          <cell r="O174" t="str">
            <v xml:space="preserve">26/02/2021 </v>
          </cell>
          <cell r="P174" t="str">
            <v xml:space="preserve">02/03/2021 </v>
          </cell>
          <cell r="Q174" t="str">
            <v>52842030</v>
          </cell>
          <cell r="R174" t="str">
            <v>MONICA MERCEDES ALFONSO CRUZ</v>
          </cell>
          <cell r="S174" t="str">
            <v>CONTRATACIÓN DIRECTA</v>
          </cell>
          <cell r="T174" t="str">
            <v>CONTRATO DE PRESTACIÓN SERVICIOS PROFESIONALES</v>
          </cell>
          <cell r="U174" t="str">
            <v>DIRECCIÓN DE MEJORAMIENTO DE VIVIENDA</v>
          </cell>
          <cell r="V174">
            <v>4276560</v>
          </cell>
          <cell r="W174" t="str">
            <v>DIRECCIÓN DE MEJORAMIENTO DE VIVIENDA</v>
          </cell>
          <cell r="X174" t="str">
            <v>01/08/2021 00:00:00</v>
          </cell>
          <cell r="Y174" t="str">
            <v>NATURAL</v>
          </cell>
          <cell r="Z174" t="str">
            <v>Terminado</v>
          </cell>
        </row>
        <row r="175">
          <cell r="F175">
            <v>177</v>
          </cell>
          <cell r="G175">
            <v>2021</v>
          </cell>
          <cell r="H175" t="str">
            <v>INICIAL</v>
          </cell>
          <cell r="I175" t="str">
            <v>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v>
          </cell>
          <cell r="J175">
            <v>17640810</v>
          </cell>
          <cell r="K175">
            <v>5</v>
          </cell>
          <cell r="L175" t="str">
            <v>MESES</v>
          </cell>
          <cell r="M175">
            <v>0</v>
          </cell>
          <cell r="O175" t="str">
            <v xml:space="preserve">24/02/2021 </v>
          </cell>
          <cell r="P175" t="str">
            <v xml:space="preserve">02/03/2021 </v>
          </cell>
          <cell r="Q175" t="str">
            <v>1032464919</v>
          </cell>
          <cell r="R175" t="str">
            <v>JENNY FERNANDA VELANDIA CASTRO</v>
          </cell>
          <cell r="S175" t="str">
            <v>CONTRATACIÓN DIRECTA</v>
          </cell>
          <cell r="T175" t="str">
            <v>CONTRATO DE PRESTACIÓN SERVICIOS PROFESIONALES</v>
          </cell>
          <cell r="U175" t="str">
            <v>DIRECCIÓN DE MEJORAMIENTO DE VIVIENDA</v>
          </cell>
          <cell r="V175">
            <v>3528162</v>
          </cell>
          <cell r="W175" t="str">
            <v>DIRECCIÓN DE MEJORAMIENTO DE VIVIENDA</v>
          </cell>
          <cell r="X175" t="str">
            <v>16/10/2021 00:00:00</v>
          </cell>
          <cell r="Y175" t="str">
            <v>NATURAL</v>
          </cell>
          <cell r="Z175" t="str">
            <v>Terminado</v>
          </cell>
        </row>
        <row r="176">
          <cell r="F176">
            <v>178</v>
          </cell>
          <cell r="G176">
            <v>2021</v>
          </cell>
          <cell r="H176" t="str">
            <v>INICIAL</v>
          </cell>
          <cell r="I176" t="str">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v>
          </cell>
          <cell r="J176">
            <v>37419900</v>
          </cell>
          <cell r="K176">
            <v>5</v>
          </cell>
          <cell r="L176" t="str">
            <v>MESES</v>
          </cell>
          <cell r="M176">
            <v>0</v>
          </cell>
          <cell r="O176" t="str">
            <v xml:space="preserve">24/02/2021 </v>
          </cell>
          <cell r="P176" t="str">
            <v xml:space="preserve">26/02/2021 </v>
          </cell>
          <cell r="Q176" t="str">
            <v>52468411</v>
          </cell>
          <cell r="R176" t="str">
            <v>ANGELICA VANESSA MONSALVE PEDRAZA</v>
          </cell>
          <cell r="S176" t="str">
            <v>CONTRATACIÓN DIRECTA</v>
          </cell>
          <cell r="T176" t="str">
            <v>CONTRATO DE PRESTACIÓN SERVICIOS PROFESIONALES</v>
          </cell>
          <cell r="U176" t="str">
            <v>DIRECCIÓN DE MEJORAMIENTO DE VIVIENDA</v>
          </cell>
          <cell r="V176">
            <v>7483980</v>
          </cell>
          <cell r="W176" t="str">
            <v>DIRECCIÓN DE MEJORAMIENTO DE VIVIENDA</v>
          </cell>
          <cell r="X176" t="str">
            <v>10/10/2021 00:00:00</v>
          </cell>
          <cell r="Y176" t="str">
            <v>NATURAL</v>
          </cell>
          <cell r="Z176" t="str">
            <v>Terminado</v>
          </cell>
        </row>
        <row r="177">
          <cell r="F177">
            <v>179</v>
          </cell>
          <cell r="G177">
            <v>2021</v>
          </cell>
          <cell r="H177" t="str">
            <v>INICIAL</v>
          </cell>
          <cell r="I177" t="str">
            <v>PRESTAR SERVICIOS PROFESIONALES COMO ABOGADO, EN EL SEGUIMIENTO, GESTIÓN Y CONTROL EN LAS GESTIONES JURÍDICAS DE DERECHO PÚBLICO, A CARGO DE LA DIRECCIÓN DE MEJORAMIENTO DE VIVIENDA Y LA DIRECCIÓN JURÍDICA</v>
          </cell>
          <cell r="J177">
            <v>21382800</v>
          </cell>
          <cell r="K177">
            <v>5</v>
          </cell>
          <cell r="L177" t="str">
            <v>MESES</v>
          </cell>
          <cell r="M177">
            <v>0</v>
          </cell>
          <cell r="O177" t="str">
            <v xml:space="preserve">24/02/2021 </v>
          </cell>
          <cell r="P177" t="str">
            <v xml:space="preserve">25/02/2021 </v>
          </cell>
          <cell r="Q177" t="str">
            <v>1022425433</v>
          </cell>
          <cell r="R177" t="str">
            <v>ANDREA CAROLINA BETANCOURT QUIROGA</v>
          </cell>
          <cell r="S177" t="str">
            <v>CONTRATACIÓN DIRECTA</v>
          </cell>
          <cell r="T177" t="str">
            <v>CONTRATO DE PRESTACIÓN SERVICIOS PROFESIONALES</v>
          </cell>
          <cell r="U177" t="str">
            <v>DIRECCIÓN DE MEJORAMIENTO DE VIVIENDA</v>
          </cell>
          <cell r="V177">
            <v>4276560</v>
          </cell>
          <cell r="W177" t="str">
            <v>DIRECCIÓN DE MEJORAMIENTO DE VIVIENDA</v>
          </cell>
          <cell r="X177" t="str">
            <v>09/10/2021 00:00:00</v>
          </cell>
          <cell r="Y177" t="str">
            <v>NATURAL</v>
          </cell>
          <cell r="Z177" t="str">
            <v>Terminado</v>
          </cell>
        </row>
        <row r="178">
          <cell r="F178">
            <v>180</v>
          </cell>
          <cell r="G178">
            <v>2021</v>
          </cell>
          <cell r="H178" t="str">
            <v>INICIAL</v>
          </cell>
          <cell r="I178" t="str">
            <v xml:space="preserve">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
</v>
          </cell>
          <cell r="J178">
            <v>23521080</v>
          </cell>
          <cell r="K178">
            <v>5</v>
          </cell>
          <cell r="L178" t="str">
            <v>MESES</v>
          </cell>
          <cell r="M178">
            <v>0</v>
          </cell>
          <cell r="O178" t="str">
            <v xml:space="preserve">24/02/2021 </v>
          </cell>
          <cell r="P178" t="str">
            <v xml:space="preserve">01/03/2021 </v>
          </cell>
          <cell r="Q178" t="str">
            <v>52387073</v>
          </cell>
          <cell r="R178" t="str">
            <v>ADRIANA MARCELA BARBOSA CUBILLOS</v>
          </cell>
          <cell r="S178" t="str">
            <v>CONTRATACIÓN DIRECTA</v>
          </cell>
          <cell r="T178" t="str">
            <v>CONTRATO DE PRESTACIÓN SERVICIOS PROFESIONALES</v>
          </cell>
          <cell r="U178" t="str">
            <v>DIRECCIÓN DE MEJORAMIENTO DE VIVIENDA</v>
          </cell>
          <cell r="V178">
            <v>4704216</v>
          </cell>
          <cell r="W178" t="str">
            <v>DIRECCIÓN DE MEJORAMIENTO DE VIVIENDA</v>
          </cell>
          <cell r="X178" t="str">
            <v>15/10/2021 00:00:00</v>
          </cell>
          <cell r="Y178" t="str">
            <v>NATURAL</v>
          </cell>
          <cell r="Z178" t="str">
            <v>Terminado</v>
          </cell>
        </row>
        <row r="179">
          <cell r="F179">
            <v>181</v>
          </cell>
          <cell r="G179">
            <v>2021</v>
          </cell>
          <cell r="H179" t="str">
            <v>INICIAL</v>
          </cell>
          <cell r="I179" t="str">
            <v>PRESTAR LOS SERVICIOS PROFESIONALES A LA SUBDIRECCIÓN FINANCIERA PARA REALIZAR EL DESARROLLO DE ACTIVIDADES DEL SUPROCESO DE PRESUPUESTO (PLANEACIÓN, GESTIÓN, SEGUIMIENTO A LA EJECUCIÓN Y RECOMENDACIONES) COMO APOYO LAS ÁREAS MISIONALES Y GESTIÓN CORPORATIVA.</v>
          </cell>
          <cell r="J179">
            <v>32074200</v>
          </cell>
          <cell r="K179">
            <v>5</v>
          </cell>
          <cell r="L179" t="str">
            <v>MESES</v>
          </cell>
          <cell r="M179">
            <v>0</v>
          </cell>
          <cell r="O179" t="str">
            <v xml:space="preserve">24/02/2021 </v>
          </cell>
          <cell r="P179" t="str">
            <v xml:space="preserve">25/02/2021 </v>
          </cell>
          <cell r="Q179" t="str">
            <v>63397640</v>
          </cell>
          <cell r="R179" t="str">
            <v>DORIS CARVAJAL MOJICA</v>
          </cell>
          <cell r="S179" t="str">
            <v>CONTRATACIÓN DIRECTA</v>
          </cell>
          <cell r="T179" t="str">
            <v>CONTRATO DE PRESTACIÓN SERVICIOS PROFESIONALES</v>
          </cell>
          <cell r="U179" t="str">
            <v>DIRECCIÓN DE GESTIÓN CORPORATIVA Y CID</v>
          </cell>
          <cell r="V179">
            <v>6414840</v>
          </cell>
          <cell r="W179" t="str">
            <v>SUBDIRECCIÓN FINANCIERA</v>
          </cell>
          <cell r="X179" t="str">
            <v>24/07/2021 00:00:00</v>
          </cell>
          <cell r="Y179" t="str">
            <v>NATURAL</v>
          </cell>
          <cell r="Z179" t="str">
            <v>Terminado</v>
          </cell>
        </row>
        <row r="180">
          <cell r="F180">
            <v>182</v>
          </cell>
          <cell r="G180">
            <v>2021</v>
          </cell>
          <cell r="H180" t="str">
            <v>INICIAL</v>
          </cell>
          <cell r="I180" t="str">
            <v>PRESTACION DE SERVICIOS PROFESIONALES EN LA OFICINA ASESORA DE COMUNICACIONES EN LA COORDINACIÓN DE ESTRATEGIAS DE COMUNICACIÓN DE ACUERDO CON LAS NECESIDADES DE LA ENTIDAD Y ENLACE CON LAS DIRECCIONES MISIONALES DE LA CAJA DE LA VIVIENDA POPULAR.</v>
          </cell>
          <cell r="J180">
            <v>32074200</v>
          </cell>
          <cell r="K180">
            <v>4</v>
          </cell>
          <cell r="L180" t="str">
            <v>MESES</v>
          </cell>
          <cell r="M180">
            <v>30</v>
          </cell>
          <cell r="N180" t="str">
            <v>DIAS CALENDARIOS</v>
          </cell>
          <cell r="O180" t="str">
            <v xml:space="preserve">25/02/2021 </v>
          </cell>
          <cell r="P180" t="str">
            <v xml:space="preserve">01/03/2021 </v>
          </cell>
          <cell r="Q180" t="str">
            <v>1010185027</v>
          </cell>
          <cell r="R180" t="str">
            <v>DIANA VANESSA ACOSTA RAMOS</v>
          </cell>
          <cell r="S180" t="str">
            <v>CONTRATACIÓN DIRECTA</v>
          </cell>
          <cell r="T180" t="str">
            <v>CONTRATO DE PRESTACIÓN SERVICIOS PROFESIONALES</v>
          </cell>
          <cell r="U180" t="str">
            <v>DIRECCIÓN DE MEJORAMIENTOS DE BARRIOS</v>
          </cell>
          <cell r="V180">
            <v>6414840</v>
          </cell>
          <cell r="W180" t="str">
            <v>DIRECCIÓN DE MEJORAMIENTOS DE BARRIOS</v>
          </cell>
          <cell r="X180" t="str">
            <v>14/10/2021 00:00:00</v>
          </cell>
          <cell r="Y180" t="str">
            <v>NATURAL</v>
          </cell>
          <cell r="Z180" t="str">
            <v>Terminado</v>
          </cell>
        </row>
        <row r="181">
          <cell r="F181">
            <v>183</v>
          </cell>
          <cell r="G181">
            <v>2021</v>
          </cell>
          <cell r="H181" t="str">
            <v>INICIAL</v>
          </cell>
          <cell r="I181" t="str">
            <v>PRESTAR LOS SERVICIOS PROFESIONALES PARA APOYAR EL DISEÑO DE LA ESTRUCTURA DE COSTOS DIRECTOS E INDIRECTOS Y LOS PROCESOS DE SUPERVISIÓN TÉCNICA DE LOS PROYECTOS QUE SE CONFORMEN EN EL MARCO DEL PLAN TERRAZAS Y LOS PROGRAMAS DE MEJORAMIENTO DE VIVIENDA.</v>
          </cell>
          <cell r="J181">
            <v>37419900</v>
          </cell>
          <cell r="K181">
            <v>5</v>
          </cell>
          <cell r="L181" t="str">
            <v>MESES</v>
          </cell>
          <cell r="M181">
            <v>0</v>
          </cell>
          <cell r="O181" t="str">
            <v xml:space="preserve">24/02/2021 </v>
          </cell>
          <cell r="P181" t="str">
            <v xml:space="preserve">01/03/2021 </v>
          </cell>
          <cell r="Q181" t="str">
            <v>79992631</v>
          </cell>
          <cell r="R181" t="str">
            <v>JOSE ALEJANDRO GAITAN HERREÑO</v>
          </cell>
          <cell r="S181" t="str">
            <v>CONTRATACIÓN DIRECTA</v>
          </cell>
          <cell r="T181" t="str">
            <v>CONTRATO DE PRESTACIÓN SERVICIOS PROFESIONALES</v>
          </cell>
          <cell r="U181" t="str">
            <v>DIRECCIÓN DE MEJORAMIENTO DE VIVIENDA</v>
          </cell>
          <cell r="V181">
            <v>7483980</v>
          </cell>
          <cell r="W181" t="str">
            <v>DIRECCIÓN DE MEJORAMIENTO DE VIVIENDA</v>
          </cell>
          <cell r="X181" t="str">
            <v>15/10/2021 00:00:00</v>
          </cell>
          <cell r="Y181" t="str">
            <v>NATURAL</v>
          </cell>
          <cell r="Z181" t="str">
            <v>Terminado</v>
          </cell>
        </row>
        <row r="182">
          <cell r="F182">
            <v>184</v>
          </cell>
          <cell r="G182">
            <v>2021</v>
          </cell>
          <cell r="H182" t="str">
            <v>INICIAL</v>
          </cell>
          <cell r="I182" t="str">
            <v xml:space="preserve">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
</v>
          </cell>
          <cell r="J182">
            <v>18923778</v>
          </cell>
          <cell r="K182">
            <v>6</v>
          </cell>
          <cell r="L182" t="str">
            <v>MESES</v>
          </cell>
          <cell r="M182">
            <v>0</v>
          </cell>
          <cell r="O182" t="str">
            <v xml:space="preserve">24/02/2021 </v>
          </cell>
          <cell r="P182" t="str">
            <v xml:space="preserve">26/02/2021 </v>
          </cell>
          <cell r="Q182" t="str">
            <v>1024461178</v>
          </cell>
          <cell r="R182" t="str">
            <v>DEIBY ALEJANDRO MARTINEZ</v>
          </cell>
          <cell r="S182" t="str">
            <v>CONTRATACIÓN DIRECTA</v>
          </cell>
          <cell r="T182" t="str">
            <v>CONTRATO DE PRESTACIÓN SERVICIOS DE APOYO A LA GESTIÓN</v>
          </cell>
          <cell r="U182" t="str">
            <v>DIRECCIÓN DE MEJORAMIENTOS DE BARRIOS</v>
          </cell>
          <cell r="V182">
            <v>3153963</v>
          </cell>
          <cell r="W182" t="str">
            <v>DIRECCIÓN DE MEJORAMIENTOS DE BARRIOS</v>
          </cell>
          <cell r="X182" t="str">
            <v>25/11/2021 00:00:00</v>
          </cell>
          <cell r="Y182" t="str">
            <v>NATURAL</v>
          </cell>
          <cell r="Z182" t="str">
            <v>Terminado</v>
          </cell>
        </row>
        <row r="183">
          <cell r="F183">
            <v>185</v>
          </cell>
          <cell r="G183">
            <v>2021</v>
          </cell>
          <cell r="H183" t="str">
            <v>INICIAL</v>
          </cell>
          <cell r="I183" t="str">
            <v>PRESTACIÓN DE SERVICIOS PROFESIONALES ESPECIALIZADOS EN MATERIA TÉCNICA PARA APOYAR A LA DIRECCIÓN DE MEJORAMIENTO DE BARRIOS DE LA CAJA DE VIVIENDA POPULAR EN LOS PROYECTOS DE INTERVENCIÓN FÍSICA EN EL MARCO DEL PROYECTO DE INVERSIÓN 7703 "MEJORAMIENTO INTEGRAL DE BARRIOS CON PARTICIPACIÓN CIUDADANA"</v>
          </cell>
          <cell r="J183">
            <v>50000000</v>
          </cell>
          <cell r="K183">
            <v>5</v>
          </cell>
          <cell r="L183" t="str">
            <v>MESES</v>
          </cell>
          <cell r="M183">
            <v>0</v>
          </cell>
          <cell r="O183" t="str">
            <v xml:space="preserve">25/02/2021 </v>
          </cell>
          <cell r="P183" t="str">
            <v xml:space="preserve">26/02/2021 </v>
          </cell>
          <cell r="Q183" t="str">
            <v>16770519</v>
          </cell>
          <cell r="R183" t="str">
            <v>JORGE FERNANDO MURILLO HEREDIA</v>
          </cell>
          <cell r="S183" t="str">
            <v>CONTRATACIÓN DIRECTA</v>
          </cell>
          <cell r="T183" t="str">
            <v>CONTRATO DE PRESTACIÓN SERVICIOS PROFESIONALES</v>
          </cell>
          <cell r="U183" t="str">
            <v>DIRECCIÓN DE MEJORAMIENTOS DE BARRIOS</v>
          </cell>
          <cell r="V183">
            <v>10000000</v>
          </cell>
          <cell r="W183" t="str">
            <v>DIRECCIÓN DE MEJORAMIENTOS DE BARRIOS</v>
          </cell>
          <cell r="X183" t="str">
            <v>10/10/2021 00:00:00</v>
          </cell>
          <cell r="Y183" t="str">
            <v>NATURAL</v>
          </cell>
          <cell r="Z183" t="str">
            <v>Terminado</v>
          </cell>
        </row>
        <row r="184">
          <cell r="F184">
            <v>186</v>
          </cell>
          <cell r="G184">
            <v>2021</v>
          </cell>
          <cell r="H184" t="str">
            <v>INICIAL</v>
          </cell>
          <cell r="I184" t="str">
            <v>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v>
          </cell>
          <cell r="J184">
            <v>22131198</v>
          </cell>
          <cell r="K184">
            <v>6</v>
          </cell>
          <cell r="L184" t="str">
            <v>MESES</v>
          </cell>
          <cell r="M184">
            <v>0</v>
          </cell>
          <cell r="O184" t="str">
            <v xml:space="preserve">25/02/2021 </v>
          </cell>
          <cell r="P184" t="str">
            <v xml:space="preserve">26/02/2021 </v>
          </cell>
          <cell r="Q184" t="str">
            <v>1024529746</v>
          </cell>
          <cell r="R184" t="str">
            <v>ERIKA JULIETH BELTRAN SILVA</v>
          </cell>
          <cell r="S184" t="str">
            <v>CONTRATACIÓN DIRECTA</v>
          </cell>
          <cell r="T184" t="str">
            <v>CONTRATO DE PRESTACIÓN SERVICIOS PROFESIONALES</v>
          </cell>
          <cell r="U184" t="str">
            <v>DIRECCIÓN DE MEJORAMIENTOS DE BARRIOS</v>
          </cell>
          <cell r="V184">
            <v>3688533</v>
          </cell>
          <cell r="W184" t="str">
            <v>DIRECCIÓN DE MEJORAMIENTOS DE BARRIOS</v>
          </cell>
          <cell r="X184" t="str">
            <v>25/11/2021 00:00:00</v>
          </cell>
          <cell r="Y184" t="str">
            <v>NATURAL</v>
          </cell>
          <cell r="Z184" t="str">
            <v>Terminado</v>
          </cell>
        </row>
        <row r="185">
          <cell r="F185">
            <v>187</v>
          </cell>
          <cell r="G185">
            <v>2021</v>
          </cell>
          <cell r="H185" t="str">
            <v>INICIAL</v>
          </cell>
          <cell r="I185" t="str">
            <v xml:space="preserve">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
</v>
          </cell>
          <cell r="J185">
            <v>41696460</v>
          </cell>
          <cell r="K185">
            <v>6</v>
          </cell>
          <cell r="L185" t="str">
            <v>MESES</v>
          </cell>
          <cell r="M185">
            <v>0</v>
          </cell>
          <cell r="O185" t="str">
            <v xml:space="preserve">25/02/2021 </v>
          </cell>
          <cell r="P185" t="str">
            <v xml:space="preserve">01/03/2021 </v>
          </cell>
          <cell r="Q185" t="str">
            <v>1032358501</v>
          </cell>
          <cell r="R185" t="str">
            <v>KELLY JOHANNA SERRANO RINCON</v>
          </cell>
          <cell r="S185" t="str">
            <v>CONTRATACIÓN DIRECTA</v>
          </cell>
          <cell r="T185" t="str">
            <v>CONTRATO DE PRESTACIÓN SERVICIOS PROFESIONALES</v>
          </cell>
          <cell r="U185" t="str">
            <v>DIRECCIÓN DE GESTIÓN CORPORATIVA Y CID</v>
          </cell>
          <cell r="V185">
            <v>6949410</v>
          </cell>
          <cell r="W185" t="str">
            <v>ASESORÍA DE CONTROL INTERNO</v>
          </cell>
          <cell r="X185" t="str">
            <v>31/10/2021 00:00:00</v>
          </cell>
          <cell r="Y185" t="str">
            <v>NATURAL</v>
          </cell>
          <cell r="Z185" t="str">
            <v>Terminado</v>
          </cell>
        </row>
        <row r="186">
          <cell r="F186">
            <v>188</v>
          </cell>
          <cell r="G186">
            <v>2021</v>
          </cell>
          <cell r="H186" t="str">
            <v>INICIAL</v>
          </cell>
          <cell r="I186" t="str">
            <v>PRESTAR SERVICIOS PROFESIONALES EN EL PROCESO DE EVALUACIÓN DE LA GESTIÓN PARA REALIZAR ACTIVIDADES DE ASEGURAMIENTO Y CONSULTORÍA DEL SISTEMA DE CONTROL INTERNO DE LA CAJA DE VIVIENDA POPULAR, DE CONFORMIDAD CON LOS ROLES DEFINIDOS ARTÍCULO 17 DEL DECRETO 648 DE 2017.</v>
          </cell>
          <cell r="J186">
            <v>44903880</v>
          </cell>
          <cell r="K186">
            <v>6</v>
          </cell>
          <cell r="L186" t="str">
            <v>MESES</v>
          </cell>
          <cell r="M186">
            <v>0</v>
          </cell>
          <cell r="O186" t="str">
            <v xml:space="preserve">25/02/2021 </v>
          </cell>
          <cell r="P186" t="str">
            <v xml:space="preserve">01/03/2021 </v>
          </cell>
          <cell r="Q186" t="str">
            <v>52447106</v>
          </cell>
          <cell r="R186" t="str">
            <v>ASBLEYDI ANDREA SIERRA OCHOA</v>
          </cell>
          <cell r="S186" t="str">
            <v>CONTRATACIÓN DIRECTA</v>
          </cell>
          <cell r="T186" t="str">
            <v>CONTRATO DE PRESTACIÓN SERVICIOS PROFESIONALES</v>
          </cell>
          <cell r="U186" t="str">
            <v>DIRECCIÓN DE GESTIÓN CORPORATIVA Y CID</v>
          </cell>
          <cell r="V186">
            <v>7483980</v>
          </cell>
          <cell r="W186" t="str">
            <v>ASESORÍA DE CONTROL INTERNO</v>
          </cell>
          <cell r="X186" t="str">
            <v>31/10/2021 00:00:00</v>
          </cell>
          <cell r="Y186" t="str">
            <v>NATURAL</v>
          </cell>
          <cell r="Z186" t="str">
            <v>Terminado</v>
          </cell>
        </row>
        <row r="187">
          <cell r="F187">
            <v>189</v>
          </cell>
          <cell r="G187">
            <v>2021</v>
          </cell>
          <cell r="H187" t="str">
            <v>INICIAL</v>
          </cell>
          <cell r="I187" t="str">
            <v xml:space="preserve">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
</v>
          </cell>
          <cell r="J187">
            <v>50000000</v>
          </cell>
          <cell r="K187">
            <v>5</v>
          </cell>
          <cell r="L187" t="str">
            <v>MESES</v>
          </cell>
          <cell r="M187">
            <v>0</v>
          </cell>
          <cell r="O187" t="str">
            <v xml:space="preserve">01/03/2021 </v>
          </cell>
          <cell r="P187" t="str">
            <v xml:space="preserve">08/03/2021 </v>
          </cell>
          <cell r="Q187" t="str">
            <v>79463217</v>
          </cell>
          <cell r="R187" t="str">
            <v>WILLIAM MOLANO RODRIGUEZ</v>
          </cell>
          <cell r="S187" t="str">
            <v>CONTRATACIÓN DIRECTA</v>
          </cell>
          <cell r="T187" t="str">
            <v>CONTRATO DE PRESTACIÓN SERVICIOS PROFESIONALES</v>
          </cell>
          <cell r="U187" t="str">
            <v>DIRECCIÓN DE MEJORAMIENTO DE VIVIENDA</v>
          </cell>
          <cell r="V187">
            <v>10000000</v>
          </cell>
          <cell r="W187" t="str">
            <v>DIRECCIÓN DE MEJORAMIENTO DE VIVIENDA</v>
          </cell>
          <cell r="X187" t="str">
            <v>22/10/2021 00:00:00</v>
          </cell>
          <cell r="Y187" t="str">
            <v>NATURAL</v>
          </cell>
          <cell r="Z187" t="str">
            <v>Terminado</v>
          </cell>
        </row>
        <row r="188">
          <cell r="F188">
            <v>190</v>
          </cell>
          <cell r="G188">
            <v>2021</v>
          </cell>
          <cell r="H188" t="str">
            <v>INICIAL</v>
          </cell>
          <cell r="I188" t="str">
            <v>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v>
          </cell>
          <cell r="J188">
            <v>22131198</v>
          </cell>
          <cell r="K188">
            <v>6</v>
          </cell>
          <cell r="L188" t="str">
            <v>MESES</v>
          </cell>
          <cell r="M188">
            <v>0</v>
          </cell>
          <cell r="O188" t="str">
            <v xml:space="preserve">26/02/2021 </v>
          </cell>
          <cell r="P188" t="str">
            <v xml:space="preserve">05/03/2021 </v>
          </cell>
          <cell r="Q188" t="str">
            <v>1014230304</v>
          </cell>
          <cell r="R188" t="str">
            <v>KAREN NATHALY MUÑOZ SANCHEZ</v>
          </cell>
          <cell r="S188" t="str">
            <v>CONTRATACIÓN DIRECTA</v>
          </cell>
          <cell r="T188" t="str">
            <v>CONTRATO DE PRESTACIÓN SERVICIOS PROFESIONALES</v>
          </cell>
          <cell r="U188" t="str">
            <v>DIRECCIÓN DE MEJORAMIENTOS DE BARRIOS</v>
          </cell>
          <cell r="V188">
            <v>3688533</v>
          </cell>
          <cell r="W188" t="str">
            <v>DIRECCIÓN DE MEJORAMIENTOS DE BARRIOS</v>
          </cell>
          <cell r="X188" t="str">
            <v>04/09/2021 00:00:00</v>
          </cell>
          <cell r="Y188" t="str">
            <v>NATURAL</v>
          </cell>
          <cell r="Z188" t="str">
            <v>Terminado</v>
          </cell>
        </row>
        <row r="189">
          <cell r="F189">
            <v>191</v>
          </cell>
          <cell r="G189">
            <v>2021</v>
          </cell>
          <cell r="H189" t="str">
            <v>INICIAL</v>
          </cell>
          <cell r="I189" t="str">
            <v>PRESTAR SERVICIOS PROFESIONALES PARA APOYAR A LA SUBDIRECCIÓN ADMINISTRATIVA EN LAS ACTIVIDADES DE COORDINACIÓN FUNCIONAL, DESARROLLO Y PUESTA EN MARCHA DEL SISTEMA DE GESTIÓN DE DOCUMENTOS ELECTRÓNICOS DE ARCHIVO SGDEA.</v>
          </cell>
          <cell r="J189">
            <v>27263070</v>
          </cell>
          <cell r="K189">
            <v>5</v>
          </cell>
          <cell r="L189" t="str">
            <v>MESES</v>
          </cell>
          <cell r="M189">
            <v>0</v>
          </cell>
          <cell r="O189" t="str">
            <v xml:space="preserve">26/02/2021 </v>
          </cell>
          <cell r="P189" t="str">
            <v xml:space="preserve">10/03/2021 </v>
          </cell>
          <cell r="Q189" t="str">
            <v>52526266</v>
          </cell>
          <cell r="R189" t="str">
            <v>LUZ ADRIANA CIFUENTES CABALLERO</v>
          </cell>
          <cell r="S189" t="str">
            <v>CONTRATACIÓN DIRECTA</v>
          </cell>
          <cell r="T189" t="str">
            <v>CONTRATO DE PRESTACIÓN SERVICIOS PROFESIONALES</v>
          </cell>
          <cell r="U189" t="str">
            <v>DIRECCIÓN DE GESTIÓN CORPORATIVA Y CID</v>
          </cell>
          <cell r="V189">
            <v>5452614</v>
          </cell>
          <cell r="W189" t="str">
            <v>SUBDIRECCIÓN ADMINISTRATIVA</v>
          </cell>
          <cell r="X189" t="str">
            <v>09/08/2021 00:00:00</v>
          </cell>
          <cell r="Y189" t="str">
            <v>NATURAL</v>
          </cell>
          <cell r="Z189" t="str">
            <v>Terminado</v>
          </cell>
        </row>
        <row r="190">
          <cell r="F190">
            <v>192</v>
          </cell>
          <cell r="G190">
            <v>2021</v>
          </cell>
          <cell r="H190" t="str">
            <v>INICIAL</v>
          </cell>
          <cell r="I190" t="str">
            <v>PRESTACIÓN DE SERVICIOS PROFESIONALES PARA APOYAR A LA DIRECCIÓN DE MEJORAMIENTO DE BARRIOS DE LA CAJA DE VIVIENDA POPULAR EN LOS TEMAS DE SISTEMAS DE INFORMACIÓN GEOGRÁFICA Y ADMINISTRACIÓN DEL BANCO DE PROYECTOS.</v>
          </cell>
          <cell r="J190">
            <v>32074200</v>
          </cell>
          <cell r="K190">
            <v>5</v>
          </cell>
          <cell r="L190" t="str">
            <v>MESES</v>
          </cell>
          <cell r="M190">
            <v>0</v>
          </cell>
          <cell r="O190" t="str">
            <v xml:space="preserve">26/02/2021 </v>
          </cell>
          <cell r="P190" t="str">
            <v xml:space="preserve">05/03/2021 </v>
          </cell>
          <cell r="Q190" t="str">
            <v>80150630</v>
          </cell>
          <cell r="R190" t="str">
            <v>GUSTAVO ROJAS SANCHEZ</v>
          </cell>
          <cell r="S190" t="str">
            <v>CONTRATACIÓN DIRECTA</v>
          </cell>
          <cell r="T190" t="str">
            <v>CONTRATO DE PRESTACIÓN SERVICIOS PROFESIONALES</v>
          </cell>
          <cell r="U190" t="str">
            <v>DIRECCIÓN DE MEJORAMIENTOS DE BARRIOS</v>
          </cell>
          <cell r="V190">
            <v>6414840</v>
          </cell>
          <cell r="W190" t="str">
            <v>DIRECCIÓN DE MEJORAMIENTOS DE BARRIOS</v>
          </cell>
          <cell r="X190" t="str">
            <v>19/10/2021 00:00:00</v>
          </cell>
          <cell r="Y190" t="str">
            <v>NATURAL</v>
          </cell>
          <cell r="Z190" t="str">
            <v>Terminado</v>
          </cell>
        </row>
        <row r="191">
          <cell r="F191">
            <v>193</v>
          </cell>
          <cell r="G191">
            <v>2021</v>
          </cell>
          <cell r="H191" t="str">
            <v>INICIAL</v>
          </cell>
          <cell r="I191" t="str">
            <v xml:space="preserve">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
</v>
          </cell>
          <cell r="J191">
            <v>18923778</v>
          </cell>
          <cell r="K191">
            <v>6</v>
          </cell>
          <cell r="L191" t="str">
            <v>MESES</v>
          </cell>
          <cell r="M191">
            <v>0</v>
          </cell>
          <cell r="O191" t="str">
            <v xml:space="preserve">02/03/2021 </v>
          </cell>
          <cell r="P191" t="str">
            <v xml:space="preserve">04/03/2021 </v>
          </cell>
          <cell r="Q191" t="str">
            <v>41954482</v>
          </cell>
          <cell r="R191" t="str">
            <v>GISELA MARIA ISAZA ZULUAGA</v>
          </cell>
          <cell r="S191" t="str">
            <v>CONTRATACIÓN DIRECTA</v>
          </cell>
          <cell r="T191" t="str">
            <v>CONTRATO DE PRESTACIÓN SERVICIOS DE APOYO A LA GESTIÓN</v>
          </cell>
          <cell r="U191" t="str">
            <v>DIRECCIÓN DE MEJORAMIENTOS DE BARRIOS</v>
          </cell>
          <cell r="V191">
            <v>3153963</v>
          </cell>
          <cell r="W191" t="str">
            <v>DIRECCIÓN DE MEJORAMIENTOS DE BARRIOS</v>
          </cell>
          <cell r="X191" t="str">
            <v>03/09/2021 00:00:00</v>
          </cell>
          <cell r="Y191" t="str">
            <v>NATURAL</v>
          </cell>
          <cell r="Z191" t="str">
            <v>Terminado</v>
          </cell>
        </row>
        <row r="192">
          <cell r="F192">
            <v>194</v>
          </cell>
          <cell r="G192">
            <v>2021</v>
          </cell>
          <cell r="H192" t="str">
            <v>INICIAL</v>
          </cell>
          <cell r="I192" t="str">
            <v>PRESTACIÓN DE SERVICIOS PROFESIONALES ESPECIALIZADOS EN EL SEGUIMIENTO TÉCNICO PARA LA SUPERVISIÓN, EJECUCIÓN, CIERRE Y LIQUIDACIÓN DE LOS PROYECTOS DE VIVIENDA NUEVA Y ZONAS DE CESIÓN QUE SE ENCUENTRAN A CARGO DE LA DIRECCIÓN DE URBANIZACIONES Y TITULACIÓN.</v>
          </cell>
          <cell r="J192">
            <v>46500000</v>
          </cell>
          <cell r="K192">
            <v>5</v>
          </cell>
          <cell r="L192" t="str">
            <v>MESES</v>
          </cell>
          <cell r="M192">
            <v>0</v>
          </cell>
          <cell r="O192" t="str">
            <v xml:space="preserve">03/03/2021 </v>
          </cell>
          <cell r="P192" t="str">
            <v xml:space="preserve">11/03/2021 </v>
          </cell>
          <cell r="Q192" t="str">
            <v>52733360</v>
          </cell>
          <cell r="R192" t="str">
            <v>ANDREA TATIANA ORTEGON ORTEGON</v>
          </cell>
          <cell r="S192" t="str">
            <v>CONTRATACIÓN DIRECTA</v>
          </cell>
          <cell r="T192" t="str">
            <v>CONTRATO DE PRESTACIÓN SERVICIOS PROFESIONALES</v>
          </cell>
          <cell r="U192" t="str">
            <v>DIRECCIÓN DE URBANIZACIONES Y TITULACIÓN</v>
          </cell>
          <cell r="V192">
            <v>9300000</v>
          </cell>
          <cell r="W192" t="str">
            <v>DIRECCIÓN DE URBANIZACIONES Y TITULACIÓN</v>
          </cell>
          <cell r="X192" t="str">
            <v>10/08/2021 00:00:00</v>
          </cell>
          <cell r="Y192" t="str">
            <v>NATURAL</v>
          </cell>
          <cell r="Z192" t="str">
            <v>Terminado</v>
          </cell>
        </row>
        <row r="193">
          <cell r="F193">
            <v>195</v>
          </cell>
          <cell r="G193">
            <v>2021</v>
          </cell>
          <cell r="H193" t="str">
            <v>INICIAL</v>
          </cell>
          <cell r="I193" t="str">
            <v>PRESTAR SERVICIOS PROFESIONALES PARA APOYAR ACTIVIDADES ADMINISTRATIVAS RELACIONADAS CON LA ARCHIVO Y MANEJO DEL SISTEMA CON QUE CUENTA LA CVP</v>
          </cell>
          <cell r="J193">
            <v>21169014</v>
          </cell>
          <cell r="K193">
            <v>6</v>
          </cell>
          <cell r="L193" t="str">
            <v>MESES</v>
          </cell>
          <cell r="M193">
            <v>0</v>
          </cell>
          <cell r="O193" t="str">
            <v xml:space="preserve">03/03/2021 </v>
          </cell>
          <cell r="P193" t="str">
            <v xml:space="preserve">05/03/2021 </v>
          </cell>
          <cell r="Q193" t="str">
            <v>1026263603</v>
          </cell>
          <cell r="R193" t="str">
            <v>MAGDA GISELLE CIFUENTES PEÑALOZA</v>
          </cell>
          <cell r="S193" t="str">
            <v>CONTRATACIÓN DIRECTA</v>
          </cell>
          <cell r="T193" t="str">
            <v>CONTRATO DE PRESTACIÓN SERVICIOS PROFESIONALES</v>
          </cell>
          <cell r="U193" t="str">
            <v>DIRECCIÓN DE URBANIZACIONES Y TITULACIÓN</v>
          </cell>
          <cell r="V193">
            <v>3528169</v>
          </cell>
          <cell r="W193" t="str">
            <v>DIRECCIÓN DE URBANIZACIONES Y TITULACIÓN</v>
          </cell>
          <cell r="X193" t="str">
            <v>04/09/2021 00:00:00</v>
          </cell>
          <cell r="Y193" t="str">
            <v>NATURAL</v>
          </cell>
          <cell r="Z193" t="str">
            <v>Terminado</v>
          </cell>
        </row>
        <row r="194">
          <cell r="F194">
            <v>196</v>
          </cell>
          <cell r="G194">
            <v>2021</v>
          </cell>
          <cell r="H194" t="str">
            <v>INICIAL</v>
          </cell>
          <cell r="I194" t="str">
            <v xml:space="preserve">PRESTAR SERVICIOS PROFESIONALES PARA REALIZAR LAS ACTIVIDADES SOCIALES REQUERIDAS PARA ADELANTAR LOS PROCESOS DE TITULACIÓN, URBANIZACIÓN Y ZONAS DE CESIÓN CARGO DE LA DIRECCIÓN DE URBANIZACIÓN Y TITULACIÓN.
</v>
          </cell>
          <cell r="J194">
            <v>25659360</v>
          </cell>
          <cell r="K194">
            <v>6</v>
          </cell>
          <cell r="L194" t="str">
            <v>MESES</v>
          </cell>
          <cell r="M194">
            <v>0</v>
          </cell>
          <cell r="O194" t="str">
            <v xml:space="preserve">05/03/2021 </v>
          </cell>
          <cell r="P194" t="str">
            <v xml:space="preserve">09/03/2021 </v>
          </cell>
          <cell r="Q194" t="str">
            <v>46663238</v>
          </cell>
          <cell r="R194" t="str">
            <v>ELSA MARIELA MEDINA HIGUERA</v>
          </cell>
          <cell r="S194" t="str">
            <v>CONTRATACIÓN DIRECTA</v>
          </cell>
          <cell r="T194" t="str">
            <v>CONTRATO DE PRESTACIÓN SERVICIOS PROFESIONALES</v>
          </cell>
          <cell r="U194" t="str">
            <v>DIRECCIÓN DE URBANIZACIONES Y TITULACIÓN</v>
          </cell>
          <cell r="V194">
            <v>4276560</v>
          </cell>
          <cell r="W194" t="str">
            <v>DIRECCIÓN DE URBANIZACIONES Y TITULACIÓN</v>
          </cell>
          <cell r="X194" t="str">
            <v>08/09/2021 00:00:00</v>
          </cell>
          <cell r="Y194" t="str">
            <v>NATURAL</v>
          </cell>
          <cell r="Z194" t="str">
            <v>Terminado</v>
          </cell>
        </row>
        <row r="195">
          <cell r="F195">
            <v>197</v>
          </cell>
          <cell r="G195">
            <v>2021</v>
          </cell>
          <cell r="H195" t="str">
            <v>INICIAL</v>
          </cell>
          <cell r="I195" t="str">
            <v xml:space="preserve">PRESTAR SERVICIOS DE APOYO A LA GESTIÓN, BRINDANDO ACOMPAÑAMIENTO EN LAS ACTIVIDADES ADMINISTRATIVAS RESULTANTES DE LA EJECUCIÓN DE LAS FUNCIONES PROPIAS DE LA DUT
</v>
          </cell>
          <cell r="J195">
            <v>15769815</v>
          </cell>
          <cell r="K195">
            <v>5</v>
          </cell>
          <cell r="L195" t="str">
            <v>MESES</v>
          </cell>
          <cell r="M195">
            <v>0</v>
          </cell>
          <cell r="O195" t="str">
            <v xml:space="preserve">02/03/2021 </v>
          </cell>
          <cell r="P195" t="str">
            <v xml:space="preserve">08/03/2021 </v>
          </cell>
          <cell r="Q195" t="str">
            <v>52829596</v>
          </cell>
          <cell r="R195" t="str">
            <v>EDITH MENDOZA CARDENAS</v>
          </cell>
          <cell r="S195" t="str">
            <v>CONTRATACIÓN DIRECTA</v>
          </cell>
          <cell r="T195" t="str">
            <v>CONTRATO DE PRESTACIÓN SERVICIOS DE APOYO A LA GESTIÓN</v>
          </cell>
          <cell r="U195" t="str">
            <v>DIRECCIÓN DE URBANIZACIONES Y TITULACIÓN</v>
          </cell>
          <cell r="V195">
            <v>3153963</v>
          </cell>
          <cell r="W195" t="str">
            <v>DIRECCIÓN DE URBANIZACIONES Y TITULACIÓN</v>
          </cell>
          <cell r="X195" t="str">
            <v>07/08/2021 00:00:00</v>
          </cell>
          <cell r="Y195" t="str">
            <v>NATURAL</v>
          </cell>
          <cell r="Z195" t="str">
            <v>Terminado</v>
          </cell>
        </row>
        <row r="196">
          <cell r="F196">
            <v>198</v>
          </cell>
          <cell r="G196">
            <v>2021</v>
          </cell>
          <cell r="H196" t="str">
            <v>INICIAL</v>
          </cell>
          <cell r="I196" t="str">
            <v>PRESTAR LOS SERVICIOS PROFESIONALES EN MATERIA DE DISEÑO INDUSTRIAL PARA PARA APOYAR A LA DIRECCIÓN DE MEJORAMIENTO DE BARRIOS EN EL COMPONENTE SOCIAL EN EL MARCO DEL PROYECTO DE INVERSIÓN 7703"MEJORAMIENTO INTEGRAL DE BARRIOS CON PARTICIPACIÓN CIUDADANA".</v>
          </cell>
          <cell r="J196">
            <v>11065599</v>
          </cell>
          <cell r="K196">
            <v>3</v>
          </cell>
          <cell r="L196" t="str">
            <v>MESES</v>
          </cell>
          <cell r="M196">
            <v>0</v>
          </cell>
          <cell r="O196" t="str">
            <v xml:space="preserve">10/03/2021 </v>
          </cell>
          <cell r="P196" t="str">
            <v xml:space="preserve">12/03/2021 </v>
          </cell>
          <cell r="Q196" t="str">
            <v>80112042</v>
          </cell>
          <cell r="R196" t="str">
            <v>MARIO ORLANDO CUECA GONZALEZ</v>
          </cell>
          <cell r="S196" t="str">
            <v>CONTRATACIÓN DIRECTA</v>
          </cell>
          <cell r="T196" t="str">
            <v>CONTRATO DE PRESTACIÓN SERVICIOS PROFESIONALES</v>
          </cell>
          <cell r="U196" t="str">
            <v>DIRECCIÓN DE MEJORAMIENTOS DE BARRIOS</v>
          </cell>
          <cell r="V196">
            <v>3688533</v>
          </cell>
          <cell r="W196" t="str">
            <v>DIRECCIÓN DE MEJORAMIENTOS DE BARRIOS</v>
          </cell>
          <cell r="X196" t="str">
            <v>26/07/2021 00:00:00</v>
          </cell>
          <cell r="Y196" t="str">
            <v>NATURAL</v>
          </cell>
          <cell r="Z196" t="str">
            <v>Terminado</v>
          </cell>
        </row>
        <row r="197">
          <cell r="F197">
            <v>199</v>
          </cell>
          <cell r="G197">
            <v>2021</v>
          </cell>
          <cell r="H197" t="str">
            <v>INICIAL</v>
          </cell>
          <cell r="I197" t="str">
            <v>PRESTACIÓN DE SERVICIOS PROFESIONALES PARA ADELANTAR LOS ESTUDIOS TÉCNICOS CATASTRALES DE PREDIOS DE MAYOR EXTENSIÓN Y PREDIOS PUNTUALES DE LOS PROYECTOS DE TITULACIÓN QUE DESARROLLA LA DUT, EN EL MARCO DEL POT VIGENTE EN BOGOTÁ.</v>
          </cell>
          <cell r="J197">
            <v>17640810</v>
          </cell>
          <cell r="K197">
            <v>5</v>
          </cell>
          <cell r="L197" t="str">
            <v>MESES</v>
          </cell>
          <cell r="M197">
            <v>0</v>
          </cell>
          <cell r="O197" t="str">
            <v xml:space="preserve">02/03/2021 </v>
          </cell>
          <cell r="P197" t="str">
            <v xml:space="preserve">03/03/2021 </v>
          </cell>
          <cell r="Q197" t="str">
            <v>1124511342</v>
          </cell>
          <cell r="R197" t="str">
            <v>LUIS ANGEL CASTIBLANCO DE LA HOZ</v>
          </cell>
          <cell r="S197" t="str">
            <v>CONTRATACIÓN DIRECTA</v>
          </cell>
          <cell r="T197" t="str">
            <v>CONTRATO DE PRESTACIÓN SERVICIOS PROFESIONALES</v>
          </cell>
          <cell r="U197" t="str">
            <v>DIRECCIÓN DE URBANIZACIONES Y TITULACIÓN</v>
          </cell>
          <cell r="V197">
            <v>3528162</v>
          </cell>
          <cell r="W197" t="str">
            <v>DIRECCIÓN DE URBANIZACIONES Y TITULACIÓN</v>
          </cell>
          <cell r="X197" t="str">
            <v>02/08/2021 00:00:00</v>
          </cell>
          <cell r="Y197" t="str">
            <v>NATURAL</v>
          </cell>
          <cell r="Z197" t="str">
            <v>Terminado</v>
          </cell>
        </row>
        <row r="198">
          <cell r="F198">
            <v>200</v>
          </cell>
          <cell r="G198">
            <v>2021</v>
          </cell>
          <cell r="H198" t="str">
            <v>INICIAL</v>
          </cell>
          <cell r="I198" t="str">
            <v>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v>
          </cell>
          <cell r="J198">
            <v>27263070</v>
          </cell>
          <cell r="K198">
            <v>5</v>
          </cell>
          <cell r="L198" t="str">
            <v>MESES</v>
          </cell>
          <cell r="M198">
            <v>0</v>
          </cell>
          <cell r="O198" t="str">
            <v xml:space="preserve">26/02/2021 </v>
          </cell>
          <cell r="P198" t="str">
            <v xml:space="preserve">02/03/2021 </v>
          </cell>
          <cell r="Q198" t="str">
            <v>39552133</v>
          </cell>
          <cell r="R198" t="str">
            <v>ADALIA SERRANO RODRIGUEZ</v>
          </cell>
          <cell r="S198" t="str">
            <v>CONTRATACIÓN DIRECTA</v>
          </cell>
          <cell r="T198" t="str">
            <v>CONTRATO DE PRESTACIÓN SERVICIOS PROFESIONALES</v>
          </cell>
          <cell r="U198" t="str">
            <v>DIRECCIÓN DE MEJORAMIENTO DE VIVIENDA</v>
          </cell>
          <cell r="V198">
            <v>5452614</v>
          </cell>
          <cell r="W198" t="str">
            <v>DIRECCIÓN DE MEJORAMIENTO DE VIVIENDA</v>
          </cell>
          <cell r="X198" t="str">
            <v>01/08/2021 00:00:00</v>
          </cell>
          <cell r="Y198" t="str">
            <v>NATURAL</v>
          </cell>
          <cell r="Z198" t="str">
            <v>Terminado</v>
          </cell>
        </row>
        <row r="199">
          <cell r="F199">
            <v>201</v>
          </cell>
          <cell r="G199">
            <v>2021</v>
          </cell>
          <cell r="H199" t="str">
            <v>INICIAL</v>
          </cell>
          <cell r="I199" t="str">
            <v>PRESTAR LOS SERVICIOS TÉCNICOS PARA REALIZAR LAS ACTIVIDADES REQUERIDAS EN EL PROCESO DE IMPLEMENTACIÓN DE LA ESTRATEGIA SOCIAL EN EL MARCO DEL PLAN TERRAZAS, DE CONFORMIDAD CON LAS MODALIDADES DE INTERVENCIÓN PARA LOS PROGRAMAS DE MEJORAMIENTO DE VIVIENDA</v>
          </cell>
          <cell r="J199">
            <v>17266610</v>
          </cell>
          <cell r="K199">
            <v>5</v>
          </cell>
          <cell r="L199" t="str">
            <v>MESES</v>
          </cell>
          <cell r="M199">
            <v>0</v>
          </cell>
          <cell r="O199" t="str">
            <v xml:space="preserve">26/02/2021 </v>
          </cell>
          <cell r="P199" t="str">
            <v xml:space="preserve">10/03/2021 </v>
          </cell>
          <cell r="Q199" t="str">
            <v>35507789</v>
          </cell>
          <cell r="R199" t="str">
            <v>ROSALBA BARON VELASCO</v>
          </cell>
          <cell r="S199" t="str">
            <v>CONTRATACIÓN DIRECTA</v>
          </cell>
          <cell r="T199" t="str">
            <v>CONTRATO DE PRESTACIÓN SERVICIOS DE APOYO A LA GESTIÓN</v>
          </cell>
          <cell r="U199" t="str">
            <v>DIRECCIÓN DE MEJORAMIENTO DE VIVIENDA</v>
          </cell>
          <cell r="V199">
            <v>3453322</v>
          </cell>
          <cell r="W199" t="str">
            <v>DIRECCIÓN DE MEJORAMIENTO DE VIVIENDA</v>
          </cell>
          <cell r="X199" t="str">
            <v>24/10/2021 00:00:00</v>
          </cell>
          <cell r="Y199" t="str">
            <v>NATURAL</v>
          </cell>
          <cell r="Z199" t="str">
            <v>Terminado</v>
          </cell>
        </row>
        <row r="200">
          <cell r="F200">
            <v>202</v>
          </cell>
          <cell r="G200">
            <v>2021</v>
          </cell>
          <cell r="H200" t="str">
            <v>INICIAL</v>
          </cell>
          <cell r="I200" t="str">
            <v>PRESTACIÓN DE SERVICIOS PROFESIONALES PARA ACOMPAÑAR A LA DUT EN ACTIVIDADES PROPIAS DEL PROCESO DE TITULACIÓN.</v>
          </cell>
          <cell r="J200">
            <v>38489040</v>
          </cell>
          <cell r="K200">
            <v>6</v>
          </cell>
          <cell r="L200" t="str">
            <v>MESES</v>
          </cell>
          <cell r="M200">
            <v>0</v>
          </cell>
          <cell r="O200" t="str">
            <v xml:space="preserve">26/02/2021 </v>
          </cell>
          <cell r="P200" t="str">
            <v xml:space="preserve">02/03/2021 </v>
          </cell>
          <cell r="Q200" t="str">
            <v>53140103</v>
          </cell>
          <cell r="R200" t="str">
            <v>YENNY PAOLA VARGAS ROBLES</v>
          </cell>
          <cell r="S200" t="str">
            <v>CONTRATACIÓN DIRECTA</v>
          </cell>
          <cell r="T200" t="str">
            <v>CONTRATO DE PRESTACIÓN SERVICIOS PROFESIONALES</v>
          </cell>
          <cell r="U200" t="str">
            <v>DIRECCIÓN DE URBANIZACIONES Y TITULACIÓN</v>
          </cell>
          <cell r="V200">
            <v>6414840</v>
          </cell>
          <cell r="W200" t="str">
            <v>DIRECCIÓN DE URBANIZACIONES Y TITULACIÓN</v>
          </cell>
          <cell r="X200" t="str">
            <v>01/09/2021 00:00:00</v>
          </cell>
          <cell r="Y200" t="str">
            <v>NATURAL</v>
          </cell>
          <cell r="Z200" t="str">
            <v>Terminado</v>
          </cell>
        </row>
        <row r="201">
          <cell r="F201">
            <v>203</v>
          </cell>
          <cell r="G201">
            <v>2021</v>
          </cell>
          <cell r="H201" t="str">
            <v>INICIAL</v>
          </cell>
          <cell r="I201" t="str">
            <v xml:space="preserve">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
</v>
          </cell>
          <cell r="J201">
            <v>18923778</v>
          </cell>
          <cell r="K201">
            <v>6</v>
          </cell>
          <cell r="L201" t="str">
            <v>MESES</v>
          </cell>
          <cell r="M201">
            <v>0</v>
          </cell>
          <cell r="O201" t="str">
            <v xml:space="preserve">01/03/2021 </v>
          </cell>
          <cell r="P201" t="str">
            <v xml:space="preserve">02/03/2021 </v>
          </cell>
          <cell r="Q201" t="str">
            <v>1077867242</v>
          </cell>
          <cell r="R201" t="str">
            <v>JOSE DANIEL SUAREZ FERRO</v>
          </cell>
          <cell r="S201" t="str">
            <v>CONTRATACIÓN DIRECTA</v>
          </cell>
          <cell r="T201" t="str">
            <v>CONTRATO DE PRESTACIÓN SERVICIOS DE APOYO A LA GESTIÓN</v>
          </cell>
          <cell r="U201" t="str">
            <v>DIRECCIÓN DE URBANIZACIONES Y TITULACIÓN</v>
          </cell>
          <cell r="V201">
            <v>3153963</v>
          </cell>
          <cell r="W201" t="str">
            <v>DIRECCIÓN DE URBANIZACIONES Y TITULACIÓN</v>
          </cell>
          <cell r="X201" t="str">
            <v>01/09/2021 00:00:00</v>
          </cell>
          <cell r="Y201" t="str">
            <v>NATURAL</v>
          </cell>
          <cell r="Z201" t="str">
            <v>Terminado</v>
          </cell>
        </row>
        <row r="202">
          <cell r="F202">
            <v>204</v>
          </cell>
          <cell r="G202">
            <v>2021</v>
          </cell>
          <cell r="H202" t="str">
            <v>INICIAL</v>
          </cell>
          <cell r="I202" t="str">
            <v>PRESTAR SERVICIOS PROFESIONALES PARA LA APLICACIÓN DE LOS PROCESOS Y PROCEDIMIENTOS ASOCIADOS A LA GESTIÓN FINANCIERA DE LA DIRECCIÓN DE REASENTAMIENTOS.</v>
          </cell>
          <cell r="J202">
            <v>21382800</v>
          </cell>
          <cell r="K202">
            <v>5</v>
          </cell>
          <cell r="L202" t="str">
            <v>MESES</v>
          </cell>
          <cell r="M202">
            <v>0</v>
          </cell>
          <cell r="O202" t="str">
            <v xml:space="preserve">02/03/2021 </v>
          </cell>
          <cell r="P202" t="str">
            <v xml:space="preserve">04/03/2021 </v>
          </cell>
          <cell r="Q202" t="str">
            <v>52562006</v>
          </cell>
          <cell r="R202" t="str">
            <v>EDNA MARGARITA SANCHEZ CARO</v>
          </cell>
          <cell r="S202" t="str">
            <v>CONTRATACIÓN DIRECTA</v>
          </cell>
          <cell r="T202" t="str">
            <v>CONTRATO DE PRESTACIÓN SERVICIOS PROFESIONALES</v>
          </cell>
          <cell r="U202" t="str">
            <v>DIRECCIÓN DE REASENTAMIENTOS</v>
          </cell>
          <cell r="V202">
            <v>4276560</v>
          </cell>
          <cell r="W202" t="str">
            <v>DIRECCIÓN DE REASENTAMIENTOS</v>
          </cell>
          <cell r="X202" t="str">
            <v>03/08/2021 00:00:00</v>
          </cell>
          <cell r="Y202" t="str">
            <v>NATURAL</v>
          </cell>
          <cell r="Z202" t="str">
            <v>Terminado</v>
          </cell>
        </row>
        <row r="203">
          <cell r="F203">
            <v>205</v>
          </cell>
          <cell r="G203">
            <v>2021</v>
          </cell>
          <cell r="H203" t="str">
            <v>INICIAL</v>
          </cell>
          <cell r="I203" t="str">
            <v>PRESTAR SERVICIOS PROFESIONALES ESPECIALIZADOS PARA LA GESTIÓN, PLANTEAMIENTO DE ESTRATEGIAS Y ORIENTACIÓN DE ACTIVIDADES ASOCIADAS AL COMPONENTE JURÍDICO, FRENTE A LOS PROCESOS Y PROCEDIMIENTOS EN EL MARCO DEL PROGRAMA DE REASENTAMIENTOS.</v>
          </cell>
          <cell r="J203">
            <v>45000000</v>
          </cell>
          <cell r="K203">
            <v>5</v>
          </cell>
          <cell r="L203" t="str">
            <v>MESES</v>
          </cell>
          <cell r="M203">
            <v>0</v>
          </cell>
          <cell r="O203" t="str">
            <v xml:space="preserve">02/03/2021 </v>
          </cell>
          <cell r="P203" t="str">
            <v xml:space="preserve">04/03/2021 </v>
          </cell>
          <cell r="Q203" t="str">
            <v>1061692450</v>
          </cell>
          <cell r="R203" t="str">
            <v>CARLOS JULIAN FLOREZ BRAVO</v>
          </cell>
          <cell r="S203" t="str">
            <v>CONTRATACIÓN DIRECTA</v>
          </cell>
          <cell r="T203" t="str">
            <v>CONTRATO DE PRESTACIÓN SERVICIOS PROFESIONALES</v>
          </cell>
          <cell r="U203" t="str">
            <v>DIRECCIÓN DE REASENTAMIENTOS</v>
          </cell>
          <cell r="V203">
            <v>9000000</v>
          </cell>
          <cell r="W203" t="str">
            <v>DIRECCIÓN DE REASENTAMIENTOS</v>
          </cell>
          <cell r="X203" t="str">
            <v>03/08/2021 00:00:00</v>
          </cell>
          <cell r="Y203" t="str">
            <v>NATURAL</v>
          </cell>
          <cell r="Z203" t="str">
            <v>Terminado</v>
          </cell>
        </row>
        <row r="204">
          <cell r="F204">
            <v>206</v>
          </cell>
          <cell r="G204">
            <v>2021</v>
          </cell>
          <cell r="H204" t="str">
            <v>INICIAL</v>
          </cell>
          <cell r="I204" t="str">
            <v>PRESTAR SERVICIOS PROFESIONALES ESPECIALIZADOS PARA LA GESTIÓN Y DESARROLLO DE ACTIVIDADES EN EL COMPONENTE JURÍDICO REQUERIDAS EN LOS PROCESOS DE LOS PROGRAMAS MISIONALES EJECUTADOS POR LA DIRECCIÓN DE REASENTAMIENTOS.</v>
          </cell>
          <cell r="J204">
            <v>32074200</v>
          </cell>
          <cell r="K204">
            <v>5</v>
          </cell>
          <cell r="L204" t="str">
            <v>MESES</v>
          </cell>
          <cell r="M204">
            <v>0</v>
          </cell>
          <cell r="O204" t="str">
            <v xml:space="preserve">02/03/2021 </v>
          </cell>
          <cell r="P204" t="str">
            <v xml:space="preserve">04/03/2021 </v>
          </cell>
          <cell r="Q204" t="str">
            <v>1026255738</v>
          </cell>
          <cell r="R204" t="str">
            <v>MAYRA MARCELA VALLEJO VALLEJO</v>
          </cell>
          <cell r="S204" t="str">
            <v>CONTRATACIÓN DIRECTA</v>
          </cell>
          <cell r="T204" t="str">
            <v>CONTRATO DE PRESTACIÓN SERVICIOS PROFESIONALES</v>
          </cell>
          <cell r="U204" t="str">
            <v>DIRECCIÓN DE REASENTAMIENTOS</v>
          </cell>
          <cell r="V204">
            <v>6414840</v>
          </cell>
          <cell r="W204" t="str">
            <v>DIRECCIÓN DE REASENTAMIENTOS</v>
          </cell>
          <cell r="X204" t="str">
            <v>03/08/2021 00:00:00</v>
          </cell>
          <cell r="Y204" t="str">
            <v>NATURAL</v>
          </cell>
          <cell r="Z204" t="str">
            <v>Terminado</v>
          </cell>
        </row>
        <row r="205">
          <cell r="F205">
            <v>207</v>
          </cell>
          <cell r="G205">
            <v>2021</v>
          </cell>
          <cell r="H205" t="str">
            <v>INICIAL</v>
          </cell>
          <cell r="I205" t="str">
            <v>PRESTAR SERVICIOS PROFESIONALES ESPECIALIZADOS PARA LA GESTIÓN, PLANTEAMIENTO DE ESTRATEGIAS Y ORIENTACIÓN DE ACTIVIDADES ASOCIADAS AL COMPONENTE TÉCNICO, FRENTE A LOS PROCESOS Y PROCEDIMIENTOS EN EL MARCO DEL PROGRAMA DE REASENTAMIENTOS</v>
          </cell>
          <cell r="J205">
            <v>45000000</v>
          </cell>
          <cell r="K205">
            <v>5</v>
          </cell>
          <cell r="L205" t="str">
            <v>MESES</v>
          </cell>
          <cell r="M205">
            <v>0</v>
          </cell>
          <cell r="O205" t="str">
            <v xml:space="preserve">03/03/2021 </v>
          </cell>
          <cell r="P205" t="str">
            <v xml:space="preserve">08/03/2021 </v>
          </cell>
          <cell r="Q205" t="str">
            <v>79489885</v>
          </cell>
          <cell r="R205" t="str">
            <v>FREDY SARMIENTO CASTILLO</v>
          </cell>
          <cell r="S205" t="str">
            <v>CONTRATACIÓN DIRECTA</v>
          </cell>
          <cell r="T205" t="str">
            <v>CONTRATO DE PRESTACIÓN SERVICIOS PROFESIONALES</v>
          </cell>
          <cell r="U205" t="str">
            <v>DIRECCIÓN DE REASENTAMIENTOS</v>
          </cell>
          <cell r="V205">
            <v>9000000</v>
          </cell>
          <cell r="W205" t="str">
            <v>DIRECCIÓN DE REASENTAMIENTOS</v>
          </cell>
          <cell r="X205" t="str">
            <v>07/08/2021 00:00:00</v>
          </cell>
          <cell r="Y205" t="str">
            <v>NATURAL</v>
          </cell>
          <cell r="Z205" t="str">
            <v>Terminado</v>
          </cell>
        </row>
        <row r="206">
          <cell r="F206">
            <v>208</v>
          </cell>
          <cell r="G206">
            <v>2021</v>
          </cell>
          <cell r="H206" t="str">
            <v>INICIAL</v>
          </cell>
          <cell r="I206" t="str">
            <v>PRESTAR SERVICIOS PROFESIONALES ESPECIALIZADOS PARA LA GESTIÓN Y PLANTEAMIENTO DE ESTRATEGIAS DE POST REASENTAMIENTO Y DEMÁS ACTIVIDADES ASOCIADAS AL COMPONENTE SOCIAL, FRENTE A LOS PROCESOS Y PROCEDIMIENTOS EN EL MARCO DEL PROGRAMA DE REASENTAMIENTOS.</v>
          </cell>
          <cell r="J206">
            <v>42000000</v>
          </cell>
          <cell r="K206">
            <v>6</v>
          </cell>
          <cell r="L206" t="str">
            <v>MESES</v>
          </cell>
          <cell r="M206">
            <v>0</v>
          </cell>
          <cell r="O206" t="str">
            <v xml:space="preserve">02/03/2021 </v>
          </cell>
          <cell r="P206" t="str">
            <v xml:space="preserve">04/03/2021 </v>
          </cell>
          <cell r="Q206" t="str">
            <v>39538080</v>
          </cell>
          <cell r="R206" t="str">
            <v>MARIA ELSA SICHACA CASTELBLANCO</v>
          </cell>
          <cell r="S206" t="str">
            <v>CONTRATACIÓN DIRECTA</v>
          </cell>
          <cell r="T206" t="str">
            <v>CONTRATO DE PRESTACIÓN SERVICIOS PROFESIONALES</v>
          </cell>
          <cell r="U206" t="str">
            <v>DIRECCIÓN DE REASENTAMIENTOS</v>
          </cell>
          <cell r="V206">
            <v>7000000</v>
          </cell>
          <cell r="W206" t="str">
            <v>DIRECCIÓN DE REASENTAMIENTOS</v>
          </cell>
          <cell r="X206" t="str">
            <v>03/09/2021 00:00:00</v>
          </cell>
          <cell r="Y206" t="str">
            <v>NATURAL</v>
          </cell>
          <cell r="Z206" t="str">
            <v>Terminado</v>
          </cell>
        </row>
        <row r="207">
          <cell r="F207">
            <v>209</v>
          </cell>
          <cell r="G207">
            <v>2021</v>
          </cell>
          <cell r="H207" t="str">
            <v>INICIAL</v>
          </cell>
          <cell r="I207" t="str">
            <v>PRESTAR SERVICIOS PROFESIONALES A LA SUBDIRECCIÓN FINANCIERA, PARA REGISTRAR EN EL SISTEMA CONTABLE LOS HECHOS ECONÓMICOS Y FINANCIEROS DE LA ENTIDAD, DE ACUERDO A LA NORMATIVIDAD CONTABLE Y TRIBUTARIA VIGENTE.</v>
          </cell>
          <cell r="J207">
            <v>21382800</v>
          </cell>
          <cell r="K207">
            <v>5</v>
          </cell>
          <cell r="L207" t="str">
            <v>MESES</v>
          </cell>
          <cell r="M207">
            <v>0</v>
          </cell>
          <cell r="N207" t="str">
            <v>DIAS CALENDARIOS</v>
          </cell>
          <cell r="O207" t="str">
            <v xml:space="preserve">02/03/2021 </v>
          </cell>
          <cell r="P207" t="str">
            <v xml:space="preserve">04/03/2021 </v>
          </cell>
          <cell r="Q207" t="str">
            <v>52774804</v>
          </cell>
          <cell r="R207" t="str">
            <v>JENNY ANDREA RODRIGUEZ HERNANDEZ</v>
          </cell>
          <cell r="S207" t="str">
            <v>CONTRATACIÓN DIRECTA</v>
          </cell>
          <cell r="T207" t="str">
            <v>CONTRATO DE PRESTACIÓN SERVICIOS PROFESIONALES</v>
          </cell>
          <cell r="U207" t="str">
            <v>DIRECCIÓN DE GESTIÓN CORPORATIVA Y CID</v>
          </cell>
          <cell r="V207">
            <v>4276560</v>
          </cell>
          <cell r="W207" t="str">
            <v>SUBDIRECCIÓN FINANCIERA</v>
          </cell>
          <cell r="X207" t="str">
            <v>03/10/2021 00:00:00</v>
          </cell>
          <cell r="Y207" t="str">
            <v>NATURAL</v>
          </cell>
          <cell r="Z207" t="str">
            <v>Terminado</v>
          </cell>
        </row>
        <row r="208">
          <cell r="F208">
            <v>210</v>
          </cell>
          <cell r="G208">
            <v>2021</v>
          </cell>
          <cell r="H208" t="str">
            <v>INICIAL</v>
          </cell>
          <cell r="I208" t="str">
            <v>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v>
          </cell>
          <cell r="J208">
            <v>42765600</v>
          </cell>
          <cell r="K208">
            <v>5</v>
          </cell>
          <cell r="L208" t="str">
            <v>MESES</v>
          </cell>
          <cell r="M208">
            <v>0</v>
          </cell>
          <cell r="O208" t="str">
            <v xml:space="preserve">03/03/2021 </v>
          </cell>
          <cell r="P208" t="str">
            <v xml:space="preserve">08/03/2021 </v>
          </cell>
          <cell r="Q208" t="str">
            <v>19339095</v>
          </cell>
          <cell r="R208" t="str">
            <v>REINALDO GALINDO HERNANDEZ</v>
          </cell>
          <cell r="S208" t="str">
            <v>CONTRATACIÓN DIRECTA</v>
          </cell>
          <cell r="T208" t="str">
            <v>CONTRATO DE PRESTACIÓN SERVICIOS PROFESIONALES</v>
          </cell>
          <cell r="U208" t="str">
            <v>DIRECCIÓN DE MEJORAMIENTO DE VIVIENDA</v>
          </cell>
          <cell r="V208">
            <v>8553120</v>
          </cell>
          <cell r="W208" t="str">
            <v>DIRECCIÓN DE MEJORAMIENTO DE VIVIENDA</v>
          </cell>
          <cell r="X208" t="str">
            <v>22/10/2021 00:00:00</v>
          </cell>
          <cell r="Y208" t="str">
            <v>NATURAL</v>
          </cell>
          <cell r="Z208" t="str">
            <v>Terminado</v>
          </cell>
        </row>
        <row r="209">
          <cell r="F209">
            <v>211</v>
          </cell>
          <cell r="G209">
            <v>2021</v>
          </cell>
          <cell r="H209" t="str">
            <v>INICIAL</v>
          </cell>
          <cell r="I209" t="str">
            <v>PRESTAR LOS SERVICIOS PROFESIONALES EN MATERIA TÉCNICA PARA APOYAR LA DIRECCIÓN DE MEJORAMIENTO DE BARRIOS DE LA CAJA DE LA VIVIENDA POPULAR EN LOS PROYECTOS DE INTERVENCIÓN FÍSICA A ESCALA BARRIAL, EN EL MARCO DEL PROYECTO 7703 "MEJORAMIENTO INTEGRAL DE BARRIOS CON PARTICIPACIÓN CIUDADANA".</v>
          </cell>
          <cell r="J209">
            <v>32074200</v>
          </cell>
          <cell r="K209">
            <v>5</v>
          </cell>
          <cell r="L209" t="str">
            <v>MESES</v>
          </cell>
          <cell r="M209">
            <v>0</v>
          </cell>
          <cell r="O209" t="str">
            <v xml:space="preserve">03/03/2021 </v>
          </cell>
          <cell r="P209" t="str">
            <v xml:space="preserve">08/03/2021 </v>
          </cell>
          <cell r="Q209" t="str">
            <v>11936522</v>
          </cell>
          <cell r="R209" t="str">
            <v>WALTER SMITH CORDOBA SANCHEZ</v>
          </cell>
          <cell r="S209" t="str">
            <v>CONTRATACIÓN DIRECTA</v>
          </cell>
          <cell r="T209" t="str">
            <v>CONTRATO DE PRESTACIÓN SERVICIOS PROFESIONALES</v>
          </cell>
          <cell r="U209" t="str">
            <v>DIRECCIÓN DE MEJORAMIENTOS DE BARRIOS</v>
          </cell>
          <cell r="V209">
            <v>6414840</v>
          </cell>
          <cell r="W209" t="str">
            <v>DIRECCIÓN DE MEJORAMIENTOS DE BARRIOS</v>
          </cell>
          <cell r="X209" t="str">
            <v>22/10/2021 00:00:00</v>
          </cell>
          <cell r="Y209" t="str">
            <v>NATURAL</v>
          </cell>
          <cell r="Z209" t="str">
            <v>Terminado</v>
          </cell>
        </row>
        <row r="210">
          <cell r="F210">
            <v>212</v>
          </cell>
          <cell r="G210">
            <v>2021</v>
          </cell>
          <cell r="H210" t="str">
            <v>INICIAL</v>
          </cell>
          <cell r="I210" t="str">
            <v xml:space="preserve">PRESTAR SERVICIOS PROFESIONALES PARA EL APOYO DE LOS AVANCES ESTRATÉGICOS DE COMUNICACIÓN EXTERNA, RELACIONES PÚBLICAS Y GESTIÓN DE MEDIOS - FREE PRESS DE LA CAJA DE LA VIVIENDA POPULAR, CON EL FIN DE GARANTIZAR LA EFECTIVIDAD EN MEDIOS MASIVOS LOCALES, REGIONALES Y NACIONALES.
</v>
          </cell>
          <cell r="J210">
            <v>42765600</v>
          </cell>
          <cell r="K210">
            <v>5</v>
          </cell>
          <cell r="L210" t="str">
            <v>MESES</v>
          </cell>
          <cell r="M210">
            <v>0</v>
          </cell>
          <cell r="O210" t="str">
            <v xml:space="preserve">05/03/2021 </v>
          </cell>
          <cell r="P210" t="str">
            <v xml:space="preserve">10/03/2021 </v>
          </cell>
          <cell r="Q210" t="str">
            <v>52021345</v>
          </cell>
          <cell r="R210" t="str">
            <v>ANA MARIA FORERO ROMERO</v>
          </cell>
          <cell r="S210" t="str">
            <v>CONTRATACIÓN DIRECTA</v>
          </cell>
          <cell r="T210" t="str">
            <v>CONTRATO DE PRESTACIÓN SERVICIOS PROFESIONALES</v>
          </cell>
          <cell r="U210" t="str">
            <v>DIRECCIÓN DE GESTIÓN CORPORATIVA Y CID</v>
          </cell>
          <cell r="V210">
            <v>8553120</v>
          </cell>
          <cell r="W210" t="str">
            <v>OFICINA ASESORA DE COMUNICACIONES</v>
          </cell>
          <cell r="X210" t="str">
            <v>09/08/2021 00:00:00</v>
          </cell>
          <cell r="Y210" t="str">
            <v>NATURAL</v>
          </cell>
          <cell r="Z210" t="str">
            <v>Terminado</v>
          </cell>
        </row>
        <row r="211">
          <cell r="F211">
            <v>213</v>
          </cell>
          <cell r="G211">
            <v>2021</v>
          </cell>
          <cell r="H211" t="str">
            <v>INICIAL</v>
          </cell>
          <cell r="I211" t="str">
            <v xml:space="preserve">PRESTAR SERVICIOS PROFESIONALES PARA EL ACOMPAÑAMIENTO SOCIAL EN LOS PROCESOS DERIVADOS DE LA APLICACIÓN DE LOS PROGRAMAS MISIONALES DE LA DIRECCIÓN DE REASENTAMIENTOS.
</v>
          </cell>
          <cell r="J211">
            <v>26140350</v>
          </cell>
          <cell r="K211">
            <v>5</v>
          </cell>
          <cell r="L211" t="str">
            <v>MESES</v>
          </cell>
          <cell r="M211">
            <v>0</v>
          </cell>
          <cell r="O211" t="str">
            <v xml:space="preserve">03/03/2021 </v>
          </cell>
          <cell r="P211" t="str">
            <v xml:space="preserve">08/03/2021 </v>
          </cell>
          <cell r="Q211" t="str">
            <v>1030591280</v>
          </cell>
          <cell r="R211" t="str">
            <v>HASBLEIDY PUENTES MONTAÑA</v>
          </cell>
          <cell r="S211" t="str">
            <v>CONTRATACIÓN DIRECTA</v>
          </cell>
          <cell r="T211" t="str">
            <v>CONTRATO DE PRESTACIÓN SERVICIOS PROFESIONALES</v>
          </cell>
          <cell r="U211" t="str">
            <v>DIRECCIÓN DE REASENTAMIENTOS</v>
          </cell>
          <cell r="V211">
            <v>5228070</v>
          </cell>
          <cell r="W211" t="str">
            <v>DIRECCIÓN DE REASENTAMIENTOS</v>
          </cell>
          <cell r="X211" t="str">
            <v>07/08/2021 00:00:00</v>
          </cell>
          <cell r="Y211" t="str">
            <v>NATURAL</v>
          </cell>
          <cell r="Z211" t="str">
            <v>Terminado</v>
          </cell>
        </row>
        <row r="212">
          <cell r="F212">
            <v>214</v>
          </cell>
          <cell r="G212">
            <v>2021</v>
          </cell>
          <cell r="H212" t="str">
            <v>INICIAL</v>
          </cell>
          <cell r="I212" t="str">
            <v>PRESTACIÓN DE SERVICIOS PROFESIONALES ESPECIALIZADOS, PARA LA GESTIÓN ADMINISTRATIVA Y JUDICIAL, RELACIONADA CON LAS ACTUACIONES PROPIAS QUE REQUIERA LA DIRECCIÓN DE REASENTAMIENTOS DE LA CAJA DE LA VIVIENDA POPULAR</v>
          </cell>
          <cell r="J212">
            <v>42765600</v>
          </cell>
          <cell r="K212">
            <v>5</v>
          </cell>
          <cell r="L212" t="str">
            <v>MESES</v>
          </cell>
          <cell r="M212">
            <v>0</v>
          </cell>
          <cell r="O212" t="str">
            <v xml:space="preserve">03/03/2021 </v>
          </cell>
          <cell r="P212" t="str">
            <v xml:space="preserve">08/03/2021 </v>
          </cell>
          <cell r="Q212" t="str">
            <v>53117121</v>
          </cell>
          <cell r="R212" t="str">
            <v>SANDRA JOHANA PAI GOMEZ</v>
          </cell>
          <cell r="S212" t="str">
            <v>CONTRATACIÓN DIRECTA</v>
          </cell>
          <cell r="T212" t="str">
            <v>CONTRATO DE PRESTACIÓN SERVICIOS PROFESIONALES</v>
          </cell>
          <cell r="U212" t="str">
            <v>DIRECCIÓN DE REASENTAMIENTOS</v>
          </cell>
          <cell r="V212">
            <v>8553120</v>
          </cell>
          <cell r="W212" t="str">
            <v>DIRECCIÓN DE REASENTAMIENTOS</v>
          </cell>
          <cell r="X212" t="str">
            <v>07/08/2021 00:00:00</v>
          </cell>
          <cell r="Y212" t="str">
            <v>NATURAL</v>
          </cell>
          <cell r="Z212" t="str">
            <v>Terminado</v>
          </cell>
        </row>
        <row r="213">
          <cell r="F213">
            <v>215</v>
          </cell>
          <cell r="G213">
            <v>2021</v>
          </cell>
          <cell r="H213" t="str">
            <v>INICIAL</v>
          </cell>
          <cell r="I213" t="str">
            <v>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v>
          </cell>
          <cell r="J213">
            <v>45000000</v>
          </cell>
          <cell r="K213">
            <v>5</v>
          </cell>
          <cell r="L213" t="str">
            <v>MESES</v>
          </cell>
          <cell r="M213">
            <v>1</v>
          </cell>
          <cell r="N213" t="str">
            <v>DIAS CALENDARIOS</v>
          </cell>
          <cell r="O213" t="str">
            <v xml:space="preserve">03/03/2021 </v>
          </cell>
          <cell r="P213" t="str">
            <v xml:space="preserve">09/03/2021 </v>
          </cell>
          <cell r="Q213" t="str">
            <v>79364331</v>
          </cell>
          <cell r="R213" t="str">
            <v>RUDYARD JAVIER LUENGAS CONTRERAS</v>
          </cell>
          <cell r="S213" t="str">
            <v>CONTRATACIÓN DIRECTA</v>
          </cell>
          <cell r="T213" t="str">
            <v>CONTRATO DE PRESTACIÓN SERVICIOS PROFESIONALES</v>
          </cell>
          <cell r="U213" t="str">
            <v>DIRECCIÓN DE MEJORAMIENTO DE VIVIENDA</v>
          </cell>
          <cell r="V213">
            <v>9000000</v>
          </cell>
          <cell r="W213" t="str">
            <v>DIRECCIÓN DE MEJORAMIENTO DE VIVIENDA</v>
          </cell>
          <cell r="X213" t="str">
            <v>24/10/2021 00:00:00</v>
          </cell>
          <cell r="Y213" t="str">
            <v>NATURAL</v>
          </cell>
          <cell r="Z213" t="str">
            <v>Terminado</v>
          </cell>
        </row>
        <row r="214">
          <cell r="F214">
            <v>216</v>
          </cell>
          <cell r="G214">
            <v>2021</v>
          </cell>
          <cell r="H214" t="str">
            <v>INICIAL</v>
          </cell>
          <cell r="I214" t="str">
            <v>PRESTAR SERVICIOS DE APOYO A LA GESTIÓN OPERATIVA DEL COMPONENTE TÉCNICO PARA LA APLICACIÓN DEL PROGRAMA DE REASENTAMIENTOS.</v>
          </cell>
          <cell r="J214">
            <v>17266500</v>
          </cell>
          <cell r="K214">
            <v>5</v>
          </cell>
          <cell r="L214" t="str">
            <v>MESES</v>
          </cell>
          <cell r="M214">
            <v>0</v>
          </cell>
          <cell r="O214" t="str">
            <v xml:space="preserve">03/03/2021 </v>
          </cell>
          <cell r="P214" t="str">
            <v xml:space="preserve">08/03/2021 </v>
          </cell>
          <cell r="Q214" t="str">
            <v>79347607</v>
          </cell>
          <cell r="R214" t="str">
            <v>JUAN JAIRO HERRERA GUERRERO</v>
          </cell>
          <cell r="S214" t="str">
            <v>CONTRATACIÓN DIRECTA</v>
          </cell>
          <cell r="T214" t="str">
            <v>CONTRATO DE PRESTACIÓN SERVICIOS DE APOYO A LA GESTIÓN</v>
          </cell>
          <cell r="U214" t="str">
            <v>DIRECCIÓN DE REASENTAMIENTOS</v>
          </cell>
          <cell r="V214">
            <v>3453300</v>
          </cell>
          <cell r="W214" t="str">
            <v>DIRECCIÓN DE REASENTAMIENTOS</v>
          </cell>
          <cell r="X214" t="str">
            <v>07/08/2021 00:00:00</v>
          </cell>
          <cell r="Y214" t="str">
            <v>NATURAL</v>
          </cell>
          <cell r="Z214" t="str">
            <v>Terminado</v>
          </cell>
        </row>
        <row r="215">
          <cell r="F215">
            <v>217</v>
          </cell>
          <cell r="G215">
            <v>2021</v>
          </cell>
          <cell r="H215" t="str">
            <v>INICIAL</v>
          </cell>
          <cell r="I215" t="str">
            <v>PRESTAR SERVICIOS DE APOYO OPERATIVO Y ADMINISTRATIVO EN LAS ACTIVIDADES ASOCIADAS A LA IMPLEMENTACIÓN DE LOS PROGRAMAS MISIONALES DE LA DIRECCIÓN DE REASENTAMIENTOS.</v>
          </cell>
          <cell r="J215">
            <v>9087600</v>
          </cell>
          <cell r="K215">
            <v>5</v>
          </cell>
          <cell r="L215" t="str">
            <v>MESES</v>
          </cell>
          <cell r="M215">
            <v>0</v>
          </cell>
          <cell r="O215" t="str">
            <v xml:space="preserve">04/03/2021 </v>
          </cell>
          <cell r="P215" t="str">
            <v xml:space="preserve">10/03/2021 </v>
          </cell>
          <cell r="Q215" t="str">
            <v>80206596</v>
          </cell>
          <cell r="R215" t="str">
            <v>DANIEL ROJAS HERNANDEZ</v>
          </cell>
          <cell r="S215" t="str">
            <v>CONTRATACIÓN DIRECTA</v>
          </cell>
          <cell r="T215" t="str">
            <v>CONTRATO DE PRESTACIÓN SERVICIOS DE APOYO A LA GESTIÓN</v>
          </cell>
          <cell r="U215" t="str">
            <v>DIRECCIÓN DE REASENTAMIENTOS</v>
          </cell>
          <cell r="V215">
            <v>1817520</v>
          </cell>
          <cell r="W215" t="str">
            <v>DIRECCIÓN DE REASENTAMIENTOS</v>
          </cell>
          <cell r="X215" t="str">
            <v>09/08/2021 00:00:00</v>
          </cell>
          <cell r="Y215" t="str">
            <v>NATURAL</v>
          </cell>
          <cell r="Z215" t="str">
            <v>Terminado</v>
          </cell>
        </row>
        <row r="216">
          <cell r="F216">
            <v>218</v>
          </cell>
          <cell r="G216">
            <v>2021</v>
          </cell>
          <cell r="H216" t="str">
            <v>INICIAL</v>
          </cell>
          <cell r="I216" t="str">
            <v>PRESTAR SERVICIOS PROFESIONALES ESPECIALIZADOS PARA LA GESTIÓN Y ORIENTACIÓN DE ACTIVIDADES FRENTE A LOS PROCESOS ASOCIADOS A LA GESTIÓN JURÍDICA EN EL MARCO DEL PROGRAMA DE REASENTAMIENTOS.</v>
          </cell>
          <cell r="J216">
            <v>37419900</v>
          </cell>
          <cell r="K216">
            <v>5</v>
          </cell>
          <cell r="L216" t="str">
            <v>MESES</v>
          </cell>
          <cell r="M216">
            <v>0</v>
          </cell>
          <cell r="O216" t="str">
            <v xml:space="preserve">03/03/2021 </v>
          </cell>
          <cell r="P216" t="str">
            <v xml:space="preserve">08/03/2021 </v>
          </cell>
          <cell r="Q216" t="str">
            <v>52848417</v>
          </cell>
          <cell r="R216" t="str">
            <v>MONICA PATRICIA PAJARO ORTIZ</v>
          </cell>
          <cell r="S216" t="str">
            <v>CONTRATACIÓN DIRECTA</v>
          </cell>
          <cell r="T216" t="str">
            <v>CONTRATO DE PRESTACIÓN SERVICIOS PROFESIONALES</v>
          </cell>
          <cell r="U216" t="str">
            <v>DIRECCIÓN DE REASENTAMIENTOS</v>
          </cell>
          <cell r="V216">
            <v>7483980</v>
          </cell>
          <cell r="W216" t="str">
            <v>DIRECCIÓN DE REASENTAMIENTOS</v>
          </cell>
          <cell r="X216" t="str">
            <v>07/08/2021 00:00:00</v>
          </cell>
          <cell r="Y216" t="str">
            <v>NATURAL</v>
          </cell>
          <cell r="Z216" t="str">
            <v>Terminado</v>
          </cell>
        </row>
        <row r="217">
          <cell r="F217">
            <v>219</v>
          </cell>
          <cell r="G217">
            <v>2021</v>
          </cell>
          <cell r="H217" t="str">
            <v>INICIAL</v>
          </cell>
          <cell r="I217" t="str">
            <v xml:space="preserve">PRESTAR LOS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
</v>
          </cell>
          <cell r="J217">
            <v>17266610</v>
          </cell>
          <cell r="K217">
            <v>5</v>
          </cell>
          <cell r="L217" t="str">
            <v>MESES</v>
          </cell>
          <cell r="M217">
            <v>0</v>
          </cell>
          <cell r="O217" t="str">
            <v xml:space="preserve">05/03/2021 </v>
          </cell>
          <cell r="P217" t="str">
            <v xml:space="preserve">10/03/2021 </v>
          </cell>
          <cell r="Q217" t="str">
            <v>52234958</v>
          </cell>
          <cell r="R217" t="str">
            <v>MARIA LUISA VILLARREAL HERNANDEZ</v>
          </cell>
          <cell r="S217" t="str">
            <v>CONTRATACIÓN DIRECTA</v>
          </cell>
          <cell r="T217" t="str">
            <v>CONTRATO DE PRESTACIÓN SERVICIOS DE APOYO A LA GESTIÓN</v>
          </cell>
          <cell r="U217" t="str">
            <v>DIRECCIÓN DE GESTIÓN CORPORATIVA Y CID</v>
          </cell>
          <cell r="V217">
            <v>3453322</v>
          </cell>
          <cell r="W217" t="str">
            <v>SUBDIRECCIÓN FINANCIERA</v>
          </cell>
          <cell r="X217" t="str">
            <v>09/10/2021 00:00:00</v>
          </cell>
          <cell r="Y217" t="str">
            <v>NATURAL</v>
          </cell>
          <cell r="Z217" t="str">
            <v>Terminado</v>
          </cell>
        </row>
        <row r="218">
          <cell r="F218">
            <v>220</v>
          </cell>
          <cell r="G218">
            <v>2021</v>
          </cell>
          <cell r="H218" t="str">
            <v>INICIAL</v>
          </cell>
          <cell r="I218" t="str">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v>
          </cell>
          <cell r="J218">
            <v>42765600</v>
          </cell>
          <cell r="K218">
            <v>5</v>
          </cell>
          <cell r="L218" t="str">
            <v>MESES</v>
          </cell>
          <cell r="M218">
            <v>0</v>
          </cell>
          <cell r="O218" t="str">
            <v xml:space="preserve">04/03/2021 </v>
          </cell>
          <cell r="P218" t="str">
            <v xml:space="preserve">08/03/2021 </v>
          </cell>
          <cell r="Q218" t="str">
            <v>52710966</v>
          </cell>
          <cell r="R218" t="str">
            <v>JOHANA PATRICIA MURILLO CASTRO</v>
          </cell>
          <cell r="S218" t="str">
            <v>CONTRATACIÓN DIRECTA</v>
          </cell>
          <cell r="T218" t="str">
            <v>CONTRATO DE PRESTACIÓN SERVICIOS PROFESIONALES</v>
          </cell>
          <cell r="U218" t="str">
            <v>DIRECCIÓN DE GESTIÓN CORPORATIVA Y CID</v>
          </cell>
          <cell r="V218">
            <v>8553120</v>
          </cell>
          <cell r="W218" t="str">
            <v>OFICINA ASESORA DE PLANEACIÓN</v>
          </cell>
          <cell r="X218" t="str">
            <v>07/08/2021 00:00:00</v>
          </cell>
          <cell r="Y218" t="str">
            <v>NATURAL</v>
          </cell>
          <cell r="Z218" t="str">
            <v>Terminado</v>
          </cell>
        </row>
        <row r="219">
          <cell r="F219">
            <v>221</v>
          </cell>
          <cell r="G219">
            <v>2021</v>
          </cell>
          <cell r="H219" t="str">
            <v>INICIAL</v>
          </cell>
          <cell r="I219" t="str">
            <v>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v>
          </cell>
          <cell r="J219">
            <v>21382800</v>
          </cell>
          <cell r="K219">
            <v>5</v>
          </cell>
          <cell r="L219" t="str">
            <v>MESES</v>
          </cell>
          <cell r="M219">
            <v>0</v>
          </cell>
          <cell r="O219" t="str">
            <v xml:space="preserve">08/03/2021 </v>
          </cell>
          <cell r="P219" t="str">
            <v xml:space="preserve">10/03/2021 </v>
          </cell>
          <cell r="Q219" t="str">
            <v>36295122</v>
          </cell>
          <cell r="R219" t="str">
            <v>MONICA CECILIA PISSO PAJOY</v>
          </cell>
          <cell r="S219" t="str">
            <v>CONTRATACIÓN DIRECTA</v>
          </cell>
          <cell r="T219" t="str">
            <v>CONTRATO DE PRESTACIÓN SERVICIOS PROFESIONALES</v>
          </cell>
          <cell r="U219" t="str">
            <v>DIRECCIÓN DE MEJORAMIENTO DE VIVIENDA</v>
          </cell>
          <cell r="V219">
            <v>4276560</v>
          </cell>
          <cell r="W219" t="str">
            <v>DIRECCIÓN DE MEJORAMIENTO DE VIVIENDA</v>
          </cell>
          <cell r="X219" t="str">
            <v>24/10/2021 00:00:00</v>
          </cell>
          <cell r="Y219" t="str">
            <v>NATURAL</v>
          </cell>
          <cell r="Z219" t="str">
            <v>Terminado</v>
          </cell>
        </row>
        <row r="220">
          <cell r="F220">
            <v>222</v>
          </cell>
          <cell r="G220">
            <v>2021</v>
          </cell>
          <cell r="H220" t="str">
            <v>INICIAL</v>
          </cell>
          <cell r="I220" t="str">
            <v>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v>
          </cell>
          <cell r="J220">
            <v>21382800</v>
          </cell>
          <cell r="K220">
            <v>5</v>
          </cell>
          <cell r="L220" t="str">
            <v>MESES</v>
          </cell>
          <cell r="M220">
            <v>0</v>
          </cell>
          <cell r="O220" t="str">
            <v xml:space="preserve">04/03/2021 </v>
          </cell>
          <cell r="P220" t="str">
            <v xml:space="preserve">08/03/2021 </v>
          </cell>
          <cell r="Q220" t="str">
            <v>52968163</v>
          </cell>
          <cell r="R220" t="str">
            <v>DIANA PAOLA MENDIGAÑO OVALLE</v>
          </cell>
          <cell r="S220" t="str">
            <v>CONTRATACIÓN DIRECTA</v>
          </cell>
          <cell r="T220" t="str">
            <v>CONTRATO DE PRESTACIÓN SERVICIOS PROFESIONALES</v>
          </cell>
          <cell r="U220" t="str">
            <v>DIRECCIÓN DE MEJORAMIENTO DE VIVIENDA</v>
          </cell>
          <cell r="V220">
            <v>4276560</v>
          </cell>
          <cell r="W220" t="str">
            <v>DIRECCIÓN DE MEJORAMIENTO DE VIVIENDA</v>
          </cell>
          <cell r="X220" t="str">
            <v>22/10/2021 00:00:00</v>
          </cell>
          <cell r="Y220" t="str">
            <v>NATURAL</v>
          </cell>
          <cell r="Z220" t="str">
            <v>Terminado</v>
          </cell>
        </row>
        <row r="221">
          <cell r="F221">
            <v>223</v>
          </cell>
          <cell r="G221">
            <v>2021</v>
          </cell>
          <cell r="H221" t="str">
            <v>INICIAL</v>
          </cell>
          <cell r="I221" t="str">
            <v>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v>
          </cell>
          <cell r="J221">
            <v>50000000</v>
          </cell>
          <cell r="K221">
            <v>5</v>
          </cell>
          <cell r="L221" t="str">
            <v>MESES</v>
          </cell>
          <cell r="M221">
            <v>0</v>
          </cell>
          <cell r="O221" t="str">
            <v xml:space="preserve">03/03/2021 </v>
          </cell>
          <cell r="P221" t="str">
            <v xml:space="preserve">11/03/2021 </v>
          </cell>
          <cell r="Q221" t="str">
            <v>79405439</v>
          </cell>
          <cell r="R221" t="str">
            <v>DIEGO ALVEIRO NARVÁEZ SÁNCHEZ</v>
          </cell>
          <cell r="S221" t="str">
            <v>CONTRATACIÓN DIRECTA</v>
          </cell>
          <cell r="T221" t="str">
            <v>CONTRATO DE PRESTACIÓN SERVICIOS PROFESIONALES</v>
          </cell>
          <cell r="U221" t="str">
            <v>DIRECCIÓN DE MEJORAMIENTO DE VIVIENDA</v>
          </cell>
          <cell r="V221">
            <v>10000000</v>
          </cell>
          <cell r="W221" t="str">
            <v>DIRECCIÓN DE MEJORAMIENTO DE VIVIENDA</v>
          </cell>
          <cell r="X221" t="str">
            <v>25/10/2021 00:00:00</v>
          </cell>
          <cell r="Y221" t="str">
            <v>NATURAL</v>
          </cell>
          <cell r="Z221" t="str">
            <v>Terminado</v>
          </cell>
        </row>
        <row r="222">
          <cell r="F222">
            <v>224</v>
          </cell>
          <cell r="G222">
            <v>2021</v>
          </cell>
          <cell r="H222" t="str">
            <v>INICIAL</v>
          </cell>
          <cell r="I222" t="str">
            <v xml:space="preserve">PRESTAR LOS SERVICIOS PROFESIONALES EN EL PROCESO DE EVALUACIÓN TÉCNICA DE LAS ESTRUCTURAS DE LAS VIVIENDAS PARA DETERMINAR SU VIABILIDAD PARA SER PARTE DEL PLAN TERRAZAS Y ACOMPAÑAR TÉCNICAMENTE LA ESTRUCTURACIÓN DE LOS PROYECTOS,EN LAS DIFERENTES FASES QUE SE DEFINAN DESDE LA DIRECCIÓN DE MEJORAMIENTO DE VIVIENDA.
</v>
          </cell>
          <cell r="J222">
            <v>51318720</v>
          </cell>
          <cell r="K222">
            <v>6</v>
          </cell>
          <cell r="L222" t="str">
            <v>MESES</v>
          </cell>
          <cell r="M222">
            <v>0</v>
          </cell>
          <cell r="O222" t="str">
            <v xml:space="preserve">04/03/2021 </v>
          </cell>
          <cell r="P222" t="str">
            <v xml:space="preserve">08/03/2021 </v>
          </cell>
          <cell r="Q222" t="str">
            <v>1049372828</v>
          </cell>
          <cell r="R222" t="str">
            <v>SILFREDO MERCADO CORREA</v>
          </cell>
          <cell r="S222" t="str">
            <v>CONTRATACIÓN DIRECTA</v>
          </cell>
          <cell r="T222" t="str">
            <v>CONTRATO DE PRESTACIÓN SERVICIOS PROFESIONALES</v>
          </cell>
          <cell r="U222" t="str">
            <v>DIRECCIÓN DE MEJORAMIENTO DE VIVIENDA</v>
          </cell>
          <cell r="V222">
            <v>8553120</v>
          </cell>
          <cell r="W222" t="str">
            <v>DIRECCIÓN DE MEJORAMIENTO DE VIVIENDA</v>
          </cell>
          <cell r="X222" t="str">
            <v>09/08/2021 00:00:00</v>
          </cell>
          <cell r="Y222" t="str">
            <v>NATURAL</v>
          </cell>
          <cell r="Z222" t="str">
            <v>Terminado anticipadamente</v>
          </cell>
        </row>
        <row r="223">
          <cell r="F223">
            <v>225</v>
          </cell>
          <cell r="G223">
            <v>2021</v>
          </cell>
          <cell r="H223" t="str">
            <v>INICIAL</v>
          </cell>
          <cell r="I223" t="str">
            <v>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v>
          </cell>
          <cell r="J223">
            <v>18442665</v>
          </cell>
          <cell r="K223">
            <v>4</v>
          </cell>
          <cell r="L223" t="str">
            <v>MESES</v>
          </cell>
          <cell r="M223">
            <v>30</v>
          </cell>
          <cell r="N223" t="str">
            <v>DIAS CALENDARIOS</v>
          </cell>
          <cell r="O223" t="str">
            <v xml:space="preserve">05/03/2021 </v>
          </cell>
          <cell r="P223" t="str">
            <v xml:space="preserve">09/03/2021 </v>
          </cell>
          <cell r="Q223" t="str">
            <v>1018465809</v>
          </cell>
          <cell r="R223" t="str">
            <v>PAULA MELISSA PACHON PORTELA</v>
          </cell>
          <cell r="S223" t="str">
            <v>CONTRATACIÓN DIRECTA</v>
          </cell>
          <cell r="T223" t="str">
            <v>CONTRATO DE PRESTACIÓN SERVICIOS PROFESIONALES</v>
          </cell>
          <cell r="U223" t="str">
            <v>DIRECCIÓN DE MEJORAMIENTO DE VIVIENDA</v>
          </cell>
          <cell r="V223">
            <v>3688533</v>
          </cell>
          <cell r="W223" t="str">
            <v>DIRECCIÓN DE MEJORAMIENTO DE VIVIENDA</v>
          </cell>
          <cell r="X223" t="str">
            <v>17/10/2021 00:00:00</v>
          </cell>
          <cell r="Y223" t="str">
            <v>NATURAL</v>
          </cell>
          <cell r="Z223" t="str">
            <v>Terminado</v>
          </cell>
        </row>
        <row r="224">
          <cell r="F224">
            <v>226</v>
          </cell>
          <cell r="G224">
            <v>2021</v>
          </cell>
          <cell r="H224" t="str">
            <v>INICIAL</v>
          </cell>
          <cell r="I224" t="str">
            <v>PRESTACIÓN DE SERVICIOS PROFESIONALES PARA EL CONTROL Y SEGUIMIENTO TÉCNICO DE OBRA DEL PROYECTO DE INVERSIÓN 7703 MEJORAMIENTO INTEGRAL DE BARRIOS CON PARTICIPACIÓN CIUDADANA DE LA DIRECCIÓN DE MEJORAMIENTO DE BARRIOS DE LA CAJA DE VIVIENDA POPULAR.</v>
          </cell>
          <cell r="J224">
            <v>11065599</v>
          </cell>
          <cell r="K224">
            <v>3</v>
          </cell>
          <cell r="L224" t="str">
            <v>MESES</v>
          </cell>
          <cell r="M224">
            <v>0</v>
          </cell>
          <cell r="O224" t="str">
            <v xml:space="preserve">05/03/2021 </v>
          </cell>
          <cell r="P224" t="str">
            <v xml:space="preserve">08/03/2021 </v>
          </cell>
          <cell r="Q224" t="str">
            <v>19389669</v>
          </cell>
          <cell r="R224" t="str">
            <v>FABIO ALBERTO BELTRAN BELTRAN</v>
          </cell>
          <cell r="S224" t="str">
            <v>CONTRATACIÓN DIRECTA</v>
          </cell>
          <cell r="T224" t="str">
            <v>CONTRATO DE PRESTACIÓN SERVICIOS PROFESIONALES</v>
          </cell>
          <cell r="U224" t="str">
            <v>DIRECCIÓN DE MEJORAMIENTOS DE BARRIOS</v>
          </cell>
          <cell r="V224">
            <v>3688533</v>
          </cell>
          <cell r="W224" t="str">
            <v>DIRECCIÓN DE MEJORAMIENTOS DE BARRIOS</v>
          </cell>
          <cell r="X224" t="str">
            <v>22/07/2021 00:00:00</v>
          </cell>
          <cell r="Y224" t="str">
            <v>NATURAL</v>
          </cell>
          <cell r="Z224" t="str">
            <v>Terminado</v>
          </cell>
        </row>
        <row r="225">
          <cell r="F225">
            <v>227</v>
          </cell>
          <cell r="G225">
            <v>2021</v>
          </cell>
          <cell r="H225" t="str">
            <v>INICIAL</v>
          </cell>
          <cell r="I225" t="str">
            <v xml:space="preserve">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
</v>
          </cell>
          <cell r="J225">
            <v>38489040</v>
          </cell>
          <cell r="K225">
            <v>6</v>
          </cell>
          <cell r="L225" t="str">
            <v>MESES</v>
          </cell>
          <cell r="M225">
            <v>0</v>
          </cell>
          <cell r="O225" t="str">
            <v xml:space="preserve">05/03/2021 </v>
          </cell>
          <cell r="P225" t="str">
            <v xml:space="preserve">08/03/2021 </v>
          </cell>
          <cell r="Q225" t="str">
            <v>79801604</v>
          </cell>
          <cell r="R225" t="str">
            <v>IVÁN DARÍO AYALA SIERRA</v>
          </cell>
          <cell r="S225" t="str">
            <v>CONTRATACIÓN DIRECTA</v>
          </cell>
          <cell r="T225" t="str">
            <v>CONTRATO DE PRESTACIÓN SERVICIOS PROFESIONALES</v>
          </cell>
          <cell r="U225" t="str">
            <v>DIRECCIÓN DE MEJORAMIENTOS DE BARRIOS</v>
          </cell>
          <cell r="V225">
            <v>6414840</v>
          </cell>
          <cell r="W225" t="str">
            <v>DIRECCIÓN DE MEJORAMIENTOS DE BARRIOS</v>
          </cell>
          <cell r="X225" t="str">
            <v>07/09/2021 00:00:00</v>
          </cell>
          <cell r="Y225" t="str">
            <v>NATURAL</v>
          </cell>
          <cell r="Z225" t="str">
            <v>Terminado</v>
          </cell>
        </row>
        <row r="226">
          <cell r="F226">
            <v>228</v>
          </cell>
          <cell r="G226">
            <v>2021</v>
          </cell>
          <cell r="H226" t="str">
            <v>INICIAL</v>
          </cell>
          <cell r="I226" t="str">
            <v xml:space="preserve">PRESTAR SERVICIOS PROFESIONALES JURÍDICOS PARA APOYAR A LA DIRECCIÓN DE URBANIZACIONES Y TITULACIÓN EN LOS PROCESOS DE TITULACIÓN QUE LE SEAN ASIGNADOS Y SE ENCUENTREN A CARGO DE ESTA DEPENDENCIA.
</v>
          </cell>
          <cell r="J226">
            <v>29259360</v>
          </cell>
          <cell r="K226">
            <v>6</v>
          </cell>
          <cell r="L226" t="str">
            <v>MESES</v>
          </cell>
          <cell r="M226">
            <v>0</v>
          </cell>
          <cell r="O226" t="str">
            <v xml:space="preserve">08/03/2021 </v>
          </cell>
          <cell r="P226" t="str">
            <v xml:space="preserve">09/03/2021 </v>
          </cell>
          <cell r="Q226" t="str">
            <v>80040797</v>
          </cell>
          <cell r="R226" t="str">
            <v>DIEGO MAURICIO GALLEGO AMAYA</v>
          </cell>
          <cell r="S226" t="str">
            <v>CONTRATACIÓN DIRECTA</v>
          </cell>
          <cell r="T226" t="str">
            <v>CONTRATO DE PRESTACIÓN SERVICIOS PROFESIONALES</v>
          </cell>
          <cell r="U226" t="str">
            <v>DIRECCIÓN DE URBANIZACIONES Y TITULACIÓN</v>
          </cell>
          <cell r="V226">
            <v>4876560</v>
          </cell>
          <cell r="W226" t="str">
            <v>DIRECCIÓN DE URBANIZACIONES Y TITULACIÓN</v>
          </cell>
          <cell r="X226" t="str">
            <v>08/09/2021 00:00:00</v>
          </cell>
          <cell r="Y226" t="str">
            <v>NATURAL</v>
          </cell>
          <cell r="Z226" t="str">
            <v>Terminado</v>
          </cell>
        </row>
        <row r="227">
          <cell r="F227">
            <v>229</v>
          </cell>
          <cell r="G227">
            <v>2021</v>
          </cell>
          <cell r="H227" t="str">
            <v>INICIAL</v>
          </cell>
          <cell r="I227" t="str">
            <v>PRESTACIÓN DE SERVICIOS PROFESIONALES JURÍDICOS A LA DIRECCIÓN DE URBANIZACIONES Y TITULACIÓN CON LA FINALIDAD DE ACOMPAÑAR JURÍDICAMENTE LOS PROYECTOS CONSTRUCTIVOS A CARGO DE ESTA DEPENDENCIA</v>
          </cell>
          <cell r="J227">
            <v>22451940</v>
          </cell>
          <cell r="K227">
            <v>3</v>
          </cell>
          <cell r="L227" t="str">
            <v>MESES</v>
          </cell>
          <cell r="M227">
            <v>0</v>
          </cell>
          <cell r="O227" t="str">
            <v xml:space="preserve">08/03/2021 </v>
          </cell>
          <cell r="P227" t="str">
            <v xml:space="preserve">09/03/2021 </v>
          </cell>
          <cell r="Q227" t="str">
            <v>52933575</v>
          </cell>
          <cell r="R227" t="str">
            <v>LUZ ANDREA CACERES VIDAL</v>
          </cell>
          <cell r="S227" t="str">
            <v>CONTRATACIÓN DIRECTA</v>
          </cell>
          <cell r="T227" t="str">
            <v>CONTRATO DE PRESTACIÓN SERVICIOS PROFESIONALES</v>
          </cell>
          <cell r="U227" t="str">
            <v>DIRECCIÓN DE URBANIZACIONES Y TITULACIÓN</v>
          </cell>
          <cell r="V227">
            <v>7483980</v>
          </cell>
          <cell r="W227" t="str">
            <v>DIRECCIÓN DE URBANIZACIONES Y TITULACIÓN</v>
          </cell>
          <cell r="X227" t="str">
            <v>08/06/2021 00:00:00</v>
          </cell>
          <cell r="Y227" t="str">
            <v>NATURAL</v>
          </cell>
          <cell r="Z227" t="str">
            <v>Terminado</v>
          </cell>
        </row>
        <row r="228">
          <cell r="F228">
            <v>230</v>
          </cell>
          <cell r="G228">
            <v>2021</v>
          </cell>
          <cell r="H228" t="str">
            <v>INICIAL</v>
          </cell>
          <cell r="I228" t="str">
            <v xml:space="preserve">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
</v>
          </cell>
          <cell r="J228">
            <v>58800000</v>
          </cell>
          <cell r="K228">
            <v>6</v>
          </cell>
          <cell r="L228" t="str">
            <v>MESES</v>
          </cell>
          <cell r="M228">
            <v>0</v>
          </cell>
          <cell r="O228" t="str">
            <v xml:space="preserve">08/03/2021 </v>
          </cell>
          <cell r="P228" t="str">
            <v xml:space="preserve">09/03/2021 </v>
          </cell>
          <cell r="Q228" t="str">
            <v>80222491</v>
          </cell>
          <cell r="R228" t="str">
            <v>DANIEL FERNANDO RAMIREZ FANDIÑO</v>
          </cell>
          <cell r="S228" t="str">
            <v>CONTRATACIÓN DIRECTA</v>
          </cell>
          <cell r="T228" t="str">
            <v>CONTRATO DE PRESTACIÓN SERVICIOS PROFESIONALES</v>
          </cell>
          <cell r="U228" t="str">
            <v>DIRECCIÓN DE URBANIZACIONES Y TITULACIÓN</v>
          </cell>
          <cell r="V228">
            <v>9800000</v>
          </cell>
          <cell r="W228" t="str">
            <v>DIRECCIÓN DE URBANIZACIONES Y TITULACIÓN</v>
          </cell>
          <cell r="X228" t="str">
            <v>08/09/2021 00:00:00</v>
          </cell>
          <cell r="Y228" t="str">
            <v>NATURAL</v>
          </cell>
          <cell r="Z228" t="str">
            <v>Terminado</v>
          </cell>
        </row>
        <row r="229">
          <cell r="F229">
            <v>231</v>
          </cell>
          <cell r="G229">
            <v>2021</v>
          </cell>
          <cell r="H229" t="str">
            <v>INICIAL</v>
          </cell>
          <cell r="I229" t="str">
            <v>PRESTACIÓN DE SERVICIOS PROFESIONALES JURÍDICOS REQUERIDOS EN LOS PROCESOS DE TITULACIÓN PREDIAL CONFORME A LOS DIFERENTES MECANISMOS PREVISTOS POR LA LEY Y LOS PROCEDIMIENTOS INTERNOS</v>
          </cell>
          <cell r="J229">
            <v>17640810</v>
          </cell>
          <cell r="K229">
            <v>5</v>
          </cell>
          <cell r="L229" t="str">
            <v>MESES</v>
          </cell>
          <cell r="M229">
            <v>0</v>
          </cell>
          <cell r="O229" t="str">
            <v xml:space="preserve">08/03/2021 </v>
          </cell>
          <cell r="P229" t="str">
            <v xml:space="preserve">09/03/2021 </v>
          </cell>
          <cell r="Q229" t="str">
            <v>1018454700</v>
          </cell>
          <cell r="R229" t="str">
            <v>JOSE NAPOLEON STRUSBERG OROZCO</v>
          </cell>
          <cell r="S229" t="str">
            <v>CONTRATACIÓN DIRECTA</v>
          </cell>
          <cell r="T229" t="str">
            <v>CONTRATO DE PRESTACIÓN SERVICIOS PROFESIONALES</v>
          </cell>
          <cell r="U229" t="str">
            <v>DIRECCIÓN DE URBANIZACIONES Y TITULACIÓN</v>
          </cell>
          <cell r="V229">
            <v>3528162</v>
          </cell>
          <cell r="W229" t="str">
            <v>DIRECCIÓN DE URBANIZACIONES Y TITULACIÓN</v>
          </cell>
          <cell r="X229" t="str">
            <v>08/08/2021 00:00:00</v>
          </cell>
          <cell r="Y229" t="str">
            <v>NATURAL</v>
          </cell>
          <cell r="Z229" t="str">
            <v>Terminado</v>
          </cell>
        </row>
        <row r="230">
          <cell r="F230">
            <v>232</v>
          </cell>
          <cell r="G230">
            <v>2021</v>
          </cell>
          <cell r="H230" t="str">
            <v>INICIAL</v>
          </cell>
          <cell r="I230" t="str">
            <v>PRESTAR SERVICIOS PROFESIONALES ESPECIALIZADOS PARA LA GESTIÓN Y DESARROLLO DE ACTIVIDADES EN EL COMPONENTE SOCIAL, REQUERIDAS EN LOS PROCESOS DE LOS PROGRAMAS MISIONALES EJECUTADOS POR LA DIRECCIÓN DE REASENTAMIENTOS.</v>
          </cell>
          <cell r="J230">
            <v>32074200</v>
          </cell>
          <cell r="K230">
            <v>5</v>
          </cell>
          <cell r="L230" t="str">
            <v>MESES</v>
          </cell>
          <cell r="M230">
            <v>0</v>
          </cell>
          <cell r="O230" t="str">
            <v xml:space="preserve">10/03/2021 </v>
          </cell>
          <cell r="P230" t="str">
            <v xml:space="preserve">11/03/2021 </v>
          </cell>
          <cell r="Q230" t="str">
            <v>51952094</v>
          </cell>
          <cell r="R230" t="str">
            <v>CARMEN ALICIA ARZUZA SAYAS</v>
          </cell>
          <cell r="S230" t="str">
            <v>CONTRATACIÓN DIRECTA</v>
          </cell>
          <cell r="T230" t="str">
            <v>CONTRATO DE PRESTACIÓN SERVICIOS PROFESIONALES</v>
          </cell>
          <cell r="U230" t="str">
            <v>DIRECCIÓN DE REASENTAMIENTOS</v>
          </cell>
          <cell r="V230">
            <v>6414840</v>
          </cell>
          <cell r="W230" t="str">
            <v>DIRECCIÓN DE REASENTAMIENTOS</v>
          </cell>
          <cell r="X230" t="str">
            <v>10/08/2021 00:00:00</v>
          </cell>
          <cell r="Y230" t="str">
            <v>NATURAL</v>
          </cell>
          <cell r="Z230" t="str">
            <v>Terminado</v>
          </cell>
        </row>
        <row r="231">
          <cell r="F231">
            <v>233</v>
          </cell>
          <cell r="G231">
            <v>2021</v>
          </cell>
          <cell r="H231" t="str">
            <v>INICIAL</v>
          </cell>
          <cell r="I231" t="str">
            <v>PRESTAR SERVICIOS PROFESIONALES ESPECIALIZADOS DESDE EL COMPONENTE FINANCIERO PARA EL SEGUIMIENTO Y CONTROL A LA EJECUCIÓN DE LOS RECURSOS EN EL MARCO DE LOS PROGRAMAS Y PROYECTOS DE LA DIRECCIÓN DE REASENTAMIENTOS.</v>
          </cell>
          <cell r="J231">
            <v>32074200</v>
          </cell>
          <cell r="K231">
            <v>5</v>
          </cell>
          <cell r="L231" t="str">
            <v>MESES</v>
          </cell>
          <cell r="M231">
            <v>0</v>
          </cell>
          <cell r="O231" t="str">
            <v xml:space="preserve">08/03/2021 </v>
          </cell>
          <cell r="P231" t="str">
            <v xml:space="preserve">10/03/2021 </v>
          </cell>
          <cell r="Q231" t="str">
            <v>52355755</v>
          </cell>
          <cell r="R231" t="str">
            <v>ANGELA MARCELA CASTELLANOS DIAZ</v>
          </cell>
          <cell r="S231" t="str">
            <v>CONTRATACIÓN DIRECTA</v>
          </cell>
          <cell r="T231" t="str">
            <v>CONTRATO DE PRESTACIÓN SERVICIOS PROFESIONALES</v>
          </cell>
          <cell r="U231" t="str">
            <v>DIRECCIÓN DE REASENTAMIENTOS</v>
          </cell>
          <cell r="V231">
            <v>6414840</v>
          </cell>
          <cell r="W231" t="str">
            <v>DIRECCIÓN DE REASENTAMIENTOS</v>
          </cell>
          <cell r="X231" t="str">
            <v>09/08/2021 00:00:00</v>
          </cell>
          <cell r="Y231" t="str">
            <v>NATURAL</v>
          </cell>
          <cell r="Z231" t="str">
            <v>Terminado</v>
          </cell>
        </row>
        <row r="232">
          <cell r="F232">
            <v>234</v>
          </cell>
          <cell r="G232">
            <v>2021</v>
          </cell>
          <cell r="H232" t="str">
            <v>INICIAL</v>
          </cell>
          <cell r="I232" t="str">
            <v>PRESTAR SERVICIOS PROFESIONALES ESPECIALIZADOS PARA LA GESTIÓN Y DESARROLLO DE ACTIVIDADES EN EL COMPONENTE SOCIAL, REQUERIDAS EN LOS PROCESOS DE LOS PROGRAMAS MISIONALES EJECUTADOS POR LA DIRECCIÓN DE REASENTAMIENTOS.</v>
          </cell>
          <cell r="J232">
            <v>32074200</v>
          </cell>
          <cell r="K232">
            <v>5</v>
          </cell>
          <cell r="L232" t="str">
            <v>MESES</v>
          </cell>
          <cell r="M232">
            <v>0</v>
          </cell>
          <cell r="O232" t="str">
            <v xml:space="preserve">10/03/2021 </v>
          </cell>
          <cell r="P232" t="str">
            <v xml:space="preserve">11/03/2021 </v>
          </cell>
          <cell r="Q232" t="str">
            <v>51896825</v>
          </cell>
          <cell r="R232" t="str">
            <v>OLGA LUCIA GODOY OSORIO</v>
          </cell>
          <cell r="S232" t="str">
            <v>CONTRATACIÓN DIRECTA</v>
          </cell>
          <cell r="T232" t="str">
            <v>CONTRATO DE PRESTACIÓN SERVICIOS PROFESIONALES</v>
          </cell>
          <cell r="U232" t="str">
            <v>DIRECCIÓN DE REASENTAMIENTOS</v>
          </cell>
          <cell r="V232">
            <v>6414840</v>
          </cell>
          <cell r="W232" t="str">
            <v>DIRECCIÓN DE REASENTAMIENTOS</v>
          </cell>
          <cell r="X232" t="str">
            <v>10/08/2021 00:00:00</v>
          </cell>
          <cell r="Y232" t="str">
            <v>NATURAL</v>
          </cell>
          <cell r="Z232" t="str">
            <v>Terminado</v>
          </cell>
        </row>
        <row r="233">
          <cell r="F233">
            <v>236</v>
          </cell>
          <cell r="G233">
            <v>2021</v>
          </cell>
          <cell r="H233" t="str">
            <v>INICIAL</v>
          </cell>
          <cell r="I233" t="str">
            <v xml:space="preserve">PRESTAR LOS SERVICIOS PROFESIONALES DE CARÁCTER JURÍDICO CONTRACTUAL PARA APOYAR A LA DIRECCIÓN DE MEJORAMIENTO DE BARRIOS DE LA CAJA DE LA VIVIENDA POPULAR EN EL MARCO DEL PROYECTO DE INVERSIÓN 7703 "MEJORAMIENTO INTEGRAL DE BARRIOS CON PARTICIPACIÓN CIUDADANA". </v>
          </cell>
          <cell r="J233">
            <v>38489040</v>
          </cell>
          <cell r="K233">
            <v>6</v>
          </cell>
          <cell r="L233" t="str">
            <v>MESES</v>
          </cell>
          <cell r="M233">
            <v>0</v>
          </cell>
          <cell r="O233" t="str">
            <v xml:space="preserve">09/03/2021 </v>
          </cell>
          <cell r="P233" t="str">
            <v xml:space="preserve">10/03/2021 </v>
          </cell>
          <cell r="Q233" t="str">
            <v>31644027</v>
          </cell>
          <cell r="R233" t="str">
            <v>VIVIANA MARCELA LIBREROS</v>
          </cell>
          <cell r="S233" t="str">
            <v>CONTRATACIÓN DIRECTA</v>
          </cell>
          <cell r="T233" t="str">
            <v>CONTRATO DE PRESTACIÓN SERVICIOS PROFESIONALES</v>
          </cell>
          <cell r="U233" t="str">
            <v>DIRECCIÓN DE MEJORAMIENTOS DE BARRIOS</v>
          </cell>
          <cell r="V233">
            <v>6414840</v>
          </cell>
          <cell r="W233" t="str">
            <v>DIRECCIÓN DE MEJORAMIENTOS DE BARRIOS</v>
          </cell>
          <cell r="X233" t="str">
            <v>09/09/2021 00:00:00</v>
          </cell>
          <cell r="Y233" t="str">
            <v>NATURAL</v>
          </cell>
          <cell r="Z233" t="str">
            <v>Terminado</v>
          </cell>
        </row>
        <row r="234">
          <cell r="F234">
            <v>237</v>
          </cell>
          <cell r="G234">
            <v>2021</v>
          </cell>
          <cell r="H234" t="str">
            <v>INICIAL</v>
          </cell>
          <cell r="I234" t="str">
            <v xml:space="preserve">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
</v>
          </cell>
          <cell r="J234">
            <v>22131198</v>
          </cell>
          <cell r="K234">
            <v>6</v>
          </cell>
          <cell r="L234" t="str">
            <v>MESES</v>
          </cell>
          <cell r="M234">
            <v>0</v>
          </cell>
          <cell r="O234" t="str">
            <v xml:space="preserve">09/03/2021 </v>
          </cell>
          <cell r="P234" t="str">
            <v xml:space="preserve">10/03/2021 </v>
          </cell>
          <cell r="Q234" t="str">
            <v>30983512</v>
          </cell>
          <cell r="R234" t="str">
            <v>LINA MARIA PARRA MANCIPE</v>
          </cell>
          <cell r="S234" t="str">
            <v>CONTRATACIÓN DIRECTA</v>
          </cell>
          <cell r="T234" t="str">
            <v>CONTRATO DE PRESTACIÓN SERVICIOS PROFESIONALES</v>
          </cell>
          <cell r="U234" t="str">
            <v>DIRECCIÓN DE MEJORAMIENTOS DE BARRIOS</v>
          </cell>
          <cell r="V234">
            <v>3688533</v>
          </cell>
          <cell r="W234" t="str">
            <v>DIRECCIÓN DE MEJORAMIENTOS DE BARRIOS</v>
          </cell>
          <cell r="X234" t="str">
            <v>09/09/2021 00:00:00</v>
          </cell>
          <cell r="Y234" t="str">
            <v>NATURAL</v>
          </cell>
          <cell r="Z234" t="str">
            <v>Terminado</v>
          </cell>
        </row>
        <row r="235">
          <cell r="F235">
            <v>238</v>
          </cell>
          <cell r="G235">
            <v>2021</v>
          </cell>
          <cell r="H235" t="str">
            <v>INICIAL</v>
          </cell>
          <cell r="I235" t="str">
            <v>PRESTACIÓN DE SERVICIOS PROFESIONALES PARA APOYAR LAS ACTIVIDADES SOCIALES REQUERIDAS EN EL MARCO DE LOS PROGRAMAS Y PROCESOS DE LA DUT</v>
          </cell>
          <cell r="J235">
            <v>32715690</v>
          </cell>
          <cell r="K235">
            <v>6</v>
          </cell>
          <cell r="L235" t="str">
            <v>MESES</v>
          </cell>
          <cell r="M235">
            <v>0</v>
          </cell>
          <cell r="O235" t="str">
            <v xml:space="preserve">10/03/2021 </v>
          </cell>
          <cell r="P235" t="str">
            <v xml:space="preserve">12/03/2021 </v>
          </cell>
          <cell r="Q235" t="str">
            <v>52724711</v>
          </cell>
          <cell r="R235" t="str">
            <v>ADRIANA SIABATTO FERNANDEZ</v>
          </cell>
          <cell r="S235" t="str">
            <v>CONTRATACIÓN DIRECTA</v>
          </cell>
          <cell r="T235" t="str">
            <v>CONTRATO DE PRESTACIÓN SERVICIOS PROFESIONALES</v>
          </cell>
          <cell r="U235" t="str">
            <v>DIRECCIÓN DE URBANIZACIONES Y TITULACIÓN</v>
          </cell>
          <cell r="V235">
            <v>5452615</v>
          </cell>
          <cell r="W235" t="str">
            <v>DIRECCIÓN DE URBANIZACIONES Y TITULACIÓN</v>
          </cell>
          <cell r="X235" t="str">
            <v>11/09/2021 00:00:00</v>
          </cell>
          <cell r="Y235" t="str">
            <v>NATURAL</v>
          </cell>
          <cell r="Z235" t="str">
            <v>Terminado</v>
          </cell>
        </row>
        <row r="236">
          <cell r="F236">
            <v>239</v>
          </cell>
          <cell r="G236">
            <v>2021</v>
          </cell>
          <cell r="H236" t="str">
            <v>INICIAL</v>
          </cell>
          <cell r="I236" t="str">
            <v>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v>
          </cell>
          <cell r="J236">
            <v>25659360</v>
          </cell>
          <cell r="K236">
            <v>3</v>
          </cell>
          <cell r="L236" t="str">
            <v>MESES</v>
          </cell>
          <cell r="M236">
            <v>0</v>
          </cell>
          <cell r="O236" t="str">
            <v xml:space="preserve">09/03/2021 </v>
          </cell>
          <cell r="P236" t="str">
            <v xml:space="preserve">11/03/2021 </v>
          </cell>
          <cell r="Q236" t="str">
            <v>71749988</v>
          </cell>
          <cell r="R236" t="str">
            <v>CARLOS ADOLFO GRISALES IBARRA</v>
          </cell>
          <cell r="S236" t="str">
            <v>CONTRATACIÓN DIRECTA</v>
          </cell>
          <cell r="T236" t="str">
            <v>CONTRATO DE PRESTACIÓN SERVICIOS PROFESIONALES</v>
          </cell>
          <cell r="U236" t="str">
            <v>DIRECCIÓN DE MEJORAMIENTO DE VIVIENDA</v>
          </cell>
          <cell r="V236">
            <v>8553120</v>
          </cell>
          <cell r="W236" t="str">
            <v>DIRECCIÓN DE MEJORAMIENTO DE VIVIENDA</v>
          </cell>
          <cell r="X236" t="str">
            <v>10/06/2021 00:00:00</v>
          </cell>
          <cell r="Y236" t="str">
            <v>NATURAL</v>
          </cell>
          <cell r="Z236" t="str">
            <v>Terminado</v>
          </cell>
        </row>
        <row r="237">
          <cell r="F237">
            <v>240</v>
          </cell>
          <cell r="G237">
            <v>2021</v>
          </cell>
          <cell r="H237" t="str">
            <v>INICIAL</v>
          </cell>
          <cell r="I237" t="str">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v>
          </cell>
          <cell r="J237">
            <v>23750000</v>
          </cell>
          <cell r="K237">
            <v>5</v>
          </cell>
          <cell r="L237" t="str">
            <v>MESES</v>
          </cell>
          <cell r="M237">
            <v>0</v>
          </cell>
          <cell r="O237" t="str">
            <v xml:space="preserve">08/03/2021 </v>
          </cell>
          <cell r="P237" t="str">
            <v xml:space="preserve">11/03/2021 </v>
          </cell>
          <cell r="Q237" t="str">
            <v>80240957</v>
          </cell>
          <cell r="R237" t="str">
            <v>RAUL ALEJANDRO MESA VARGAS</v>
          </cell>
          <cell r="S237" t="str">
            <v>CONTRATACIÓN DIRECTA</v>
          </cell>
          <cell r="T237" t="str">
            <v>CONTRATO DE PRESTACIÓN SERVICIOS PROFESIONALES</v>
          </cell>
          <cell r="U237" t="str">
            <v>DIRECCIÓN DE URBANIZACIONES Y TITULACIÓN</v>
          </cell>
          <cell r="V237">
            <v>4750000</v>
          </cell>
          <cell r="W237" t="str">
            <v>DIRECCIÓN DE URBANIZACIONES Y TITULACIÓN</v>
          </cell>
          <cell r="X237" t="str">
            <v>10/08/2021 00:00:00</v>
          </cell>
          <cell r="Y237" t="str">
            <v>NATURAL</v>
          </cell>
          <cell r="Z237" t="str">
            <v>Terminado</v>
          </cell>
        </row>
        <row r="238">
          <cell r="F238">
            <v>241</v>
          </cell>
          <cell r="G238">
            <v>2021</v>
          </cell>
          <cell r="H238" t="str">
            <v>INICIAL</v>
          </cell>
          <cell r="I238" t="str">
            <v>PRESTAR SERVICIOS DE APOYO A LA GESTIÓN OPERATIVA DEL COMPONENTE SOCIAL PARA LA APLICACIÓN DEL PROGRAMA DE REASENTAMIENTOS.</v>
          </cell>
          <cell r="J238">
            <v>17266500</v>
          </cell>
          <cell r="K238">
            <v>5</v>
          </cell>
          <cell r="L238" t="str">
            <v>MESES</v>
          </cell>
          <cell r="M238">
            <v>0</v>
          </cell>
          <cell r="O238" t="str">
            <v xml:space="preserve">10/03/2021 </v>
          </cell>
          <cell r="P238" t="str">
            <v xml:space="preserve">15/03/2021 </v>
          </cell>
          <cell r="Q238" t="str">
            <v>1026260699</v>
          </cell>
          <cell r="R238" t="str">
            <v>ANGIE LORENA RINCON AVILA</v>
          </cell>
          <cell r="S238" t="str">
            <v>CONTRATACIÓN DIRECTA</v>
          </cell>
          <cell r="T238" t="str">
            <v>CONTRATO DE PRESTACIÓN SERVICIOS DE APOYO A LA GESTIÓN</v>
          </cell>
          <cell r="U238" t="str">
            <v>DIRECCIÓN DE REASENTAMIENTOS</v>
          </cell>
          <cell r="V238">
            <v>3453300</v>
          </cell>
          <cell r="W238" t="str">
            <v>DIRECCIÓN DE REASENTAMIENTOS</v>
          </cell>
          <cell r="X238" t="str">
            <v>14/08/2021 00:00:00</v>
          </cell>
          <cell r="Y238" t="str">
            <v>NATURAL</v>
          </cell>
          <cell r="Z238" t="str">
            <v>Terminado</v>
          </cell>
        </row>
        <row r="239">
          <cell r="F239">
            <v>242</v>
          </cell>
          <cell r="G239">
            <v>2021</v>
          </cell>
          <cell r="H239" t="str">
            <v>INICIAL</v>
          </cell>
          <cell r="I239" t="str">
            <v xml:space="preserve">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"MEJORAMIENTO INTEGRAL DE BARRIOS CON PARTICIPACIÓN CIUDADANA"
</v>
          </cell>
          <cell r="J239">
            <v>18442665</v>
          </cell>
          <cell r="K239">
            <v>5</v>
          </cell>
          <cell r="L239" t="str">
            <v>MESES</v>
          </cell>
          <cell r="M239">
            <v>0</v>
          </cell>
          <cell r="O239" t="str">
            <v xml:space="preserve">10/03/2021 </v>
          </cell>
          <cell r="P239" t="str">
            <v xml:space="preserve">16/03/2021 </v>
          </cell>
          <cell r="Q239" t="str">
            <v>1031130455</v>
          </cell>
          <cell r="R239" t="str">
            <v>JAIRO LEONARDO VIVAS LUNA</v>
          </cell>
          <cell r="S239" t="str">
            <v>CONTRATACIÓN DIRECTA</v>
          </cell>
          <cell r="T239" t="str">
            <v>CONTRATO DE PRESTACIÓN SERVICIOS PROFESIONALES</v>
          </cell>
          <cell r="U239" t="str">
            <v>DIRECCIÓN DE MEJORAMIENTOS DE BARRIOS</v>
          </cell>
          <cell r="V239">
            <v>3688533</v>
          </cell>
          <cell r="W239" t="str">
            <v>DIRECCIÓN DE MEJORAMIENTOS DE BARRIOS</v>
          </cell>
          <cell r="X239" t="str">
            <v>30/10/2021 00:00:00</v>
          </cell>
          <cell r="Y239" t="str">
            <v>NATURAL</v>
          </cell>
          <cell r="Z239" t="str">
            <v>Terminado</v>
          </cell>
        </row>
        <row r="240">
          <cell r="F240">
            <v>243</v>
          </cell>
          <cell r="G240">
            <v>2021</v>
          </cell>
          <cell r="H240" t="str">
            <v>INICIAL</v>
          </cell>
          <cell r="I240" t="str">
            <v>PRESTAR SERVICIOS PROFESIONALES JURÍDICOS PARA GARANTIZAR EL DERECHO DE PROPIEDAD DE LOS BENEFICIARIOS DE LOS PROGRAMAS MISIONALES DE LA CVP, A TRAVÉS DEL ACOMPAÑAMIENTO EN LAS ACTIVIDADES RELACIONADAS CON EL REGISTRO E INSCRIPCIÓN DE TÍTULOS</v>
          </cell>
          <cell r="J240">
            <v>21382800</v>
          </cell>
          <cell r="K240">
            <v>5</v>
          </cell>
          <cell r="L240" t="str">
            <v>MESES</v>
          </cell>
          <cell r="M240">
            <v>0</v>
          </cell>
          <cell r="O240" t="str">
            <v xml:space="preserve">10/03/2021 </v>
          </cell>
          <cell r="P240" t="str">
            <v xml:space="preserve">12/03/2021 </v>
          </cell>
          <cell r="Q240" t="str">
            <v>41735696</v>
          </cell>
          <cell r="R240" t="str">
            <v>LUZ STELLA CARDENAS LAVERDE</v>
          </cell>
          <cell r="S240" t="str">
            <v>CONTRATACIÓN DIRECTA</v>
          </cell>
          <cell r="T240" t="str">
            <v>CONTRATO DE PRESTACIÓN SERVICIOS PROFESIONALES</v>
          </cell>
          <cell r="U240" t="str">
            <v>DIRECCIÓN DE URBANIZACIONES Y TITULACIÓN</v>
          </cell>
          <cell r="V240">
            <v>4276560</v>
          </cell>
          <cell r="W240" t="str">
            <v>DIRECCIÓN DE URBANIZACIONES Y TITULACIÓN</v>
          </cell>
          <cell r="X240" t="str">
            <v>11/08/2021 00:00:00</v>
          </cell>
          <cell r="Y240" t="str">
            <v>NATURAL</v>
          </cell>
          <cell r="Z240" t="str">
            <v>Terminado</v>
          </cell>
        </row>
        <row r="241">
          <cell r="F241">
            <v>244</v>
          </cell>
          <cell r="G241">
            <v>2021</v>
          </cell>
          <cell r="H241" t="str">
            <v>INICIAL</v>
          </cell>
          <cell r="I241" t="str">
            <v>PRESTACIÓN DE SERVICIOS PROFESIONALES PARA APOYAR A LA DIRECCIÓN DE MEJORAMIENTO DE BARRIOS DE LA CAJA DE VIVIENDA POPULAR EN EL CONTROL TÉCNICO DEL PROYECTO DE INVERSIÓN 7703 MEJORAMIENTO INTEGRAL DE BARRIOS CON PARTICIPACIÓN CIUDADANA.</v>
          </cell>
          <cell r="J241">
            <v>22131198</v>
          </cell>
          <cell r="K241">
            <v>6</v>
          </cell>
          <cell r="L241" t="str">
            <v>MESES</v>
          </cell>
          <cell r="M241">
            <v>0</v>
          </cell>
          <cell r="O241" t="str">
            <v xml:space="preserve">09/03/2021 </v>
          </cell>
          <cell r="P241" t="str">
            <v xml:space="preserve">12/03/2021 </v>
          </cell>
          <cell r="Q241" t="str">
            <v>52007470</v>
          </cell>
          <cell r="R241" t="str">
            <v>ADRIANA ANGELICA LEON BLANCO</v>
          </cell>
          <cell r="S241" t="str">
            <v>CONTRATACIÓN DIRECTA</v>
          </cell>
          <cell r="T241" t="str">
            <v>CONTRATO DE PRESTACIÓN SERVICIOS PROFESIONALES</v>
          </cell>
          <cell r="U241" t="str">
            <v>DIRECCIÓN DE MEJORAMIENTOS DE BARRIOS</v>
          </cell>
          <cell r="V241">
            <v>3688533</v>
          </cell>
          <cell r="W241" t="str">
            <v>DIRECCIÓN DE MEJORAMIENTOS DE BARRIOS</v>
          </cell>
          <cell r="X241" t="str">
            <v>11/09/2021 00:00:00</v>
          </cell>
          <cell r="Y241" t="str">
            <v>NATURAL</v>
          </cell>
          <cell r="Z241" t="str">
            <v>Terminado</v>
          </cell>
        </row>
        <row r="242">
          <cell r="F242">
            <v>245</v>
          </cell>
          <cell r="G242">
            <v>2021</v>
          </cell>
          <cell r="H242" t="str">
            <v>INICIAL</v>
          </cell>
          <cell r="I242" t="str">
            <v xml:space="preserve">PRESTAR LOS SERVICIOS PROFESIONALES EN MATERIA SOCIAL PARA APOYAR LA DIRECCIÓN DE MEJORAMIENTO DE BARRIOS DE LA CAJA DE LA VIVIENDA POPULAR EN LOS TERRITORIOS PRIORIZADOS EN EL MARCO DEL PROYECTO 7703 "MEJORAMIENTO INTEGRAL DE BARRIOS CON PARTICIPACIÓN CIUDADANA"
</v>
          </cell>
          <cell r="J242">
            <v>18442665</v>
          </cell>
          <cell r="K242">
            <v>5</v>
          </cell>
          <cell r="L242" t="str">
            <v>MESES</v>
          </cell>
          <cell r="M242">
            <v>0</v>
          </cell>
          <cell r="O242" t="str">
            <v xml:space="preserve">09/03/2021 </v>
          </cell>
          <cell r="P242" t="str">
            <v xml:space="preserve">12/03/2021 </v>
          </cell>
          <cell r="Q242" t="str">
            <v>1023925440</v>
          </cell>
          <cell r="R242" t="str">
            <v>LAURA KATERIN GARCIA QUINTERO</v>
          </cell>
          <cell r="S242" t="str">
            <v>CONTRATACIÓN DIRECTA</v>
          </cell>
          <cell r="T242" t="str">
            <v>CONTRATO DE PRESTACIÓN SERVICIOS PROFESIONALES</v>
          </cell>
          <cell r="U242" t="str">
            <v>DIRECCIÓN DE MEJORAMIENTOS DE BARRIOS</v>
          </cell>
          <cell r="V242">
            <v>3688533</v>
          </cell>
          <cell r="W242" t="str">
            <v>DIRECCIÓN DE MEJORAMIENTOS DE BARRIOS</v>
          </cell>
          <cell r="X242" t="str">
            <v>26/10/2021 00:00:00</v>
          </cell>
          <cell r="Y242" t="str">
            <v>NATURAL</v>
          </cell>
          <cell r="Z242" t="str">
            <v>Terminado</v>
          </cell>
        </row>
        <row r="243">
          <cell r="F243">
            <v>246</v>
          </cell>
          <cell r="G243">
            <v>2021</v>
          </cell>
          <cell r="H243" t="str">
            <v>INICIAL</v>
          </cell>
          <cell r="I243" t="str">
            <v xml:space="preserve">PRESTACIÓN DE SERVICIOS PROFESIONALES EN MATERIA TÉCNICA A LA DIRECCIÓN DE MEJORAMIENTO DE BARRIOS DE LA CAJA DE VIVIENDA POPULAR EN EL MARCO DEL PROYECTO DE INVERSIÓN 7703 "MEJORAMIENTO INTEGRAL DE BARRIOS CON PARTICIPACIÓN CIUDADANA" ZONA NORTE.
</v>
          </cell>
          <cell r="J243">
            <v>32074200</v>
          </cell>
          <cell r="K243">
            <v>5</v>
          </cell>
          <cell r="L243" t="str">
            <v>MESES</v>
          </cell>
          <cell r="M243">
            <v>0</v>
          </cell>
          <cell r="O243" t="str">
            <v xml:space="preserve">10/03/2021 </v>
          </cell>
          <cell r="P243" t="str">
            <v xml:space="preserve">12/03/2021 </v>
          </cell>
          <cell r="Q243" t="str">
            <v>1032406834</v>
          </cell>
          <cell r="R243" t="str">
            <v>CLAUDIA MARCELA QUIROGA HERNANDEZ</v>
          </cell>
          <cell r="S243" t="str">
            <v>CONTRATACIÓN DIRECTA</v>
          </cell>
          <cell r="T243" t="str">
            <v>CONTRATO DE PRESTACIÓN SERVICIOS PROFESIONALES</v>
          </cell>
          <cell r="U243" t="str">
            <v>DIRECCIÓN DE MEJORAMIENTOS DE BARRIOS</v>
          </cell>
          <cell r="V243">
            <v>6414840</v>
          </cell>
          <cell r="W243" t="str">
            <v>DIRECCIÓN DE MEJORAMIENTOS DE BARRIOS</v>
          </cell>
          <cell r="X243" t="str">
            <v>26/10/2021 00:00:00</v>
          </cell>
          <cell r="Y243" t="str">
            <v>NATURAL</v>
          </cell>
          <cell r="Z243" t="str">
            <v>Terminado</v>
          </cell>
        </row>
        <row r="244">
          <cell r="F244">
            <v>247</v>
          </cell>
          <cell r="G244">
            <v>2021</v>
          </cell>
          <cell r="H244" t="str">
            <v>INICIAL</v>
          </cell>
          <cell r="I244" t="str">
            <v xml:space="preserve">PRESTACIÓN DE SERVICIOS PROFESIONALES PARA APOYAR A LA DIRECCIÓN DE MEJORAMIENTO DE BARRIOS DE LA CAJA DE VIVIENDA POPULAR EN LOS PROYECTOS DE INTERVENCIÓN FÍSICA A ESCALA BARRIAL QUE, EN MATERIA DE SEGURIDAD Y SALUD EN EL TRABAJO Y MEDIO AMBIENTE (SS-TMA)
</v>
          </cell>
          <cell r="J244">
            <v>32074200</v>
          </cell>
          <cell r="K244">
            <v>5</v>
          </cell>
          <cell r="L244" t="str">
            <v>MESES</v>
          </cell>
          <cell r="M244">
            <v>0</v>
          </cell>
          <cell r="O244" t="str">
            <v xml:space="preserve">10/03/2021 </v>
          </cell>
          <cell r="P244" t="str">
            <v xml:space="preserve">15/03/2021 </v>
          </cell>
          <cell r="Q244" t="str">
            <v>1098715663</v>
          </cell>
          <cell r="R244" t="str">
            <v>LUNA LIZETH NIÑO REINA</v>
          </cell>
          <cell r="S244" t="str">
            <v>CONTRATACIÓN DIRECTA</v>
          </cell>
          <cell r="T244" t="str">
            <v>CONTRATO DE PRESTACIÓN SERVICIOS PROFESIONALES</v>
          </cell>
          <cell r="U244" t="str">
            <v>DIRECCIÓN DE MEJORAMIENTOS DE BARRIOS</v>
          </cell>
          <cell r="V244">
            <v>6414840</v>
          </cell>
          <cell r="W244" t="str">
            <v>DIRECCIÓN DE MEJORAMIENTOS DE BARRIOS</v>
          </cell>
          <cell r="X244" t="str">
            <v>29/10/2021 00:00:00</v>
          </cell>
          <cell r="Y244" t="str">
            <v>NATURAL</v>
          </cell>
          <cell r="Z244" t="str">
            <v>Terminado</v>
          </cell>
        </row>
        <row r="245">
          <cell r="F245">
            <v>248</v>
          </cell>
          <cell r="G245">
            <v>2021</v>
          </cell>
          <cell r="H245" t="str">
            <v>INICIAL</v>
          </cell>
          <cell r="I245" t="str">
            <v xml:space="preserve">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
</v>
          </cell>
          <cell r="J245">
            <v>37419900</v>
          </cell>
          <cell r="K245">
            <v>5</v>
          </cell>
          <cell r="L245" t="str">
            <v>MESES</v>
          </cell>
          <cell r="M245">
            <v>0</v>
          </cell>
          <cell r="O245" t="str">
            <v xml:space="preserve">10/03/2021 </v>
          </cell>
          <cell r="P245" t="str">
            <v xml:space="preserve">12/03/2021 </v>
          </cell>
          <cell r="Q245" t="str">
            <v>80110305</v>
          </cell>
          <cell r="R245" t="str">
            <v>LEONEL ADRIAN CARDENAS ROA</v>
          </cell>
          <cell r="S245" t="str">
            <v>CONTRATACIÓN DIRECTA</v>
          </cell>
          <cell r="T245" t="str">
            <v>CONTRATO DE PRESTACIÓN SERVICIOS PROFESIONALES</v>
          </cell>
          <cell r="U245" t="str">
            <v>DIRECCIÓN DE MEJORAMIENTOS DE BARRIOS</v>
          </cell>
          <cell r="V245">
            <v>7483980</v>
          </cell>
          <cell r="W245" t="str">
            <v>DIRECCIÓN DE MEJORAMIENTOS DE BARRIOS</v>
          </cell>
          <cell r="X245" t="str">
            <v>26/10/2021 00:00:00</v>
          </cell>
          <cell r="Y245" t="str">
            <v>NATURAL</v>
          </cell>
          <cell r="Z245" t="str">
            <v>Terminado</v>
          </cell>
        </row>
        <row r="246">
          <cell r="F246">
            <v>249</v>
          </cell>
          <cell r="G246">
            <v>2021</v>
          </cell>
          <cell r="H246" t="str">
            <v>INICIAL</v>
          </cell>
          <cell r="I246" t="str">
            <v xml:space="preserve">PRESTAR SERVICIOS DE APOYO A LA GESTIÓN PARA REALIZAR LAS ACTIVIDADES SOCIALES REQUERIDAS PARA ADELANTAR LOS PROCESOS DE TITULACIÓN, URBANIZACIÓN Y ZONAS DE CESIÓN A CARGO DE LA DIRECCIÓN DE URBANIZACIÓN Y TITULACIÓN
</v>
          </cell>
          <cell r="J246">
            <v>20719932</v>
          </cell>
          <cell r="K246">
            <v>6</v>
          </cell>
          <cell r="L246" t="str">
            <v>MESES</v>
          </cell>
          <cell r="M246">
            <v>0</v>
          </cell>
          <cell r="O246" t="str">
            <v xml:space="preserve">10/03/2021 </v>
          </cell>
          <cell r="P246" t="str">
            <v xml:space="preserve">11/03/2021 </v>
          </cell>
          <cell r="Q246" t="str">
            <v>1121830254</v>
          </cell>
          <cell r="R246" t="str">
            <v>MARIBEL QUEVEDO GONZALEZ</v>
          </cell>
          <cell r="S246" t="str">
            <v>CONTRATACIÓN DIRECTA</v>
          </cell>
          <cell r="T246" t="str">
            <v>CONTRATO DE PRESTACIÓN SERVICIOS DE APOYO A LA GESTIÓN</v>
          </cell>
          <cell r="U246" t="str">
            <v>DIRECCIÓN DE URBANIZACIONES Y TITULACIÓN</v>
          </cell>
          <cell r="V246">
            <v>3453322</v>
          </cell>
          <cell r="W246" t="str">
            <v>DIRECCIÓN DE URBANIZACIONES Y TITULACIÓN</v>
          </cell>
          <cell r="X246" t="str">
            <v>10/09/2021 00:00:00</v>
          </cell>
          <cell r="Y246" t="str">
            <v>NATURAL</v>
          </cell>
          <cell r="Z246" t="str">
            <v>Terminado</v>
          </cell>
        </row>
        <row r="247">
          <cell r="F247">
            <v>250</v>
          </cell>
          <cell r="G247">
            <v>2021</v>
          </cell>
          <cell r="H247" t="str">
            <v>INICIAL</v>
          </cell>
          <cell r="I247" t="str">
            <v>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v>
          </cell>
          <cell r="J247">
            <v>42765600</v>
          </cell>
          <cell r="K247">
            <v>5</v>
          </cell>
          <cell r="L247" t="str">
            <v>MESES</v>
          </cell>
          <cell r="M247">
            <v>0</v>
          </cell>
          <cell r="O247" t="str">
            <v xml:space="preserve">12/03/2021 </v>
          </cell>
          <cell r="P247" t="str">
            <v xml:space="preserve">16/03/2021 </v>
          </cell>
          <cell r="Q247" t="str">
            <v>79983062</v>
          </cell>
          <cell r="R247" t="str">
            <v>JOSE ANTONIO RAMIREZ OROZCO</v>
          </cell>
          <cell r="S247" t="str">
            <v>CONTRATACIÓN DIRECTA</v>
          </cell>
          <cell r="T247" t="str">
            <v>CONTRATO DE PRESTACIÓN SERVICIOS PROFESIONALES</v>
          </cell>
          <cell r="U247" t="str">
            <v>DIRECCIÓN DE GESTIÓN CORPORATIVA Y CID</v>
          </cell>
          <cell r="V247">
            <v>8553120</v>
          </cell>
          <cell r="W247" t="str">
            <v>OFICINA ASESORA DE PLANEACIÓN</v>
          </cell>
          <cell r="X247" t="str">
            <v>15/08/2021 00:00:00</v>
          </cell>
          <cell r="Y247" t="str">
            <v>NATURAL</v>
          </cell>
          <cell r="Z247" t="str">
            <v>Terminado</v>
          </cell>
        </row>
        <row r="248">
          <cell r="F248">
            <v>251</v>
          </cell>
          <cell r="G248">
            <v>2021</v>
          </cell>
          <cell r="H248" t="str">
            <v>INICIAL</v>
          </cell>
          <cell r="I248" t="str">
            <v>PRESTAR LOS SERVICIOS PROFESIONALES REALIZANDO LAS ACTIVIDADES DE SOPORTE Y MANTENIMIENTO PARA EL SISTEMA DE INFORMACIÓN DE ADMINISTRACIÓN DE PERSONAL - PERNO DE LA CAJA DE LA VIVIENDA POPULAR</v>
          </cell>
          <cell r="J248">
            <v>23520000</v>
          </cell>
          <cell r="K248">
            <v>5</v>
          </cell>
          <cell r="L248" t="str">
            <v>MESES</v>
          </cell>
          <cell r="M248">
            <v>0</v>
          </cell>
          <cell r="O248" t="str">
            <v xml:space="preserve">12/03/2021 </v>
          </cell>
          <cell r="P248" t="str">
            <v xml:space="preserve">18/03/2021 </v>
          </cell>
          <cell r="Q248" t="str">
            <v>41607402</v>
          </cell>
          <cell r="R248" t="str">
            <v>ESTHER LIGIA VILLARRAGA CIFUENTES</v>
          </cell>
          <cell r="S248" t="str">
            <v>CONTRATACIÓN DIRECTA</v>
          </cell>
          <cell r="T248" t="str">
            <v>CONTRATO DE PRESTACIÓN SERVICIOS PROFESIONALES</v>
          </cell>
          <cell r="U248" t="str">
            <v>DIRECCIÓN DE GESTIÓN CORPORATIVA Y CID</v>
          </cell>
          <cell r="V248">
            <v>4704000</v>
          </cell>
          <cell r="W248" t="str">
            <v>OFICINA DE LAS TECNOLOGÍAS DE LA INFORMACIÓN Y LAS COMUNICACIONES</v>
          </cell>
          <cell r="X248" t="str">
            <v>01/11/2021 00:00:00</v>
          </cell>
          <cell r="Y248" t="str">
            <v>NATURAL</v>
          </cell>
          <cell r="Z248" t="str">
            <v>Terminado</v>
          </cell>
        </row>
        <row r="249">
          <cell r="F249">
            <v>252</v>
          </cell>
          <cell r="G249">
            <v>2021</v>
          </cell>
          <cell r="H249" t="str">
            <v>INICIAL</v>
          </cell>
          <cell r="I249"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v>
          </cell>
          <cell r="J249">
            <v>29935920</v>
          </cell>
          <cell r="K249">
            <v>4</v>
          </cell>
          <cell r="L249" t="str">
            <v>MESES</v>
          </cell>
          <cell r="M249">
            <v>0</v>
          </cell>
          <cell r="O249" t="str">
            <v xml:space="preserve">15/03/2021 </v>
          </cell>
          <cell r="P249" t="str">
            <v xml:space="preserve">19/03/2021 </v>
          </cell>
          <cell r="Q249" t="str">
            <v>20363489</v>
          </cell>
          <cell r="R249" t="str">
            <v>YEIMY YOLANDA MARIN BARRERO</v>
          </cell>
          <cell r="S249" t="str">
            <v>CONTRATACIÓN DIRECTA</v>
          </cell>
          <cell r="T249" t="str">
            <v>CONTRATO DE PRESTACIÓN SERVICIOS PROFESIONALES</v>
          </cell>
          <cell r="U249" t="str">
            <v>DIRECCIÓN DE GESTIÓN CORPORATIVA Y CID</v>
          </cell>
          <cell r="V249">
            <v>7483980</v>
          </cell>
          <cell r="W249" t="str">
            <v>OFICINA ASESORA DE PLANEACIÓN</v>
          </cell>
          <cell r="X249" t="str">
            <v>18/07/2021 00:00:00</v>
          </cell>
          <cell r="Y249" t="str">
            <v>NATURAL</v>
          </cell>
          <cell r="Z249" t="str">
            <v>Terminado</v>
          </cell>
        </row>
        <row r="250">
          <cell r="F250">
            <v>253</v>
          </cell>
          <cell r="G250">
            <v>2021</v>
          </cell>
          <cell r="H250" t="str">
            <v>INICIAL</v>
          </cell>
          <cell r="I250" t="str">
            <v xml:space="preserve">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
</v>
          </cell>
          <cell r="J250">
            <v>42765600</v>
          </cell>
          <cell r="K250">
            <v>5</v>
          </cell>
          <cell r="L250" t="str">
            <v>MESES</v>
          </cell>
          <cell r="M250">
            <v>0</v>
          </cell>
          <cell r="O250" t="str">
            <v xml:space="preserve">15/03/2021 </v>
          </cell>
          <cell r="P250" t="str">
            <v xml:space="preserve">18/03/2021 </v>
          </cell>
          <cell r="Q250" t="str">
            <v>79416261</v>
          </cell>
          <cell r="R250" t="str">
            <v>MAURICIO ALFONSO CALDERON ACERO</v>
          </cell>
          <cell r="S250" t="str">
            <v>CONTRATACIÓN DIRECTA</v>
          </cell>
          <cell r="T250" t="str">
            <v>CONTRATO DE PRESTACIÓN SERVICIOS PROFESIONALES</v>
          </cell>
          <cell r="U250" t="str">
            <v>DIRECCIÓN DE MEJORAMIENTO DE VIVIENDA</v>
          </cell>
          <cell r="V250">
            <v>8553120</v>
          </cell>
          <cell r="W250" t="str">
            <v>DIRECCIÓN DE MEJORAMIENTO DE VIVIENDA</v>
          </cell>
          <cell r="X250" t="str">
            <v>01/11/2021 00:00:00</v>
          </cell>
          <cell r="Y250" t="str">
            <v>NATURAL</v>
          </cell>
          <cell r="Z250" t="str">
            <v>Terminado</v>
          </cell>
        </row>
        <row r="251">
          <cell r="F251">
            <v>254</v>
          </cell>
          <cell r="G251">
            <v>2021</v>
          </cell>
          <cell r="H251" t="str">
            <v>INICIAL</v>
          </cell>
          <cell r="I251" t="str">
            <v>PRESTACIÓN DE SERVICIOS PROFESIONALES PARA APOYAR A LA DIRECCIÓN DE MEJORAMIENTO DE BARRIOS DE LA CAJA DE LA VIVIENDA POPULAR EN LOS PROCESOS Y PROCEDIMIENTOS CONTABLES Y FINANCIERO DE LOS CONTRATOS QUE SE ENCUENTRAN A CARGO DE LA DIRECCIÓN DE MEJORAMIENTO DE BARRIOS</v>
          </cell>
          <cell r="J251">
            <v>32074200</v>
          </cell>
          <cell r="K251">
            <v>5</v>
          </cell>
          <cell r="L251" t="str">
            <v>MESES</v>
          </cell>
          <cell r="M251">
            <v>0</v>
          </cell>
          <cell r="O251" t="str">
            <v xml:space="preserve">15/03/2021 </v>
          </cell>
          <cell r="P251" t="str">
            <v xml:space="preserve">17/03/2021 </v>
          </cell>
          <cell r="Q251" t="str">
            <v>79268170</v>
          </cell>
          <cell r="R251" t="str">
            <v>OSCAR ABIMELEC BALLESTEROS CARRILLO</v>
          </cell>
          <cell r="S251" t="str">
            <v>CONTRATACIÓN DIRECTA</v>
          </cell>
          <cell r="T251" t="str">
            <v>CONTRATO DE PRESTACIÓN SERVICIOS PROFESIONALES</v>
          </cell>
          <cell r="U251" t="str">
            <v>DIRECCIÓN DE MEJORAMIENTOS DE BARRIOS</v>
          </cell>
          <cell r="V251">
            <v>6414840</v>
          </cell>
          <cell r="W251" t="str">
            <v>DIRECCIÓN DE MEJORAMIENTOS DE BARRIOS</v>
          </cell>
          <cell r="X251" t="str">
            <v>31/10/2021 00:00:00</v>
          </cell>
          <cell r="Y251" t="str">
            <v>NATURAL</v>
          </cell>
          <cell r="Z251" t="str">
            <v>Terminado</v>
          </cell>
        </row>
        <row r="252">
          <cell r="F252">
            <v>255</v>
          </cell>
          <cell r="G252">
            <v>2021</v>
          </cell>
          <cell r="H252" t="str">
            <v>INICIAL</v>
          </cell>
          <cell r="I252" t="str">
            <v>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v>
          </cell>
          <cell r="J252">
            <v>32074200</v>
          </cell>
          <cell r="K252">
            <v>5</v>
          </cell>
          <cell r="L252" t="str">
            <v>MESES</v>
          </cell>
          <cell r="M252">
            <v>0</v>
          </cell>
          <cell r="O252" t="str">
            <v xml:space="preserve">16/03/2021 </v>
          </cell>
          <cell r="P252" t="str">
            <v xml:space="preserve">19/03/2021 </v>
          </cell>
          <cell r="Q252" t="str">
            <v>79561563</v>
          </cell>
          <cell r="R252" t="str">
            <v>ALDEMAR TORRES TELLEZ</v>
          </cell>
          <cell r="S252" t="str">
            <v>CONTRATACIÓN DIRECTA</v>
          </cell>
          <cell r="T252" t="str">
            <v>CONTRATO DE PRESTACIÓN SERVICIOS PROFESIONALES</v>
          </cell>
          <cell r="U252" t="str">
            <v>DIRECCIÓN DE MEJORAMIENTO DE VIVIENDA</v>
          </cell>
          <cell r="V252">
            <v>6414840</v>
          </cell>
          <cell r="W252" t="str">
            <v>DIRECCIÓN DE MEJORAMIENTO DE VIVIENDA</v>
          </cell>
          <cell r="X252" t="str">
            <v>02/11/2021 00:00:00</v>
          </cell>
          <cell r="Y252" t="str">
            <v>NATURAL</v>
          </cell>
          <cell r="Z252" t="str">
            <v>Terminado</v>
          </cell>
        </row>
        <row r="253">
          <cell r="F253">
            <v>256</v>
          </cell>
          <cell r="G253">
            <v>2021</v>
          </cell>
          <cell r="H253" t="str">
            <v>INICIAL</v>
          </cell>
          <cell r="I253" t="str">
            <v>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v>
          </cell>
          <cell r="J253">
            <v>42765600</v>
          </cell>
          <cell r="K253">
            <v>5</v>
          </cell>
          <cell r="L253" t="str">
            <v>MESES</v>
          </cell>
          <cell r="M253">
            <v>0</v>
          </cell>
          <cell r="O253" t="str">
            <v xml:space="preserve">16/03/2021 </v>
          </cell>
          <cell r="P253" t="str">
            <v xml:space="preserve">18/03/2021 </v>
          </cell>
          <cell r="Q253" t="str">
            <v>53120689</v>
          </cell>
          <cell r="R253" t="str">
            <v>DIANA MILENA OCHOA PARRA</v>
          </cell>
          <cell r="S253" t="str">
            <v>CONTRATACIÓN DIRECTA</v>
          </cell>
          <cell r="T253" t="str">
            <v>CONTRATO DE PRESTACIÓN SERVICIOS PROFESIONALES</v>
          </cell>
          <cell r="U253" t="str">
            <v>DIRECCIÓN DE MEJORAMIENTO DE VIVIENDA</v>
          </cell>
          <cell r="V253">
            <v>8553120</v>
          </cell>
          <cell r="W253" t="str">
            <v>DIRECCIÓN DE MEJORAMIENTO DE VIVIENDA</v>
          </cell>
          <cell r="X253" t="str">
            <v>17/08/2021 00:00:00</v>
          </cell>
          <cell r="Y253" t="str">
            <v>NATURAL</v>
          </cell>
          <cell r="Z253" t="str">
            <v>Terminado</v>
          </cell>
        </row>
        <row r="254">
          <cell r="F254">
            <v>257</v>
          </cell>
          <cell r="G254">
            <v>2021</v>
          </cell>
          <cell r="H254" t="str">
            <v>INICIAL</v>
          </cell>
          <cell r="I254" t="str">
            <v xml:space="preserve">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
</v>
          </cell>
          <cell r="J254">
            <v>32074200</v>
          </cell>
          <cell r="K254">
            <v>5</v>
          </cell>
          <cell r="L254" t="str">
            <v>MESES</v>
          </cell>
          <cell r="M254">
            <v>0</v>
          </cell>
          <cell r="O254" t="str">
            <v xml:space="preserve">16/03/2021 </v>
          </cell>
          <cell r="P254" t="str">
            <v xml:space="preserve">19/03/2021 </v>
          </cell>
          <cell r="Q254" t="str">
            <v>52189323</v>
          </cell>
          <cell r="R254" t="str">
            <v>IRMA RUTH BOLIVAR LOPEZ</v>
          </cell>
          <cell r="S254" t="str">
            <v>CONTRATACIÓN DIRECTA</v>
          </cell>
          <cell r="T254" t="str">
            <v>CONTRATO DE PRESTACIÓN SERVICIOS PROFESIONALES</v>
          </cell>
          <cell r="U254" t="str">
            <v>DIRECCIÓN DE MEJORAMIENTO DE VIVIENDA</v>
          </cell>
          <cell r="V254">
            <v>6414840</v>
          </cell>
          <cell r="W254" t="str">
            <v>DIRECCIÓN DE MEJORAMIENTO DE VIVIENDA</v>
          </cell>
          <cell r="X254" t="str">
            <v>18/09/2021 00:00:00</v>
          </cell>
          <cell r="Y254" t="str">
            <v>NATURAL</v>
          </cell>
          <cell r="Z254" t="str">
            <v>Terminado</v>
          </cell>
        </row>
        <row r="255">
          <cell r="F255">
            <v>258</v>
          </cell>
          <cell r="G255">
            <v>2021</v>
          </cell>
          <cell r="H255" t="str">
            <v>INICIAL</v>
          </cell>
          <cell r="I255" t="str">
            <v xml:space="preserve">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
</v>
          </cell>
          <cell r="J255">
            <v>32074200</v>
          </cell>
          <cell r="K255">
            <v>5</v>
          </cell>
          <cell r="L255" t="str">
            <v>MESES</v>
          </cell>
          <cell r="M255">
            <v>0</v>
          </cell>
          <cell r="O255" t="str">
            <v xml:space="preserve">16/03/2021 </v>
          </cell>
          <cell r="P255" t="str">
            <v xml:space="preserve">18/03/2021 </v>
          </cell>
          <cell r="Q255" t="str">
            <v>1018413708</v>
          </cell>
          <cell r="R255" t="str">
            <v>EDGAR ANDRES PASTRAN CHAUX</v>
          </cell>
          <cell r="S255" t="str">
            <v>CONTRATACIÓN DIRECTA</v>
          </cell>
          <cell r="T255" t="str">
            <v>CONTRATO DE PRESTACIÓN SERVICIOS PROFESIONALES</v>
          </cell>
          <cell r="U255" t="str">
            <v>DIRECCIÓN DE MEJORAMIENTO DE VIVIENDA</v>
          </cell>
          <cell r="V255">
            <v>6414840</v>
          </cell>
          <cell r="W255" t="str">
            <v>DIRECCIÓN DE MEJORAMIENTO DE VIVIENDA</v>
          </cell>
          <cell r="X255" t="str">
            <v>01/11/2021 00:00:00</v>
          </cell>
          <cell r="Y255" t="str">
            <v>NATURAL</v>
          </cell>
          <cell r="Z255" t="str">
            <v>Terminado</v>
          </cell>
        </row>
        <row r="256">
          <cell r="F256">
            <v>259</v>
          </cell>
          <cell r="G256">
            <v>2021</v>
          </cell>
          <cell r="H256" t="str">
            <v>INICIAL</v>
          </cell>
          <cell r="I256" t="str">
            <v>PRESTAR SERVICIOS PROFESIONALES PARA LA GESTIÓN JURÍDICA REQUERIDA EN LOS PROCESOS DE LOS PROGRAMAS MISIONALES EJECUTADOS POR LA DIRECCIÓN DE REASENTAMIENTOS.</v>
          </cell>
          <cell r="J256">
            <v>27262950</v>
          </cell>
          <cell r="K256">
            <v>5</v>
          </cell>
          <cell r="L256" t="str">
            <v>MESES</v>
          </cell>
          <cell r="M256">
            <v>1</v>
          </cell>
          <cell r="N256" t="str">
            <v>DIAS CALENDARIOS</v>
          </cell>
          <cell r="O256" t="str">
            <v xml:space="preserve">17/03/2021 </v>
          </cell>
          <cell r="P256" t="str">
            <v xml:space="preserve">23/03/2021 </v>
          </cell>
          <cell r="Q256" t="str">
            <v>19352997</v>
          </cell>
          <cell r="R256" t="str">
            <v>ISRAEL DE JESUS GARCIA VANEGAS</v>
          </cell>
          <cell r="S256" t="str">
            <v>CONTRATACIÓN DIRECTA</v>
          </cell>
          <cell r="T256" t="str">
            <v>CONTRATO DE PRESTACIÓN SERVICIOS PROFESIONALES</v>
          </cell>
          <cell r="U256" t="str">
            <v>DIRECCIÓN DE REASENTAMIENTOS</v>
          </cell>
          <cell r="V256">
            <v>5452590</v>
          </cell>
          <cell r="W256" t="str">
            <v>DIRECCIÓN DE REASENTAMIENTOS</v>
          </cell>
          <cell r="X256" t="str">
            <v>07/11/2021 00:00:00</v>
          </cell>
          <cell r="Y256" t="str">
            <v>NATURAL</v>
          </cell>
          <cell r="Z256" t="str">
            <v>Terminado</v>
          </cell>
        </row>
        <row r="257">
          <cell r="F257">
            <v>260</v>
          </cell>
          <cell r="G257">
            <v>2021</v>
          </cell>
          <cell r="H257" t="str">
            <v>INICIAL</v>
          </cell>
          <cell r="I257" t="str">
            <v>PRESTAR SERVICIOS PROFESIONALES PARA EL ACOMPAÑAMIENTO Y GESTIÓN SOCIAL EN DESARROLLO DE LAS ACTIVIDADES ASOCIADAS A LOS PROGRAMAS MISIONALES DE LA DIRECCIÓN DE REASENTAMIENTOS.</v>
          </cell>
          <cell r="J257">
            <v>23521050</v>
          </cell>
          <cell r="K257">
            <v>5</v>
          </cell>
          <cell r="L257" t="str">
            <v>MESES</v>
          </cell>
          <cell r="M257">
            <v>0</v>
          </cell>
          <cell r="O257" t="str">
            <v xml:space="preserve">16/03/2021 </v>
          </cell>
          <cell r="P257" t="str">
            <v xml:space="preserve">18/03/2021 </v>
          </cell>
          <cell r="Q257" t="str">
            <v>53030532</v>
          </cell>
          <cell r="R257" t="str">
            <v>LADY JOHANNA PANQUEVA ALARCON</v>
          </cell>
          <cell r="S257" t="str">
            <v>CONTRATACIÓN DIRECTA</v>
          </cell>
          <cell r="T257" t="str">
            <v>CONTRATO DE PRESTACIÓN SERVICIOS PROFESIONALES</v>
          </cell>
          <cell r="U257" t="str">
            <v>DIRECCIÓN DE REASENTAMIENTOS</v>
          </cell>
          <cell r="V257">
            <v>4704210</v>
          </cell>
          <cell r="W257" t="str">
            <v>DIRECCIÓN DE REASENTAMIENTOS</v>
          </cell>
          <cell r="X257" t="str">
            <v>17/08/2021 00:00:00</v>
          </cell>
          <cell r="Y257" t="str">
            <v>NATURAL</v>
          </cell>
          <cell r="Z257" t="str">
            <v>Terminado</v>
          </cell>
        </row>
        <row r="258">
          <cell r="F258">
            <v>261</v>
          </cell>
          <cell r="G258">
            <v>2021</v>
          </cell>
          <cell r="H258" t="str">
            <v>INICIAL</v>
          </cell>
          <cell r="I258" t="str">
            <v xml:space="preserve">PRESTAR LOS SERVICIOS PROFESIONALES A LA DIRECCIÓN DE MEJORAMIENTO DE BARRIOS PARA EL SEGUIMIENTO A LA SOSTENIBILIDAD EN EL MARCO DEL PROYECTO DE INVERSIÓN 7703 "MEJORAMIENTO INTEGRAL DE BARRIOS CON PARTICIPACIÓN CIUDADANA"
</v>
          </cell>
          <cell r="J258">
            <v>17640810</v>
          </cell>
          <cell r="K258">
            <v>5</v>
          </cell>
          <cell r="L258" t="str">
            <v>MESES</v>
          </cell>
          <cell r="M258">
            <v>0</v>
          </cell>
          <cell r="O258" t="str">
            <v xml:space="preserve">16/03/2021 </v>
          </cell>
          <cell r="P258" t="str">
            <v xml:space="preserve">17/03/2021 </v>
          </cell>
          <cell r="Q258" t="str">
            <v>1026292616</v>
          </cell>
          <cell r="R258" t="str">
            <v>MARIA ALEJANDRA HUERTAS ZAMBRANO</v>
          </cell>
          <cell r="S258" t="str">
            <v>CONTRATACIÓN DIRECTA</v>
          </cell>
          <cell r="T258" t="str">
            <v>CONTRATO DE PRESTACIÓN SERVICIOS PROFESIONALES</v>
          </cell>
          <cell r="U258" t="str">
            <v>DIRECCIÓN DE MEJORAMIENTOS DE BARRIOS</v>
          </cell>
          <cell r="V258">
            <v>3528162</v>
          </cell>
          <cell r="W258" t="str">
            <v>DIRECCIÓN DE MEJORAMIENTOS DE BARRIOS</v>
          </cell>
          <cell r="X258" t="str">
            <v>31/10/2021 00:00:00</v>
          </cell>
          <cell r="Y258" t="str">
            <v>NATURAL</v>
          </cell>
          <cell r="Z258" t="str">
            <v>Terminado</v>
          </cell>
        </row>
        <row r="259">
          <cell r="F259">
            <v>262</v>
          </cell>
          <cell r="G259">
            <v>2021</v>
          </cell>
          <cell r="H259" t="str">
            <v>INICIAL</v>
          </cell>
          <cell r="I259" t="str">
            <v>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v>
          </cell>
          <cell r="J259">
            <v>42765600</v>
          </cell>
          <cell r="K259">
            <v>5</v>
          </cell>
          <cell r="L259" t="str">
            <v>MESES</v>
          </cell>
          <cell r="M259">
            <v>0</v>
          </cell>
          <cell r="O259" t="str">
            <v xml:space="preserve">17/03/2021 </v>
          </cell>
          <cell r="P259" t="str">
            <v xml:space="preserve">23/03/2021 </v>
          </cell>
          <cell r="Q259" t="str">
            <v>52970076</v>
          </cell>
          <cell r="R259" t="str">
            <v>INGRID DALILA MARIÑO MORALES</v>
          </cell>
          <cell r="S259" t="str">
            <v>CONTRATACIÓN DIRECTA</v>
          </cell>
          <cell r="T259" t="str">
            <v>CONTRATO DE PRESTACIÓN SERVICIOS PROFESIONALES</v>
          </cell>
          <cell r="U259" t="str">
            <v>DIRECCIÓN DE GESTIÓN CORPORATIVA Y CID</v>
          </cell>
          <cell r="V259">
            <v>8553120</v>
          </cell>
          <cell r="W259" t="str">
            <v>OFICINA ASESORA DE PLANEACIÓN</v>
          </cell>
          <cell r="X259" t="str">
            <v>22/10/2021 00:00:00</v>
          </cell>
          <cell r="Y259" t="str">
            <v>NATURAL</v>
          </cell>
          <cell r="Z259" t="str">
            <v>Terminado</v>
          </cell>
        </row>
        <row r="260">
          <cell r="F260">
            <v>263</v>
          </cell>
          <cell r="G260">
            <v>2021</v>
          </cell>
          <cell r="H260" t="str">
            <v>INICIAL</v>
          </cell>
          <cell r="I260" t="str">
            <v xml:space="preserve">PRESTAR SERVICIOS PROFESIONALES ESPECIALIZADOS PARA LA PROPUESTA DE ESTRATEGIAS Y ACCIONES Y LA GESTIÓN Y ORIENTACIÓN DE ACTIVIDADES FRENTE A LOS PROCESOS ASOCIADOS A LA GESTIÓN JURÍDICA EN EL MARCO DEL PROGRAMA DE REASENTAMIENTOS.
</v>
          </cell>
          <cell r="J260">
            <v>47499900</v>
          </cell>
          <cell r="K260">
            <v>5</v>
          </cell>
          <cell r="L260" t="str">
            <v>MESES</v>
          </cell>
          <cell r="M260">
            <v>0</v>
          </cell>
          <cell r="O260" t="str">
            <v xml:space="preserve">16/03/2021 </v>
          </cell>
          <cell r="P260" t="str">
            <v xml:space="preserve">23/03/2021 </v>
          </cell>
          <cell r="Q260" t="str">
            <v>11342421</v>
          </cell>
          <cell r="R260" t="str">
            <v>ADRIAN MAURICIO BENAVIDES LOPEZ DE MESA</v>
          </cell>
          <cell r="S260" t="str">
            <v>CONTRATACIÓN DIRECTA</v>
          </cell>
          <cell r="T260" t="str">
            <v>CONTRATO DE PRESTACIÓN SERVICIOS PROFESIONALES</v>
          </cell>
          <cell r="U260" t="str">
            <v>DIRECCIÓN DE REASENTAMIENTOS</v>
          </cell>
          <cell r="V260">
            <v>9499980</v>
          </cell>
          <cell r="W260" t="str">
            <v>DIRECCIÓN DE REASENTAMIENTOS</v>
          </cell>
          <cell r="X260" t="str">
            <v>19/09/2021 00:00:00</v>
          </cell>
          <cell r="Y260" t="str">
            <v>NATURAL</v>
          </cell>
          <cell r="Z260" t="str">
            <v>Terminado</v>
          </cell>
        </row>
        <row r="261">
          <cell r="F261">
            <v>264</v>
          </cell>
          <cell r="G261">
            <v>2021</v>
          </cell>
          <cell r="H261" t="str">
            <v>INICIAL</v>
          </cell>
          <cell r="I261" t="str">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v>
          </cell>
          <cell r="J261">
            <v>32074200</v>
          </cell>
          <cell r="K261">
            <v>5</v>
          </cell>
          <cell r="L261" t="str">
            <v>MESES</v>
          </cell>
          <cell r="M261">
            <v>0</v>
          </cell>
          <cell r="O261" t="str">
            <v xml:space="preserve">16/03/2021 </v>
          </cell>
          <cell r="P261" t="str">
            <v xml:space="preserve">17/03/2021 </v>
          </cell>
          <cell r="Q261" t="str">
            <v>12102729</v>
          </cell>
          <cell r="R261" t="str">
            <v>JAIRO ISAAC GAMEZ BARRERO</v>
          </cell>
          <cell r="S261" t="str">
            <v>CONTRATACIÓN DIRECTA</v>
          </cell>
          <cell r="T261" t="str">
            <v>CONTRATO DE PRESTACIÓN SERVICIOS PROFESIONALES</v>
          </cell>
          <cell r="U261" t="str">
            <v>DIRECCIÓN DE MEJORAMIENTOS DE BARRIOS</v>
          </cell>
          <cell r="V261">
            <v>6414840</v>
          </cell>
          <cell r="W261" t="str">
            <v>DIRECCIÓN DE MEJORAMIENTOS DE BARRIOS</v>
          </cell>
          <cell r="X261" t="str">
            <v>31/10/2021 00:00:00</v>
          </cell>
          <cell r="Y261" t="str">
            <v>NATURAL</v>
          </cell>
          <cell r="Z261" t="str">
            <v>Terminado</v>
          </cell>
        </row>
        <row r="262">
          <cell r="F262">
            <v>265</v>
          </cell>
          <cell r="G262">
            <v>2021</v>
          </cell>
          <cell r="H262" t="str">
            <v>INICIAL</v>
          </cell>
          <cell r="I262" t="str">
            <v xml:space="preserve">PRESTAR SERVICIOS PROFESIONALES A LA SUBDIRECCIÓN FINANCIERA, PARA REGISTRAR EN EL SISTEMA CONTABLE LOS HECHOS ECONÓMICOS Y FINANCIEROS DE LA ENTIDAD, DE ACUERDO A LA NORMATIVIDAD CONTABLE Y TRIBUTARIA VIGENTE.
</v>
          </cell>
          <cell r="J262">
            <v>21382800</v>
          </cell>
          <cell r="K262">
            <v>5</v>
          </cell>
          <cell r="L262" t="str">
            <v>MESES</v>
          </cell>
          <cell r="M262">
            <v>0</v>
          </cell>
          <cell r="O262" t="str">
            <v xml:space="preserve">16/03/2021 </v>
          </cell>
          <cell r="P262" t="str">
            <v xml:space="preserve">16/03/2021 </v>
          </cell>
          <cell r="Q262" t="str">
            <v>39683146</v>
          </cell>
          <cell r="R262" t="str">
            <v>GISELA MURCIA MOGOLLON</v>
          </cell>
          <cell r="S262" t="str">
            <v>CONTRATACIÓN DIRECTA</v>
          </cell>
          <cell r="T262" t="str">
            <v>CONTRATO DE PRESTACIÓN SERVICIOS PROFESIONALES</v>
          </cell>
          <cell r="U262" t="str">
            <v>DIRECCIÓN DE GESTIÓN CORPORATIVA Y CID</v>
          </cell>
          <cell r="V262">
            <v>4276560</v>
          </cell>
          <cell r="W262" t="str">
            <v>SUBDIRECCIÓN FINANCIERA</v>
          </cell>
          <cell r="X262" t="str">
            <v>15/10/2021 00:00:00</v>
          </cell>
          <cell r="Y262" t="str">
            <v>NATURAL</v>
          </cell>
          <cell r="Z262" t="str">
            <v>Terminado</v>
          </cell>
        </row>
        <row r="263">
          <cell r="F263">
            <v>266</v>
          </cell>
          <cell r="G263">
            <v>2021</v>
          </cell>
          <cell r="H263" t="str">
            <v>INICIAL</v>
          </cell>
          <cell r="I263" t="str">
            <v>PRESTAR LOS SERVICIOS ADMINISTRATIVOS PARA APOYAR EL MANEJO DOCUMENTAL, DE ACUERDO CON LO PARÁMETROS DEFINIDOS PARA LA EJECUCIÓN DE LOS PROGRAMAS DE MEJORAMIENTO DE VIVIENDA.</v>
          </cell>
          <cell r="J263">
            <v>9087690</v>
          </cell>
          <cell r="K263">
            <v>5</v>
          </cell>
          <cell r="L263" t="str">
            <v>MESES</v>
          </cell>
          <cell r="M263">
            <v>0</v>
          </cell>
          <cell r="O263" t="str">
            <v xml:space="preserve">15/03/2021 </v>
          </cell>
          <cell r="P263" t="str">
            <v xml:space="preserve">26/03/2021 </v>
          </cell>
          <cell r="Q263" t="str">
            <v>80775485</v>
          </cell>
          <cell r="R263" t="str">
            <v>JUAN SEBASTIAN CASTEBLANCO RAMOS</v>
          </cell>
          <cell r="S263" t="str">
            <v>CONTRATACIÓN DIRECTA</v>
          </cell>
          <cell r="T263" t="str">
            <v>CONTRATO DE PRESTACIÓN SERVICIOS DE APOYO A LA GESTIÓN</v>
          </cell>
          <cell r="U263" t="str">
            <v>DIRECCIÓN DE MEJORAMIENTO DE VIVIENDA</v>
          </cell>
          <cell r="V263">
            <v>1817538</v>
          </cell>
          <cell r="W263" t="str">
            <v>DIRECCIÓN DE MEJORAMIENTO DE VIVIENDA</v>
          </cell>
          <cell r="X263" t="str">
            <v>09/11/2021 00:00:00</v>
          </cell>
          <cell r="Y263" t="str">
            <v>NATURAL</v>
          </cell>
          <cell r="Z263" t="str">
            <v>Terminado</v>
          </cell>
        </row>
        <row r="264">
          <cell r="F264">
            <v>267</v>
          </cell>
          <cell r="G264">
            <v>2021</v>
          </cell>
          <cell r="H264" t="str">
            <v>INICIAL</v>
          </cell>
          <cell r="I264" t="str">
            <v>PRESTAR SERVICIOS PROFESIONALES COMO ABOGADO, EN EL APOYO Y ACOMPAÑAMIENTO EN LAS GESTIONES JURÍDICAS EN MATERIA PENAL Y DE DERECHO PÚBLICO, EN DEFENSA DE LOS INTERESES DE LA CAJA DE LA VIVIENDA POPULAR</v>
          </cell>
          <cell r="J264">
            <v>21380000</v>
          </cell>
          <cell r="K264">
            <v>5</v>
          </cell>
          <cell r="L264" t="str">
            <v>MESES</v>
          </cell>
          <cell r="M264">
            <v>0</v>
          </cell>
          <cell r="O264" t="str">
            <v xml:space="preserve">16/03/2021 </v>
          </cell>
          <cell r="P264" t="str">
            <v xml:space="preserve">19/03/2021 </v>
          </cell>
          <cell r="Q264" t="str">
            <v>1013659598</v>
          </cell>
          <cell r="R264" t="str">
            <v>HENRY ANDRES CUESTA SANCHEZ</v>
          </cell>
          <cell r="S264" t="str">
            <v>CONTRATACIÓN DIRECTA</v>
          </cell>
          <cell r="T264" t="str">
            <v>CONTRATO DE PRESTACIÓN SERVICIOS PROFESIONALES</v>
          </cell>
          <cell r="U264" t="str">
            <v>DIRECCIÓN DE GESTIÓN CORPORATIVA Y CID</v>
          </cell>
          <cell r="V264">
            <v>4276000</v>
          </cell>
          <cell r="W264" t="str">
            <v>DIRECCIÓN JURÍDICA</v>
          </cell>
          <cell r="X264" t="str">
            <v>18/10/2021 00:00:00</v>
          </cell>
          <cell r="Y264" t="str">
            <v>NATURAL</v>
          </cell>
          <cell r="Z264" t="str">
            <v>Terminado</v>
          </cell>
        </row>
        <row r="265">
          <cell r="F265">
            <v>268</v>
          </cell>
          <cell r="G265">
            <v>2021</v>
          </cell>
          <cell r="H265" t="str">
            <v>INICIAL</v>
          </cell>
          <cell r="I265" t="str">
            <v xml:space="preserve">PRESTAR SERVICIOS PROFESIONALES A LA CAJA DE VIVIENDA POPULAR EN ACTIVIDADES RELACIONADAS CON LA DEPURACIÓN, ANÁLISIS Y REGISTRO DE LAS OPERACIONES FINANCIERAS QUE SE ORIGINEN DESDE LA DIRECCIÓN DE URBANIZACIONES Y TITULACIÓN.
</v>
          </cell>
          <cell r="J265">
            <v>35281620</v>
          </cell>
          <cell r="K265">
            <v>6</v>
          </cell>
          <cell r="L265" t="str">
            <v>MESES</v>
          </cell>
          <cell r="M265">
            <v>0</v>
          </cell>
          <cell r="O265" t="str">
            <v xml:space="preserve">16/03/2021 </v>
          </cell>
          <cell r="P265" t="str">
            <v xml:space="preserve">17/03/2021 </v>
          </cell>
          <cell r="Q265" t="str">
            <v>79055153</v>
          </cell>
          <cell r="R265" t="str">
            <v>RICARDO CASTRO ALMEIDA</v>
          </cell>
          <cell r="S265" t="str">
            <v>CONTRATACIÓN DIRECTA</v>
          </cell>
          <cell r="T265" t="str">
            <v>CONTRATO DE PRESTACIÓN SERVICIOS PROFESIONALES</v>
          </cell>
          <cell r="U265" t="str">
            <v>DIRECCIÓN DE URBANIZACIONES Y TITULACIÓN</v>
          </cell>
          <cell r="V265">
            <v>5880270</v>
          </cell>
          <cell r="W265" t="str">
            <v>DIRECCIÓN DE URBANIZACIONES Y TITULACIÓN</v>
          </cell>
          <cell r="X265" t="str">
            <v>16/09/2021 00:00:00</v>
          </cell>
          <cell r="Y265" t="str">
            <v>NATURAL</v>
          </cell>
          <cell r="Z265" t="str">
            <v>Terminado</v>
          </cell>
        </row>
        <row r="266">
          <cell r="F266">
            <v>269</v>
          </cell>
          <cell r="G266">
            <v>2021</v>
          </cell>
          <cell r="H266" t="str">
            <v>INICIAL</v>
          </cell>
          <cell r="I266" t="str">
            <v xml:space="preserve">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
</v>
          </cell>
          <cell r="J266">
            <v>26140475</v>
          </cell>
          <cell r="K266">
            <v>5</v>
          </cell>
          <cell r="L266" t="str">
            <v>MESES</v>
          </cell>
          <cell r="M266">
            <v>0</v>
          </cell>
          <cell r="O266" t="str">
            <v xml:space="preserve">16/03/2021 </v>
          </cell>
          <cell r="P266" t="str">
            <v xml:space="preserve">18/03/2021 </v>
          </cell>
          <cell r="Q266" t="str">
            <v>1024503343</v>
          </cell>
          <cell r="R266" t="str">
            <v>LUISA FERNANDA CAMACHO AVENDAÑO</v>
          </cell>
          <cell r="S266" t="str">
            <v>CONTRATACIÓN DIRECTA</v>
          </cell>
          <cell r="T266" t="str">
            <v>CONTRATO DE PRESTACIÓN SERVICIOS PROFESIONALES</v>
          </cell>
          <cell r="U266" t="str">
            <v>DIRECCIÓN DE MEJORAMIENTO DE VIVIENDA</v>
          </cell>
          <cell r="V266">
            <v>5228095</v>
          </cell>
          <cell r="W266" t="str">
            <v>DIRECCIÓN DE MEJORAMIENTO DE VIVIENDA</v>
          </cell>
          <cell r="X266" t="str">
            <v>01/11/2021 00:00:00</v>
          </cell>
          <cell r="Y266" t="str">
            <v>NATURAL</v>
          </cell>
          <cell r="Z266" t="str">
            <v>Terminado</v>
          </cell>
        </row>
        <row r="267">
          <cell r="F267">
            <v>270</v>
          </cell>
          <cell r="G267">
            <v>2021</v>
          </cell>
          <cell r="H267" t="str">
            <v>INICIAL</v>
          </cell>
          <cell r="I267" t="str">
            <v>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v>
          </cell>
          <cell r="J267">
            <v>12829680</v>
          </cell>
          <cell r="K267">
            <v>5</v>
          </cell>
          <cell r="L267" t="str">
            <v>MESES</v>
          </cell>
          <cell r="M267">
            <v>0</v>
          </cell>
          <cell r="O267" t="str">
            <v xml:space="preserve">16/03/2021 </v>
          </cell>
          <cell r="P267" t="str">
            <v xml:space="preserve">18/03/2021 </v>
          </cell>
          <cell r="Q267" t="str">
            <v>80015494</v>
          </cell>
          <cell r="R267" t="str">
            <v>ANTONIO CELIS RAMIREZ</v>
          </cell>
          <cell r="S267" t="str">
            <v>CONTRATACIÓN DIRECTA</v>
          </cell>
          <cell r="T267" t="str">
            <v>CONTRATO DE PRESTACIÓN SERVICIOS DE APOYO A LA GESTIÓN</v>
          </cell>
          <cell r="U267" t="str">
            <v>DIRECCIÓN DE MEJORAMIENTO DE VIVIENDA</v>
          </cell>
          <cell r="V267">
            <v>2565936</v>
          </cell>
          <cell r="W267" t="str">
            <v>DIRECCIÓN DE MEJORAMIENTO DE VIVIENDA</v>
          </cell>
          <cell r="X267" t="str">
            <v>01/11/2021 00:00:00</v>
          </cell>
          <cell r="Y267" t="str">
            <v>NATURAL</v>
          </cell>
          <cell r="Z267" t="str">
            <v>Terminado</v>
          </cell>
        </row>
        <row r="268">
          <cell r="F268">
            <v>271</v>
          </cell>
          <cell r="G268">
            <v>2021</v>
          </cell>
          <cell r="H268" t="str">
            <v>INICIAL</v>
          </cell>
          <cell r="I268" t="str">
            <v>PRESTAR SERVICIOS PROFESIONALES ESPECIALIZADOS PARA LA GESTIÓN Y ORIENTACIÓN DE ACTIVIDADES FRENTE A LOS PROCESOS ASOCIADOS A LA GESTIÓN JURÍDICA EN EL MARCO DEL PROGRAMA DE REASENTAMIENTOS.</v>
          </cell>
          <cell r="J268">
            <v>37419900</v>
          </cell>
          <cell r="K268">
            <v>5</v>
          </cell>
          <cell r="L268" t="str">
            <v>MESES</v>
          </cell>
          <cell r="M268">
            <v>0</v>
          </cell>
          <cell r="O268" t="str">
            <v xml:space="preserve">16/03/2021 </v>
          </cell>
          <cell r="P268" t="str">
            <v xml:space="preserve">18/03/2021 </v>
          </cell>
          <cell r="Q268" t="str">
            <v>63288478</v>
          </cell>
          <cell r="R268" t="str">
            <v>LUZ ALBA ARDILA ORTIZ</v>
          </cell>
          <cell r="S268" t="str">
            <v>CONTRATACIÓN DIRECTA</v>
          </cell>
          <cell r="T268" t="str">
            <v>CONTRATO DE PRESTACIÓN SERVICIOS PROFESIONALES</v>
          </cell>
          <cell r="U268" t="str">
            <v>DIRECCIÓN DE REASENTAMIENTOS</v>
          </cell>
          <cell r="V268">
            <v>7483980</v>
          </cell>
          <cell r="W268" t="str">
            <v>DIRECCIÓN DE REASENTAMIENTOS</v>
          </cell>
          <cell r="X268" t="str">
            <v>17/08/2021 00:00:00</v>
          </cell>
          <cell r="Y268" t="str">
            <v>NATURAL</v>
          </cell>
          <cell r="Z268" t="str">
            <v>Terminado</v>
          </cell>
        </row>
        <row r="269">
          <cell r="F269">
            <v>272</v>
          </cell>
          <cell r="G269">
            <v>2021</v>
          </cell>
          <cell r="H269" t="str">
            <v>INICIAL</v>
          </cell>
          <cell r="I269" t="str">
            <v>PRESTAR SERVICIOS PROFESIONALES PARA LA GESTIÓN TÉCNICA REQUERIDA EN LOS PROCESOS DE LOS PROGRAMAS MISIONALES EJECUTADOS POR LA DIRECCIÓN DE REASENTAMIENTOS.</v>
          </cell>
          <cell r="J269">
            <v>27262950</v>
          </cell>
          <cell r="K269">
            <v>5</v>
          </cell>
          <cell r="L269" t="str">
            <v>MESES</v>
          </cell>
          <cell r="M269">
            <v>0</v>
          </cell>
          <cell r="O269" t="str">
            <v xml:space="preserve">16/03/2021 </v>
          </cell>
          <cell r="P269" t="str">
            <v xml:space="preserve">17/03/2021 </v>
          </cell>
          <cell r="Q269" t="str">
            <v>1116775219</v>
          </cell>
          <cell r="R269" t="str">
            <v>KERLY KATHERINE CORTES VALBUENA</v>
          </cell>
          <cell r="S269" t="str">
            <v>CONTRATACIÓN DIRECTA</v>
          </cell>
          <cell r="T269" t="str">
            <v>CONTRATO DE PRESTACIÓN SERVICIOS PROFESIONALES</v>
          </cell>
          <cell r="U269" t="str">
            <v>DIRECCIÓN DE REASENTAMIENTOS</v>
          </cell>
          <cell r="V269">
            <v>5452590</v>
          </cell>
          <cell r="W269" t="str">
            <v>DIRECCIÓN DE REASENTAMIENTOS</v>
          </cell>
          <cell r="X269" t="str">
            <v>16/08/2021 00:00:00</v>
          </cell>
          <cell r="Y269" t="str">
            <v>NATURAL</v>
          </cell>
          <cell r="Z269" t="str">
            <v>Terminado</v>
          </cell>
        </row>
        <row r="270">
          <cell r="F270">
            <v>273</v>
          </cell>
          <cell r="G270">
            <v>2021</v>
          </cell>
          <cell r="H270" t="str">
            <v>INICIAL</v>
          </cell>
          <cell r="I270" t="str">
            <v xml:space="preserve">PRESTAR LOS SERVICIOS PROFESIONALES PARA DESARROLLAR Y CONFIGURAR LOS PROYECTOS DE LOS COMPONENTES DE SOFTWARE DE LOS SISTEMAS DE INFORMACIÓN MISIONALES QUE SOPORTEN LA CURADURÍA PÚBLICA SOCIAL, EN EL MARCO DE LA IMPLEMENTACIÓN DEL PLAN TERRAZAS.
</v>
          </cell>
          <cell r="J270">
            <v>29401350</v>
          </cell>
          <cell r="K270">
            <v>5</v>
          </cell>
          <cell r="L270" t="str">
            <v>MESES</v>
          </cell>
          <cell r="M270">
            <v>0</v>
          </cell>
          <cell r="O270" t="str">
            <v xml:space="preserve">21/03/2021 </v>
          </cell>
          <cell r="P270" t="str">
            <v xml:space="preserve">29/03/2021 </v>
          </cell>
          <cell r="Q270" t="str">
            <v>93236304</v>
          </cell>
          <cell r="R270" t="str">
            <v>GERMAN DARIO CAMACHO SANCHEZ</v>
          </cell>
          <cell r="S270" t="str">
            <v>CONTRATACIÓN DIRECTA</v>
          </cell>
          <cell r="T270" t="str">
            <v>CONTRATO DE PRESTACIÓN SERVICIOS PROFESIONALES</v>
          </cell>
          <cell r="U270" t="str">
            <v>DIRECCIÓN DE MEJORAMIENTO DE VIVIENDA</v>
          </cell>
          <cell r="V270">
            <v>5880270</v>
          </cell>
          <cell r="W270" t="str">
            <v>DIRECCIÓN DE MEJORAMIENTO DE VIVIENDA</v>
          </cell>
          <cell r="X270" t="str">
            <v>12/11/2021 00:00:00</v>
          </cell>
          <cell r="Y270" t="str">
            <v>NATURAL</v>
          </cell>
          <cell r="Z270" t="str">
            <v>Terminado</v>
          </cell>
        </row>
        <row r="271">
          <cell r="F271">
            <v>274</v>
          </cell>
          <cell r="G271">
            <v>2021</v>
          </cell>
          <cell r="H271" t="str">
            <v>INICIAL</v>
          </cell>
          <cell r="I271" t="str">
            <v xml:space="preserve">PRESTAR LOS SERVICIOS PORFESIONALES QUE SOPORTEN LOS PROCESOS FINANCIEROS REQUERIDOS PARA LA EJECUCIÓN DE LOS PROYECTOS DE MEJORAMIENTO DE VIVIENDA EN DESARROLLO DEL PLAN TERRAZAS, TENIENDO EN CUENTA LOS INSTRUMENTOS DE PLANEACIÓN Y SEGUIMIENTO.
</v>
          </cell>
          <cell r="J271">
            <v>37419900</v>
          </cell>
          <cell r="K271">
            <v>5</v>
          </cell>
          <cell r="L271" t="str">
            <v>MESES</v>
          </cell>
          <cell r="M271">
            <v>0</v>
          </cell>
          <cell r="O271" t="str">
            <v xml:space="preserve">23/03/2021 </v>
          </cell>
          <cell r="P271" t="str">
            <v xml:space="preserve">24/03/2021 </v>
          </cell>
          <cell r="Q271" t="str">
            <v>80927478</v>
          </cell>
          <cell r="R271" t="str">
            <v>JORGE MARIO SANCHEZ ROJAS</v>
          </cell>
          <cell r="S271" t="str">
            <v>CONTRATACIÓN DIRECTA</v>
          </cell>
          <cell r="T271" t="str">
            <v>CONTRATO DE PRESTACIÓN SERVICIOS PROFESIONALES</v>
          </cell>
          <cell r="U271" t="str">
            <v>DIRECCIÓN DE MEJORAMIENTO DE VIVIENDA</v>
          </cell>
          <cell r="V271">
            <v>7483980</v>
          </cell>
          <cell r="W271" t="str">
            <v>DIRECCIÓN DE MEJORAMIENTO DE VIVIENDA</v>
          </cell>
          <cell r="X271" t="str">
            <v>23/10/2021 00:00:00</v>
          </cell>
          <cell r="Y271" t="str">
            <v>NATURAL</v>
          </cell>
          <cell r="Z271" t="str">
            <v>Terminado</v>
          </cell>
        </row>
        <row r="272">
          <cell r="F272">
            <v>275</v>
          </cell>
          <cell r="G272">
            <v>2021</v>
          </cell>
          <cell r="H272" t="str">
            <v>INICIAL</v>
          </cell>
          <cell r="I272" t="str">
            <v>PRESTAR LOS SERVICIOS PROFESIONALES EN MATERIA SOCIAL PARA APOYAR A LA DIRECCIÓN DE MEJORAMIENTO DE BARRIOS DE LA CAJA DE LA VIVIENDA POPULAR EN EL MARCO DEL PROYECTO DE INVERSIÓN 7703 MEJORAMIENTO INTEGRAL DE BARRIOS CON PARTICIPACIÓN CIUDADANA</v>
          </cell>
          <cell r="J272">
            <v>18442665</v>
          </cell>
          <cell r="K272">
            <v>5</v>
          </cell>
          <cell r="L272" t="str">
            <v>MESES</v>
          </cell>
          <cell r="M272">
            <v>0</v>
          </cell>
          <cell r="O272" t="str">
            <v xml:space="preserve">18/03/2021 </v>
          </cell>
          <cell r="P272" t="str">
            <v xml:space="preserve">23/03/2021 </v>
          </cell>
          <cell r="Q272" t="str">
            <v>20735912</v>
          </cell>
          <cell r="R272" t="str">
            <v>MARIA EUGENIA RODRIGUEZ SOLIS</v>
          </cell>
          <cell r="S272" t="str">
            <v>CONTRATACIÓN DIRECTA</v>
          </cell>
          <cell r="T272" t="str">
            <v>CONTRATO DE PRESTACIÓN SERVICIOS PROFESIONALES</v>
          </cell>
          <cell r="U272" t="str">
            <v>DIRECCIÓN DE MEJORAMIENTOS DE BARRIOS</v>
          </cell>
          <cell r="V272">
            <v>3688533</v>
          </cell>
          <cell r="W272" t="str">
            <v>DIRECCIÓN DE MEJORAMIENTOS DE BARRIOS</v>
          </cell>
          <cell r="X272" t="str">
            <v>06/11/2021 00:00:00</v>
          </cell>
          <cell r="Y272" t="str">
            <v>NATURAL</v>
          </cell>
          <cell r="Z272" t="str">
            <v>Terminado</v>
          </cell>
        </row>
        <row r="273">
          <cell r="F273">
            <v>276</v>
          </cell>
          <cell r="G273">
            <v>2021</v>
          </cell>
          <cell r="H273" t="str">
            <v>INICIAL</v>
          </cell>
          <cell r="I273" t="str">
            <v xml:space="preserve">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v>
          </cell>
          <cell r="J273">
            <v>17640810</v>
          </cell>
          <cell r="K273">
            <v>5</v>
          </cell>
          <cell r="L273" t="str">
            <v>MESES</v>
          </cell>
          <cell r="M273">
            <v>0</v>
          </cell>
          <cell r="O273" t="str">
            <v xml:space="preserve">21/03/2021 </v>
          </cell>
          <cell r="P273" t="str">
            <v xml:space="preserve">05/04/2021 </v>
          </cell>
          <cell r="Q273" t="str">
            <v>1019121600</v>
          </cell>
          <cell r="R273" t="str">
            <v>LINA MARÍA MAYORGA BORJA</v>
          </cell>
          <cell r="S273" t="str">
            <v>CONTRATACIÓN DIRECTA</v>
          </cell>
          <cell r="T273" t="str">
            <v>CONTRATO DE PRESTACIÓN SERVICIOS PROFESIONALES</v>
          </cell>
          <cell r="U273" t="str">
            <v>DIRECCIÓN DE MEJORAMIENTO DE VIVIENDA</v>
          </cell>
          <cell r="V273">
            <v>3528162</v>
          </cell>
          <cell r="W273" t="str">
            <v>DIRECCIÓN DE MEJORAMIENTO DE VIVIENDA</v>
          </cell>
          <cell r="X273" t="str">
            <v>19/11/2021 00:00:00</v>
          </cell>
          <cell r="Y273" t="str">
            <v>NATURAL</v>
          </cell>
          <cell r="Z273" t="str">
            <v>Terminado</v>
          </cell>
        </row>
        <row r="274">
          <cell r="F274">
            <v>277</v>
          </cell>
          <cell r="G274">
            <v>2021</v>
          </cell>
          <cell r="H274" t="str">
            <v>INICIAL</v>
          </cell>
          <cell r="I274" t="str">
            <v>PRESTAR LOS SERVICIOS PROFESIONALES PARA APOYAR LA DIRECCIÓN DE MEJORAMIENTO DE BARRIOS DE LA CAJA DE LA VIVIENDA POPULAR PARA DESARROLLAR EL PROYECTO DE INVERSIÓN 7703 "MEJORAMIENTO INTEGRAL DE BARRIOS CON PARTICIPACIÓN CIUDADANA" TERRITORIO CARACOLÍ.</v>
          </cell>
          <cell r="J274">
            <v>21382800</v>
          </cell>
          <cell r="K274">
            <v>5</v>
          </cell>
          <cell r="L274" t="str">
            <v>MESES</v>
          </cell>
          <cell r="M274">
            <v>0</v>
          </cell>
          <cell r="O274" t="str">
            <v xml:space="preserve">18/03/2021 </v>
          </cell>
          <cell r="P274" t="str">
            <v xml:space="preserve">24/03/2021 </v>
          </cell>
          <cell r="Q274" t="str">
            <v>51855980</v>
          </cell>
          <cell r="R274" t="str">
            <v>ANA BEATRIZ CUERVO RODRIGUEZ</v>
          </cell>
          <cell r="S274" t="str">
            <v>CONTRATACIÓN DIRECTA</v>
          </cell>
          <cell r="T274" t="str">
            <v>CONTRATO DE PRESTACIÓN SERVICIOS PROFESIONALES</v>
          </cell>
          <cell r="U274" t="str">
            <v>DIRECCIÓN DE MEJORAMIENTOS DE BARRIOS</v>
          </cell>
          <cell r="V274">
            <v>4276560</v>
          </cell>
          <cell r="W274" t="str">
            <v>DIRECCIÓN DE MEJORAMIENTOS DE BARRIOS</v>
          </cell>
          <cell r="X274" t="str">
            <v>01/09/2021 00:00:00</v>
          </cell>
          <cell r="Y274" t="str">
            <v>NATURAL</v>
          </cell>
          <cell r="Z274" t="str">
            <v>Terminado anticipadamente</v>
          </cell>
        </row>
        <row r="275">
          <cell r="F275">
            <v>278</v>
          </cell>
          <cell r="G275">
            <v>2021</v>
          </cell>
          <cell r="H275" t="str">
            <v>INICIAL</v>
          </cell>
          <cell r="I275" t="str">
            <v>PRESTACIÓN DE SERVICIOS EN EL APOYO A LA GESTIÓN A TRAVÉS DEL ACOMPAÑAMIENTO JURÍDICO EN LOS PROCESOS DE TITULACIÓN Y URBANIZACIONES QUE SE REQUIERAN,</v>
          </cell>
          <cell r="J275">
            <v>17266610</v>
          </cell>
          <cell r="K275">
            <v>5</v>
          </cell>
          <cell r="L275" t="str">
            <v>MESES</v>
          </cell>
          <cell r="M275">
            <v>0</v>
          </cell>
          <cell r="O275" t="str">
            <v xml:space="preserve">19/03/2021 </v>
          </cell>
          <cell r="P275" t="str">
            <v xml:space="preserve">25/03/2021 </v>
          </cell>
          <cell r="Q275" t="str">
            <v>1083903760</v>
          </cell>
          <cell r="R275" t="str">
            <v>JORGE ELIECER ALVAREZ TOVAR</v>
          </cell>
          <cell r="S275" t="str">
            <v>CONTRATACIÓN DIRECTA</v>
          </cell>
          <cell r="T275" t="str">
            <v>CONTRATO DE PRESTACIÓN SERVICIOS DE APOYO A LA GESTIÓN</v>
          </cell>
          <cell r="U275" t="str">
            <v>DIRECCIÓN DE URBANIZACIONES Y TITULACIÓN</v>
          </cell>
          <cell r="V275">
            <v>3453322</v>
          </cell>
          <cell r="W275" t="str">
            <v>DIRECCIÓN DE URBANIZACIONES Y TITULACIÓN</v>
          </cell>
          <cell r="X275" t="str">
            <v>24/08/2021 00:00:00</v>
          </cell>
          <cell r="Y275" t="str">
            <v>NATURAL</v>
          </cell>
          <cell r="Z275" t="str">
            <v>Terminado</v>
          </cell>
        </row>
        <row r="276">
          <cell r="F276">
            <v>279</v>
          </cell>
          <cell r="G276">
            <v>2021</v>
          </cell>
          <cell r="H276" t="str">
            <v>INICIAL</v>
          </cell>
          <cell r="I276" t="str">
            <v>PRESTAR LOS SERVICIOS PROFESIONALES EN EL DESARROLLO Y MONITOREO DE LOS COMPONENTES DE SOFTWARE DE LOS SISTEMAS DE INFORMACIÓN MISIONALES QUE SOPORTEN LA CURADURÍA PÚBLICA SOCIAL, EN EL MARCO DE LA IMPLEMENTACIÓN DEL PLAN TERRAZAS.</v>
          </cell>
          <cell r="J276">
            <v>26140475</v>
          </cell>
          <cell r="K276">
            <v>5</v>
          </cell>
          <cell r="L276" t="str">
            <v>MESES</v>
          </cell>
          <cell r="M276">
            <v>1</v>
          </cell>
          <cell r="N276" t="str">
            <v>DIAS CALENDARIOS</v>
          </cell>
          <cell r="O276" t="str">
            <v xml:space="preserve">21/03/2021 </v>
          </cell>
          <cell r="P276" t="str">
            <v xml:space="preserve">24/03/2021 </v>
          </cell>
          <cell r="Q276" t="str">
            <v>1121860663</v>
          </cell>
          <cell r="R276" t="str">
            <v>DIEGO FERNANDO CAICEDO MOSQUERA</v>
          </cell>
          <cell r="S276" t="str">
            <v>CONTRATACIÓN DIRECTA</v>
          </cell>
          <cell r="T276" t="str">
            <v>CONTRATO DE PRESTACIÓN SERVICIOS PROFESIONALES</v>
          </cell>
          <cell r="U276" t="str">
            <v>DIRECCIÓN DE MEJORAMIENTO DE VIVIENDA</v>
          </cell>
          <cell r="V276">
            <v>5228095</v>
          </cell>
          <cell r="W276" t="str">
            <v>DIRECCIÓN DE MEJORAMIENTO DE VIVIENDA</v>
          </cell>
          <cell r="X276" t="str">
            <v>08/11/2021 00:00:00</v>
          </cell>
          <cell r="Y276" t="str">
            <v>NATURAL</v>
          </cell>
          <cell r="Z276" t="str">
            <v>Terminado</v>
          </cell>
        </row>
        <row r="277">
          <cell r="F277">
            <v>280</v>
          </cell>
          <cell r="G277">
            <v>2021</v>
          </cell>
          <cell r="H277" t="str">
            <v>INICIAL</v>
          </cell>
          <cell r="I277" t="str">
            <v>PRESTAR LOS SERVICIOS PROFESIONALES EN LA ELABORACIÓN DE LOS ESTUDIOS TÉCNICOS CATASTRALES Y ESPACIALES DE LOS PREDIOS OBJETO DE TITULACIÓN, MEDIANTE EL USO DE LAS HERRAMIENTAS GIS, RECONOCIMIENTO PREDIAL Y CONSIGNANDO LA INFORMACIÓN EN EL SISTEMA DE INFORMACIÓN MISIONAL SIMA.</v>
          </cell>
          <cell r="J277">
            <v>27263070</v>
          </cell>
          <cell r="K277">
            <v>5</v>
          </cell>
          <cell r="L277" t="str">
            <v>MESES</v>
          </cell>
          <cell r="M277">
            <v>0</v>
          </cell>
          <cell r="O277" t="str">
            <v xml:space="preserve">24/03/2021 </v>
          </cell>
          <cell r="P277" t="str">
            <v xml:space="preserve">25/03/2021 </v>
          </cell>
          <cell r="Q277" t="str">
            <v>1031127385</v>
          </cell>
          <cell r="R277" t="str">
            <v>LADY TATIANA PAEZ FONSECA</v>
          </cell>
          <cell r="S277" t="str">
            <v>CONTRATACIÓN DIRECTA</v>
          </cell>
          <cell r="T277" t="str">
            <v>CONTRATO DE PRESTACIÓN SERVICIOS PROFESIONALES</v>
          </cell>
          <cell r="U277" t="str">
            <v>DIRECCIÓN DE URBANIZACIONES Y TITULACIÓN</v>
          </cell>
          <cell r="V277">
            <v>5452614</v>
          </cell>
          <cell r="W277" t="str">
            <v>DIRECCIÓN DE URBANIZACIONES Y TITULACIÓN</v>
          </cell>
          <cell r="X277" t="str">
            <v>24/08/2021 00:00:00</v>
          </cell>
          <cell r="Y277" t="str">
            <v>NATURAL</v>
          </cell>
          <cell r="Z277" t="str">
            <v>Terminado</v>
          </cell>
        </row>
        <row r="278">
          <cell r="F278">
            <v>281</v>
          </cell>
          <cell r="G278">
            <v>2021</v>
          </cell>
          <cell r="H278" t="str">
            <v>INICIAL</v>
          </cell>
          <cell r="I278" t="str">
            <v xml:space="preserve">PRESTAR SERVICIOS PROFESIONALES A LA DIRECCIÓN DE URBANIZACIONES Y TITULACIÓN EN EL ACOMPAÑAMIENTO TÉCNICO PARA LA LIQUIDACIÓN DE LOS CONTRATOS DE LOS PROYECTOS DE VIVIENDA NUEVA DESARROLLADOS POR LA CAJA DE LA VIVIENDA POPULAR
</v>
          </cell>
          <cell r="J278">
            <v>37419900</v>
          </cell>
          <cell r="K278">
            <v>5</v>
          </cell>
          <cell r="L278" t="str">
            <v>MESES</v>
          </cell>
          <cell r="M278">
            <v>0</v>
          </cell>
          <cell r="O278" t="str">
            <v xml:space="preserve">24/03/2021 </v>
          </cell>
          <cell r="P278" t="str">
            <v xml:space="preserve">25/03/2021 </v>
          </cell>
          <cell r="Q278" t="str">
            <v>65766234</v>
          </cell>
          <cell r="R278" t="str">
            <v>MILENA BERNATE MORENO</v>
          </cell>
          <cell r="S278" t="str">
            <v>CONTRATACIÓN DIRECTA</v>
          </cell>
          <cell r="T278" t="str">
            <v>CONTRATO DE PRESTACIÓN SERVICIOS PROFESIONALES</v>
          </cell>
          <cell r="U278" t="str">
            <v>DIRECCIÓN DE URBANIZACIONES Y TITULACIÓN</v>
          </cell>
          <cell r="V278">
            <v>7483980</v>
          </cell>
          <cell r="W278" t="str">
            <v>DIRECCIÓN DE URBANIZACIONES Y TITULACIÓN</v>
          </cell>
          <cell r="X278" t="str">
            <v>24/08/2021 00:00:00</v>
          </cell>
          <cell r="Y278" t="str">
            <v>NATURAL</v>
          </cell>
          <cell r="Z278" t="str">
            <v>Terminado</v>
          </cell>
        </row>
        <row r="279">
          <cell r="F279">
            <v>282</v>
          </cell>
          <cell r="G279">
            <v>2021</v>
          </cell>
          <cell r="H279" t="str">
            <v>INICIAL</v>
          </cell>
          <cell r="I279" t="str">
            <v>PRESTACIÓN DE SERVICIOS PROFESIONALES A LA DIRECCIÓN DE URBANIZACIONES Y TITULACIÓN EN EL SEGUIMIENTO TÉCNICO ADMINISTRATIVO PARA LA EJECUCIÓN DE LOS PROYECTOS DE VIVIENDA NUEVA ADELANTADOS POR LA ENTIDAD EN CUMPLIMIENTO DE SUS PROCESOS MISIONALES Y PROYECTOS ESPECIALES</v>
          </cell>
          <cell r="J279">
            <v>37419900</v>
          </cell>
          <cell r="K279">
            <v>5</v>
          </cell>
          <cell r="L279" t="str">
            <v>MESES</v>
          </cell>
          <cell r="M279">
            <v>0</v>
          </cell>
          <cell r="O279" t="str">
            <v xml:space="preserve">23/03/2021 </v>
          </cell>
          <cell r="P279" t="str">
            <v xml:space="preserve">24/03/2021 </v>
          </cell>
          <cell r="Q279" t="str">
            <v>79341056</v>
          </cell>
          <cell r="R279" t="str">
            <v>WILLIAM ANTONIO ZAPATA PAEZ</v>
          </cell>
          <cell r="S279" t="str">
            <v>CONTRATACIÓN DIRECTA</v>
          </cell>
          <cell r="T279" t="str">
            <v>CONTRATO DE PRESTACIÓN SERVICIOS PROFESIONALES</v>
          </cell>
          <cell r="U279" t="str">
            <v>DIRECCIÓN DE URBANIZACIONES Y TITULACIÓN</v>
          </cell>
          <cell r="V279">
            <v>7483980</v>
          </cell>
          <cell r="W279" t="str">
            <v>DIRECCIÓN DE URBANIZACIONES Y TITULACIÓN</v>
          </cell>
          <cell r="X279" t="str">
            <v>23/08/2021 00:00:00</v>
          </cell>
          <cell r="Y279" t="str">
            <v>NATURAL</v>
          </cell>
          <cell r="Z279" t="str">
            <v>Terminado</v>
          </cell>
        </row>
        <row r="280">
          <cell r="F280">
            <v>283</v>
          </cell>
          <cell r="G280">
            <v>2021</v>
          </cell>
          <cell r="H280" t="str">
            <v>INICIAL</v>
          </cell>
          <cell r="I280" t="str">
            <v>PRESTAR SERVICIOS DE APOYO A LA GESTIÓN, CON LA FINALIDAD DE ADELANTAR ACTIVIDADES ADMINISTRATIVAS NECESARIAS PARA EL CABAL CUMPLIMIENTO DE LAS FUNCIONES ASIGNADAS A LA DUT.</v>
          </cell>
          <cell r="J280">
            <v>15769815</v>
          </cell>
          <cell r="K280">
            <v>5</v>
          </cell>
          <cell r="L280" t="str">
            <v>MESES</v>
          </cell>
          <cell r="M280">
            <v>0</v>
          </cell>
          <cell r="O280" t="str">
            <v xml:space="preserve">19/03/2021 </v>
          </cell>
          <cell r="P280" t="str">
            <v xml:space="preserve">23/03/2021 </v>
          </cell>
          <cell r="Q280" t="str">
            <v>1030613563</v>
          </cell>
          <cell r="R280" t="str">
            <v>ERICA PAOLA ACEVEDO MURILLO</v>
          </cell>
          <cell r="S280" t="str">
            <v>CONTRATACIÓN DIRECTA</v>
          </cell>
          <cell r="T280" t="str">
            <v>CONTRATO DE PRESTACIÓN SERVICIOS DE APOYO A LA GESTIÓN</v>
          </cell>
          <cell r="U280" t="str">
            <v>DIRECCIÓN DE URBANIZACIONES Y TITULACIÓN</v>
          </cell>
          <cell r="V280">
            <v>3153963</v>
          </cell>
          <cell r="W280" t="str">
            <v>DIRECCIÓN DE URBANIZACIONES Y TITULACIÓN</v>
          </cell>
          <cell r="X280" t="str">
            <v>22/08/2021 00:00:00</v>
          </cell>
          <cell r="Y280" t="str">
            <v>NATURAL</v>
          </cell>
          <cell r="Z280" t="str">
            <v>Terminado</v>
          </cell>
        </row>
        <row r="281">
          <cell r="F281">
            <v>284</v>
          </cell>
          <cell r="G281">
            <v>2021</v>
          </cell>
          <cell r="H281" t="str">
            <v>INICIAL</v>
          </cell>
          <cell r="I281" t="str">
            <v>PRESTACIÓN DE SERVICIOS PROFESIONALES PARA ADELANTAR ACTIVIDADES DE TIPO SOCIAL RELACIONADAS CON LOS PROCESOS DE TITULACIÓN, URBANIZACIÓN Y ZONAS DE CESIÓN CARGO DE LA DUT</v>
          </cell>
          <cell r="J281">
            <v>32715690</v>
          </cell>
          <cell r="K281">
            <v>6</v>
          </cell>
          <cell r="L281" t="str">
            <v>MESES</v>
          </cell>
          <cell r="M281">
            <v>0</v>
          </cell>
          <cell r="O281" t="str">
            <v xml:space="preserve">28/03/2021 </v>
          </cell>
          <cell r="P281" t="str">
            <v xml:space="preserve">05/04/2021 </v>
          </cell>
          <cell r="Q281" t="str">
            <v>1097332394</v>
          </cell>
          <cell r="R281" t="str">
            <v>SINDY CAROLINA CUBIDES CALVERA</v>
          </cell>
          <cell r="S281" t="str">
            <v>CONTRATACIÓN DIRECTA</v>
          </cell>
          <cell r="T281" t="str">
            <v>CONTRATO DE PRESTACIÓN SERVICIOS PROFESIONALES</v>
          </cell>
          <cell r="U281" t="str">
            <v>DIRECCIÓN DE URBANIZACIONES Y TITULACIÓN</v>
          </cell>
          <cell r="V281">
            <v>5452615</v>
          </cell>
          <cell r="W281" t="str">
            <v>DIRECCIÓN DE URBANIZACIONES Y TITULACIÓN</v>
          </cell>
          <cell r="X281" t="str">
            <v>04/01/2022 00:00:00</v>
          </cell>
          <cell r="Y281" t="str">
            <v>NATURAL</v>
          </cell>
          <cell r="Z281" t="str">
            <v>Terminado</v>
          </cell>
        </row>
        <row r="282">
          <cell r="F282">
            <v>285</v>
          </cell>
          <cell r="G282">
            <v>2021</v>
          </cell>
          <cell r="H282" t="str">
            <v>INICIAL</v>
          </cell>
          <cell r="I282" t="str">
            <v xml:space="preserve">PRESTAR LOS SERVICIOS DE PUBLICACIÓN EN PERIÓDICOS DE AMPLIA CIRCULACIÓN NACIONAL O LOCAL DE LOS EDICTOS QUE SE REQUIERAN CON EL FIN DE ADELANTAR LAS ACTUACIONES ADMINISTRATIVAS TENDIENTES A LOGRAR LA TITULACIÓN EN CUMPLIMIENTO DE LAS FUNCIONES Y MANDATOS DE LEY.
</v>
          </cell>
          <cell r="J282">
            <v>24449470</v>
          </cell>
          <cell r="K282">
            <v>9</v>
          </cell>
          <cell r="L282" t="str">
            <v>MESES</v>
          </cell>
          <cell r="M282">
            <v>0</v>
          </cell>
          <cell r="O282" t="str">
            <v xml:space="preserve">23/03/2021 </v>
          </cell>
          <cell r="P282" t="str">
            <v xml:space="preserve">24/03/2021 </v>
          </cell>
          <cell r="Q282" t="str">
            <v>830082553</v>
          </cell>
          <cell r="R282" t="str">
            <v>ACCESO DIRECTO ASOCIADOS S.A.S</v>
          </cell>
          <cell r="S282" t="str">
            <v>MÍNIMA CUANTÍA</v>
          </cell>
          <cell r="T282" t="str">
            <v>CONTRATO DE PRESTACIÓN SERVICIOS</v>
          </cell>
          <cell r="U282" t="str">
            <v>DIRECCIÓN DE URBANIZACIONES Y TITULACIÓN</v>
          </cell>
          <cell r="V282">
            <v>2716607</v>
          </cell>
          <cell r="W282" t="str">
            <v>DIRECCIÓN DE URBANIZACIONES Y TITULACIÓN</v>
          </cell>
          <cell r="X282" t="str">
            <v>23/12/2021 00:00:00</v>
          </cell>
          <cell r="Y282" t="str">
            <v>JURIDICA</v>
          </cell>
          <cell r="Z282" t="str">
            <v>Terminado</v>
          </cell>
        </row>
        <row r="283">
          <cell r="F283">
            <v>286</v>
          </cell>
          <cell r="G283">
            <v>2021</v>
          </cell>
          <cell r="H283" t="str">
            <v>INICIAL</v>
          </cell>
          <cell r="I283" t="str">
            <v>PRESTAR LOS SERVICIOS TÉCNICOS PARA EL DESARROLLO DE LOS PROCESOS DE ASISTENCIA JURÍDICA REQUERIDA EN EL TRÁMITE DE LOS REQUERIMIENTOS QUE SE PRESENTEN EN EL MARCO DE LA EJECUCIÓN DE LOS PROYECTOS ESTRUCTURADOS PARA LA IMPLEMENTACIÓN DEL PROYECTO PILOTO DEL PLAN TERRAZAS.</v>
          </cell>
          <cell r="J283">
            <v>17266610</v>
          </cell>
          <cell r="K283">
            <v>5</v>
          </cell>
          <cell r="L283" t="str">
            <v>MESES</v>
          </cell>
          <cell r="M283">
            <v>0</v>
          </cell>
          <cell r="O283" t="str">
            <v xml:space="preserve">23/03/2021 </v>
          </cell>
          <cell r="P283" t="str">
            <v xml:space="preserve">25/03/2021 </v>
          </cell>
          <cell r="Q283" t="str">
            <v>1024528203</v>
          </cell>
          <cell r="R283" t="str">
            <v>LIZETH OFELIA VARGAS GARCIA</v>
          </cell>
          <cell r="S283" t="str">
            <v>CONTRATACIÓN DIRECTA</v>
          </cell>
          <cell r="T283" t="str">
            <v>CONTRATO DE PRESTACIÓN SERVICIOS DE APOYO A LA GESTIÓN</v>
          </cell>
          <cell r="U283" t="str">
            <v>DIRECCIÓN DE MEJORAMIENTO DE VIVIENDA</v>
          </cell>
          <cell r="V283">
            <v>3453322</v>
          </cell>
          <cell r="W283" t="str">
            <v>DIRECCIÓN DE MEJORAMIENTO DE VIVIENDA</v>
          </cell>
          <cell r="X283" t="str">
            <v>08/11/2021 00:00:00</v>
          </cell>
          <cell r="Y283" t="str">
            <v>NATURAL</v>
          </cell>
          <cell r="Z283" t="str">
            <v>Terminado</v>
          </cell>
        </row>
        <row r="284">
          <cell r="F284">
            <v>287</v>
          </cell>
          <cell r="G284">
            <v>2021</v>
          </cell>
          <cell r="H284" t="str">
            <v>INICIAL</v>
          </cell>
          <cell r="I284" t="str">
            <v>PRESTAR LOS SERVICIOS PROFESIONALES PARA APOYAR EL DESARROLLO Y ESTRUCTURACIÓN DE REPORTES DE LOS PROCESOS ORGANIZACIONALES RELACIONADOS CON EL CUMPLIMIENTO DE METAS DE LOS PROYECTOS DE LA DIRECCIÓN DE MEJORAMIENTO DE VIVIENDA, CONFORME A LA NORMATIVIDAD VIGENTE</v>
          </cell>
          <cell r="J284">
            <v>42765600</v>
          </cell>
          <cell r="K284">
            <v>5</v>
          </cell>
          <cell r="L284" t="str">
            <v>MESES</v>
          </cell>
          <cell r="M284">
            <v>1</v>
          </cell>
          <cell r="N284" t="str">
            <v>DIAS CALENDARIOS</v>
          </cell>
          <cell r="O284" t="str">
            <v xml:space="preserve">23/03/2021 </v>
          </cell>
          <cell r="P284" t="str">
            <v xml:space="preserve">26/03/2021 </v>
          </cell>
          <cell r="Q284" t="str">
            <v>20735867</v>
          </cell>
          <cell r="R284" t="str">
            <v>GLADYS  BOJACA BUCHE</v>
          </cell>
          <cell r="S284" t="str">
            <v>CONTRATACIÓN DIRECTA</v>
          </cell>
          <cell r="T284" t="str">
            <v>CONTRATO DE PRESTACIÓN SERVICIOS PROFESIONALES</v>
          </cell>
          <cell r="U284" t="str">
            <v>DIRECCIÓN DE MEJORAMIENTO DE VIVIENDA</v>
          </cell>
          <cell r="V284">
            <v>8553120</v>
          </cell>
          <cell r="W284" t="str">
            <v>DIRECCIÓN DE MEJORAMIENTO DE VIVIENDA</v>
          </cell>
          <cell r="X284" t="str">
            <v>10/11/2021 00:00:00</v>
          </cell>
          <cell r="Y284" t="str">
            <v>NATURAL</v>
          </cell>
          <cell r="Z284" t="str">
            <v>Terminado</v>
          </cell>
        </row>
        <row r="285">
          <cell r="F285">
            <v>288</v>
          </cell>
          <cell r="G285">
            <v>2021</v>
          </cell>
          <cell r="H285" t="str">
            <v>INICIAL</v>
          </cell>
          <cell r="I285" t="str">
            <v>PRESTAR SERVICIOS PROFESIONALES PARA ACOMPAÑAR A LA DUT EN TEMAS TÉCNICOS RELACIONADOS CON LOS PROYECTOS DE URBANIZACIÓN A CARGO DE ESTA DIRECCIÓN.</v>
          </cell>
          <cell r="J285">
            <v>44903880</v>
          </cell>
          <cell r="K285">
            <v>6</v>
          </cell>
          <cell r="L285" t="str">
            <v>MESES</v>
          </cell>
          <cell r="M285">
            <v>0</v>
          </cell>
          <cell r="O285" t="str">
            <v xml:space="preserve">24/03/2021 </v>
          </cell>
          <cell r="P285" t="str">
            <v xml:space="preserve">05/04/2021 </v>
          </cell>
          <cell r="Q285" t="str">
            <v>52959624</v>
          </cell>
          <cell r="R285" t="str">
            <v>ANGELA VIVIANA CUEVAS ABRIL</v>
          </cell>
          <cell r="S285" t="str">
            <v>CONTRATACIÓN DIRECTA</v>
          </cell>
          <cell r="T285" t="str">
            <v>CONTRATO DE PRESTACIÓN SERVICIOS PROFESIONALES</v>
          </cell>
          <cell r="U285" t="str">
            <v>DIRECCIÓN DE URBANIZACIONES Y TITULACIÓN</v>
          </cell>
          <cell r="V285">
            <v>7483980</v>
          </cell>
          <cell r="W285" t="str">
            <v>DIRECCIÓN DE URBANIZACIONES Y TITULACIÓN</v>
          </cell>
          <cell r="X285" t="str">
            <v>04/01/2022 00:00:00</v>
          </cell>
          <cell r="Y285" t="str">
            <v>NATURAL</v>
          </cell>
          <cell r="Z285" t="str">
            <v>Terminado</v>
          </cell>
        </row>
        <row r="286">
          <cell r="F286">
            <v>289</v>
          </cell>
          <cell r="G286">
            <v>2021</v>
          </cell>
          <cell r="H286" t="str">
            <v>INICIAL</v>
          </cell>
          <cell r="I286" t="str">
            <v>PRESTAR SERVICIOS PROFESIONALES PARA LA ORIENTACIÓN, ACOMPAÑAMIENTO DE ACTIVIDADES Y PROCESOS ASOCIADOS A LA GESTIÓN SOCIAL EN EL MARCO DEL PROGRAMA DE LA DIRECCIÓN DE URBANIZACIONES Y TITULACIÓN</v>
          </cell>
          <cell r="J286">
            <v>30303810</v>
          </cell>
          <cell r="K286">
            <v>5</v>
          </cell>
          <cell r="L286" t="str">
            <v>MESES</v>
          </cell>
          <cell r="M286">
            <v>0</v>
          </cell>
          <cell r="O286" t="str">
            <v xml:space="preserve">24/03/2021 </v>
          </cell>
          <cell r="P286" t="str">
            <v xml:space="preserve">26/03/2021 </v>
          </cell>
          <cell r="Q286" t="str">
            <v>51947970</v>
          </cell>
          <cell r="R286" t="str">
            <v>ADRIANA MORENO BALLEN</v>
          </cell>
          <cell r="S286" t="str">
            <v>CONTRATACIÓN DIRECTA</v>
          </cell>
          <cell r="T286" t="str">
            <v>CONTRATO DE PRESTACIÓN SERVICIOS PROFESIONALES</v>
          </cell>
          <cell r="U286" t="str">
            <v>DIRECCIÓN DE URBANIZACIONES Y TITULACIÓN</v>
          </cell>
          <cell r="V286">
            <v>6060762</v>
          </cell>
          <cell r="W286" t="str">
            <v>DIRECCIÓN DE URBANIZACIONES Y TITULACIÓN</v>
          </cell>
          <cell r="X286" t="str">
            <v>25/08/2021 00:00:00</v>
          </cell>
          <cell r="Y286" t="str">
            <v>NATURAL</v>
          </cell>
          <cell r="Z286" t="str">
            <v>Terminado</v>
          </cell>
        </row>
        <row r="287">
          <cell r="F287">
            <v>290</v>
          </cell>
          <cell r="G287">
            <v>2021</v>
          </cell>
          <cell r="H287" t="str">
            <v>INICIAL</v>
          </cell>
          <cell r="I287" t="str">
            <v>PRESTAR SERVICIOS PROFESIONALES PARA ADELANTAR LAS ACTIVIDADES DENTRO DEL PROCESO SOCIAL Y ATENCIÓN AL CIUDADANO ADELANTADO POR LA DIRECCIÓN DE URBANIZACIONES Y TITULACIÓN.</v>
          </cell>
          <cell r="J287">
            <v>32715690</v>
          </cell>
          <cell r="K287">
            <v>6</v>
          </cell>
          <cell r="L287" t="str">
            <v>MESES</v>
          </cell>
          <cell r="M287">
            <v>0</v>
          </cell>
          <cell r="N287" t="str">
            <v>DIAS CALENDARIOS</v>
          </cell>
          <cell r="O287" t="str">
            <v xml:space="preserve">25/03/2021 </v>
          </cell>
          <cell r="P287" t="str">
            <v xml:space="preserve">29/03/2021 </v>
          </cell>
          <cell r="Q287" t="str">
            <v>20421655</v>
          </cell>
          <cell r="R287" t="str">
            <v>ANA GRACIELA MORALES GONZALEZ</v>
          </cell>
          <cell r="S287" t="str">
            <v>CONTRATACIÓN DIRECTA</v>
          </cell>
          <cell r="T287" t="str">
            <v>CONTRATO DE PRESTACIÓN SERVICIOS PROFESIONALES</v>
          </cell>
          <cell r="U287" t="str">
            <v>DIRECCIÓN DE URBANIZACIONES Y TITULACIÓN</v>
          </cell>
          <cell r="V287">
            <v>5452615</v>
          </cell>
          <cell r="W287" t="str">
            <v>DIRECCIÓN DE URBANIZACIONES Y TITULACIÓN</v>
          </cell>
          <cell r="X287" t="str">
            <v>28/09/2021 00:00:00</v>
          </cell>
          <cell r="Y287" t="str">
            <v>NATURAL</v>
          </cell>
          <cell r="Z287" t="str">
            <v>Terminado</v>
          </cell>
        </row>
        <row r="288">
          <cell r="F288">
            <v>292</v>
          </cell>
          <cell r="G288">
            <v>2021</v>
          </cell>
          <cell r="H288" t="str">
            <v>INICIAL</v>
          </cell>
          <cell r="I288" t="str">
            <v>PRESTAR SERVICIOS PROFESIONALES PARA EL ACOMPAÑAMIENTO SOCIAL EN LOS PROCESOS DERIVADOS DE LA APLICACIÓN DE LOS PROGRAMAS MISIONALES DE LA DIRECCIÓN DE REASENTAMIENTOS.</v>
          </cell>
          <cell r="J288">
            <v>26140350</v>
          </cell>
          <cell r="K288">
            <v>5</v>
          </cell>
          <cell r="L288" t="str">
            <v>MESES</v>
          </cell>
          <cell r="M288">
            <v>0</v>
          </cell>
          <cell r="O288" t="str">
            <v xml:space="preserve">26/03/2021 </v>
          </cell>
          <cell r="P288" t="str">
            <v xml:space="preserve">05/04/2021 </v>
          </cell>
          <cell r="Q288" t="str">
            <v>52082262</v>
          </cell>
          <cell r="R288" t="str">
            <v>KATHIA LILIANA RODRIGUEZ CAMARGO</v>
          </cell>
          <cell r="S288" t="str">
            <v>CONTRATACIÓN DIRECTA</v>
          </cell>
          <cell r="T288" t="str">
            <v>CONTRATO DE PRESTACIÓN SERVICIOS PROFESIONALES</v>
          </cell>
          <cell r="U288" t="str">
            <v>DIRECCIÓN DE REASENTAMIENTOS</v>
          </cell>
          <cell r="V288">
            <v>5228070</v>
          </cell>
          <cell r="W288" t="str">
            <v>DIRECCIÓN DE REASENTAMIENTOS</v>
          </cell>
          <cell r="X288" t="str">
            <v>04/09/2021 00:00:00</v>
          </cell>
          <cell r="Y288" t="str">
            <v>NATURAL</v>
          </cell>
          <cell r="Z288" t="str">
            <v>Terminado</v>
          </cell>
        </row>
        <row r="289">
          <cell r="F289">
            <v>293</v>
          </cell>
          <cell r="G289">
            <v>2021</v>
          </cell>
          <cell r="H289" t="str">
            <v>INICIAL</v>
          </cell>
          <cell r="I289" t="str">
            <v>PRESTAR SERVICIOS PROFESIONALES PARA LA APLICACIÓN DE LOS PROCESOS Y PROCEDIMIENTOS ASOCIADOS A LA GESTIÓN FINANCIERA DE LA DIRECCIÓN DE REASENTAMIENTOS.</v>
          </cell>
          <cell r="J289">
            <v>21382800</v>
          </cell>
          <cell r="K289">
            <v>5</v>
          </cell>
          <cell r="L289" t="str">
            <v>MESES</v>
          </cell>
          <cell r="M289">
            <v>0</v>
          </cell>
          <cell r="O289" t="str">
            <v xml:space="preserve">26/03/2021 </v>
          </cell>
          <cell r="P289" t="str">
            <v xml:space="preserve">05/04/2021 </v>
          </cell>
          <cell r="Q289" t="str">
            <v>1018462259</v>
          </cell>
          <cell r="R289" t="str">
            <v>PAOLA ANDREA MARTINEZ RODRIGUEZ</v>
          </cell>
          <cell r="S289" t="str">
            <v>CONTRATACIÓN DIRECTA</v>
          </cell>
          <cell r="T289" t="str">
            <v>CONTRATO DE PRESTACIÓN SERVICIOS PROFESIONALES</v>
          </cell>
          <cell r="U289" t="str">
            <v>DIRECCIÓN DE REASENTAMIENTOS</v>
          </cell>
          <cell r="V289">
            <v>4276560</v>
          </cell>
          <cell r="W289" t="str">
            <v>DIRECCIÓN DE REASENTAMIENTOS</v>
          </cell>
          <cell r="X289" t="str">
            <v>04/09/2021 00:00:00</v>
          </cell>
          <cell r="Y289" t="str">
            <v>NATURAL</v>
          </cell>
          <cell r="Z289" t="str">
            <v>Terminado</v>
          </cell>
        </row>
        <row r="290">
          <cell r="F290">
            <v>294</v>
          </cell>
          <cell r="G290">
            <v>2021</v>
          </cell>
          <cell r="H290" t="str">
            <v>INICIAL</v>
          </cell>
          <cell r="I290" t="str">
            <v xml:space="preserve">PRESTAR LOS SERVICIOS PROFESIONALES JURÍDICOS PARA EL ANÁLISIS Y EJECUCIÓN DE LAS DIFERENTES ETAPAS DE LOS PROCESOS DE ESTRUCTURACIÓN DE LOS PROYECTOS DEFINIDOS EN EL MARCO DEL PLAN TERRAZAS, DE CONFORMIDAD CON EL MARCO NORMATIVO PARA LOS PROGRAMAS DE MEJORAMIENTO DE VIVIENDA.
</v>
          </cell>
          <cell r="J290">
            <v>37419900</v>
          </cell>
          <cell r="K290">
            <v>5</v>
          </cell>
          <cell r="L290" t="str">
            <v>MESES</v>
          </cell>
          <cell r="M290">
            <v>0</v>
          </cell>
          <cell r="O290" t="str">
            <v xml:space="preserve">29/03/2021 </v>
          </cell>
          <cell r="P290" t="str">
            <v xml:space="preserve">07/04/2021 </v>
          </cell>
          <cell r="Q290" t="str">
            <v>43878826</v>
          </cell>
          <cell r="R290" t="str">
            <v>MARIA PAULINA RINCON BETANCUR</v>
          </cell>
          <cell r="S290" t="str">
            <v>CONTRATACIÓN DIRECTA</v>
          </cell>
          <cell r="T290" t="str">
            <v>CONTRATO DE PRESTACIÓN SERVICIOS PROFESIONALES</v>
          </cell>
          <cell r="U290" t="str">
            <v>DIRECCIÓN DE MEJORAMIENTO DE VIVIENDA</v>
          </cell>
          <cell r="V290">
            <v>7483980</v>
          </cell>
          <cell r="W290" t="str">
            <v>DIRECCIÓN DE MEJORAMIENTO DE VIVIENDA</v>
          </cell>
          <cell r="X290" t="str">
            <v>21/11/2021 00:00:00</v>
          </cell>
          <cell r="Y290" t="str">
            <v>NATURAL</v>
          </cell>
          <cell r="Z290" t="str">
            <v>Terminado</v>
          </cell>
        </row>
        <row r="291">
          <cell r="F291">
            <v>295</v>
          </cell>
          <cell r="G291">
            <v>2021</v>
          </cell>
          <cell r="H291" t="str">
            <v>INICIAL</v>
          </cell>
          <cell r="I291" t="str">
            <v>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v>
          </cell>
          <cell r="J291">
            <v>29935920</v>
          </cell>
          <cell r="K291">
            <v>4</v>
          </cell>
          <cell r="L291" t="str">
            <v>MESES</v>
          </cell>
          <cell r="M291">
            <v>0</v>
          </cell>
          <cell r="O291" t="str">
            <v xml:space="preserve">05/04/2021 </v>
          </cell>
          <cell r="P291" t="str">
            <v xml:space="preserve">07/04/2021 </v>
          </cell>
          <cell r="Q291" t="str">
            <v>55170922</v>
          </cell>
          <cell r="R291" t="str">
            <v>JOHANA PATRICIA ANDRADE HERNANDEZ</v>
          </cell>
          <cell r="S291" t="str">
            <v>CONTRATACIÓN DIRECTA</v>
          </cell>
          <cell r="T291" t="str">
            <v>CONTRATO DE PRESTACIÓN SERVICIOS PROFESIONALES</v>
          </cell>
          <cell r="U291" t="str">
            <v>DIRECCIÓN DE MEJORAMIENTO DE VIVIENDA</v>
          </cell>
          <cell r="V291">
            <v>7483980</v>
          </cell>
          <cell r="W291" t="str">
            <v>DIRECCIÓN DE MEJORAMIENTO DE VIVIENDA</v>
          </cell>
          <cell r="X291" t="str">
            <v>06/08/2021 00:00:00</v>
          </cell>
          <cell r="Y291" t="str">
            <v>NATURAL</v>
          </cell>
          <cell r="Z291" t="str">
            <v>Terminado</v>
          </cell>
        </row>
        <row r="292">
          <cell r="F292">
            <v>296</v>
          </cell>
          <cell r="G292">
            <v>2021</v>
          </cell>
          <cell r="H292" t="str">
            <v>INICIAL</v>
          </cell>
          <cell r="I292" t="str">
            <v>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v>
          </cell>
          <cell r="J292">
            <v>18442665</v>
          </cell>
          <cell r="K292">
            <v>5</v>
          </cell>
          <cell r="L292" t="str">
            <v>MESES</v>
          </cell>
          <cell r="M292">
            <v>0</v>
          </cell>
          <cell r="O292" t="str">
            <v xml:space="preserve">25/03/2021 </v>
          </cell>
          <cell r="P292" t="str">
            <v xml:space="preserve">30/03/2021 </v>
          </cell>
          <cell r="Q292" t="str">
            <v>1018479348</v>
          </cell>
          <cell r="R292" t="str">
            <v>GUILLERMO ANDRES MURILLO HOYOS</v>
          </cell>
          <cell r="S292" t="str">
            <v>CONTRATACIÓN DIRECTA</v>
          </cell>
          <cell r="T292" t="str">
            <v>CONTRATO DE PRESTACIÓN SERVICIOS PROFESIONALES</v>
          </cell>
          <cell r="U292" t="str">
            <v>DIRECCIÓN DE MEJORAMIENTO DE VIVIENDA</v>
          </cell>
          <cell r="V292">
            <v>3688533</v>
          </cell>
          <cell r="W292" t="str">
            <v>DIRECCIÓN DE MEJORAMIENTO DE VIVIENDA</v>
          </cell>
          <cell r="X292" t="str">
            <v>13/11/2021 00:00:00</v>
          </cell>
          <cell r="Y292" t="str">
            <v>NATURAL</v>
          </cell>
          <cell r="Z292" t="str">
            <v>Terminado</v>
          </cell>
        </row>
        <row r="293">
          <cell r="F293">
            <v>297</v>
          </cell>
          <cell r="G293">
            <v>2021</v>
          </cell>
          <cell r="H293" t="str">
            <v>INICIAL</v>
          </cell>
          <cell r="I293" t="str">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v>
          </cell>
          <cell r="J293">
            <v>37419900</v>
          </cell>
          <cell r="K293">
            <v>5</v>
          </cell>
          <cell r="L293" t="str">
            <v>MESES</v>
          </cell>
          <cell r="M293">
            <v>0</v>
          </cell>
          <cell r="O293" t="str">
            <v xml:space="preserve">27/03/2021 </v>
          </cell>
          <cell r="P293" t="str">
            <v xml:space="preserve">06/04/2021 </v>
          </cell>
          <cell r="Q293" t="str">
            <v>79855806</v>
          </cell>
          <cell r="R293" t="str">
            <v>JORGE OSWALDO MARTINEZ COJO</v>
          </cell>
          <cell r="S293" t="str">
            <v>CONTRATACIÓN DIRECTA</v>
          </cell>
          <cell r="T293" t="str">
            <v>CONTRATO DE PRESTACIÓN SERVICIOS PROFESIONALES</v>
          </cell>
          <cell r="U293" t="str">
            <v>DIRECCIÓN DE MEJORAMIENTO DE VIVIENDA</v>
          </cell>
          <cell r="V293">
            <v>7483980</v>
          </cell>
          <cell r="W293" t="str">
            <v>DIRECCIÓN DE MEJORAMIENTO DE VIVIENDA</v>
          </cell>
          <cell r="X293" t="str">
            <v>20/11/2021 00:00:00</v>
          </cell>
          <cell r="Y293" t="str">
            <v>NATURAL</v>
          </cell>
          <cell r="Z293" t="str">
            <v>Terminado</v>
          </cell>
        </row>
        <row r="294">
          <cell r="F294">
            <v>298</v>
          </cell>
          <cell r="G294">
            <v>2021</v>
          </cell>
          <cell r="H294" t="str">
            <v>INICIAL</v>
          </cell>
          <cell r="I294" t="str">
            <v>PRESTAR SERVICIOS PROFESIONALES ESPECIALIZADOS PARA LA GESTIÓN Y DESARROLLO DE ACTIVIDADES EN EL COMPONENTE SOCIAL, REQUERIDAS EN LOS PROCESOS DE LOS PROGRAMAS MISIONALES EJECUTADOS POR LA DIRECCIÓN DE REASENTAMIENTOS.</v>
          </cell>
          <cell r="J294">
            <v>32074200</v>
          </cell>
          <cell r="K294">
            <v>5</v>
          </cell>
          <cell r="L294" t="str">
            <v>MESES</v>
          </cell>
          <cell r="M294">
            <v>0</v>
          </cell>
          <cell r="O294" t="str">
            <v xml:space="preserve">29/03/2021 </v>
          </cell>
          <cell r="P294" t="str">
            <v xml:space="preserve">06/04/2021 </v>
          </cell>
          <cell r="Q294" t="str">
            <v>51854747</v>
          </cell>
          <cell r="R294" t="str">
            <v>MARIA DALILA MUÑOZ BURBANO</v>
          </cell>
          <cell r="S294" t="str">
            <v>CONTRATACIÓN DIRECTA</v>
          </cell>
          <cell r="T294" t="str">
            <v>CONTRATO DE PRESTACIÓN SERVICIOS PROFESIONALES</v>
          </cell>
          <cell r="U294" t="str">
            <v>DIRECCIÓN DE REASENTAMIENTOS</v>
          </cell>
          <cell r="V294">
            <v>6414840</v>
          </cell>
          <cell r="W294" t="str">
            <v>DIRECCIÓN DE REASENTAMIENTOS</v>
          </cell>
          <cell r="X294" t="str">
            <v>05/09/2021 00:00:00</v>
          </cell>
          <cell r="Y294" t="str">
            <v>NATURAL</v>
          </cell>
          <cell r="Z294" t="str">
            <v>Terminado</v>
          </cell>
        </row>
        <row r="295">
          <cell r="F295">
            <v>299</v>
          </cell>
          <cell r="G295">
            <v>2021</v>
          </cell>
          <cell r="H295" t="str">
            <v>INICIAL</v>
          </cell>
          <cell r="I295" t="str">
            <v>PRESTAR SERVICIOS PROFESIONALES PARA LA GESTIÓN JURÍDICA REQUERIDA EN LOS PROCESOS DE LOS PROGRAMAS MISIONALES EJECUTADOS POR LA DIRECCIÓN DE REASENTAMIENTOS.</v>
          </cell>
          <cell r="J295">
            <v>27262950</v>
          </cell>
          <cell r="K295">
            <v>5</v>
          </cell>
          <cell r="L295" t="str">
            <v>MESES</v>
          </cell>
          <cell r="M295">
            <v>0</v>
          </cell>
          <cell r="O295" t="str">
            <v xml:space="preserve">29/03/2021 </v>
          </cell>
          <cell r="P295" t="str">
            <v xml:space="preserve">08/04/2021 </v>
          </cell>
          <cell r="Q295" t="str">
            <v>1026256138</v>
          </cell>
          <cell r="R295" t="str">
            <v>LUISA FERNANDA RODRIGUEZ PEREZ</v>
          </cell>
          <cell r="S295" t="str">
            <v>CONTRATACIÓN DIRECTA</v>
          </cell>
          <cell r="T295" t="str">
            <v>CONTRATO DE PRESTACIÓN SERVICIOS PROFESIONALES</v>
          </cell>
          <cell r="U295" t="str">
            <v>DIRECCIÓN DE REASENTAMIENTOS</v>
          </cell>
          <cell r="V295">
            <v>5452590</v>
          </cell>
          <cell r="W295" t="str">
            <v>DIRECCIÓN DE REASENTAMIENTOS</v>
          </cell>
          <cell r="X295" t="str">
            <v>07/09/2021 00:00:00</v>
          </cell>
          <cell r="Y295" t="str">
            <v>NATURAL</v>
          </cell>
          <cell r="Z295" t="str">
            <v>Terminado</v>
          </cell>
        </row>
        <row r="296">
          <cell r="F296">
            <v>300</v>
          </cell>
          <cell r="G296">
            <v>2021</v>
          </cell>
          <cell r="H296" t="str">
            <v>INICIAL</v>
          </cell>
          <cell r="I296" t="str">
            <v>PRESTAR SERVICIOS DE APOYO TÉCNICO ADMINISTRATIVO Y DE GESTIÓN DOCUMENTAL DE LA DIRECCIÓN DE REASENTAMIENTOS</v>
          </cell>
          <cell r="J296">
            <v>17266500</v>
          </cell>
          <cell r="K296">
            <v>5</v>
          </cell>
          <cell r="L296" t="str">
            <v>MESES</v>
          </cell>
          <cell r="M296">
            <v>0</v>
          </cell>
          <cell r="O296" t="str">
            <v xml:space="preserve">29/03/2021 </v>
          </cell>
          <cell r="P296" t="str">
            <v xml:space="preserve">06/04/2021 </v>
          </cell>
          <cell r="Q296" t="str">
            <v>19451520</v>
          </cell>
          <cell r="R296" t="str">
            <v>OSWALDO PRIETO DIAZ</v>
          </cell>
          <cell r="S296" t="str">
            <v>CONTRATACIÓN DIRECTA</v>
          </cell>
          <cell r="T296" t="str">
            <v>CONTRATO DE PRESTACIÓN SERVICIOS DE APOYO A LA GESTIÓN</v>
          </cell>
          <cell r="U296" t="str">
            <v>DIRECCIÓN DE REASENTAMIENTOS</v>
          </cell>
          <cell r="V296">
            <v>3453300</v>
          </cell>
          <cell r="W296" t="str">
            <v>DIRECCIÓN DE REASENTAMIENTOS</v>
          </cell>
          <cell r="X296" t="str">
            <v>05/09/2021 00:00:00</v>
          </cell>
          <cell r="Y296" t="str">
            <v>NATURAL</v>
          </cell>
          <cell r="Z296" t="str">
            <v>Terminado</v>
          </cell>
        </row>
        <row r="297">
          <cell r="F297">
            <v>301</v>
          </cell>
          <cell r="G297">
            <v>2021</v>
          </cell>
          <cell r="H297" t="str">
            <v>INICIAL</v>
          </cell>
          <cell r="I297" t="str">
            <v xml:space="preserve">PRESTAR SERVICIOS PROFESIONALES ESPECIALIZADOS PARA LA GESTIÓN Y DESARROLLO DE ACTIVIDADES EN EL COMPONENTE SOCIAL, REQUERIDAS EN LOS PROCESOS DE LOS PROGRAMAS MISIONALES EJECUTADOS POR LA DIRECCIÓN DE REASENTAMIENTOS.
</v>
          </cell>
          <cell r="J297">
            <v>32074200</v>
          </cell>
          <cell r="K297">
            <v>5</v>
          </cell>
          <cell r="L297" t="str">
            <v>MESES</v>
          </cell>
          <cell r="M297">
            <v>0</v>
          </cell>
          <cell r="O297" t="str">
            <v xml:space="preserve">29/03/2021 </v>
          </cell>
          <cell r="P297" t="str">
            <v xml:space="preserve">09/04/2021 </v>
          </cell>
          <cell r="Q297" t="str">
            <v>21014938</v>
          </cell>
          <cell r="R297" t="str">
            <v>CLARA INES JIMENEZ TRUJILLO</v>
          </cell>
          <cell r="S297" t="str">
            <v>CONTRATACIÓN DIRECTA</v>
          </cell>
          <cell r="T297" t="str">
            <v>CONTRATO DE PRESTACIÓN SERVICIOS PROFESIONALES</v>
          </cell>
          <cell r="U297" t="str">
            <v>DIRECCIÓN DE REASENTAMIENTOS</v>
          </cell>
          <cell r="V297">
            <v>6414840</v>
          </cell>
          <cell r="W297" t="str">
            <v>DIRECCIÓN DE REASENTAMIENTOS</v>
          </cell>
          <cell r="X297" t="str">
            <v>08/09/2021 00:00:00</v>
          </cell>
          <cell r="Y297" t="str">
            <v>NATURAL</v>
          </cell>
          <cell r="Z297" t="str">
            <v>Terminado</v>
          </cell>
        </row>
        <row r="298">
          <cell r="F298">
            <v>302</v>
          </cell>
          <cell r="G298">
            <v>2021</v>
          </cell>
          <cell r="H298" t="str">
            <v>INICIAL</v>
          </cell>
          <cell r="I298" t="str">
            <v>PRESTAR SERVICIOS PROFESIONALES ESPECIALIZADOS PARA LA GESTIÓN Y DESARROLLO DE ACTIVIDADES EN EL COMPONENTE JURÍDICO REQUERIDAS EN LOS PROCESOS DE LOS PROGRAMAS MISIONALES EJECUTADOS POR LA DIRECCIÓN DE REASENTAMIENTOS.</v>
          </cell>
          <cell r="J298">
            <v>32074200</v>
          </cell>
          <cell r="K298">
            <v>5</v>
          </cell>
          <cell r="L298" t="str">
            <v>MESES</v>
          </cell>
          <cell r="M298">
            <v>0</v>
          </cell>
          <cell r="O298" t="str">
            <v xml:space="preserve">29/03/2021 </v>
          </cell>
          <cell r="P298" t="str">
            <v xml:space="preserve">09/04/2021 </v>
          </cell>
          <cell r="Q298" t="str">
            <v>51990391</v>
          </cell>
          <cell r="R298" t="str">
            <v>ADELINA ISABEL GOMEZ GIOVANNETTY</v>
          </cell>
          <cell r="S298" t="str">
            <v>CONTRATACIÓN DIRECTA</v>
          </cell>
          <cell r="T298" t="str">
            <v>CONTRATO DE PRESTACIÓN SERVICIOS PROFESIONALES</v>
          </cell>
          <cell r="U298" t="str">
            <v>DIRECCIÓN DE REASENTAMIENTOS</v>
          </cell>
          <cell r="V298">
            <v>6414840</v>
          </cell>
          <cell r="W298" t="str">
            <v>DIRECCIÓN DE REASENTAMIENTOS</v>
          </cell>
          <cell r="X298" t="str">
            <v>08/09/2021 00:00:00</v>
          </cell>
          <cell r="Y298" t="str">
            <v>NATURAL</v>
          </cell>
          <cell r="Z298" t="str">
            <v>Terminado</v>
          </cell>
        </row>
        <row r="299">
          <cell r="F299">
            <v>303</v>
          </cell>
          <cell r="G299">
            <v>2021</v>
          </cell>
          <cell r="H299" t="str">
            <v>INICIAL</v>
          </cell>
          <cell r="I299" t="str">
            <v>PRESTAR SERVICIOS DE APOYO TÉCNICO ADMINISTRATIVO Y DE GESTIÓN DOCUMENTAL DE LA DIRECCIÓN DE REASENTAMIENTOS</v>
          </cell>
          <cell r="J299">
            <v>17266500</v>
          </cell>
          <cell r="K299">
            <v>5</v>
          </cell>
          <cell r="L299" t="str">
            <v>MESES</v>
          </cell>
          <cell r="M299">
            <v>0</v>
          </cell>
          <cell r="O299" t="str">
            <v xml:space="preserve">29/03/2021 </v>
          </cell>
          <cell r="P299" t="str">
            <v xml:space="preserve">06/04/2021 </v>
          </cell>
          <cell r="Q299" t="str">
            <v>1117532646</v>
          </cell>
          <cell r="R299" t="str">
            <v>DIANA CAROLINA ORTEGA REINOSO</v>
          </cell>
          <cell r="S299" t="str">
            <v>CONTRATACIÓN DIRECTA</v>
          </cell>
          <cell r="T299" t="str">
            <v>CONTRATO DE PRESTACIÓN SERVICIOS DE APOYO A LA GESTIÓN</v>
          </cell>
          <cell r="U299" t="str">
            <v>DIRECCIÓN DE REASENTAMIENTOS</v>
          </cell>
          <cell r="V299">
            <v>3453300</v>
          </cell>
          <cell r="W299" t="str">
            <v>DIRECCIÓN DE REASENTAMIENTOS</v>
          </cell>
          <cell r="X299" t="str">
            <v>05/09/2021 00:00:00</v>
          </cell>
          <cell r="Y299" t="str">
            <v>NATURAL</v>
          </cell>
          <cell r="Z299" t="str">
            <v>Terminado</v>
          </cell>
        </row>
        <row r="300">
          <cell r="F300">
            <v>304</v>
          </cell>
          <cell r="G300">
            <v>2021</v>
          </cell>
          <cell r="H300" t="str">
            <v>INICIAL</v>
          </cell>
          <cell r="I300" t="str">
            <v xml:space="preserve">PRESTAR LOS SERVICIOS PROFESIONALES PARA EL DISEÑO ESTRUCTURAL DE LOS PROYECTOS DEL PLAN TERRAZAS, QUE PERMITAN ADELANTAR EL TRAMITE DE EXPEDICIÓN DE ACTOS DE RECONOCIMIENTO Y BRINDAR SOPORTE TÉCNICO EN LAS DIFERENTES ETAPAS REQUERIDAS PARA LA EJECUCIÓN DEL MISMO. </v>
          </cell>
          <cell r="J300">
            <v>21382800</v>
          </cell>
          <cell r="K300">
            <v>5</v>
          </cell>
          <cell r="L300" t="str">
            <v>MESES</v>
          </cell>
          <cell r="M300">
            <v>0</v>
          </cell>
          <cell r="O300" t="str">
            <v xml:space="preserve">05/04/2021 </v>
          </cell>
          <cell r="P300" t="str">
            <v xml:space="preserve">07/04/2021 </v>
          </cell>
          <cell r="Q300" t="str">
            <v>1080934879</v>
          </cell>
          <cell r="R300" t="str">
            <v>CESAR MAURICIO DIAZ CLAROS</v>
          </cell>
          <cell r="S300" t="str">
            <v>CONTRATACIÓN DIRECTA</v>
          </cell>
          <cell r="T300" t="str">
            <v>CONTRATO DE PRESTACIÓN SERVICIOS PROFESIONALES</v>
          </cell>
          <cell r="U300" t="str">
            <v>DIRECCIÓN DE MEJORAMIENTO DE VIVIENDA</v>
          </cell>
          <cell r="V300">
            <v>4276560</v>
          </cell>
          <cell r="W300" t="str">
            <v>DIRECCIÓN DE MEJORAMIENTO DE VIVIENDA</v>
          </cell>
          <cell r="X300" t="str">
            <v>21/11/2021 00:00:00</v>
          </cell>
          <cell r="Y300" t="str">
            <v>NATURAL</v>
          </cell>
          <cell r="Z300" t="str">
            <v>Terminado</v>
          </cell>
        </row>
        <row r="301">
          <cell r="F301">
            <v>305</v>
          </cell>
          <cell r="G301">
            <v>2021</v>
          </cell>
          <cell r="H301" t="str">
            <v>INICIAL</v>
          </cell>
          <cell r="I301" t="str">
            <v>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v>
          </cell>
          <cell r="J301">
            <v>42765600</v>
          </cell>
          <cell r="K301">
            <v>5</v>
          </cell>
          <cell r="L301" t="str">
            <v>MESES</v>
          </cell>
          <cell r="M301">
            <v>0</v>
          </cell>
          <cell r="O301" t="str">
            <v xml:space="preserve">26/03/2021 </v>
          </cell>
          <cell r="P301" t="str">
            <v xml:space="preserve">05/04/2021 </v>
          </cell>
          <cell r="Q301" t="str">
            <v>79642668</v>
          </cell>
          <cell r="R301" t="str">
            <v>FREDDY ALEJANDRO CUINTACO PRIETO</v>
          </cell>
          <cell r="S301" t="str">
            <v>CONTRATACIÓN DIRECTA</v>
          </cell>
          <cell r="T301" t="str">
            <v>CONTRATO DE PRESTACIÓN SERVICIOS PROFESIONALES</v>
          </cell>
          <cell r="U301" t="str">
            <v>DIRECCIÓN DE MEJORAMIENTO DE VIVIENDA</v>
          </cell>
          <cell r="V301">
            <v>8553120</v>
          </cell>
          <cell r="W301" t="str">
            <v>DIRECCIÓN DE MEJORAMIENTO DE VIVIENDA</v>
          </cell>
          <cell r="X301" t="str">
            <v>04/09/2021 00:00:00</v>
          </cell>
          <cell r="Y301" t="str">
            <v>NATURAL</v>
          </cell>
          <cell r="Z301" t="str">
            <v>Terminado</v>
          </cell>
        </row>
        <row r="302">
          <cell r="F302">
            <v>306</v>
          </cell>
          <cell r="G302">
            <v>2021</v>
          </cell>
          <cell r="H302" t="str">
            <v>INICIAL</v>
          </cell>
          <cell r="I302" t="str">
            <v>PRESTACIÓN DE SERVICIOS PROFESIONALES COMO INGENIERO CIVIL GEOTECNISTA PARA LA DIRECCIÓN DE URBANIZACIONES Y TITULACIÓN DE LA CVP</v>
          </cell>
          <cell r="J302">
            <v>51600000</v>
          </cell>
          <cell r="K302">
            <v>6</v>
          </cell>
          <cell r="L302" t="str">
            <v>MESES</v>
          </cell>
          <cell r="M302">
            <v>0</v>
          </cell>
          <cell r="O302" t="str">
            <v xml:space="preserve">25/03/2021 </v>
          </cell>
          <cell r="P302" t="str">
            <v xml:space="preserve">31/03/2021 </v>
          </cell>
          <cell r="Q302" t="str">
            <v>5203733</v>
          </cell>
          <cell r="R302" t="str">
            <v>ALVARO CAMILO  BRAVO LOPEZ</v>
          </cell>
          <cell r="S302" t="str">
            <v>CONTRATACIÓN DIRECTA</v>
          </cell>
          <cell r="T302" t="str">
            <v>CONTRATO DE PRESTACIÓN SERVICIOS PROFESIONALES</v>
          </cell>
          <cell r="U302" t="str">
            <v>DIRECCIÓN DE URBANIZACIONES Y TITULACIÓN</v>
          </cell>
          <cell r="V302">
            <v>8600000</v>
          </cell>
          <cell r="W302" t="str">
            <v>DIRECCIÓN DE URBANIZACIONES Y TITULACIÓN</v>
          </cell>
          <cell r="X302" t="str">
            <v>30/09/2021 00:00:00</v>
          </cell>
          <cell r="Y302" t="str">
            <v>NATURAL</v>
          </cell>
          <cell r="Z302" t="str">
            <v>Terminado</v>
          </cell>
        </row>
        <row r="303">
          <cell r="F303">
            <v>307</v>
          </cell>
          <cell r="G303">
            <v>2021</v>
          </cell>
          <cell r="H303" t="str">
            <v>INICIAL</v>
          </cell>
          <cell r="I303" t="str">
            <v xml:space="preserve">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v>
          </cell>
          <cell r="J303">
            <v>37419900</v>
          </cell>
          <cell r="K303">
            <v>5</v>
          </cell>
          <cell r="L303" t="str">
            <v>MESES</v>
          </cell>
          <cell r="M303">
            <v>0</v>
          </cell>
          <cell r="O303" t="str">
            <v xml:space="preserve">25/03/2021 </v>
          </cell>
          <cell r="P303" t="str">
            <v xml:space="preserve">05/04/2021 </v>
          </cell>
          <cell r="Q303" t="str">
            <v>52207042</v>
          </cell>
          <cell r="R303" t="str">
            <v>JACQUELINE CACHAYA SANCHEZ</v>
          </cell>
          <cell r="S303" t="str">
            <v>CONTRATACIÓN DIRECTA</v>
          </cell>
          <cell r="T303" t="str">
            <v>CONTRATO DE PRESTACIÓN SERVICIOS PROFESIONALES</v>
          </cell>
          <cell r="U303" t="str">
            <v>DIRECCIÓN DE MEJORAMIENTO DE VIVIENDA</v>
          </cell>
          <cell r="V303">
            <v>7483980</v>
          </cell>
          <cell r="W303" t="str">
            <v>DIRECCIÓN DE MEJORAMIENTO DE VIVIENDA</v>
          </cell>
          <cell r="X303" t="str">
            <v>04/09/2021 00:00:00</v>
          </cell>
          <cell r="Y303" t="str">
            <v>NATURAL</v>
          </cell>
          <cell r="Z303" t="str">
            <v>Terminado</v>
          </cell>
        </row>
        <row r="304">
          <cell r="F304">
            <v>309</v>
          </cell>
          <cell r="G304">
            <v>2021</v>
          </cell>
          <cell r="H304" t="str">
            <v>INICIAL</v>
          </cell>
          <cell r="I304" t="str">
            <v xml:space="preserve">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v>
          </cell>
          <cell r="J304">
            <v>9087690</v>
          </cell>
          <cell r="K304">
            <v>5</v>
          </cell>
          <cell r="L304" t="str">
            <v>MESES</v>
          </cell>
          <cell r="M304">
            <v>0</v>
          </cell>
          <cell r="O304" t="str">
            <v xml:space="preserve">29/03/2021 </v>
          </cell>
          <cell r="P304" t="str">
            <v xml:space="preserve">07/04/2021 </v>
          </cell>
          <cell r="Q304" t="str">
            <v>1030659635</v>
          </cell>
          <cell r="R304" t="str">
            <v>MARIA ANGELICA SANCHEZ GONZALEZ</v>
          </cell>
          <cell r="S304" t="str">
            <v>CONTRATACIÓN DIRECTA</v>
          </cell>
          <cell r="T304" t="str">
            <v>CONTRATO DE PRESTACIÓN SERVICIOS DE APOYO A LA GESTIÓN</v>
          </cell>
          <cell r="U304" t="str">
            <v>DIRECCIÓN DE MEJORAMIENTO DE VIVIENDA</v>
          </cell>
          <cell r="V304">
            <v>1817538</v>
          </cell>
          <cell r="W304" t="str">
            <v>DIRECCIÓN DE MEJORAMIENTO DE VIVIENDA</v>
          </cell>
          <cell r="X304" t="str">
            <v>21/11/2021 00:00:00</v>
          </cell>
          <cell r="Y304" t="str">
            <v>NATURAL</v>
          </cell>
          <cell r="Z304" t="str">
            <v>Terminado</v>
          </cell>
        </row>
        <row r="305">
          <cell r="F305">
            <v>310</v>
          </cell>
          <cell r="G305">
            <v>2021</v>
          </cell>
          <cell r="H305" t="str">
            <v>INICIAL</v>
          </cell>
          <cell r="I305" t="str">
            <v>PRESTAR SERVICIOS PROFESIONALES ESPECIALIZADOS PARA LA PROGRAMACIÓN Y CONTROL FINANCIERO DE LOS RECURSOS DESTINADOS A LA EJECUCIÓN DE LOS PROGRAMAS MISIONALES DE LA DIRECCIÓN DE REASENTAMIENTOS.</v>
          </cell>
          <cell r="J305">
            <v>37419900</v>
          </cell>
          <cell r="K305">
            <v>5</v>
          </cell>
          <cell r="L305" t="str">
            <v>MESES</v>
          </cell>
          <cell r="M305">
            <v>0</v>
          </cell>
          <cell r="O305" t="str">
            <v xml:space="preserve">27/03/2021 </v>
          </cell>
          <cell r="P305" t="str">
            <v xml:space="preserve">05/04/2021 </v>
          </cell>
          <cell r="Q305" t="str">
            <v>80199666</v>
          </cell>
          <cell r="R305" t="str">
            <v>FRANCISCO JAVIER GUTIERREZ FORERO</v>
          </cell>
          <cell r="S305" t="str">
            <v>CONTRATACIÓN DIRECTA</v>
          </cell>
          <cell r="T305" t="str">
            <v>CONTRATO DE PRESTACIÓN SERVICIOS PROFESIONALES</v>
          </cell>
          <cell r="U305" t="str">
            <v>DIRECCIÓN DE REASENTAMIENTOS</v>
          </cell>
          <cell r="V305">
            <v>7483980</v>
          </cell>
          <cell r="W305" t="str">
            <v>DIRECCIÓN DE REASENTAMIENTOS</v>
          </cell>
          <cell r="X305" t="str">
            <v>04/09/2021 00:00:00</v>
          </cell>
          <cell r="Y305" t="str">
            <v>NATURAL</v>
          </cell>
          <cell r="Z305" t="str">
            <v>Terminado</v>
          </cell>
        </row>
        <row r="306">
          <cell r="F306">
            <v>311</v>
          </cell>
          <cell r="G306">
            <v>2021</v>
          </cell>
          <cell r="H306" t="str">
            <v>INICIAL</v>
          </cell>
          <cell r="I306" t="str">
            <v xml:space="preserve">PRESTAR SERVICIOS PROFESIONALES ESPECIALIZADOS PARA LA GESTIÓN Y ORIENTACIÓN DE ACTIVIDADES FRENTE A LOS PROCESOS ASOCIADOS A LA GESTIÓN JURÍDICA EN EL MARCO DEL PROGRAMA DE REASENTAMIENTOS.
</v>
          </cell>
          <cell r="J306">
            <v>37419900</v>
          </cell>
          <cell r="K306">
            <v>5</v>
          </cell>
          <cell r="L306" t="str">
            <v>MESES</v>
          </cell>
          <cell r="M306">
            <v>0</v>
          </cell>
          <cell r="O306" t="str">
            <v xml:space="preserve">30/03/2021 </v>
          </cell>
          <cell r="P306" t="str">
            <v xml:space="preserve">08/04/2021 </v>
          </cell>
          <cell r="Q306" t="str">
            <v>1010202808</v>
          </cell>
          <cell r="R306" t="str">
            <v>ANDRES ALBERTO UNIGARRO VILLOTA</v>
          </cell>
          <cell r="S306" t="str">
            <v>CONTRATACIÓN DIRECTA</v>
          </cell>
          <cell r="T306" t="str">
            <v>CONTRATO DE PRESTACIÓN SERVICIOS PROFESIONALES</v>
          </cell>
          <cell r="U306" t="str">
            <v>DIRECCIÓN DE REASENTAMIENTOS</v>
          </cell>
          <cell r="V306">
            <v>7483980</v>
          </cell>
          <cell r="W306" t="str">
            <v>DIRECCIÓN DE REASENTAMIENTOS</v>
          </cell>
          <cell r="X306" t="str">
            <v>07/09/2021 00:00:00</v>
          </cell>
          <cell r="Y306" t="str">
            <v>NATURAL</v>
          </cell>
          <cell r="Z306" t="str">
            <v>Terminado</v>
          </cell>
        </row>
        <row r="307">
          <cell r="F307">
            <v>312</v>
          </cell>
          <cell r="G307">
            <v>2021</v>
          </cell>
          <cell r="H307" t="str">
            <v>INICIAL</v>
          </cell>
          <cell r="I307" t="str">
            <v>PRESTAR SERVICIOS PROFESIONALES ESPECIALIZADOS PARA LA GESTIÓN Y ORIENTACIÓN DE ACTIVIDADES FRENTE A LOS PROCESOS ASOCIADOS A LA GESTIÓN SOCIAL EN EL MARCO DEL PROGRAMA DE REASENTAMIENTOS.</v>
          </cell>
          <cell r="J307">
            <v>34747050</v>
          </cell>
          <cell r="K307">
            <v>5</v>
          </cell>
          <cell r="L307" t="str">
            <v>MESES</v>
          </cell>
          <cell r="M307">
            <v>0</v>
          </cell>
          <cell r="O307" t="str">
            <v xml:space="preserve">30/03/2021 </v>
          </cell>
          <cell r="P307" t="str">
            <v xml:space="preserve">06/04/2021 </v>
          </cell>
          <cell r="Q307" t="str">
            <v>19461124</v>
          </cell>
          <cell r="R307" t="str">
            <v>MAURICIO  PEDRAZA CANO</v>
          </cell>
          <cell r="S307" t="str">
            <v>CONTRATACIÓN DIRECTA</v>
          </cell>
          <cell r="T307" t="str">
            <v>CONTRATO DE PRESTACIÓN SERVICIOS PROFESIONALES</v>
          </cell>
          <cell r="U307" t="str">
            <v>DIRECCIÓN DE REASENTAMIENTOS</v>
          </cell>
          <cell r="V307">
            <v>6949410</v>
          </cell>
          <cell r="W307" t="str">
            <v>DIRECCIÓN DE REASENTAMIENTOS</v>
          </cell>
          <cell r="X307" t="str">
            <v>05/09/2021 00:00:00</v>
          </cell>
          <cell r="Y307" t="str">
            <v>NATURAL</v>
          </cell>
          <cell r="Z307" t="str">
            <v>Terminado</v>
          </cell>
        </row>
        <row r="308">
          <cell r="F308">
            <v>313</v>
          </cell>
          <cell r="G308">
            <v>2021</v>
          </cell>
          <cell r="H308" t="str">
            <v>INICIAL</v>
          </cell>
          <cell r="I308" t="str">
            <v>PRESTAR SERVICIOS DE APOYO TÉCNICO OPERATIVO EN DESARROLLO DEL PROCESO DE GESTIÓN DOCUMENTAL DE LA DIRECCIÓN DE REASENTAMIENTOS</v>
          </cell>
          <cell r="J308">
            <v>17266500</v>
          </cell>
          <cell r="K308">
            <v>5</v>
          </cell>
          <cell r="L308" t="str">
            <v>MESES</v>
          </cell>
          <cell r="M308">
            <v>0</v>
          </cell>
          <cell r="O308" t="str">
            <v xml:space="preserve">30/03/2021 </v>
          </cell>
          <cell r="P308" t="str">
            <v xml:space="preserve">07/04/2021 </v>
          </cell>
          <cell r="Q308" t="str">
            <v>52131387</v>
          </cell>
          <cell r="R308" t="str">
            <v>SANDRA MIREYA GUTIERREZ LIEVANO</v>
          </cell>
          <cell r="S308" t="str">
            <v>CONTRATACIÓN DIRECTA</v>
          </cell>
          <cell r="T308" t="str">
            <v>CONTRATO DE PRESTACIÓN SERVICIOS DE APOYO A LA GESTIÓN</v>
          </cell>
          <cell r="U308" t="str">
            <v>DIRECCIÓN DE REASENTAMIENTOS</v>
          </cell>
          <cell r="V308">
            <v>3453300</v>
          </cell>
          <cell r="W308" t="str">
            <v>DIRECCIÓN DE REASENTAMIENTOS</v>
          </cell>
          <cell r="X308" t="str">
            <v>06/09/2021 00:00:00</v>
          </cell>
          <cell r="Y308" t="str">
            <v>NATURAL</v>
          </cell>
          <cell r="Z308" t="str">
            <v>Terminado</v>
          </cell>
        </row>
        <row r="309">
          <cell r="F309">
            <v>314</v>
          </cell>
          <cell r="G309">
            <v>2021</v>
          </cell>
          <cell r="H309" t="str">
            <v>INICIAL</v>
          </cell>
          <cell r="I309" t="str">
            <v>PRESTAR SERVICIOS DE APOYO TÉCNICO OPERATIVO EN DESARROLLO DEL PROCESO DE GESTIÓN DOCUMENTAL DE LA DIRECCIÓN DE REASENTAMIENTOS.</v>
          </cell>
          <cell r="J309">
            <v>17266500</v>
          </cell>
          <cell r="K309">
            <v>5</v>
          </cell>
          <cell r="L309" t="str">
            <v>MESES</v>
          </cell>
          <cell r="M309">
            <v>0</v>
          </cell>
          <cell r="O309" t="str">
            <v xml:space="preserve">30/03/2021 </v>
          </cell>
          <cell r="P309" t="str">
            <v xml:space="preserve">06/04/2021 </v>
          </cell>
          <cell r="Q309" t="str">
            <v>80904022</v>
          </cell>
          <cell r="R309" t="str">
            <v>LUIS EDUARDO RODRIGUEZ RAMIREZ</v>
          </cell>
          <cell r="S309" t="str">
            <v>CONTRATACIÓN DIRECTA</v>
          </cell>
          <cell r="T309" t="str">
            <v>CONTRATO DE PRESTACIÓN SERVICIOS DE APOYO A LA GESTIÓN</v>
          </cell>
          <cell r="U309" t="str">
            <v>DIRECCIÓN DE REASENTAMIENTOS</v>
          </cell>
          <cell r="V309">
            <v>3453300</v>
          </cell>
          <cell r="W309" t="str">
            <v>DIRECCIÓN DE REASENTAMIENTOS</v>
          </cell>
          <cell r="X309" t="str">
            <v>05/09/2021 00:00:00</v>
          </cell>
          <cell r="Y309" t="str">
            <v>NATURAL</v>
          </cell>
          <cell r="Z309" t="str">
            <v>Terminado</v>
          </cell>
        </row>
        <row r="310">
          <cell r="F310">
            <v>315</v>
          </cell>
          <cell r="G310">
            <v>2021</v>
          </cell>
          <cell r="H310" t="str">
            <v>INICIAL</v>
          </cell>
          <cell r="I310" t="str">
            <v xml:space="preserve">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v>
          </cell>
          <cell r="J310">
            <v>37419900</v>
          </cell>
          <cell r="K310">
            <v>5</v>
          </cell>
          <cell r="L310" t="str">
            <v>MESES</v>
          </cell>
          <cell r="M310">
            <v>0</v>
          </cell>
          <cell r="O310" t="str">
            <v xml:space="preserve">05/04/2021 </v>
          </cell>
          <cell r="P310" t="str">
            <v xml:space="preserve">07/04/2021 </v>
          </cell>
          <cell r="Q310" t="str">
            <v>52322329</v>
          </cell>
          <cell r="R310" t="str">
            <v>YENY ALEXANDRA RODRIGUEZ SOSSA</v>
          </cell>
          <cell r="S310" t="str">
            <v>CONTRATACIÓN DIRECTA</v>
          </cell>
          <cell r="T310" t="str">
            <v>CONTRATO DE PRESTACIÓN SERVICIOS PROFESIONALES</v>
          </cell>
          <cell r="U310" t="str">
            <v>DIRECCIÓN DE MEJORAMIENTO DE VIVIENDA</v>
          </cell>
          <cell r="V310">
            <v>7483980</v>
          </cell>
          <cell r="W310" t="str">
            <v>DIRECCIÓN DE MEJORAMIENTO DE VIVIENDA</v>
          </cell>
          <cell r="X310" t="str">
            <v>06/09/2021 00:00:00</v>
          </cell>
          <cell r="Y310" t="str">
            <v>NATURAL</v>
          </cell>
          <cell r="Z310" t="str">
            <v>Terminado</v>
          </cell>
        </row>
        <row r="311">
          <cell r="F311">
            <v>316</v>
          </cell>
          <cell r="G311">
            <v>2021</v>
          </cell>
          <cell r="H311" t="str">
            <v>INICIAL</v>
          </cell>
          <cell r="I311" t="str">
            <v xml:space="preserve">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
</v>
          </cell>
          <cell r="J311">
            <v>37419900</v>
          </cell>
          <cell r="K311">
            <v>5</v>
          </cell>
          <cell r="L311" t="str">
            <v>MESES</v>
          </cell>
          <cell r="M311">
            <v>0</v>
          </cell>
          <cell r="O311" t="str">
            <v xml:space="preserve">05/04/2021 </v>
          </cell>
          <cell r="P311" t="str">
            <v xml:space="preserve">07/04/2021 </v>
          </cell>
          <cell r="Q311" t="str">
            <v>53040293</v>
          </cell>
          <cell r="R311" t="str">
            <v>NATHALY JULIETH RUIZ HERNANDEZ</v>
          </cell>
          <cell r="S311" t="str">
            <v>CONTRATACIÓN DIRECTA</v>
          </cell>
          <cell r="T311" t="str">
            <v>CONTRATO DE PRESTACIÓN SERVICIOS PROFESIONALES</v>
          </cell>
          <cell r="U311" t="str">
            <v>DIRECCIÓN DE MEJORAMIENTO DE VIVIENDA</v>
          </cell>
          <cell r="V311">
            <v>7483980</v>
          </cell>
          <cell r="W311" t="str">
            <v>DIRECCIÓN DE MEJORAMIENTO DE VIVIENDA</v>
          </cell>
          <cell r="X311" t="str">
            <v>21/11/2021 00:00:00</v>
          </cell>
          <cell r="Y311" t="str">
            <v>NATURAL</v>
          </cell>
          <cell r="Z311" t="str">
            <v>Terminado</v>
          </cell>
        </row>
        <row r="312">
          <cell r="F312">
            <v>317</v>
          </cell>
          <cell r="G312">
            <v>2021</v>
          </cell>
          <cell r="H312" t="str">
            <v>INICIAL</v>
          </cell>
          <cell r="I312" t="str">
            <v xml:space="preserve">PRESTAR SERVICIOS PROFESIONALES PARA EL ACOMPAÑAMIENTO SOCIAL Y DE GESTIÓN EN LOS PROCESOS DERIVADOS DE LA APLICACIÓN DE LOS PROGRAMAS MISIONALES DE LA DIRECCIÓN DE REASENTAMIENTOS.
</v>
          </cell>
          <cell r="J312">
            <v>27262950</v>
          </cell>
          <cell r="K312">
            <v>5</v>
          </cell>
          <cell r="L312" t="str">
            <v>MESES</v>
          </cell>
          <cell r="M312">
            <v>0</v>
          </cell>
          <cell r="O312" t="str">
            <v xml:space="preserve">29/03/2021 </v>
          </cell>
          <cell r="P312" t="str">
            <v xml:space="preserve">05/04/2021 </v>
          </cell>
          <cell r="Q312" t="str">
            <v>59314117</v>
          </cell>
          <cell r="R312" t="str">
            <v>PAOLA ANDREA ERAZO YELA</v>
          </cell>
          <cell r="S312" t="str">
            <v>CONTRATACIÓN DIRECTA</v>
          </cell>
          <cell r="T312" t="str">
            <v>CONTRATO DE PRESTACIÓN SERVICIOS PROFESIONALES</v>
          </cell>
          <cell r="U312" t="str">
            <v>DIRECCIÓN DE REASENTAMIENTOS</v>
          </cell>
          <cell r="V312">
            <v>5452590</v>
          </cell>
          <cell r="W312" t="str">
            <v>DIRECCIÓN DE REASENTAMIENTOS</v>
          </cell>
          <cell r="X312" t="str">
            <v>11/09/2021 00:00:00</v>
          </cell>
          <cell r="Y312" t="str">
            <v>NATURAL</v>
          </cell>
          <cell r="Z312" t="str">
            <v>Terminado</v>
          </cell>
        </row>
        <row r="313">
          <cell r="F313">
            <v>318</v>
          </cell>
          <cell r="G313">
            <v>2021</v>
          </cell>
          <cell r="H313" t="str">
            <v>INICIAL</v>
          </cell>
          <cell r="I313" t="str">
            <v>PRESTAR SERVICIOS PROFESIONALES ESPECIALIZADOS PARA LA GESTIÓN Y DESARROLLO DE ACTIVIDADES EN EL COMPONENTE INMOBILIARIO, REQUERIDAS EN LOS PROCESOS DE LOS PROGRAMAS MISIONALES EJECUTADOS POR LA DIRECCIÓN DE REASENTAMIENTOS.</v>
          </cell>
          <cell r="J313">
            <v>32074200</v>
          </cell>
          <cell r="K313">
            <v>5</v>
          </cell>
          <cell r="L313" t="str">
            <v>MESES</v>
          </cell>
          <cell r="M313">
            <v>0</v>
          </cell>
          <cell r="O313" t="str">
            <v xml:space="preserve">29/03/2021 </v>
          </cell>
          <cell r="P313" t="str">
            <v xml:space="preserve">05/04/2021 </v>
          </cell>
          <cell r="Q313" t="str">
            <v>79430635</v>
          </cell>
          <cell r="R313" t="str">
            <v>MILLER MAURICIO PACHON ESPINOSA</v>
          </cell>
          <cell r="S313" t="str">
            <v>CONTRATACIÓN DIRECTA</v>
          </cell>
          <cell r="T313" t="str">
            <v>CONTRATO DE PRESTACIÓN SERVICIOS PROFESIONALES</v>
          </cell>
          <cell r="U313" t="str">
            <v>DIRECCIÓN DE REASENTAMIENTOS</v>
          </cell>
          <cell r="V313">
            <v>6414840</v>
          </cell>
          <cell r="W313" t="str">
            <v>DIRECCIÓN DE REASENTAMIENTOS</v>
          </cell>
          <cell r="X313" t="str">
            <v>04/09/2021 00:00:00</v>
          </cell>
          <cell r="Y313" t="str">
            <v>NATURAL</v>
          </cell>
          <cell r="Z313" t="str">
            <v>Terminado</v>
          </cell>
        </row>
        <row r="314">
          <cell r="F314">
            <v>319</v>
          </cell>
          <cell r="G314">
            <v>2021</v>
          </cell>
          <cell r="H314" t="str">
            <v>INICIAL</v>
          </cell>
          <cell r="I314" t="str">
            <v xml:space="preserve">PRESTAR SERVICIOS PROFESIONALES ESPECIALIZADOS PARA LA EJECUCIÓN DE AVALÚOS Y ACTIVIDADES PROPIAS DESDE EL COMPONENTE TÉCNICO, REQUERIDOS PARA LA APLICACIÓN DEL PROGRAMA DE REASENTAMIENTOS.
</v>
          </cell>
          <cell r="J314">
            <v>32074200</v>
          </cell>
          <cell r="K314">
            <v>5</v>
          </cell>
          <cell r="L314" t="str">
            <v>MESES</v>
          </cell>
          <cell r="M314">
            <v>0</v>
          </cell>
          <cell r="O314" t="str">
            <v xml:space="preserve">29/03/2021 </v>
          </cell>
          <cell r="P314" t="str">
            <v xml:space="preserve">05/04/2021 </v>
          </cell>
          <cell r="Q314" t="str">
            <v>79469711</v>
          </cell>
          <cell r="R314" t="str">
            <v>CARLOS MAURICIO GOMEZ MACIAS</v>
          </cell>
          <cell r="S314" t="str">
            <v>CONTRATACIÓN DIRECTA</v>
          </cell>
          <cell r="T314" t="str">
            <v>CONTRATO DE PRESTACIÓN SERVICIOS PROFESIONALES</v>
          </cell>
          <cell r="U314" t="str">
            <v>DIRECCIÓN DE REASENTAMIENTOS</v>
          </cell>
          <cell r="V314">
            <v>6414840</v>
          </cell>
          <cell r="W314" t="str">
            <v>DIRECCIÓN DE REASENTAMIENTOS</v>
          </cell>
          <cell r="X314" t="str">
            <v>04/09/2021 00:00:00</v>
          </cell>
          <cell r="Y314" t="str">
            <v>NATURAL</v>
          </cell>
          <cell r="Z314" t="str">
            <v>Terminado</v>
          </cell>
        </row>
        <row r="315">
          <cell r="F315">
            <v>320</v>
          </cell>
          <cell r="G315">
            <v>2021</v>
          </cell>
          <cell r="H315" t="str">
            <v>INICIAL</v>
          </cell>
          <cell r="I315" t="str">
            <v>PRESTAR SERVICIOS PROFESIONALES PARA EL ACOMPAÑAMIENTO Y GESTIÓN SOCIAL EN DESARROLLO DE LAS ACTIVIDADES ASOCIADAS A LOS PROGRAMAS MISIONALES DE LA DIRECCIÓN DE REASENTAMIENTOS.</v>
          </cell>
          <cell r="J315">
            <v>23521050</v>
          </cell>
          <cell r="K315">
            <v>5</v>
          </cell>
          <cell r="L315" t="str">
            <v>MESES</v>
          </cell>
          <cell r="M315">
            <v>0</v>
          </cell>
          <cell r="O315" t="str">
            <v xml:space="preserve">29/03/2021 </v>
          </cell>
          <cell r="P315" t="str">
            <v xml:space="preserve">05/04/2021 </v>
          </cell>
          <cell r="Q315" t="str">
            <v>1015431991</v>
          </cell>
          <cell r="R315" t="str">
            <v>ANA MARIA ESCUDERO ORTIZ</v>
          </cell>
          <cell r="S315" t="str">
            <v>CONTRATACIÓN DIRECTA</v>
          </cell>
          <cell r="T315" t="str">
            <v>CONTRATO DE PRESTACIÓN SERVICIOS PROFESIONALES</v>
          </cell>
          <cell r="U315" t="str">
            <v>DIRECCIÓN DE REASENTAMIENTOS</v>
          </cell>
          <cell r="V315">
            <v>4704210</v>
          </cell>
          <cell r="W315" t="str">
            <v>DIRECCIÓN DE REASENTAMIENTOS</v>
          </cell>
          <cell r="X315" t="str">
            <v>04/09/2021 00:00:00</v>
          </cell>
          <cell r="Y315" t="str">
            <v>NATURAL</v>
          </cell>
          <cell r="Z315" t="str">
            <v>Terminado</v>
          </cell>
        </row>
        <row r="316">
          <cell r="F316">
            <v>321</v>
          </cell>
          <cell r="G316">
            <v>2021</v>
          </cell>
          <cell r="H316" t="str">
            <v>INICIAL</v>
          </cell>
          <cell r="I316" t="str">
            <v>PRESTAR LOS SERVICIOS PROFESIONALES PARA EL DESARROLLO DE PROYECTOS DE ARQUITECTURA QUE PERMITAN EL DESARROLLO PROGRESIVO DE LOS PROYECTOS DEL PLAN TERRAZAS, Y BRINDAR SOPORTE TÉCNICO EN LAS DIFERENTES ETAPAS REQUERIDAS PARA LA EJECUCIÓN DEL MISMO.</v>
          </cell>
          <cell r="J316">
            <v>32074200</v>
          </cell>
          <cell r="K316">
            <v>5</v>
          </cell>
          <cell r="L316" t="str">
            <v>MESES</v>
          </cell>
          <cell r="M316">
            <v>0</v>
          </cell>
          <cell r="O316" t="str">
            <v xml:space="preserve">29/03/2021 </v>
          </cell>
          <cell r="P316" t="str">
            <v xml:space="preserve">05/04/2021 </v>
          </cell>
          <cell r="Q316" t="str">
            <v>80720683</v>
          </cell>
          <cell r="R316" t="str">
            <v>JAVIER BENITEZ BARAJAS</v>
          </cell>
          <cell r="S316" t="str">
            <v>CONTRATACIÓN DIRECTA</v>
          </cell>
          <cell r="T316" t="str">
            <v>CONTRATO DE PRESTACIÓN SERVICIOS PROFESIONALES</v>
          </cell>
          <cell r="U316" t="str">
            <v>DIRECCIÓN DE MEJORAMIENTO DE VIVIENDA</v>
          </cell>
          <cell r="V316">
            <v>6414840</v>
          </cell>
          <cell r="W316" t="str">
            <v>DIRECCIÓN DE MEJORAMIENTO DE VIVIENDA</v>
          </cell>
          <cell r="X316" t="str">
            <v>19/11/2021 00:00:00</v>
          </cell>
          <cell r="Y316" t="str">
            <v>NATURAL</v>
          </cell>
          <cell r="Z316" t="str">
            <v>Terminado</v>
          </cell>
        </row>
        <row r="317">
          <cell r="F317">
            <v>322</v>
          </cell>
          <cell r="G317">
            <v>2021</v>
          </cell>
          <cell r="H317" t="str">
            <v>INICIAL</v>
          </cell>
          <cell r="I317" t="str">
            <v>PRESTAR LOS SERVICIOS PROFESIONALES PARA ADMINISTRAR, MANTENER, MONITOREAR Y GESTIONAR EL SOPORTE TÉCNICO DE LAS BASES DE DATOS DE LA CAJA DE LA VIVIENDA POPULAR</v>
          </cell>
          <cell r="J317">
            <v>30000000</v>
          </cell>
          <cell r="K317">
            <v>5</v>
          </cell>
          <cell r="L317" t="str">
            <v>MESES</v>
          </cell>
          <cell r="M317">
            <v>0</v>
          </cell>
          <cell r="O317" t="str">
            <v xml:space="preserve">30/03/2021 </v>
          </cell>
          <cell r="P317" t="str">
            <v xml:space="preserve">21/04/2021 </v>
          </cell>
          <cell r="Q317" t="str">
            <v>79694066</v>
          </cell>
          <cell r="R317" t="str">
            <v>LUIS ALEXANDER JIMENEZ ALVARADO</v>
          </cell>
          <cell r="S317" t="str">
            <v>CONTRATACIÓN DIRECTA</v>
          </cell>
          <cell r="T317" t="str">
            <v>CONTRATO DE PRESTACIÓN SERVICIOS PROFESIONALES</v>
          </cell>
          <cell r="U317" t="str">
            <v>DIRECCIÓN DE GESTIÓN CORPORATIVA Y CID</v>
          </cell>
          <cell r="V317">
            <v>5000000</v>
          </cell>
          <cell r="W317" t="str">
            <v>OFICINA DE LAS TECNOLOGÍAS DE LA INFORMACIÓN Y LAS COMUNICACIONES</v>
          </cell>
          <cell r="X317" t="str">
            <v>05/12/2021 00:00:00</v>
          </cell>
          <cell r="Y317" t="str">
            <v>NATURAL</v>
          </cell>
          <cell r="Z317" t="str">
            <v>Terminado</v>
          </cell>
        </row>
        <row r="318">
          <cell r="F318">
            <v>323</v>
          </cell>
          <cell r="G318">
            <v>2021</v>
          </cell>
          <cell r="H318" t="str">
            <v>INICIAL</v>
          </cell>
          <cell r="I318" t="str">
            <v xml:space="preserve">PRESTAR LOS SERVICIOS PROFESIONALES PARA EL ACOMPAÑAMIENTO TÉCNICO A LOS PROYECTOS QUE SE DEFINAN PARA EL DESARROLLO DEL PLAN TERRAZAS, Y BRINDAR SOPORTE TÉCNICO EN LAS DIFERENTES ETAPAS REQUERIDAS PARA LA EJECUCIÓN DEL MISMO.
</v>
          </cell>
          <cell r="J318">
            <v>37419900</v>
          </cell>
          <cell r="K318">
            <v>5</v>
          </cell>
          <cell r="L318" t="str">
            <v>MESES</v>
          </cell>
          <cell r="M318">
            <v>0</v>
          </cell>
          <cell r="O318" t="str">
            <v xml:space="preserve">30/03/2021 </v>
          </cell>
          <cell r="P318" t="str">
            <v xml:space="preserve">06/04/2021 </v>
          </cell>
          <cell r="Q318" t="str">
            <v>79043829</v>
          </cell>
          <cell r="R318" t="str">
            <v>MAURICIO FERNANDO ARIZA MANJARRES</v>
          </cell>
          <cell r="S318" t="str">
            <v>CONTRATACIÓN DIRECTA</v>
          </cell>
          <cell r="T318" t="str">
            <v>CONTRATO DE PRESTACIÓN SERVICIOS PROFESIONALES</v>
          </cell>
          <cell r="U318" t="str">
            <v>DIRECCIÓN DE MEJORAMIENTO DE VIVIENDA</v>
          </cell>
          <cell r="V318">
            <v>7483980</v>
          </cell>
          <cell r="W318" t="str">
            <v>DIRECCIÓN DE MEJORAMIENTO DE VIVIENDA</v>
          </cell>
          <cell r="X318" t="str">
            <v>05/09/2021 00:00:00</v>
          </cell>
          <cell r="Y318" t="str">
            <v>NATURAL</v>
          </cell>
          <cell r="Z318" t="str">
            <v>Terminado</v>
          </cell>
        </row>
        <row r="319">
          <cell r="F319">
            <v>324</v>
          </cell>
          <cell r="G319">
            <v>2021</v>
          </cell>
          <cell r="H319" t="str">
            <v>INICIAL</v>
          </cell>
          <cell r="I319" t="str">
            <v xml:space="preserve">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
</v>
          </cell>
          <cell r="J319">
            <v>50000000</v>
          </cell>
          <cell r="K319">
            <v>5</v>
          </cell>
          <cell r="L319" t="str">
            <v>MESES</v>
          </cell>
          <cell r="M319">
            <v>0</v>
          </cell>
          <cell r="O319" t="str">
            <v xml:space="preserve">30/03/2021 </v>
          </cell>
          <cell r="P319" t="str">
            <v xml:space="preserve">06/04/2021 </v>
          </cell>
          <cell r="Q319" t="str">
            <v>30739422</v>
          </cell>
          <cell r="R319" t="str">
            <v>DORIS ALICIA JURADO REGALADO</v>
          </cell>
          <cell r="S319" t="str">
            <v>CONTRATACIÓN DIRECTA</v>
          </cell>
          <cell r="T319" t="str">
            <v>CONTRATO DE PRESTACIÓN SERVICIOS PROFESIONALES</v>
          </cell>
          <cell r="U319" t="str">
            <v>DIRECCIÓN DE MEJORAMIENTO DE VIVIENDA</v>
          </cell>
          <cell r="V319">
            <v>10000000</v>
          </cell>
          <cell r="W319" t="str">
            <v>DIRECCIÓN DE MEJORAMIENTO DE VIVIENDA</v>
          </cell>
          <cell r="X319" t="str">
            <v>05/09/2021 00:00:00</v>
          </cell>
          <cell r="Y319" t="str">
            <v>NATURAL</v>
          </cell>
          <cell r="Z319" t="str">
            <v>Terminado</v>
          </cell>
        </row>
        <row r="320">
          <cell r="F320">
            <v>325</v>
          </cell>
          <cell r="G320">
            <v>2021</v>
          </cell>
          <cell r="H320" t="str">
            <v>INICIAL</v>
          </cell>
          <cell r="I320" t="str">
            <v>PRESTAR SERVICIOS PROFESIONALES PARA EL ACOMPAÑAMIENTO SOCIAL EN LOS PROCESOS DERIVADOS DE LA APLICACIÓN DE LOS PROGRAMAS MISIONALES DE LA DIRECCIÓN DE REASENTAMIENTOS.</v>
          </cell>
          <cell r="J320">
            <v>26140350</v>
          </cell>
          <cell r="K320">
            <v>5</v>
          </cell>
          <cell r="L320" t="str">
            <v>MESES</v>
          </cell>
          <cell r="M320">
            <v>0</v>
          </cell>
          <cell r="O320" t="str">
            <v xml:space="preserve">30/03/2021 </v>
          </cell>
          <cell r="P320" t="str">
            <v xml:space="preserve">07/04/2021 </v>
          </cell>
          <cell r="Q320" t="str">
            <v>39763292</v>
          </cell>
          <cell r="R320" t="str">
            <v>MARTHA LUCIA BERNAL SANDOVAL</v>
          </cell>
          <cell r="S320" t="str">
            <v>CONTRATACIÓN DIRECTA</v>
          </cell>
          <cell r="T320" t="str">
            <v>CONTRATO DE PRESTACIÓN SERVICIOS PROFESIONALES</v>
          </cell>
          <cell r="U320" t="str">
            <v>DIRECCIÓN DE REASENTAMIENTOS</v>
          </cell>
          <cell r="V320">
            <v>5228070</v>
          </cell>
          <cell r="W320" t="str">
            <v>DIRECCIÓN DE REASENTAMIENTOS</v>
          </cell>
          <cell r="X320" t="str">
            <v>06/09/2021 00:00:00</v>
          </cell>
          <cell r="Y320" t="str">
            <v>NATURAL</v>
          </cell>
          <cell r="Z320" t="str">
            <v>Terminado</v>
          </cell>
        </row>
        <row r="321">
          <cell r="F321">
            <v>326</v>
          </cell>
          <cell r="G321">
            <v>2021</v>
          </cell>
          <cell r="H321" t="str">
            <v>INICIAL</v>
          </cell>
          <cell r="I321" t="str">
            <v>PRESTAR SERVICIOS PROFESIONALES PARA EL ACOMPAÑAMIENTO SOCIAL Y DE ATENCIÓN CIUDADANA, EN DESARROLLO DE LAS ACTIVIDADES ASOCIADAS A LOS PROGRAMAS MISIONALES DE LA DIRECCIÓN DE REASENTAMIENTOS.</v>
          </cell>
          <cell r="J321">
            <v>21382800</v>
          </cell>
          <cell r="K321">
            <v>5</v>
          </cell>
          <cell r="L321" t="str">
            <v>MESES</v>
          </cell>
          <cell r="M321">
            <v>0</v>
          </cell>
          <cell r="O321" t="str">
            <v xml:space="preserve">31/03/2021 </v>
          </cell>
          <cell r="P321" t="str">
            <v xml:space="preserve">06/04/2021 </v>
          </cell>
          <cell r="Q321" t="str">
            <v>52809284</v>
          </cell>
          <cell r="R321" t="str">
            <v>DIANA PAOLA CASTIBLANCO VENEGAS</v>
          </cell>
          <cell r="S321" t="str">
            <v>CONTRATACIÓN DIRECTA</v>
          </cell>
          <cell r="T321" t="str">
            <v>CONTRATO DE PRESTACIÓN SERVICIOS PROFESIONALES</v>
          </cell>
          <cell r="U321" t="str">
            <v>DIRECCIÓN DE REASENTAMIENTOS</v>
          </cell>
          <cell r="V321">
            <v>4276560</v>
          </cell>
          <cell r="W321" t="str">
            <v>DIRECCIÓN DE REASENTAMIENTOS</v>
          </cell>
          <cell r="X321" t="str">
            <v>19/09/2021 00:00:00</v>
          </cell>
          <cell r="Y321" t="str">
            <v>NATURAL</v>
          </cell>
          <cell r="Z321" t="str">
            <v>Terminado</v>
          </cell>
        </row>
        <row r="322">
          <cell r="F322">
            <v>327</v>
          </cell>
          <cell r="G322">
            <v>2021</v>
          </cell>
          <cell r="H322" t="str">
            <v>INICIAL</v>
          </cell>
          <cell r="I322" t="str">
            <v>PRESTAR SERVICIOS PROFESIONALES ESPECIALIZADOS EN LA ASESORÍA, ASISTENCIA, ACOMPAÑAMIENTO Y SEGUIMIENTO DESDE LA DIRECCIÓN GENERAL EN TODO LO RELACIONADO AL CUMPLIMIENTO DE METAS DE LOS PROGRAMAS MISIONALES DE LA CAJA DE LA VIVIENDA POPULAR</v>
          </cell>
          <cell r="J322">
            <v>40000000</v>
          </cell>
          <cell r="K322">
            <v>5</v>
          </cell>
          <cell r="L322" t="str">
            <v>MESES</v>
          </cell>
          <cell r="M322">
            <v>0</v>
          </cell>
          <cell r="O322" t="str">
            <v xml:space="preserve">09/04/2021 </v>
          </cell>
          <cell r="P322" t="str">
            <v xml:space="preserve">13/04/2021 </v>
          </cell>
          <cell r="Q322" t="str">
            <v>52966289</v>
          </cell>
          <cell r="R322" t="str">
            <v>LAURA MARCELA HERNANDEZ DUARTE</v>
          </cell>
          <cell r="S322" t="str">
            <v>CONTRATACIÓN DIRECTA</v>
          </cell>
          <cell r="T322" t="str">
            <v>CONTRATO DE PRESTACIÓN SERVICIOS PROFESIONALES</v>
          </cell>
          <cell r="U322" t="str">
            <v>DIRECCIÓN GENERAL</v>
          </cell>
          <cell r="V322">
            <v>8000000</v>
          </cell>
          <cell r="W322" t="str">
            <v>DIRECCIÓN GENERAL</v>
          </cell>
          <cell r="X322" t="str">
            <v>12/09/2021 00:00:00</v>
          </cell>
          <cell r="Y322" t="str">
            <v>NATURAL</v>
          </cell>
          <cell r="Z322" t="str">
            <v>Terminado</v>
          </cell>
        </row>
        <row r="323">
          <cell r="F323">
            <v>328</v>
          </cell>
          <cell r="G323">
            <v>2021</v>
          </cell>
          <cell r="H323" t="str">
            <v>INICIAL</v>
          </cell>
          <cell r="I323" t="str">
            <v xml:space="preserve">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
</v>
          </cell>
          <cell r="J323">
            <v>42765600</v>
          </cell>
          <cell r="K323">
            <v>5</v>
          </cell>
          <cell r="L323" t="str">
            <v>MESES</v>
          </cell>
          <cell r="M323">
            <v>0</v>
          </cell>
          <cell r="O323" t="str">
            <v xml:space="preserve">31/03/2021 </v>
          </cell>
          <cell r="P323" t="str">
            <v xml:space="preserve">12/04/2021 </v>
          </cell>
          <cell r="Q323" t="str">
            <v>92694446</v>
          </cell>
          <cell r="R323" t="str">
            <v>JUAN CARLOS CERRO TURIZO</v>
          </cell>
          <cell r="S323" t="str">
            <v>CONTRATACIÓN DIRECTA</v>
          </cell>
          <cell r="T323" t="str">
            <v>CONTRATO DE PRESTACIÓN SERVICIOS PROFESIONALES</v>
          </cell>
          <cell r="U323" t="str">
            <v>DIRECCIÓN DE MEJORAMIENTO DE VIVIENDA</v>
          </cell>
          <cell r="V323">
            <v>8553120</v>
          </cell>
          <cell r="W323" t="str">
            <v>DIRECCIÓN DE MEJORAMIENTO DE VIVIENDA</v>
          </cell>
          <cell r="X323" t="str">
            <v>26/11/2021 00:00:00</v>
          </cell>
          <cell r="Y323" t="str">
            <v>NATURAL</v>
          </cell>
          <cell r="Z323" t="str">
            <v>Terminado</v>
          </cell>
        </row>
        <row r="324">
          <cell r="F324">
            <v>329</v>
          </cell>
          <cell r="G324">
            <v>2021</v>
          </cell>
          <cell r="H324" t="str">
            <v>INICIAL</v>
          </cell>
          <cell r="I324" t="str">
            <v>PRESTAR LOS SERVICIOS PROFESIONALES PARA CONFORMAR EXPEDIENTES TÉCNICOS QUE CONTENGAN EL DISEÑO DE PROYECTOS DE MEJORAMIENTO DE VIVIENDA, EN EL MARCO DEL PLAN TERRAZAS Y BRINDAR SOPORTE TÉCNICO EN LAS DIFERENTES ETAPAS REQUERIDAS PARA LA EJECUCIÓN DEL MISMO.</v>
          </cell>
          <cell r="J324">
            <v>32074200</v>
          </cell>
          <cell r="K324">
            <v>5</v>
          </cell>
          <cell r="L324" t="str">
            <v>MESES</v>
          </cell>
          <cell r="M324">
            <v>0</v>
          </cell>
          <cell r="O324" t="str">
            <v xml:space="preserve">31/03/2021 </v>
          </cell>
          <cell r="P324" t="str">
            <v xml:space="preserve">13/04/2021 </v>
          </cell>
          <cell r="Q324" t="str">
            <v>52974637</v>
          </cell>
          <cell r="R324" t="str">
            <v>MONICA ANDREA BAUTISTA VEGA</v>
          </cell>
          <cell r="S324" t="str">
            <v>CONTRATACIÓN DIRECTA</v>
          </cell>
          <cell r="T324" t="str">
            <v>CONTRATO DE PRESTACIÓN SERVICIOS PROFESIONALES</v>
          </cell>
          <cell r="U324" t="str">
            <v>DIRECCIÓN DE MEJORAMIENTO DE VIVIENDA</v>
          </cell>
          <cell r="V324">
            <v>6414840</v>
          </cell>
          <cell r="W324" t="str">
            <v>DIRECCIÓN DE MEJORAMIENTO DE VIVIENDA</v>
          </cell>
          <cell r="X324" t="str">
            <v>27/11/2021 00:00:00</v>
          </cell>
          <cell r="Y324" t="str">
            <v>NATURAL</v>
          </cell>
          <cell r="Z324" t="str">
            <v>Terminado</v>
          </cell>
        </row>
        <row r="325">
          <cell r="F325">
            <v>330</v>
          </cell>
          <cell r="G325">
            <v>2021</v>
          </cell>
          <cell r="H325" t="str">
            <v>INICIAL</v>
          </cell>
          <cell r="I325" t="str">
            <v>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v>
          </cell>
          <cell r="J325">
            <v>44898000</v>
          </cell>
          <cell r="K325">
            <v>6</v>
          </cell>
          <cell r="L325" t="str">
            <v>MESES</v>
          </cell>
          <cell r="M325">
            <v>0</v>
          </cell>
          <cell r="O325" t="str">
            <v xml:space="preserve">31/03/2021 </v>
          </cell>
          <cell r="P325" t="str">
            <v xml:space="preserve">06/04/2021 </v>
          </cell>
          <cell r="Q325" t="str">
            <v>80027926</v>
          </cell>
          <cell r="R325" t="str">
            <v>HERNAN MAURICIO RINCON BEDOYA</v>
          </cell>
          <cell r="S325" t="str">
            <v>CONTRATACIÓN DIRECTA</v>
          </cell>
          <cell r="T325" t="str">
            <v>CONTRATO DE PRESTACIÓN SERVICIOS PROFESIONALES</v>
          </cell>
          <cell r="U325" t="str">
            <v>DIRECCIÓN DE GESTIÓN CORPORATIVA Y CID</v>
          </cell>
          <cell r="V325">
            <v>7483000</v>
          </cell>
          <cell r="W325" t="str">
            <v>OFICINA DE LAS TECNOLOGÍAS DE LA INFORMACIÓN Y LAS COMUNICACIONES</v>
          </cell>
          <cell r="X325" t="str">
            <v>15/12/2021 00:00:00</v>
          </cell>
          <cell r="Y325" t="str">
            <v>NATURAL</v>
          </cell>
          <cell r="Z325" t="str">
            <v>Terminado</v>
          </cell>
        </row>
        <row r="326">
          <cell r="F326">
            <v>331</v>
          </cell>
          <cell r="G326">
            <v>2021</v>
          </cell>
          <cell r="H326" t="str">
            <v>INICIAL</v>
          </cell>
          <cell r="I326" t="str">
            <v>PRESTAR SERVICIOS DE APOYO OPERATIVO EN LAS ACTIVIDADES ASOCIADAS AL COMPONENTE DE GESTIÓN DOCUMENTAL DE LA DIRECCIÓN DE REASENTAMIENTOS.</v>
          </cell>
          <cell r="J326">
            <v>9087600</v>
          </cell>
          <cell r="K326">
            <v>5</v>
          </cell>
          <cell r="L326" t="str">
            <v>MESES</v>
          </cell>
          <cell r="M326">
            <v>0</v>
          </cell>
          <cell r="O326" t="str">
            <v xml:space="preserve">31/03/2021 </v>
          </cell>
          <cell r="P326" t="str">
            <v xml:space="preserve">07/04/2021 </v>
          </cell>
          <cell r="Q326" t="str">
            <v>1000574178</v>
          </cell>
          <cell r="R326" t="str">
            <v>CAMILO ANDRES PINZON RODRIGUEZ</v>
          </cell>
          <cell r="S326" t="str">
            <v>CONTRATACIÓN DIRECTA</v>
          </cell>
          <cell r="T326" t="str">
            <v>CONTRATO DE PRESTACIÓN SERVICIOS DE APOYO A LA GESTIÓN</v>
          </cell>
          <cell r="U326" t="str">
            <v>DIRECCIÓN DE REASENTAMIENTOS</v>
          </cell>
          <cell r="V326">
            <v>1817520</v>
          </cell>
          <cell r="W326" t="str">
            <v>DIRECCIÓN DE REASENTAMIENTOS</v>
          </cell>
          <cell r="X326" t="str">
            <v>06/09/2021 00:00:00</v>
          </cell>
          <cell r="Y326" t="str">
            <v>NATURAL</v>
          </cell>
          <cell r="Z326" t="str">
            <v>Terminado</v>
          </cell>
        </row>
        <row r="327">
          <cell r="F327">
            <v>332</v>
          </cell>
          <cell r="G327">
            <v>2021</v>
          </cell>
          <cell r="H327" t="str">
            <v>INICIAL</v>
          </cell>
          <cell r="I327" t="str">
            <v>PRESTAR SERVICIOS PROFESIONALES PARA ANALIZAR, CAPACITAR, DESARROLLAR Y REALIZAR TAREAS DE SOPORTE Y MANTENIMIENTO DE LOS SISTEMAS DE INFORMACIÓN DE LA DIRECCIÓN DE REASENTAMIENTOS HUMANOS</v>
          </cell>
          <cell r="J327">
            <v>21382800</v>
          </cell>
          <cell r="K327">
            <v>5</v>
          </cell>
          <cell r="L327" t="str">
            <v>MESES</v>
          </cell>
          <cell r="M327">
            <v>0</v>
          </cell>
          <cell r="O327" t="str">
            <v xml:space="preserve">31/03/2021 </v>
          </cell>
          <cell r="P327" t="str">
            <v xml:space="preserve">07/04/2021 </v>
          </cell>
          <cell r="Q327" t="str">
            <v>53021162</v>
          </cell>
          <cell r="R327" t="str">
            <v>BLANCA LEIDY PEÑA CALDERON</v>
          </cell>
          <cell r="S327" t="str">
            <v>CONTRATACIÓN DIRECTA</v>
          </cell>
          <cell r="T327" t="str">
            <v>CONTRATO DE PRESTACIÓN SERVICIOS PROFESIONALES</v>
          </cell>
          <cell r="U327" t="str">
            <v>DIRECCIÓN DE REASENTAMIENTOS</v>
          </cell>
          <cell r="V327">
            <v>4276560</v>
          </cell>
          <cell r="W327" t="str">
            <v>DIRECCIÓN DE REASENTAMIENTOS</v>
          </cell>
          <cell r="X327" t="str">
            <v>06/09/2021 00:00:00</v>
          </cell>
          <cell r="Y327" t="str">
            <v>NATURAL</v>
          </cell>
          <cell r="Z327" t="str">
            <v>Terminado</v>
          </cell>
        </row>
        <row r="328">
          <cell r="F328">
            <v>333</v>
          </cell>
          <cell r="G328">
            <v>2021</v>
          </cell>
          <cell r="H328" t="str">
            <v>INICIAL</v>
          </cell>
          <cell r="I328" t="str">
            <v xml:space="preserve">PRESTAR SERVICIOS PROFESIONALES PARA EL ACOMPAÑAMIENTO SOCIAL EN LOS PROCESOS DERIVADOS DE LA APLICACIÓN DE LOS PROGRAMAS MISIONALES DE LA DIRECCIÓN DE REASENTAMIENTOS.
</v>
          </cell>
          <cell r="J328">
            <v>26140350</v>
          </cell>
          <cell r="K328">
            <v>5</v>
          </cell>
          <cell r="L328" t="str">
            <v>MESES</v>
          </cell>
          <cell r="M328">
            <v>0</v>
          </cell>
          <cell r="O328" t="str">
            <v xml:space="preserve">31/03/2021 </v>
          </cell>
          <cell r="P328" t="str">
            <v xml:space="preserve">07/04/2021 </v>
          </cell>
          <cell r="Q328" t="str">
            <v>51772675</v>
          </cell>
          <cell r="R328" t="str">
            <v>LILIANA MACHADO BOTERO</v>
          </cell>
          <cell r="S328" t="str">
            <v>CONTRATACIÓN DIRECTA</v>
          </cell>
          <cell r="T328" t="str">
            <v>CONTRATO DE PRESTACIÓN SERVICIOS PROFESIONALES</v>
          </cell>
          <cell r="U328" t="str">
            <v>DIRECCIÓN DE REASENTAMIENTOS</v>
          </cell>
          <cell r="V328">
            <v>5228070</v>
          </cell>
          <cell r="W328" t="str">
            <v>DIRECCIÓN DE REASENTAMIENTOS</v>
          </cell>
          <cell r="X328" t="str">
            <v>06/09/2021 00:00:00</v>
          </cell>
          <cell r="Y328" t="str">
            <v>NATURAL</v>
          </cell>
          <cell r="Z328" t="str">
            <v>Terminado</v>
          </cell>
        </row>
        <row r="329">
          <cell r="F329">
            <v>334</v>
          </cell>
          <cell r="G329">
            <v>2021</v>
          </cell>
          <cell r="H329" t="str">
            <v>INICIAL</v>
          </cell>
          <cell r="I329" t="str">
            <v>PRESTAR LOS SERVICIOS PROFESIONALES EN EL ACOMPAÑAMIENTO JURÍDICO MEDIANTE LA ELABORACIÓN DE ESTUDIOS DE TÍTULOS, INFORMES Y ANÁLISIS QUE PERMITAN EL SANEAMIENTO, TITULACIÓN O ENAJENACIÓN DE BIENES DE LA CAJA DE LA VIVIENDA POPULAR</v>
          </cell>
          <cell r="J329">
            <v>39000000</v>
          </cell>
          <cell r="K329">
            <v>5</v>
          </cell>
          <cell r="L329" t="str">
            <v>MESES</v>
          </cell>
          <cell r="M329">
            <v>0</v>
          </cell>
          <cell r="O329" t="str">
            <v xml:space="preserve">31/03/2021 </v>
          </cell>
          <cell r="P329" t="str">
            <v xml:space="preserve">06/04/2021 </v>
          </cell>
          <cell r="Q329" t="str">
            <v>1063275350</v>
          </cell>
          <cell r="R329" t="str">
            <v>PAOLA NATALY TURIZO MADERA</v>
          </cell>
          <cell r="S329" t="str">
            <v>CONTRATACIÓN DIRECTA</v>
          </cell>
          <cell r="T329" t="str">
            <v>CONTRATO DE PRESTACIÓN SERVICIOS PROFESIONALES</v>
          </cell>
          <cell r="U329" t="str">
            <v>DIRECCIÓN DE URBANIZACIONES Y TITULACIÓN</v>
          </cell>
          <cell r="V329">
            <v>7800000</v>
          </cell>
          <cell r="W329" t="str">
            <v>DIRECCIÓN DE URBANIZACIONES Y TITULACIÓN</v>
          </cell>
          <cell r="X329" t="str">
            <v>05/09/2021 00:00:00</v>
          </cell>
          <cell r="Y329" t="str">
            <v>NATURAL</v>
          </cell>
          <cell r="Z329" t="str">
            <v>Terminado</v>
          </cell>
        </row>
        <row r="330">
          <cell r="F330">
            <v>335</v>
          </cell>
          <cell r="G330">
            <v>2021</v>
          </cell>
          <cell r="H330" t="str">
            <v>INICIAL</v>
          </cell>
          <cell r="I330" t="str">
            <v>PRESTAR SERVICIOS PROFESIONALES PARA EL SEGUIMIENTO A LA EJECUCIÓN PRESUPUESTAL DE LOS RECURSOS DESTINADOS A LOS PROGRAMAS MISIONALES DE LA DIRECCIÓN DE REASENTAMIENTOS.</v>
          </cell>
          <cell r="J330">
            <v>27262950</v>
          </cell>
          <cell r="K330">
            <v>5</v>
          </cell>
          <cell r="L330" t="str">
            <v>MESES</v>
          </cell>
          <cell r="M330">
            <v>0</v>
          </cell>
          <cell r="O330" t="str">
            <v xml:space="preserve">31/03/2021 </v>
          </cell>
          <cell r="P330" t="str">
            <v xml:space="preserve">07/04/2021 </v>
          </cell>
          <cell r="Q330" t="str">
            <v>79850571</v>
          </cell>
          <cell r="R330" t="str">
            <v>CARLOS ALBERTO CORREDOR RODRIGUEZ</v>
          </cell>
          <cell r="S330" t="str">
            <v>CONTRATACIÓN DIRECTA</v>
          </cell>
          <cell r="T330" t="str">
            <v>CONTRATO DE PRESTACIÓN SERVICIOS PROFESIONALES</v>
          </cell>
          <cell r="U330" t="str">
            <v>DIRECCIÓN DE REASENTAMIENTOS</v>
          </cell>
          <cell r="V330">
            <v>5452590</v>
          </cell>
          <cell r="W330" t="str">
            <v>DIRECCIÓN DE REASENTAMIENTOS</v>
          </cell>
          <cell r="X330" t="str">
            <v>06/09/2021 00:00:00</v>
          </cell>
          <cell r="Y330" t="str">
            <v>NATURAL</v>
          </cell>
          <cell r="Z330" t="str">
            <v>Terminado</v>
          </cell>
        </row>
        <row r="331">
          <cell r="F331">
            <v>336</v>
          </cell>
          <cell r="G331">
            <v>2021</v>
          </cell>
          <cell r="H331" t="str">
            <v>INICIAL</v>
          </cell>
          <cell r="I331" t="str">
            <v>PRESTAR SERVICIOS PROFESIONALES PARA EL ACOMPAÑAMIENTO SOCIAL Y DE GESTIÓN EN LOS PROCESOS DERIVADOS DE LA APLICACIÓN DE LOS PROGRAMAS MISIONALES DE LA DIRECCIÓN DE REASENTAMIENTOS.</v>
          </cell>
          <cell r="J331">
            <v>27262950</v>
          </cell>
          <cell r="K331">
            <v>5</v>
          </cell>
          <cell r="L331" t="str">
            <v>MESES</v>
          </cell>
          <cell r="M331">
            <v>0</v>
          </cell>
          <cell r="O331" t="str">
            <v xml:space="preserve">31/03/2021 </v>
          </cell>
          <cell r="P331" t="str">
            <v xml:space="preserve">07/04/2021 </v>
          </cell>
          <cell r="Q331" t="str">
            <v>1026257468</v>
          </cell>
          <cell r="R331" t="str">
            <v>DIANNA SOPHIA GOMEZ ANTONIO</v>
          </cell>
          <cell r="S331" t="str">
            <v>CONTRATACIÓN DIRECTA</v>
          </cell>
          <cell r="T331" t="str">
            <v>CONTRATO DE PRESTACIÓN SERVICIOS PROFESIONALES</v>
          </cell>
          <cell r="U331" t="str">
            <v>DIRECCIÓN DE REASENTAMIENTOS</v>
          </cell>
          <cell r="V331">
            <v>5452590</v>
          </cell>
          <cell r="W331" t="str">
            <v>DIRECCIÓN DE REASENTAMIENTOS</v>
          </cell>
          <cell r="X331" t="str">
            <v>06/09/2021 00:00:00</v>
          </cell>
          <cell r="Y331" t="str">
            <v>NATURAL</v>
          </cell>
          <cell r="Z331" t="str">
            <v>Terminado</v>
          </cell>
        </row>
        <row r="332">
          <cell r="F332">
            <v>337</v>
          </cell>
          <cell r="G332">
            <v>2021</v>
          </cell>
          <cell r="H332" t="str">
            <v>INICIAL</v>
          </cell>
          <cell r="I332" t="str">
            <v>PRESTAR SERVICIOS PROFESIONALES ESPECIALIZADOS PARA LA GESTIÓN Y ORIENTACIÓN DE ACTIVIDADES FRENTE A LOS PROCESOS ASOCIADOS A LA GESTIÓN JURÍDICA EN EL MARCO DEL PROGRAMA DE REASENTAMIENTOS.</v>
          </cell>
          <cell r="J332">
            <v>37419900</v>
          </cell>
          <cell r="K332">
            <v>5</v>
          </cell>
          <cell r="L332" t="str">
            <v>MESES</v>
          </cell>
          <cell r="M332">
            <v>0</v>
          </cell>
          <cell r="O332" t="str">
            <v xml:space="preserve">08/04/2021 </v>
          </cell>
          <cell r="P332" t="str">
            <v xml:space="preserve">13/04/2021 </v>
          </cell>
          <cell r="Q332" t="str">
            <v>52325319</v>
          </cell>
          <cell r="R332" t="str">
            <v>JOHANNA CATHERINE ALFONSO PALOMINO</v>
          </cell>
          <cell r="S332" t="str">
            <v>CONTRATACIÓN DIRECTA</v>
          </cell>
          <cell r="T332" t="str">
            <v>CONTRATO DE PRESTACIÓN SERVICIOS PROFESIONALES</v>
          </cell>
          <cell r="U332" t="str">
            <v>DIRECCIÓN DE REASENTAMIENTOS</v>
          </cell>
          <cell r="V332">
            <v>7483980</v>
          </cell>
          <cell r="W332" t="str">
            <v>DIRECCIÓN DE REASENTAMIENTOS</v>
          </cell>
          <cell r="X332" t="str">
            <v>12/09/2021 00:00:00</v>
          </cell>
          <cell r="Y332" t="str">
            <v>NATURAL</v>
          </cell>
          <cell r="Z332" t="str">
            <v>Terminado</v>
          </cell>
        </row>
        <row r="333">
          <cell r="F333">
            <v>338</v>
          </cell>
          <cell r="G333">
            <v>2021</v>
          </cell>
          <cell r="H333" t="str">
            <v>INICIAL</v>
          </cell>
          <cell r="I333" t="str">
            <v>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v>
          </cell>
          <cell r="J333">
            <v>21382800</v>
          </cell>
          <cell r="K333">
            <v>5</v>
          </cell>
          <cell r="L333" t="str">
            <v>MESES</v>
          </cell>
          <cell r="M333">
            <v>2</v>
          </cell>
          <cell r="N333" t="str">
            <v>DIAS CALENDARIOS</v>
          </cell>
          <cell r="O333" t="str">
            <v xml:space="preserve">06/04/2021 </v>
          </cell>
          <cell r="P333" t="str">
            <v xml:space="preserve">09/04/2021 </v>
          </cell>
          <cell r="Q333" t="str">
            <v>1020738119</v>
          </cell>
          <cell r="R333" t="str">
            <v>JULIAN FELIPE RUANO CHACHON</v>
          </cell>
          <cell r="S333" t="str">
            <v>CONTRATACIÓN DIRECTA</v>
          </cell>
          <cell r="T333" t="str">
            <v>CONTRATO DE PRESTACIÓN SERVICIOS PROFESIONALES</v>
          </cell>
          <cell r="U333" t="str">
            <v>DIRECCIÓN DE MEJORAMIENTO DE VIVIENDA</v>
          </cell>
          <cell r="V333">
            <v>4276560</v>
          </cell>
          <cell r="W333" t="str">
            <v>DIRECCIÓN DE MEJORAMIENTO DE VIVIENDA</v>
          </cell>
          <cell r="X333" t="str">
            <v>05/08/2021 00:00:00</v>
          </cell>
          <cell r="Y333" t="str">
            <v>NATURAL</v>
          </cell>
          <cell r="Z333" t="str">
            <v>Terminado anticipadamente</v>
          </cell>
        </row>
        <row r="334">
          <cell r="F334">
            <v>339</v>
          </cell>
          <cell r="G334">
            <v>2021</v>
          </cell>
          <cell r="H334" t="str">
            <v>INICIAL</v>
          </cell>
          <cell r="I334" t="str">
            <v>PRESTAR LOS SERVICIOS PROFESIONALES PARA REALIZAR ACTIVIDADES DE OPERACIÓN, PARAMTRIZAICÓN, GESTIÓN DE USUARIOS, SOPORTE Y SEGUIMIENTO RELACIONADOS CON EL SISTEMA MISIONAL Y CON LA GESTIÓN DE LA OFICINA DE TECNOLOOGÍA</v>
          </cell>
          <cell r="J334">
            <v>37419900</v>
          </cell>
          <cell r="K334">
            <v>5</v>
          </cell>
          <cell r="L334" t="str">
            <v>MESES</v>
          </cell>
          <cell r="M334">
            <v>0</v>
          </cell>
          <cell r="O334" t="str">
            <v xml:space="preserve">08/04/2021 </v>
          </cell>
          <cell r="P334" t="str">
            <v xml:space="preserve">14/04/2021 </v>
          </cell>
          <cell r="Q334" t="str">
            <v>39565469</v>
          </cell>
          <cell r="R334" t="str">
            <v>ADRIANA PATRICIA GARCIA HENAO</v>
          </cell>
          <cell r="S334" t="str">
            <v>CONTRATACIÓN DIRECTA</v>
          </cell>
          <cell r="T334" t="str">
            <v>CONTRATO DE PRESTACIÓN SERVICIOS PROFESIONALES</v>
          </cell>
          <cell r="U334" t="str">
            <v>DIRECCIÓN DE MEJORAMIENTO DE VIVIENDA</v>
          </cell>
          <cell r="V334">
            <v>7483980</v>
          </cell>
          <cell r="W334" t="str">
            <v>DIRECCIÓN DE MEJORAMIENTO DE VIVIENDA</v>
          </cell>
          <cell r="X334" t="str">
            <v>28/11/2021 00:00:00</v>
          </cell>
          <cell r="Y334" t="str">
            <v>NATURAL</v>
          </cell>
          <cell r="Z334" t="str">
            <v>Terminado</v>
          </cell>
        </row>
        <row r="335">
          <cell r="F335">
            <v>340</v>
          </cell>
          <cell r="G335">
            <v>2021</v>
          </cell>
          <cell r="H335" t="str">
            <v>INICIAL</v>
          </cell>
          <cell r="I335" t="str">
            <v>PRESTAR SERVICIOS PROFESIONALES ESPECIALIZADOS PARA LA GESTIÓN Y DESARROLLO DE ACTIVIDADES EN EL COMPONENTE SOCIAL, REQUERIDAS EN LOS PROCESOS DE LOS PROGRAMAS MISIONALES EJECUTADOS POR LA DIRECCIÓN DE REASENTAMIENTOS.</v>
          </cell>
          <cell r="J335">
            <v>32074200</v>
          </cell>
          <cell r="K335">
            <v>5</v>
          </cell>
          <cell r="L335" t="str">
            <v>MESES</v>
          </cell>
          <cell r="M335">
            <v>0</v>
          </cell>
          <cell r="O335" t="str">
            <v xml:space="preserve">08/04/2021 </v>
          </cell>
          <cell r="P335" t="str">
            <v xml:space="preserve">13/04/2021 </v>
          </cell>
          <cell r="Q335" t="str">
            <v>30338195</v>
          </cell>
          <cell r="R335" t="str">
            <v>PAULA TATIANA RAMOS DUQUE</v>
          </cell>
          <cell r="S335" t="str">
            <v>CONTRATACIÓN DIRECTA</v>
          </cell>
          <cell r="T335" t="str">
            <v>CONTRATO DE PRESTACIÓN SERVICIOS PROFESIONALES</v>
          </cell>
          <cell r="U335" t="str">
            <v>DIRECCIÓN DE REASENTAMIENTOS</v>
          </cell>
          <cell r="V335">
            <v>6414840</v>
          </cell>
          <cell r="W335" t="str">
            <v>DIRECCIÓN DE REASENTAMIENTOS</v>
          </cell>
          <cell r="X335" t="str">
            <v>12/09/2021 00:00:00</v>
          </cell>
          <cell r="Y335" t="str">
            <v>NATURAL</v>
          </cell>
          <cell r="Z335" t="str">
            <v>Terminado</v>
          </cell>
        </row>
        <row r="336">
          <cell r="F336">
            <v>341</v>
          </cell>
          <cell r="G336">
            <v>2021</v>
          </cell>
          <cell r="H336" t="str">
            <v>INICIAL</v>
          </cell>
          <cell r="I336" t="str">
            <v>PRESTAR SERVICIOS PROFESIONALES ESPECIALIZADOS PARA LA GESTIÓN Y ORIENTACIÓN DE ACTIVIDADES FRENTE A LOS PROCESOS ASOCIADOS A LA GESTIÓN JURÍDICA EN EL MARCO DEL PROGRAMA DE REASENTAMIENTOS.</v>
          </cell>
          <cell r="J336">
            <v>37419900</v>
          </cell>
          <cell r="K336">
            <v>5</v>
          </cell>
          <cell r="L336" t="str">
            <v>MESES</v>
          </cell>
          <cell r="M336">
            <v>0</v>
          </cell>
          <cell r="O336" t="str">
            <v xml:space="preserve">09/04/2021 </v>
          </cell>
          <cell r="P336" t="str">
            <v xml:space="preserve">13/04/2021 </v>
          </cell>
          <cell r="Q336" t="str">
            <v>1094901891</v>
          </cell>
          <cell r="R336" t="str">
            <v>RUBEN DARIO RODAS CHINGATE</v>
          </cell>
          <cell r="S336" t="str">
            <v>CONTRATACIÓN DIRECTA</v>
          </cell>
          <cell r="T336" t="str">
            <v>CONTRATO DE PRESTACIÓN SERVICIOS PROFESIONALES</v>
          </cell>
          <cell r="U336" t="str">
            <v>DIRECCIÓN DE REASENTAMIENTOS</v>
          </cell>
          <cell r="V336">
            <v>7483980</v>
          </cell>
          <cell r="W336" t="str">
            <v>DIRECCIÓN DE REASENTAMIENTOS</v>
          </cell>
          <cell r="X336" t="str">
            <v>12/09/2021 00:00:00</v>
          </cell>
          <cell r="Y336" t="str">
            <v>NATURAL</v>
          </cell>
          <cell r="Z336" t="str">
            <v>Terminado</v>
          </cell>
        </row>
        <row r="337">
          <cell r="F337">
            <v>342</v>
          </cell>
          <cell r="G337">
            <v>2021</v>
          </cell>
          <cell r="H337" t="str">
            <v>INICIAL</v>
          </cell>
          <cell r="I337" t="str">
            <v>PRESTAR SERVICIOS PROFESIONALES PARA ACOMPAÑAR LAS ACTIVIDADES FINANCIERAS , CONTRACTUALES Y DE PLANEACION DE LA DUT</v>
          </cell>
          <cell r="J337">
            <v>27263070</v>
          </cell>
          <cell r="K337">
            <v>5</v>
          </cell>
          <cell r="L337" t="str">
            <v>MESES</v>
          </cell>
          <cell r="M337">
            <v>0</v>
          </cell>
          <cell r="O337" t="str">
            <v xml:space="preserve">09/04/2021 </v>
          </cell>
          <cell r="P337" t="str">
            <v xml:space="preserve">13/04/2021 </v>
          </cell>
          <cell r="Q337" t="str">
            <v>80791376</v>
          </cell>
          <cell r="R337" t="str">
            <v>FABIAN ANDRES BETANCOURT SANCHEZ</v>
          </cell>
          <cell r="S337" t="str">
            <v>CONTRATACIÓN DIRECTA</v>
          </cell>
          <cell r="T337" t="str">
            <v>CONTRATO DE PRESTACIÓN SERVICIOS PROFESIONALES</v>
          </cell>
          <cell r="U337" t="str">
            <v>DIRECCIÓN DE URBANIZACIONES Y TITULACIÓN</v>
          </cell>
          <cell r="V337">
            <v>5452614</v>
          </cell>
          <cell r="W337" t="str">
            <v>DIRECCIÓN DE URBANIZACIONES Y TITULACIÓN</v>
          </cell>
          <cell r="X337" t="str">
            <v>12/09/2021 00:00:00</v>
          </cell>
          <cell r="Y337" t="str">
            <v>NATURAL</v>
          </cell>
          <cell r="Z337" t="str">
            <v>Terminado</v>
          </cell>
        </row>
        <row r="338">
          <cell r="F338">
            <v>343</v>
          </cell>
          <cell r="G338">
            <v>2021</v>
          </cell>
          <cell r="H338" t="str">
            <v>INICIAL</v>
          </cell>
          <cell r="I338" t="str">
            <v>PRESTAR SERVICIOS DE APOYO TÉCNICO OPERATIVO EN DESARROLLO DEL PROCESO DE GESTIÓN DOCUMENTAL DE LA DIRECCIÓN DE REASENTAMIENTOS.</v>
          </cell>
          <cell r="J338">
            <v>17266500</v>
          </cell>
          <cell r="K338">
            <v>5</v>
          </cell>
          <cell r="L338" t="str">
            <v>MESES</v>
          </cell>
          <cell r="M338">
            <v>0</v>
          </cell>
          <cell r="O338" t="str">
            <v xml:space="preserve">09/04/2021 </v>
          </cell>
          <cell r="P338" t="str">
            <v xml:space="preserve">13/04/2021 </v>
          </cell>
          <cell r="Q338" t="str">
            <v>51749302</v>
          </cell>
          <cell r="R338" t="str">
            <v>MARTHA JANETH CASTRO MENDOZA</v>
          </cell>
          <cell r="S338" t="str">
            <v>CONTRATACIÓN DIRECTA</v>
          </cell>
          <cell r="T338" t="str">
            <v>CONTRATO DE PRESTACIÓN SERVICIOS DE APOYO A LA GESTIÓN</v>
          </cell>
          <cell r="U338" t="str">
            <v>DIRECCIÓN DE REASENTAMIENTOS</v>
          </cell>
          <cell r="V338">
            <v>3453300</v>
          </cell>
          <cell r="W338" t="str">
            <v>DIRECCIÓN DE REASENTAMIENTOS</v>
          </cell>
          <cell r="X338" t="str">
            <v>12/09/2021 00:00:00</v>
          </cell>
          <cell r="Y338" t="str">
            <v>NATURAL</v>
          </cell>
          <cell r="Z338" t="str">
            <v>Terminado</v>
          </cell>
        </row>
        <row r="339">
          <cell r="F339">
            <v>344</v>
          </cell>
          <cell r="G339">
            <v>2021</v>
          </cell>
          <cell r="H339" t="str">
            <v>INICIAL</v>
          </cell>
          <cell r="I339" t="str">
            <v xml:space="preserve">PRESTAR LOS SERVICIOS PROFESIONALES PARA APOYAR EL TRAMITE DE EXPEDICIÓN DE ACTOS DE RECONOCIMIENTO A TRAVÉS DE LA ELABORACIÓN DE PROYECTOS ARQUITECTONICOS Y BRINDAR SOPORTE TÉCNICO EN LAS DIFERENTES ETAPAS REQUERIDAS PARA LA EJECUCIÓN DEL MISMO.
</v>
          </cell>
          <cell r="J339">
            <v>17640810</v>
          </cell>
          <cell r="K339">
            <v>5</v>
          </cell>
          <cell r="L339" t="str">
            <v>MESES</v>
          </cell>
          <cell r="M339">
            <v>0</v>
          </cell>
          <cell r="O339" t="str">
            <v xml:space="preserve">09/04/2021 </v>
          </cell>
          <cell r="P339" t="str">
            <v xml:space="preserve">13/04/2021 </v>
          </cell>
          <cell r="Q339" t="str">
            <v>1016003700</v>
          </cell>
          <cell r="R339" t="str">
            <v>MARIA NATALIA MAHECHA CEPEDA</v>
          </cell>
          <cell r="S339" t="str">
            <v>CONTRATACIÓN DIRECTA</v>
          </cell>
          <cell r="T339" t="str">
            <v>CONTRATO DE PRESTACIÓN SERVICIOS PROFESIONALES</v>
          </cell>
          <cell r="U339" t="str">
            <v>DIRECCIÓN DE MEJORAMIENTO DE VIVIENDA</v>
          </cell>
          <cell r="V339">
            <v>3528162</v>
          </cell>
          <cell r="W339" t="str">
            <v>DIRECCIÓN DE MEJORAMIENTO DE VIVIENDA</v>
          </cell>
          <cell r="X339" t="str">
            <v>27/11/2021 00:00:00</v>
          </cell>
          <cell r="Y339" t="str">
            <v>NATURAL</v>
          </cell>
          <cell r="Z339" t="str">
            <v>Terminado</v>
          </cell>
        </row>
        <row r="340">
          <cell r="F340">
            <v>345</v>
          </cell>
          <cell r="G340">
            <v>2021</v>
          </cell>
          <cell r="H340" t="str">
            <v>INICIAL</v>
          </cell>
          <cell r="I340" t="str">
            <v>PRESTAR SERVICIOS PROFESIONALES ESPECIALIZADOS DE ACOMPAÑAMIENTO JURÍDICO A LA DIRECCIÓN DE URBANIZACIONES Y TITULACIÓN, PARA EL DESARROLLO DE LOS PROCESOS DE TITULACIÓN PREDIAL DE ACUERDO CON LOS MECANISMOS ESTABLECIDOS EN LAS NORMAS VIGENTES</v>
          </cell>
          <cell r="J340">
            <v>46500000</v>
          </cell>
          <cell r="K340">
            <v>5</v>
          </cell>
          <cell r="L340" t="str">
            <v>MESES</v>
          </cell>
          <cell r="M340">
            <v>0</v>
          </cell>
          <cell r="O340" t="str">
            <v xml:space="preserve">09/04/2021 </v>
          </cell>
          <cell r="P340" t="str">
            <v xml:space="preserve">11/04/2021 </v>
          </cell>
          <cell r="Q340" t="str">
            <v>52377001</v>
          </cell>
          <cell r="R340" t="str">
            <v>SANDRA  MEJIA  ARIAS</v>
          </cell>
          <cell r="S340" t="str">
            <v>CONTRATACIÓN DIRECTA</v>
          </cell>
          <cell r="T340" t="str">
            <v>CONTRATO DE PRESTACIÓN SERVICIOS PROFESIONALES</v>
          </cell>
          <cell r="U340" t="str">
            <v>DIRECCIÓN DE URBANIZACIONES Y TITULACIÓN</v>
          </cell>
          <cell r="V340">
            <v>9300000</v>
          </cell>
          <cell r="W340" t="str">
            <v>DIRECCIÓN DE URBANIZACIONES Y TITULACIÓN</v>
          </cell>
          <cell r="X340" t="str">
            <v>10/09/2021 00:00:00</v>
          </cell>
          <cell r="Y340" t="str">
            <v>NATURAL</v>
          </cell>
          <cell r="Z340" t="str">
            <v>Terminado</v>
          </cell>
        </row>
        <row r="341">
          <cell r="F341">
            <v>346</v>
          </cell>
          <cell r="G341">
            <v>2021</v>
          </cell>
          <cell r="H341" t="str">
            <v>INICIAL</v>
          </cell>
          <cell r="I341" t="str">
            <v xml:space="preserve">PRESTAR LOS SERVICIOS PROFESIONALES PARA APOYAR EL CONTINUO MEJORAMIENTO Y LA OPERACIÓN DEL PROCESO DE GESTIÓN DOCUMENTAL A CARGO DE LA SUBDIRECCIÓN ADMINISTRATIVA.
</v>
          </cell>
          <cell r="J341">
            <v>18442665</v>
          </cell>
          <cell r="K341">
            <v>5</v>
          </cell>
          <cell r="L341" t="str">
            <v>MESES</v>
          </cell>
          <cell r="M341">
            <v>0</v>
          </cell>
          <cell r="O341" t="str">
            <v xml:space="preserve">12/04/2021 </v>
          </cell>
          <cell r="P341" t="str">
            <v xml:space="preserve">13/04/2021 </v>
          </cell>
          <cell r="Q341" t="str">
            <v>79040947</v>
          </cell>
          <cell r="R341" t="str">
            <v>LUIS ERNESTO ALVARADO ACUÑA</v>
          </cell>
          <cell r="S341" t="str">
            <v>CONTRATACIÓN DIRECTA</v>
          </cell>
          <cell r="T341" t="str">
            <v>CONTRATO DE PRESTACIÓN SERVICIOS PROFESIONALES</v>
          </cell>
          <cell r="U341" t="str">
            <v>DIRECCIÓN DE GESTIÓN CORPORATIVA Y CID</v>
          </cell>
          <cell r="V341">
            <v>3688533</v>
          </cell>
          <cell r="W341" t="str">
            <v>SUBDIRECCIÓN ADMINISTRATIVA</v>
          </cell>
          <cell r="X341" t="str">
            <v>12/09/2021 00:00:00</v>
          </cell>
          <cell r="Y341" t="str">
            <v>NATURAL</v>
          </cell>
          <cell r="Z341" t="str">
            <v>Terminado</v>
          </cell>
        </row>
        <row r="342">
          <cell r="F342">
            <v>347</v>
          </cell>
          <cell r="G342">
            <v>2021</v>
          </cell>
          <cell r="H342" t="str">
            <v>INICIAL</v>
          </cell>
          <cell r="I342" t="str">
            <v>PRESTACIÓN DE SERVICIOS PROFESIONALES PARA EL APOYO EN LA IDENTIFICACIÓN, GEORREFERENCIACIÓN Y AVALÚO DE LOS PREDIOS PROPIEDAD DE LA CAJA DE LA VIVIENDA POPULAR, A CARGO DE LA DUT Y/O QUE SE ENCUENTREN EN PROCESOS JUDICIALES Y SU SANEAMIENTO PREDIAL</v>
          </cell>
          <cell r="J342">
            <v>42765600</v>
          </cell>
          <cell r="K342">
            <v>5</v>
          </cell>
          <cell r="L342" t="str">
            <v>MESES</v>
          </cell>
          <cell r="M342">
            <v>0</v>
          </cell>
          <cell r="O342" t="str">
            <v xml:space="preserve">12/04/2021 </v>
          </cell>
          <cell r="P342" t="str">
            <v xml:space="preserve">14/04/2021 </v>
          </cell>
          <cell r="Q342" t="str">
            <v>79624685</v>
          </cell>
          <cell r="R342" t="str">
            <v>FREDDY HUMBERTO PARADA CUBILLOS</v>
          </cell>
          <cell r="S342" t="str">
            <v>CONTRATACIÓN DIRECTA</v>
          </cell>
          <cell r="T342" t="str">
            <v>CONTRATO DE PRESTACIÓN SERVICIOS PROFESIONALES</v>
          </cell>
          <cell r="U342" t="str">
            <v>DIRECCIÓN DE URBANIZACIONES Y TITULACIÓN</v>
          </cell>
          <cell r="V342">
            <v>8553120</v>
          </cell>
          <cell r="W342" t="str">
            <v>DIRECCIÓN DE URBANIZACIONES Y TITULACIÓN</v>
          </cell>
          <cell r="X342" t="str">
            <v>13/09/2021 00:00:00</v>
          </cell>
          <cell r="Y342" t="str">
            <v>NATURAL</v>
          </cell>
          <cell r="Z342" t="str">
            <v>Terminado</v>
          </cell>
        </row>
        <row r="343">
          <cell r="F343">
            <v>348</v>
          </cell>
          <cell r="G343">
            <v>2021</v>
          </cell>
          <cell r="H343" t="str">
            <v>INICIAL</v>
          </cell>
          <cell r="I343" t="str">
            <v xml:space="preserve">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
</v>
          </cell>
          <cell r="J343">
            <v>32074200</v>
          </cell>
          <cell r="K343">
            <v>5</v>
          </cell>
          <cell r="L343" t="str">
            <v>MESES</v>
          </cell>
          <cell r="M343">
            <v>0</v>
          </cell>
          <cell r="O343" t="str">
            <v xml:space="preserve">12/04/2021 </v>
          </cell>
          <cell r="P343" t="str">
            <v xml:space="preserve">19/04/2021 </v>
          </cell>
          <cell r="Q343" t="str">
            <v>79854546</v>
          </cell>
          <cell r="R343" t="str">
            <v>YOVANI  MARTINEZ ESPEJO</v>
          </cell>
          <cell r="S343" t="str">
            <v>CONTRATACIÓN DIRECTA</v>
          </cell>
          <cell r="T343" t="str">
            <v>CONTRATO DE PRESTACIÓN SERVICIOS PROFESIONALES</v>
          </cell>
          <cell r="U343" t="str">
            <v>DIRECCIÓN DE MEJORAMIENTO DE VIVIENDA</v>
          </cell>
          <cell r="V343">
            <v>6414840</v>
          </cell>
          <cell r="W343" t="str">
            <v>DIRECCIÓN DE MEJORAMIENTO DE VIVIENDA</v>
          </cell>
          <cell r="X343" t="str">
            <v>03/12/2021 00:00:00</v>
          </cell>
          <cell r="Y343" t="str">
            <v>NATURAL</v>
          </cell>
          <cell r="Z343" t="str">
            <v>Terminado</v>
          </cell>
        </row>
        <row r="344">
          <cell r="F344">
            <v>349</v>
          </cell>
          <cell r="G344">
            <v>2021</v>
          </cell>
          <cell r="H344" t="str">
            <v>INICIAL</v>
          </cell>
          <cell r="I344" t="str">
            <v xml:space="preserve">PRESTAR LOS SERVICIOS PROFESIONALES PARA EL DISEÑO ESTRUCTURAL DE LOS PROYECTOS DEL PLAN TERRAZAS, QUE PERMITAN ADELANTAR EL TRAMITE DE EXPEDIDICÓN DE ACTOS DE RECONOCIMIENTO Y BRINDAR SOPORTE TÉCNICO EN LAS DIFERENTES ETAPAS REQUERIDAS PARA LA EJECUCIÓN DEL MISMO.
</v>
          </cell>
          <cell r="J344">
            <v>42765600</v>
          </cell>
          <cell r="K344">
            <v>5</v>
          </cell>
          <cell r="L344" t="str">
            <v>MESES</v>
          </cell>
          <cell r="M344">
            <v>0</v>
          </cell>
          <cell r="O344" t="str">
            <v xml:space="preserve">13/04/2021 </v>
          </cell>
          <cell r="P344" t="str">
            <v xml:space="preserve">19/04/2021 </v>
          </cell>
          <cell r="Q344" t="str">
            <v>1018453882</v>
          </cell>
          <cell r="R344" t="str">
            <v>ANDRES IVAN VASQUEZ MELO</v>
          </cell>
          <cell r="S344" t="str">
            <v>CONTRATACIÓN DIRECTA</v>
          </cell>
          <cell r="T344" t="str">
            <v>CONTRATO DE PRESTACIÓN SERVICIOS PROFESIONALES</v>
          </cell>
          <cell r="U344" t="str">
            <v>DIRECCIÓN DE MEJORAMIENTO DE VIVIENDA</v>
          </cell>
          <cell r="V344">
            <v>8553120</v>
          </cell>
          <cell r="W344" t="str">
            <v>DIRECCIÓN DE MEJORAMIENTO DE VIVIENDA</v>
          </cell>
          <cell r="X344" t="str">
            <v>03/12/2021 00:00:00</v>
          </cell>
          <cell r="Y344" t="str">
            <v>NATURAL</v>
          </cell>
          <cell r="Z344" t="str">
            <v>Terminado</v>
          </cell>
        </row>
        <row r="345">
          <cell r="F345">
            <v>350</v>
          </cell>
          <cell r="G345">
            <v>2021</v>
          </cell>
          <cell r="H345" t="str">
            <v>INICIAL</v>
          </cell>
          <cell r="I345" t="str">
            <v>PRESTAR SERVICIOS PROFESIONALES EN DERECHO A LA DIRECCION JURIDICA, EN EL EJERCICIO DE CONCEPTUALIZACION Y REPRESENTACION JUDICIAL Y EXTRAJUDICIAL EN MATERIA LABORAL, CIVIL Y ADMINISTRATIVO.</v>
          </cell>
          <cell r="J345">
            <v>29401350</v>
          </cell>
          <cell r="K345">
            <v>5</v>
          </cell>
          <cell r="L345" t="str">
            <v>MESES</v>
          </cell>
          <cell r="M345">
            <v>0</v>
          </cell>
          <cell r="O345" t="str">
            <v xml:space="preserve">12/04/2021 </v>
          </cell>
          <cell r="P345" t="str">
            <v xml:space="preserve">14/04/2021 </v>
          </cell>
          <cell r="Q345" t="str">
            <v>1054681654</v>
          </cell>
          <cell r="R345" t="str">
            <v>NANCY DANIELA RODRIGUEZ ORTIZ</v>
          </cell>
          <cell r="S345" t="str">
            <v>CONTRATACIÓN DIRECTA</v>
          </cell>
          <cell r="T345" t="str">
            <v>CONTRATO DE PRESTACIÓN SERVICIOS PROFESIONALES</v>
          </cell>
          <cell r="U345" t="str">
            <v>DIRECCIÓN DE GESTIÓN CORPORATIVA Y CID</v>
          </cell>
          <cell r="V345">
            <v>5880270</v>
          </cell>
          <cell r="W345" t="str">
            <v>DIRECCIÓN JURÍDICA</v>
          </cell>
          <cell r="X345" t="str">
            <v>13/09/2021 00:00:00</v>
          </cell>
          <cell r="Y345" t="str">
            <v>NATURAL</v>
          </cell>
          <cell r="Z345" t="str">
            <v>Terminado</v>
          </cell>
        </row>
        <row r="346">
          <cell r="F346">
            <v>351</v>
          </cell>
          <cell r="G346">
            <v>2021</v>
          </cell>
          <cell r="H346" t="str">
            <v>INICIAL</v>
          </cell>
          <cell r="I346" t="str">
            <v>PRESTAR SERVICIOS DE APOYO OPERATIVO Y ADMINISTRATIVO EN LAS ACTIVIDADES ASOCIADAS A LA IMPLEMENTACIÓN DE LOS PROGRAMAS MISIONALES DE LA DIRECCIÓN DE REASENTAMIENTOS.</v>
          </cell>
          <cell r="J346">
            <v>9087600</v>
          </cell>
          <cell r="K346">
            <v>5</v>
          </cell>
          <cell r="L346" t="str">
            <v>MESES</v>
          </cell>
          <cell r="M346">
            <v>0</v>
          </cell>
          <cell r="O346" t="str">
            <v xml:space="preserve">16/04/2021 </v>
          </cell>
          <cell r="P346" t="str">
            <v xml:space="preserve">21/04/2021 </v>
          </cell>
          <cell r="Q346" t="str">
            <v>1065836733</v>
          </cell>
          <cell r="R346" t="str">
            <v>VALENTINA RODRIGUEZ CAICEDO</v>
          </cell>
          <cell r="S346" t="str">
            <v>CONTRATACIÓN DIRECTA</v>
          </cell>
          <cell r="T346" t="str">
            <v>CONTRATO DE PRESTACIÓN SERVICIOS DE APOYO A LA GESTIÓN</v>
          </cell>
          <cell r="U346" t="str">
            <v>DIRECCIÓN DE REASENTAMIENTOS</v>
          </cell>
          <cell r="V346">
            <v>1817520</v>
          </cell>
          <cell r="W346" t="str">
            <v>DIRECCIÓN DE REASENTAMIENTOS</v>
          </cell>
          <cell r="X346" t="str">
            <v>20/09/2021 00:00:00</v>
          </cell>
          <cell r="Y346" t="str">
            <v>NATURAL</v>
          </cell>
          <cell r="Z346" t="str">
            <v>Terminado</v>
          </cell>
        </row>
        <row r="347">
          <cell r="F347">
            <v>352</v>
          </cell>
          <cell r="G347">
            <v>2021</v>
          </cell>
          <cell r="H347" t="str">
            <v>INICIAL</v>
          </cell>
          <cell r="I347" t="str">
            <v>PRESTAR SERVICIOS DE APOYO OPERATIVO Y ADMINISTRATIVO EN LAS ACTIVIDADES ASOCIADAS A LA IMPLEMENTACIÓN DE LOS PROGRAMAS MISIONALES DE LA DIRECCIÓN DE REASENTAMIENTOS.</v>
          </cell>
          <cell r="J347">
            <v>9087600</v>
          </cell>
          <cell r="K347">
            <v>5</v>
          </cell>
          <cell r="L347" t="str">
            <v>MESES</v>
          </cell>
          <cell r="M347">
            <v>0</v>
          </cell>
          <cell r="O347" t="str">
            <v xml:space="preserve">16/04/2021 </v>
          </cell>
          <cell r="P347" t="str">
            <v xml:space="preserve">19/04/2021 </v>
          </cell>
          <cell r="Q347" t="str">
            <v>80093481</v>
          </cell>
          <cell r="R347" t="str">
            <v>NICOLAS GARZON CAMACHO</v>
          </cell>
          <cell r="S347" t="str">
            <v>CONTRATACIÓN DIRECTA</v>
          </cell>
          <cell r="T347" t="str">
            <v>CONTRATO DE PRESTACIÓN SERVICIOS DE APOYO A LA GESTIÓN</v>
          </cell>
          <cell r="U347" t="str">
            <v>DIRECCIÓN DE REASENTAMIENTOS</v>
          </cell>
          <cell r="V347">
            <v>1817520</v>
          </cell>
          <cell r="W347" t="str">
            <v>DIRECCIÓN DE REASENTAMIENTOS</v>
          </cell>
          <cell r="X347" t="str">
            <v>18/09/2021 00:00:00</v>
          </cell>
          <cell r="Y347" t="str">
            <v>NATURAL</v>
          </cell>
          <cell r="Z347" t="str">
            <v>Terminado</v>
          </cell>
        </row>
        <row r="348">
          <cell r="F348">
            <v>353</v>
          </cell>
          <cell r="G348">
            <v>2021</v>
          </cell>
          <cell r="H348" t="str">
            <v>INICIAL</v>
          </cell>
          <cell r="I348" t="str">
            <v>PRESTAR SERVICIOS DE APOYO A LA GESTIÓN CON EL FIN DE ADELANTAR LAS TAREAS ADMINISTRATIVAS REQUERIDAS PARA LA EJECUCIÓN DE LAS FUNCIONES ENCOMENDADAS A ESTA DIRECCIÓN</v>
          </cell>
          <cell r="J348">
            <v>12829680</v>
          </cell>
          <cell r="K348">
            <v>5</v>
          </cell>
          <cell r="L348" t="str">
            <v>MESES</v>
          </cell>
          <cell r="M348">
            <v>0</v>
          </cell>
          <cell r="O348" t="str">
            <v xml:space="preserve">13/04/2021 </v>
          </cell>
          <cell r="P348" t="str">
            <v xml:space="preserve">15/04/2021 </v>
          </cell>
          <cell r="Q348" t="str">
            <v>53011947</v>
          </cell>
          <cell r="R348" t="str">
            <v>YEIMI CASTAÑEDA BERMUDEZ</v>
          </cell>
          <cell r="S348" t="str">
            <v>CONTRATACIÓN DIRECTA</v>
          </cell>
          <cell r="T348" t="str">
            <v>CONTRATO DE PRESTACIÓN SERVICIOS DE APOYO A LA GESTIÓN</v>
          </cell>
          <cell r="U348" t="str">
            <v>DIRECCIÓN DE URBANIZACIONES Y TITULACIÓN</v>
          </cell>
          <cell r="V348">
            <v>2565936</v>
          </cell>
          <cell r="W348" t="str">
            <v>DIRECCIÓN DE URBANIZACIONES Y TITULACIÓN</v>
          </cell>
          <cell r="X348" t="str">
            <v>14/09/2021 00:00:00</v>
          </cell>
          <cell r="Y348" t="str">
            <v>NATURAL</v>
          </cell>
          <cell r="Z348" t="str">
            <v>Terminado</v>
          </cell>
        </row>
        <row r="349">
          <cell r="F349">
            <v>354</v>
          </cell>
          <cell r="G349">
            <v>2021</v>
          </cell>
          <cell r="H349" t="str">
            <v>INICIAL</v>
          </cell>
          <cell r="I349" t="str">
            <v>PRESTACIÓN DE SERVICIOS PROFESIONALES PARA LA ASESORÍA, ACOMPAÑAMIENTO, CONTROL, SEGUIMIENTO Y DEFINICIÓN DE TEMAS DE LA DIRECCIÓN GENERAL DE LA CAJA DE LA VIVIENDA POPULAR, ENTRE OTROS SOBRE LA PROPIEDAD DE LOS BIENES INMUEBLES</v>
          </cell>
          <cell r="J349">
            <v>45000000</v>
          </cell>
          <cell r="K349">
            <v>5</v>
          </cell>
          <cell r="L349" t="str">
            <v>MESES</v>
          </cell>
          <cell r="M349">
            <v>0</v>
          </cell>
          <cell r="O349" t="str">
            <v xml:space="preserve">13/04/2021 </v>
          </cell>
          <cell r="P349" t="str">
            <v xml:space="preserve">19/04/2021 </v>
          </cell>
          <cell r="Q349" t="str">
            <v>51749852</v>
          </cell>
          <cell r="R349" t="str">
            <v>JUANA PATRICIA OLGA CECILIA CAYCEDO GUTIERREZ</v>
          </cell>
          <cell r="S349" t="str">
            <v>CONTRATACIÓN DIRECTA</v>
          </cell>
          <cell r="T349" t="str">
            <v>CONTRATO DE PRESTACIÓN SERVICIOS PROFESIONALES</v>
          </cell>
          <cell r="U349" t="str">
            <v>DIRECCIÓN GENERAL</v>
          </cell>
          <cell r="V349">
            <v>9000000</v>
          </cell>
          <cell r="W349" t="str">
            <v>DIRECCIÓN GENERAL</v>
          </cell>
          <cell r="X349" t="str">
            <v>03/10/2021 00:00:00</v>
          </cell>
          <cell r="Y349" t="str">
            <v>NATURAL</v>
          </cell>
          <cell r="Z349" t="str">
            <v>Terminado</v>
          </cell>
        </row>
        <row r="350">
          <cell r="F350">
            <v>355</v>
          </cell>
          <cell r="G350">
            <v>2021</v>
          </cell>
          <cell r="H350" t="str">
            <v>INICIAL</v>
          </cell>
          <cell r="I350" t="str">
            <v xml:space="preserve">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v>
          </cell>
          <cell r="J350">
            <v>8018550</v>
          </cell>
          <cell r="K350">
            <v>5</v>
          </cell>
          <cell r="L350" t="str">
            <v>MESES</v>
          </cell>
          <cell r="M350">
            <v>0</v>
          </cell>
          <cell r="O350" t="str">
            <v xml:space="preserve">14/04/2021 </v>
          </cell>
          <cell r="P350" t="str">
            <v xml:space="preserve">20/04/2021 </v>
          </cell>
          <cell r="Q350" t="str">
            <v>1013682981</v>
          </cell>
          <cell r="R350" t="str">
            <v>HEBER DAVID VILLAMIL ARTEAGA</v>
          </cell>
          <cell r="S350" t="str">
            <v>CONTRATACIÓN DIRECTA</v>
          </cell>
          <cell r="T350" t="str">
            <v>CONTRATO DE PRESTACIÓN SERVICIOS DE APOYO A LA GESTIÓN</v>
          </cell>
          <cell r="U350" t="str">
            <v>DIRECCIÓN DE MEJORAMIENTOS DE BARRIOS</v>
          </cell>
          <cell r="V350">
            <v>1603710</v>
          </cell>
          <cell r="W350" t="str">
            <v>DIRECCIÓN DE MEJORAMIENTOS DE BARRIOS</v>
          </cell>
          <cell r="X350" t="str">
            <v>19/09/2021 00:00:00</v>
          </cell>
          <cell r="Y350" t="str">
            <v>NATURAL</v>
          </cell>
          <cell r="Z350" t="str">
            <v>Terminado</v>
          </cell>
        </row>
        <row r="351">
          <cell r="F351">
            <v>356</v>
          </cell>
          <cell r="G351">
            <v>2021</v>
          </cell>
          <cell r="H351" t="str">
            <v>INICIAL</v>
          </cell>
          <cell r="I351" t="str">
            <v>PRESTAR LOS SERVICIOS PROFESIONALES EN LA DIRECCIÓN JURÍDICA, EN EJERCICIO DE LAS ACTIVIDADES DE CONCEPTUALIZACIÓN, ACTOS ADMINISTRATIVOS, ACTUACIONES ADMINISTRATIVAS Y DEMÁS ACTIVIDADES QUE SE REQUIERAN Y QUE LE SEAN ASIGNADAS POR EL SUPERVISOR DEL CONTRATO.</v>
          </cell>
          <cell r="J351">
            <v>29401350</v>
          </cell>
          <cell r="K351">
            <v>5</v>
          </cell>
          <cell r="L351" t="str">
            <v>MESES</v>
          </cell>
          <cell r="M351">
            <v>0</v>
          </cell>
          <cell r="O351" t="str">
            <v xml:space="preserve">14/04/2021 </v>
          </cell>
          <cell r="P351" t="str">
            <v xml:space="preserve">16/04/2021 </v>
          </cell>
          <cell r="Q351" t="str">
            <v>1018408495</v>
          </cell>
          <cell r="R351" t="str">
            <v>ANA ALEXANDRA BUITRAGO GOMEZ</v>
          </cell>
          <cell r="S351" t="str">
            <v>CONTRATACIÓN DIRECTA</v>
          </cell>
          <cell r="T351" t="str">
            <v>CONTRATO DE PRESTACIÓN SERVICIOS PROFESIONALES</v>
          </cell>
          <cell r="U351" t="str">
            <v>DIRECCIÓN DE GESTIÓN CORPORATIVA Y CID</v>
          </cell>
          <cell r="V351">
            <v>5880270</v>
          </cell>
          <cell r="W351" t="str">
            <v>DIRECCIÓN JURÍDICA</v>
          </cell>
          <cell r="X351" t="str">
            <v>15/09/2021 00:00:00</v>
          </cell>
          <cell r="Y351" t="str">
            <v>NATURAL</v>
          </cell>
          <cell r="Z351" t="str">
            <v>Terminado</v>
          </cell>
        </row>
        <row r="352">
          <cell r="F352">
            <v>357</v>
          </cell>
          <cell r="G352">
            <v>2021</v>
          </cell>
          <cell r="H352" t="str">
            <v>INICIAL</v>
          </cell>
          <cell r="I352" t="str">
            <v>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v>
          </cell>
          <cell r="J352">
            <v>26140475</v>
          </cell>
          <cell r="K352">
            <v>5</v>
          </cell>
          <cell r="L352" t="str">
            <v>MESES</v>
          </cell>
          <cell r="M352">
            <v>0</v>
          </cell>
          <cell r="O352" t="str">
            <v xml:space="preserve">15/04/2021 </v>
          </cell>
          <cell r="P352" t="str">
            <v xml:space="preserve">16/04/2021 </v>
          </cell>
          <cell r="Q352" t="str">
            <v>80097821</v>
          </cell>
          <cell r="R352" t="str">
            <v>JUAN DANIEL CORTES ALAVA</v>
          </cell>
          <cell r="S352" t="str">
            <v>CONTRATACIÓN DIRECTA</v>
          </cell>
          <cell r="T352" t="str">
            <v>CONTRATO DE PRESTACIÓN SERVICIOS PROFESIONALES</v>
          </cell>
          <cell r="U352" t="str">
            <v>DIRECCIÓN DE URBANIZACIONES Y TITULACIÓN</v>
          </cell>
          <cell r="V352">
            <v>5228095</v>
          </cell>
          <cell r="W352" t="str">
            <v>DIRECCIÓN DE URBANIZACIONES Y TITULACIÓN</v>
          </cell>
          <cell r="X352" t="str">
            <v>15/09/2021 00:00:00</v>
          </cell>
          <cell r="Y352" t="str">
            <v>NATURAL</v>
          </cell>
          <cell r="Z352" t="str">
            <v>Terminado</v>
          </cell>
        </row>
        <row r="353">
          <cell r="F353">
            <v>358</v>
          </cell>
          <cell r="G353">
            <v>2021</v>
          </cell>
          <cell r="H353" t="str">
            <v>INICIAL</v>
          </cell>
          <cell r="I353" t="str">
            <v>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v>
          </cell>
          <cell r="J353">
            <v>29401350</v>
          </cell>
          <cell r="K353">
            <v>5</v>
          </cell>
          <cell r="L353" t="str">
            <v>MESES</v>
          </cell>
          <cell r="M353">
            <v>0</v>
          </cell>
          <cell r="O353" t="str">
            <v xml:space="preserve">15/04/2021 </v>
          </cell>
          <cell r="P353" t="str">
            <v xml:space="preserve">20/04/2021 </v>
          </cell>
          <cell r="Q353" t="str">
            <v>33677251</v>
          </cell>
          <cell r="R353" t="str">
            <v>MARIA NIDIA ELIS SALGADO SUBIETA</v>
          </cell>
          <cell r="S353" t="str">
            <v>CONTRATACIÓN DIRECTA</v>
          </cell>
          <cell r="T353" t="str">
            <v>CONTRATO DE PRESTACIÓN SERVICIOS PROFESIONALES</v>
          </cell>
          <cell r="U353" t="str">
            <v>DIRECCIÓN DE URBANIZACIONES Y TITULACIÓN</v>
          </cell>
          <cell r="V353">
            <v>5880270</v>
          </cell>
          <cell r="W353" t="str">
            <v>DIRECCIÓN DE URBANIZACIONES Y TITULACIÓN</v>
          </cell>
          <cell r="X353" t="str">
            <v>19/09/2021 00:00:00</v>
          </cell>
          <cell r="Y353" t="str">
            <v>NATURAL</v>
          </cell>
          <cell r="Z353" t="str">
            <v>Terminado</v>
          </cell>
        </row>
        <row r="354">
          <cell r="F354">
            <v>359</v>
          </cell>
          <cell r="G354">
            <v>2021</v>
          </cell>
          <cell r="H354" t="str">
            <v>INICIAL</v>
          </cell>
          <cell r="I354" t="str">
            <v xml:space="preserve">PRESTAR SERVICIOS PROFESIONALES JURÍDICOS PARA BRINDAR APOYO EN LAS ACTIVIDADES JURÍDICAS Y CONTRACTUALES DE LA DIRECCIÓN DE URBANIZACIONES Y TITULACIÓN.
</v>
          </cell>
          <cell r="J354">
            <v>32074200</v>
          </cell>
          <cell r="K354">
            <v>5</v>
          </cell>
          <cell r="L354" t="str">
            <v>MESES</v>
          </cell>
          <cell r="M354">
            <v>0</v>
          </cell>
          <cell r="O354" t="str">
            <v xml:space="preserve">15/04/2021 </v>
          </cell>
          <cell r="P354" t="str">
            <v xml:space="preserve">16/04/2021 </v>
          </cell>
          <cell r="Q354" t="str">
            <v>1032365539</v>
          </cell>
          <cell r="R354" t="str">
            <v>MARIA FERNANDA ROZO MALAVER</v>
          </cell>
          <cell r="S354" t="str">
            <v>CONTRATACIÓN DIRECTA</v>
          </cell>
          <cell r="T354" t="str">
            <v>CONTRATO DE PRESTACIÓN SERVICIOS PROFESIONALES</v>
          </cell>
          <cell r="U354" t="str">
            <v>DIRECCIÓN DE URBANIZACIONES Y TITULACIÓN</v>
          </cell>
          <cell r="V354">
            <v>6414840</v>
          </cell>
          <cell r="W354" t="str">
            <v>DIRECCIÓN DE URBANIZACIONES Y TITULACIÓN</v>
          </cell>
          <cell r="X354" t="str">
            <v>15/09/2021 00:00:00</v>
          </cell>
          <cell r="Y354" t="str">
            <v>NATURAL</v>
          </cell>
          <cell r="Z354" t="str">
            <v>Terminado</v>
          </cell>
        </row>
        <row r="355">
          <cell r="F355">
            <v>360</v>
          </cell>
          <cell r="G355">
            <v>2021</v>
          </cell>
          <cell r="H355" t="str">
            <v>INICIAL</v>
          </cell>
          <cell r="I355" t="str">
            <v>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v>
          </cell>
          <cell r="J355">
            <v>26140475</v>
          </cell>
          <cell r="K355">
            <v>5</v>
          </cell>
          <cell r="L355" t="str">
            <v>MESES</v>
          </cell>
          <cell r="M355">
            <v>0</v>
          </cell>
          <cell r="O355" t="str">
            <v xml:space="preserve">24/04/2021 </v>
          </cell>
          <cell r="P355" t="str">
            <v xml:space="preserve">29/04/2021 </v>
          </cell>
          <cell r="Q355" t="str">
            <v>75063376</v>
          </cell>
          <cell r="R355" t="str">
            <v>HENRY ARTURO CAICEDO CAICEDO</v>
          </cell>
          <cell r="S355" t="str">
            <v>CONTRATACIÓN DIRECTA</v>
          </cell>
          <cell r="T355" t="str">
            <v>CONTRATO DE PRESTACIÓN SERVICIOS PROFESIONALES</v>
          </cell>
          <cell r="U355" t="str">
            <v>DIRECCIÓN DE MEJORAMIENTOS DE BARRIOS</v>
          </cell>
          <cell r="V355">
            <v>5228095</v>
          </cell>
          <cell r="W355" t="str">
            <v>DIRECCIÓN DE MEJORAMIENTOS DE BARRIOS</v>
          </cell>
          <cell r="X355" t="str">
            <v>28/09/2021 00:00:00</v>
          </cell>
          <cell r="Y355" t="str">
            <v>NATURAL</v>
          </cell>
          <cell r="Z355" t="str">
            <v>Terminado</v>
          </cell>
        </row>
        <row r="356">
          <cell r="F356">
            <v>361</v>
          </cell>
          <cell r="G356">
            <v>2021</v>
          </cell>
          <cell r="H356" t="str">
            <v>INICIAL</v>
          </cell>
          <cell r="I356" t="str">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v>
          </cell>
          <cell r="J356">
            <v>37419900</v>
          </cell>
          <cell r="K356">
            <v>5</v>
          </cell>
          <cell r="L356" t="str">
            <v>MESES</v>
          </cell>
          <cell r="M356">
            <v>0</v>
          </cell>
          <cell r="O356" t="str">
            <v xml:space="preserve">20/04/2021 </v>
          </cell>
          <cell r="P356" t="str">
            <v xml:space="preserve">22/04/2021 </v>
          </cell>
          <cell r="Q356" t="str">
            <v>52484748</v>
          </cell>
          <cell r="R356" t="str">
            <v>ANGELICA MARIA ZAFRA PRIETO</v>
          </cell>
          <cell r="S356" t="str">
            <v>CONTRATACIÓN DIRECTA</v>
          </cell>
          <cell r="T356" t="str">
            <v>CONTRATO DE PRESTACIÓN SERVICIOS PROFESIONALES</v>
          </cell>
          <cell r="U356" t="str">
            <v>DIRECCIÓN DE MEJORAMIENTOS DE BARRIOS</v>
          </cell>
          <cell r="V356">
            <v>7483980</v>
          </cell>
          <cell r="W356" t="str">
            <v>DIRECCIÓN DE MEJORAMIENTOS DE BARRIOS</v>
          </cell>
          <cell r="X356" t="str">
            <v>21/09/2021 00:00:00</v>
          </cell>
          <cell r="Y356" t="str">
            <v>NATURAL</v>
          </cell>
          <cell r="Z356" t="str">
            <v>Terminado</v>
          </cell>
        </row>
        <row r="357">
          <cell r="F357">
            <v>362</v>
          </cell>
          <cell r="G357">
            <v>2021</v>
          </cell>
          <cell r="H357" t="str">
            <v>INICIAL</v>
          </cell>
          <cell r="I357" t="str">
            <v>PRESTAR SERVICIOS DE APOYO A LA GESTIÓN EN LAS ACTIVIDADES OPERATIVAS DE ORGANIZACIÓN DE ARCHIVOS Y GESTIÓN DOCUMENTAL DE LA SUBDIRECCIÓN ADMINISTRATIVA</v>
          </cell>
          <cell r="J357">
            <v>8018550</v>
          </cell>
          <cell r="K357">
            <v>5</v>
          </cell>
          <cell r="L357" t="str">
            <v>MESES</v>
          </cell>
          <cell r="M357">
            <v>0</v>
          </cell>
          <cell r="O357" t="str">
            <v xml:space="preserve">15/04/2021 </v>
          </cell>
          <cell r="P357" t="str">
            <v xml:space="preserve">19/04/2021 </v>
          </cell>
          <cell r="Q357" t="str">
            <v>1110599430</v>
          </cell>
          <cell r="R357" t="str">
            <v>MARIA JOSE MATEUS HERRAN</v>
          </cell>
          <cell r="S357" t="str">
            <v>CONTRATACIÓN DIRECTA</v>
          </cell>
          <cell r="T357" t="str">
            <v>CONTRATO DE PRESTACIÓN SERVICIOS DE APOYO A LA GESTIÓN</v>
          </cell>
          <cell r="U357" t="str">
            <v>DIRECCIÓN DE GESTIÓN CORPORATIVA Y CID</v>
          </cell>
          <cell r="V357">
            <v>1603710</v>
          </cell>
          <cell r="W357" t="str">
            <v>SUBDIRECCIÓN ADMINISTRATIVA</v>
          </cell>
          <cell r="X357" t="str">
            <v>18/09/2021 00:00:00</v>
          </cell>
          <cell r="Y357" t="str">
            <v>NATURAL</v>
          </cell>
          <cell r="Z357" t="str">
            <v>Terminado</v>
          </cell>
        </row>
        <row r="358">
          <cell r="F358">
            <v>363</v>
          </cell>
          <cell r="G358">
            <v>2021</v>
          </cell>
          <cell r="H358" t="str">
            <v>INICIAL</v>
          </cell>
          <cell r="I358" t="str">
            <v>PRESTAR SERVICIOS PROFESIONALES ESPECIALIZADOS DESDE EL COMPONENTE FINANCIERO PARA EL SEGUIMIENTO Y CONTROL A LA EJECUCIÓN DE LOS RECURSOS EN EL MARCO DE LOS PROGRAMAS Y PROYECTOS DE LA DIRECCIÓN DE REASENTAMIENTOS</v>
          </cell>
          <cell r="J358">
            <v>37419900</v>
          </cell>
          <cell r="K358">
            <v>5</v>
          </cell>
          <cell r="L358" t="str">
            <v>MESES</v>
          </cell>
          <cell r="M358">
            <v>0</v>
          </cell>
          <cell r="O358" t="str">
            <v xml:space="preserve">09/04/2021 </v>
          </cell>
          <cell r="P358" t="str">
            <v xml:space="preserve">26/04/2021 </v>
          </cell>
          <cell r="Q358" t="str">
            <v>74243052</v>
          </cell>
          <cell r="R358" t="str">
            <v>WILBER HERNANDO ABRIL SAAVEDRA</v>
          </cell>
          <cell r="S358" t="str">
            <v>CONTRATACIÓN DIRECTA</v>
          </cell>
          <cell r="T358" t="str">
            <v>CONTRATO DE PRESTACIÓN SERVICIOS PROFESIONALES</v>
          </cell>
          <cell r="U358" t="str">
            <v>DIRECCIÓN DE REASENTAMIENTOS</v>
          </cell>
          <cell r="V358">
            <v>7483980</v>
          </cell>
          <cell r="W358" t="str">
            <v>DIRECCIÓN DE REASENTAMIENTOS</v>
          </cell>
          <cell r="X358" t="str">
            <v>25/09/2021 00:00:00</v>
          </cell>
          <cell r="Y358" t="str">
            <v>NATURAL</v>
          </cell>
          <cell r="Z358" t="str">
            <v>Terminado</v>
          </cell>
        </row>
        <row r="359">
          <cell r="F359">
            <v>364</v>
          </cell>
          <cell r="G359">
            <v>2021</v>
          </cell>
          <cell r="H359" t="str">
            <v>INICIAL</v>
          </cell>
          <cell r="I359" t="str">
            <v>PRESTAR EL SERVICIO DE MANTENIMIENTO PREVENTIVO Y CORRECTIVO CON SUMINISTRO DE REPUESTOS Y MANO DE OBRA PARA EL VEHÍCULO DE PROPIEDAD DE LA CAJA DE LA VIVIENDA POPULAR.</v>
          </cell>
          <cell r="J359">
            <v>5225000</v>
          </cell>
          <cell r="K359">
            <v>9</v>
          </cell>
          <cell r="L359" t="str">
            <v>MESES</v>
          </cell>
          <cell r="M359">
            <v>0</v>
          </cell>
          <cell r="O359" t="str">
            <v xml:space="preserve">15/04/2021 </v>
          </cell>
          <cell r="P359" t="str">
            <v xml:space="preserve">22/04/2021 </v>
          </cell>
          <cell r="Q359" t="str">
            <v>900693270</v>
          </cell>
          <cell r="R359" t="str">
            <v>CAR SCANNERS S.A.S.</v>
          </cell>
          <cell r="S359" t="str">
            <v>MÍNIMA CUANTÍA</v>
          </cell>
          <cell r="T359" t="str">
            <v>CONTRATO DE PRESTACIÓN SERVICIOS</v>
          </cell>
          <cell r="U359" t="str">
            <v>DIRECCIÓN DE GESTIÓN CORPORATIVA Y CID</v>
          </cell>
          <cell r="V359">
            <v>580555</v>
          </cell>
          <cell r="W359" t="str">
            <v>SUBDIRECCIÓN ADMINISTRATIVA</v>
          </cell>
          <cell r="X359" t="str">
            <v>27/09/2021 00:00:00</v>
          </cell>
          <cell r="Y359" t="str">
            <v>JURIDICA</v>
          </cell>
          <cell r="Z359" t="str">
            <v>Liquidado</v>
          </cell>
        </row>
        <row r="360">
          <cell r="F360">
            <v>365</v>
          </cell>
          <cell r="G360">
            <v>2021</v>
          </cell>
          <cell r="H360" t="str">
            <v>INICIAL</v>
          </cell>
          <cell r="I360" t="str">
            <v>PRESTAR LOS SERVICIOS PROFESIONALES EN MATERIA SOCIAL PARA APOYAR LA DIRECCIÓN DE MEJORAMIENTO DE BARRIOS DE LA CAJA DE LA VIVIENDA POPULAR PARA EL DESARROLLO DEL PROYECTO DE INVERSIÓN 7703 "MEJORAMIENTO INTEGRAL DE BARRIOS CON PARTICIPACIÓN CIUDADANA"</v>
          </cell>
          <cell r="J360">
            <v>11065599</v>
          </cell>
          <cell r="K360">
            <v>3</v>
          </cell>
          <cell r="L360" t="str">
            <v>MESES</v>
          </cell>
          <cell r="M360">
            <v>0</v>
          </cell>
          <cell r="O360" t="str">
            <v xml:space="preserve">15/04/2021 </v>
          </cell>
          <cell r="P360" t="str">
            <v xml:space="preserve">19/04/2021 </v>
          </cell>
          <cell r="Q360" t="str">
            <v>1013598071</v>
          </cell>
          <cell r="R360" t="str">
            <v>DENIS ANDREA PEREZ VELANDIA</v>
          </cell>
          <cell r="S360" t="str">
            <v>CONTRATACIÓN DIRECTA</v>
          </cell>
          <cell r="T360" t="str">
            <v>CONTRATO DE PRESTACIÓN SERVICIOS PROFESIONALES</v>
          </cell>
          <cell r="U360" t="str">
            <v>DIRECCIÓN DE MEJORAMIENTOS DE BARRIOS</v>
          </cell>
          <cell r="V360">
            <v>3688533</v>
          </cell>
          <cell r="W360" t="str">
            <v>DIRECCIÓN DE MEJORAMIENTOS DE BARRIOS</v>
          </cell>
          <cell r="X360" t="str">
            <v>18/07/2021 00:00:00</v>
          </cell>
          <cell r="Y360" t="str">
            <v>NATURAL</v>
          </cell>
          <cell r="Z360" t="str">
            <v>Terminado</v>
          </cell>
        </row>
        <row r="361">
          <cell r="F361">
            <v>366</v>
          </cell>
          <cell r="G361">
            <v>2021</v>
          </cell>
          <cell r="H361" t="str">
            <v>INICIAL</v>
          </cell>
          <cell r="I361" t="str">
            <v xml:space="preserve">PRESTAR EL SERVICIO PÚBLICO DE TRANSPORTE TERRESTRE AUTOMOTOR ESPECIAL EN LA MODALIDAD DE BUSES, BUSETAS, MICROBUSES Y VANS PARA LA CAJA DE LA VIVIENDA POPULAR.
</v>
          </cell>
          <cell r="J361">
            <v>40880000</v>
          </cell>
          <cell r="K361">
            <v>8</v>
          </cell>
          <cell r="L361" t="str">
            <v>MESES</v>
          </cell>
          <cell r="M361">
            <v>5</v>
          </cell>
          <cell r="N361" t="str">
            <v>DIAS CALENDARIOS</v>
          </cell>
          <cell r="O361" t="str">
            <v xml:space="preserve">19/04/2021 </v>
          </cell>
          <cell r="P361" t="str">
            <v xml:space="preserve">27/04/2021 </v>
          </cell>
          <cell r="Q361" t="str">
            <v>800201166</v>
          </cell>
          <cell r="R361" t="str">
            <v>VIAJES NACIONALES DE TURISMO S.A.S. - VINALTUR S.A.S.</v>
          </cell>
          <cell r="S361" t="str">
            <v>MÍNIMA CUANTÍA</v>
          </cell>
          <cell r="T361" t="str">
            <v>CONTRATO DE PRESTACIÓN SERVICIOS</v>
          </cell>
          <cell r="U361" t="str">
            <v>DIRECCIÓN DE GESTIÓN CORPORATIVA Y CID</v>
          </cell>
          <cell r="V361">
            <v>5110000</v>
          </cell>
          <cell r="W361" t="str">
            <v>SUBDIRECCIÓN ADMINISTRATIVA</v>
          </cell>
          <cell r="X361" t="str">
            <v>31/03/2022 00:00:00</v>
          </cell>
          <cell r="Y361" t="str">
            <v>JURIDICA</v>
          </cell>
          <cell r="Z361" t="str">
            <v>En ejecucion</v>
          </cell>
        </row>
        <row r="362">
          <cell r="F362">
            <v>367</v>
          </cell>
          <cell r="G362">
            <v>2021</v>
          </cell>
          <cell r="H362" t="str">
            <v>INICIAL</v>
          </cell>
          <cell r="I362" t="str">
            <v xml:space="preserve">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
</v>
          </cell>
          <cell r="J362">
            <v>18442665</v>
          </cell>
          <cell r="K362">
            <v>5</v>
          </cell>
          <cell r="L362" t="str">
            <v>MESES</v>
          </cell>
          <cell r="M362">
            <v>0</v>
          </cell>
          <cell r="O362" t="str">
            <v xml:space="preserve">16/04/2021 </v>
          </cell>
          <cell r="P362" t="str">
            <v xml:space="preserve">23/04/2021 </v>
          </cell>
          <cell r="Q362" t="str">
            <v>1026295265</v>
          </cell>
          <cell r="R362" t="str">
            <v>SARA LUCÍA LEYVA JIMÉNEZ</v>
          </cell>
          <cell r="S362" t="str">
            <v>CONTRATACIÓN DIRECTA</v>
          </cell>
          <cell r="T362" t="str">
            <v>CONTRATO DE PRESTACIÓN SERVICIOS PROFESIONALES</v>
          </cell>
          <cell r="U362" t="str">
            <v>DIRECCIÓN DE MEJORAMIENTO DE VIVIENDA</v>
          </cell>
          <cell r="V362">
            <v>3688533</v>
          </cell>
          <cell r="W362" t="str">
            <v>DIRECCIÓN DE MEJORAMIENTO DE VIVIENDA</v>
          </cell>
          <cell r="X362" t="str">
            <v>07/12/2021 00:00:00</v>
          </cell>
          <cell r="Y362" t="str">
            <v>NATURAL</v>
          </cell>
          <cell r="Z362" t="str">
            <v>Terminado</v>
          </cell>
        </row>
        <row r="363">
          <cell r="F363">
            <v>368</v>
          </cell>
          <cell r="G363">
            <v>2021</v>
          </cell>
          <cell r="H363" t="str">
            <v>INICIAL</v>
          </cell>
          <cell r="I363" t="str">
            <v>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v>
          </cell>
          <cell r="J363">
            <v>18442665</v>
          </cell>
          <cell r="K363">
            <v>5</v>
          </cell>
          <cell r="L363" t="str">
            <v>MESES</v>
          </cell>
          <cell r="M363">
            <v>0</v>
          </cell>
          <cell r="O363" t="str">
            <v xml:space="preserve">17/04/2021 </v>
          </cell>
          <cell r="P363" t="str">
            <v xml:space="preserve">23/04/2021 </v>
          </cell>
          <cell r="Q363" t="str">
            <v>1032473398</v>
          </cell>
          <cell r="R363" t="str">
            <v>SANTIAGO ARDILA NEIRA</v>
          </cell>
          <cell r="S363" t="str">
            <v>CONTRATACIÓN DIRECTA</v>
          </cell>
          <cell r="T363" t="str">
            <v>CONTRATO DE PRESTACIÓN SERVICIOS PROFESIONALES</v>
          </cell>
          <cell r="U363" t="str">
            <v>DIRECCIÓN DE MEJORAMIENTO DE VIVIENDA</v>
          </cell>
          <cell r="V363">
            <v>3688533</v>
          </cell>
          <cell r="W363" t="str">
            <v>DIRECCIÓN DE MEJORAMIENTO DE VIVIENDA</v>
          </cell>
          <cell r="X363" t="str">
            <v>07/12/2021 00:00:00</v>
          </cell>
          <cell r="Y363" t="str">
            <v>NATURAL</v>
          </cell>
          <cell r="Z363" t="str">
            <v>Terminado</v>
          </cell>
        </row>
        <row r="364">
          <cell r="F364">
            <v>369</v>
          </cell>
          <cell r="G364">
            <v>2021</v>
          </cell>
          <cell r="H364" t="str">
            <v>INICIAL</v>
          </cell>
          <cell r="I364" t="str">
            <v>PRESTAR LOS SERVICIOS PROFESIONALES PARA ORIENTAR Y REALIZAR ACTIVIDADES DE CONFIGURACIÓN, ADMINISTRACIÓN, DESARROLLO Y MONITOREO DEL SISTEMA DE GESTIÓN DOCUMENTAL ORFEO EN INTERFAZ CON EL SISTEMA ÚNICO MISIONAL DE LA CAJA DE LA VIVIENDA POPULAR</v>
          </cell>
          <cell r="J364">
            <v>29401350</v>
          </cell>
          <cell r="K364">
            <v>5</v>
          </cell>
          <cell r="L364" t="str">
            <v>MESES</v>
          </cell>
          <cell r="M364">
            <v>0</v>
          </cell>
          <cell r="O364" t="str">
            <v xml:space="preserve">09/04/2021 </v>
          </cell>
          <cell r="P364" t="str">
            <v xml:space="preserve">26/04/2021 </v>
          </cell>
          <cell r="Q364" t="str">
            <v>80048757</v>
          </cell>
          <cell r="R364" t="str">
            <v>JHON FREDY ZABALA RUIZ</v>
          </cell>
          <cell r="S364" t="str">
            <v>CONTRATACIÓN DIRECTA</v>
          </cell>
          <cell r="T364" t="str">
            <v>CONTRATO DE PRESTACIÓN SERVICIOS PROFESIONALES</v>
          </cell>
          <cell r="U364" t="str">
            <v>DIRECCIÓN DE MEJORAMIENTO DE VIVIENDA</v>
          </cell>
          <cell r="V364">
            <v>5880270</v>
          </cell>
          <cell r="W364" t="str">
            <v>DIRECCIÓN DE MEJORAMIENTO DE VIVIENDA</v>
          </cell>
          <cell r="X364" t="str">
            <v>10/12/2021 00:00:00</v>
          </cell>
          <cell r="Y364" t="str">
            <v>NATURAL</v>
          </cell>
          <cell r="Z364" t="str">
            <v>Terminado</v>
          </cell>
        </row>
        <row r="365">
          <cell r="F365">
            <v>370</v>
          </cell>
          <cell r="G365">
            <v>2021</v>
          </cell>
          <cell r="H365" t="str">
            <v>INICIAL</v>
          </cell>
          <cell r="I365" t="str">
            <v xml:space="preserve">PRESTACIÓN DE SERVICIOS PROFESIONALES ESPECIALIZADOS EN ASUNTOS FINANCIEROS PARA LA EJECUCIÓN DE LOS RECURSOS EN EL MARCO DE LOS PROGRAMAS Y PROYECTOS DE LA DIRECCIÓN DE REASENTAMIENTOS.
</v>
          </cell>
          <cell r="J365">
            <v>29401350</v>
          </cell>
          <cell r="K365">
            <v>5</v>
          </cell>
          <cell r="L365" t="str">
            <v>MESES</v>
          </cell>
          <cell r="M365">
            <v>0</v>
          </cell>
          <cell r="O365" t="str">
            <v xml:space="preserve">20/04/2021 </v>
          </cell>
          <cell r="P365" t="str">
            <v xml:space="preserve">22/04/2021 </v>
          </cell>
          <cell r="Q365" t="str">
            <v>52988373</v>
          </cell>
          <cell r="R365" t="str">
            <v>CINDY OJEDA FIGUEROA</v>
          </cell>
          <cell r="S365" t="str">
            <v>CONTRATACIÓN DIRECTA</v>
          </cell>
          <cell r="T365" t="str">
            <v>CONTRATO DE PRESTACIÓN SERVICIOS PROFESIONALES</v>
          </cell>
          <cell r="U365" t="str">
            <v>DIRECCIÓN DE REASENTAMIENTOS</v>
          </cell>
          <cell r="V365">
            <v>5880270</v>
          </cell>
          <cell r="W365" t="str">
            <v>DIRECCIÓN DE REASENTAMIENTOS</v>
          </cell>
          <cell r="X365" t="str">
            <v>21/09/2021 00:00:00</v>
          </cell>
          <cell r="Y365" t="str">
            <v>NATURAL</v>
          </cell>
          <cell r="Z365" t="str">
            <v>Terminado</v>
          </cell>
        </row>
        <row r="366">
          <cell r="F366">
            <v>371</v>
          </cell>
          <cell r="G366">
            <v>2021</v>
          </cell>
          <cell r="H366" t="str">
            <v>INICIAL</v>
          </cell>
          <cell r="I366" t="str">
            <v xml:space="preserve">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
</v>
          </cell>
          <cell r="J366">
            <v>42765600</v>
          </cell>
          <cell r="K366">
            <v>5</v>
          </cell>
          <cell r="L366" t="str">
            <v>MESES</v>
          </cell>
          <cell r="M366">
            <v>0</v>
          </cell>
          <cell r="O366" t="str">
            <v xml:space="preserve">20/04/2021 </v>
          </cell>
          <cell r="P366" t="str">
            <v xml:space="preserve">23/04/2021 </v>
          </cell>
          <cell r="Q366" t="str">
            <v>79756868</v>
          </cell>
          <cell r="R366" t="str">
            <v>SERGIO ALFREDO ROJAS GALLEGO</v>
          </cell>
          <cell r="S366" t="str">
            <v>CONTRATACIÓN DIRECTA</v>
          </cell>
          <cell r="T366" t="str">
            <v>CONTRATO DE PRESTACIÓN SERVICIOS PROFESIONALES</v>
          </cell>
          <cell r="U366" t="str">
            <v>DIRECCIÓN DE MEJORAMIENTO DE VIVIENDA</v>
          </cell>
          <cell r="V366">
            <v>8553120</v>
          </cell>
          <cell r="W366" t="str">
            <v>DIRECCIÓN DE MEJORAMIENTO DE VIVIENDA</v>
          </cell>
          <cell r="X366" t="str">
            <v>22/09/2021 00:00:00</v>
          </cell>
          <cell r="Y366" t="str">
            <v>NATURAL</v>
          </cell>
          <cell r="Z366" t="str">
            <v>Terminado</v>
          </cell>
        </row>
        <row r="367">
          <cell r="F367">
            <v>372</v>
          </cell>
          <cell r="G367">
            <v>2021</v>
          </cell>
          <cell r="H367" t="str">
            <v>INICIAL</v>
          </cell>
          <cell r="I367" t="str">
            <v xml:space="preserve">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
</v>
          </cell>
          <cell r="J367">
            <v>40000000</v>
          </cell>
          <cell r="K367">
            <v>4</v>
          </cell>
          <cell r="L367" t="str">
            <v>MESES</v>
          </cell>
          <cell r="M367">
            <v>0</v>
          </cell>
          <cell r="O367" t="str">
            <v xml:space="preserve">21/04/2021 </v>
          </cell>
          <cell r="P367" t="str">
            <v xml:space="preserve">26/04/2021 </v>
          </cell>
          <cell r="Q367" t="str">
            <v>79557852</v>
          </cell>
          <cell r="R367" t="str">
            <v>IVAN HERNANDO CAICEDO RUBIANO</v>
          </cell>
          <cell r="S367" t="str">
            <v>CONTRATACIÓN DIRECTA</v>
          </cell>
          <cell r="T367" t="str">
            <v>CONTRATO DE PRESTACIÓN SERVICIOS PROFESIONALES</v>
          </cell>
          <cell r="U367" t="str">
            <v>DIRECCIÓN DE MEJORAMIENTO DE VIVIENDA</v>
          </cell>
          <cell r="V367">
            <v>10000000</v>
          </cell>
          <cell r="W367" t="str">
            <v>DIRECCIÓN DE MEJORAMIENTO DE VIVIENDA</v>
          </cell>
          <cell r="X367" t="str">
            <v>03/08/2021 00:00:00</v>
          </cell>
          <cell r="Y367" t="str">
            <v>NATURAL</v>
          </cell>
          <cell r="Z367" t="str">
            <v>Terminado anticipadamente</v>
          </cell>
        </row>
        <row r="368">
          <cell r="F368">
            <v>373</v>
          </cell>
          <cell r="G368">
            <v>2021</v>
          </cell>
          <cell r="H368" t="str">
            <v>INICIAL</v>
          </cell>
          <cell r="I368" t="str">
            <v xml:space="preserve">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
</v>
          </cell>
          <cell r="J368">
            <v>18442665</v>
          </cell>
          <cell r="K368">
            <v>5</v>
          </cell>
          <cell r="L368" t="str">
            <v>MESES</v>
          </cell>
          <cell r="M368">
            <v>0</v>
          </cell>
          <cell r="O368" t="str">
            <v xml:space="preserve">21/04/2021 </v>
          </cell>
          <cell r="P368" t="str">
            <v xml:space="preserve">26/04/2021 </v>
          </cell>
          <cell r="Q368" t="str">
            <v>1020820654</v>
          </cell>
          <cell r="R368" t="str">
            <v>JUAN MATEO SOTO OCHOA</v>
          </cell>
          <cell r="S368" t="str">
            <v>CONTRATACIÓN DIRECTA</v>
          </cell>
          <cell r="T368" t="str">
            <v>CONTRATO DE PRESTACIÓN SERVICIOS PROFESIONALES</v>
          </cell>
          <cell r="U368" t="str">
            <v>DIRECCIÓN DE MEJORAMIENTO DE VIVIENDA</v>
          </cell>
          <cell r="V368">
            <v>3688533</v>
          </cell>
          <cell r="W368" t="str">
            <v>DIRECCIÓN DE MEJORAMIENTO DE VIVIENDA</v>
          </cell>
          <cell r="X368" t="str">
            <v>10/12/2021 00:00:00</v>
          </cell>
          <cell r="Y368" t="str">
            <v>NATURAL</v>
          </cell>
          <cell r="Z368" t="str">
            <v>Terminado</v>
          </cell>
        </row>
        <row r="369">
          <cell r="F369">
            <v>374</v>
          </cell>
          <cell r="G369">
            <v>2021</v>
          </cell>
          <cell r="H369" t="str">
            <v>INICIAL</v>
          </cell>
          <cell r="I369" t="str">
            <v>PRESTAR LOS SERVICIOS PROFESIONALES PARA EL APOYO TÉCNICO NECESARIO PARA RESPONDER RESPECTO DEL MEJORAMIENTO DE VIVIENDA, DE TAL MANERA QUE SE AJUSTEN PROGRESIVAMENTE A LAS NORMAS DE SISMO RESISTENCIA, URBANÍSTICAS Y ARQUITECTÓNICAS.</v>
          </cell>
          <cell r="J369">
            <v>42765600</v>
          </cell>
          <cell r="K369">
            <v>5</v>
          </cell>
          <cell r="L369" t="str">
            <v>MESES</v>
          </cell>
          <cell r="M369">
            <v>0</v>
          </cell>
          <cell r="O369" t="str">
            <v xml:space="preserve">22/04/2021 </v>
          </cell>
          <cell r="P369" t="str">
            <v xml:space="preserve">27/04/2021 </v>
          </cell>
          <cell r="Q369" t="str">
            <v>1015400933</v>
          </cell>
          <cell r="R369" t="str">
            <v>YULI MARCELA TORO PASCAGAZA</v>
          </cell>
          <cell r="S369" t="str">
            <v>CONTRATACIÓN DIRECTA</v>
          </cell>
          <cell r="T369" t="str">
            <v>CONTRATO DE PRESTACIÓN SERVICIOS PROFESIONALES</v>
          </cell>
          <cell r="U369" t="str">
            <v>DIRECCIÓN DE MEJORAMIENTO DE VIVIENDA</v>
          </cell>
          <cell r="V369">
            <v>8553120</v>
          </cell>
          <cell r="W369" t="str">
            <v>DIRECCIÓN DE MEJORAMIENTO DE VIVIENDA</v>
          </cell>
          <cell r="X369" t="str">
            <v>26/09/2021 00:00:00</v>
          </cell>
          <cell r="Y369" t="str">
            <v>NATURAL</v>
          </cell>
          <cell r="Z369" t="str">
            <v>Terminado</v>
          </cell>
        </row>
        <row r="370">
          <cell r="F370">
            <v>375</v>
          </cell>
          <cell r="G370">
            <v>2021</v>
          </cell>
          <cell r="H370" t="str">
            <v>INICIAL</v>
          </cell>
          <cell r="I370"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370">
            <v>19244520</v>
          </cell>
          <cell r="K370">
            <v>3</v>
          </cell>
          <cell r="L370" t="str">
            <v>MESES</v>
          </cell>
          <cell r="M370">
            <v>0</v>
          </cell>
          <cell r="O370" t="str">
            <v xml:space="preserve">22/04/2021 </v>
          </cell>
          <cell r="P370" t="str">
            <v xml:space="preserve">26/04/2021 </v>
          </cell>
          <cell r="Q370" t="str">
            <v>51552857</v>
          </cell>
          <cell r="R370" t="str">
            <v>YASMINA GRACIELA ARAUJO RODRIGUEZ</v>
          </cell>
          <cell r="S370" t="str">
            <v>CONTRATACIÓN DIRECTA</v>
          </cell>
          <cell r="T370" t="str">
            <v>CONTRATO DE PRESTACIÓN SERVICIOS PROFESIONALES</v>
          </cell>
          <cell r="U370" t="str">
            <v>DIRECCIÓN DE GESTIÓN CORPORATIVA Y CID</v>
          </cell>
          <cell r="V370">
            <v>6414840</v>
          </cell>
          <cell r="W370" t="str">
            <v>DIRECCIÓN DE GESTIÓN CORPORATIVA Y CID</v>
          </cell>
          <cell r="X370" t="str">
            <v>09/09/2021 00:00:00</v>
          </cell>
          <cell r="Y370" t="str">
            <v>NATURAL</v>
          </cell>
          <cell r="Z370" t="str">
            <v>Terminado</v>
          </cell>
        </row>
        <row r="371">
          <cell r="F371">
            <v>376</v>
          </cell>
          <cell r="G371">
            <v>2021</v>
          </cell>
          <cell r="H371" t="str">
            <v>INICIAL</v>
          </cell>
          <cell r="I371" t="str">
            <v>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v>
          </cell>
          <cell r="J371">
            <v>42765600</v>
          </cell>
          <cell r="K371">
            <v>5</v>
          </cell>
          <cell r="L371" t="str">
            <v>MESES</v>
          </cell>
          <cell r="M371">
            <v>0</v>
          </cell>
          <cell r="O371" t="str">
            <v xml:space="preserve">26/04/2021 </v>
          </cell>
          <cell r="P371" t="str">
            <v xml:space="preserve">05/05/2021 </v>
          </cell>
          <cell r="Q371" t="str">
            <v>13930351</v>
          </cell>
          <cell r="R371" t="str">
            <v>JORGE FABIAN GELVEZ MUNEVAR</v>
          </cell>
          <cell r="S371" t="str">
            <v>CONTRATACIÓN DIRECTA</v>
          </cell>
          <cell r="T371" t="str">
            <v>CONTRATO DE PRESTACIÓN SERVICIOS PROFESIONALES</v>
          </cell>
          <cell r="U371" t="str">
            <v>DIRECCIÓN DE MEJORAMIENTO DE VIVIENDA</v>
          </cell>
          <cell r="V371">
            <v>8553120</v>
          </cell>
          <cell r="W371" t="str">
            <v>DIRECCIÓN DE MEJORAMIENTO DE VIVIENDA</v>
          </cell>
          <cell r="X371" t="str">
            <v>19/12/2021 00:00:00</v>
          </cell>
          <cell r="Y371" t="str">
            <v>NATURAL</v>
          </cell>
          <cell r="Z371" t="str">
            <v>Terminado</v>
          </cell>
        </row>
        <row r="372">
          <cell r="F372">
            <v>377</v>
          </cell>
          <cell r="G372">
            <v>2021</v>
          </cell>
          <cell r="H372" t="str">
            <v>INICIAL</v>
          </cell>
          <cell r="I372" t="str">
            <v>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v>
          </cell>
          <cell r="J372">
            <v>1706842820</v>
          </cell>
          <cell r="K372">
            <v>10</v>
          </cell>
          <cell r="L372" t="str">
            <v>MESES</v>
          </cell>
          <cell r="M372">
            <v>0</v>
          </cell>
          <cell r="O372" t="str">
            <v xml:space="preserve">22/04/2021 </v>
          </cell>
          <cell r="P372" t="str">
            <v xml:space="preserve">28/04/2021 </v>
          </cell>
          <cell r="Q372" t="str">
            <v>901477502</v>
          </cell>
          <cell r="R372" t="str">
            <v>UNION TEMPORAL T&amp;F 1-2021</v>
          </cell>
          <cell r="S372" t="str">
            <v>SELECCIÓN ABREVIADA SUBASTA INVERSA</v>
          </cell>
          <cell r="T372" t="str">
            <v>CONTRATO DE PRESTACIÓN SERVICIOS</v>
          </cell>
          <cell r="U372" t="str">
            <v>DIRECCIÓN DE GESTIÓN CORPORATIVA Y CID</v>
          </cell>
          <cell r="V372">
            <v>170684282</v>
          </cell>
          <cell r="W372" t="str">
            <v>SUBDIRECCIÓN ADMINISTRATIVA</v>
          </cell>
          <cell r="X372" t="str">
            <v>27/03/2022 00:00:00</v>
          </cell>
          <cell r="Y372" t="str">
            <v>JURIDICA</v>
          </cell>
          <cell r="Z372" t="str">
            <v>En ejecucion</v>
          </cell>
        </row>
        <row r="373">
          <cell r="F373">
            <v>378</v>
          </cell>
          <cell r="G373">
            <v>2021</v>
          </cell>
          <cell r="H373" t="str">
            <v>INICIAL</v>
          </cell>
          <cell r="I373" t="str">
            <v>PRESTAR LOS SERVICIOS PROFESIONALES PARA APOYAR LA CAJA DE VIVIENDA POPULAR EN TEMAS TÉCNICOS PARA LA SUPERVISIÓN Y LIQUIDACIÓN DE CONTRATOS EN EL MARCO DEL PROYECTO DE INVERSIÓN 7703 MEJORAMIENTO INTEGRAL DE BARRIOS CON PARTICIPACIÓN CIUDADANA</v>
          </cell>
          <cell r="J373">
            <v>17640810</v>
          </cell>
          <cell r="K373">
            <v>5</v>
          </cell>
          <cell r="L373" t="str">
            <v>MESES</v>
          </cell>
          <cell r="M373">
            <v>0</v>
          </cell>
          <cell r="O373" t="str">
            <v xml:space="preserve">22/04/2021 </v>
          </cell>
          <cell r="P373" t="str">
            <v xml:space="preserve">26/04/2021 </v>
          </cell>
          <cell r="Q373" t="str">
            <v>1026589060</v>
          </cell>
          <cell r="R373" t="str">
            <v>SERGIO ALEJANDRO GOMEZ SOSA</v>
          </cell>
          <cell r="S373" t="str">
            <v>CONTRATACIÓN DIRECTA</v>
          </cell>
          <cell r="T373" t="str">
            <v>CONTRATO DE PRESTACIÓN SERVICIOS PROFESIONALES</v>
          </cell>
          <cell r="U373" t="str">
            <v>DIRECCIÓN DE MEJORAMIENTOS DE BARRIOS</v>
          </cell>
          <cell r="V373">
            <v>3528162</v>
          </cell>
          <cell r="W373" t="str">
            <v>DIRECCIÓN DE MEJORAMIENTOS DE BARRIOS</v>
          </cell>
          <cell r="X373" t="str">
            <v>25/09/2021 00:00:00</v>
          </cell>
          <cell r="Y373" t="str">
            <v>NATURAL</v>
          </cell>
          <cell r="Z373" t="str">
            <v>Terminado</v>
          </cell>
        </row>
        <row r="374">
          <cell r="F374">
            <v>379</v>
          </cell>
          <cell r="G374">
            <v>2021</v>
          </cell>
          <cell r="H374" t="str">
            <v>INICIAL</v>
          </cell>
          <cell r="I374" t="str">
            <v>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v>
          </cell>
          <cell r="J374">
            <v>18442665</v>
          </cell>
          <cell r="K374">
            <v>5</v>
          </cell>
          <cell r="L374" t="str">
            <v>MESES</v>
          </cell>
          <cell r="M374">
            <v>0</v>
          </cell>
          <cell r="O374" t="str">
            <v xml:space="preserve">21/04/2021 </v>
          </cell>
          <cell r="P374" t="str">
            <v xml:space="preserve">26/04/2021 </v>
          </cell>
          <cell r="Q374" t="str">
            <v>1013661716</v>
          </cell>
          <cell r="R374" t="str">
            <v>KAREN TATIANA SALAMANCA ALVAREZ</v>
          </cell>
          <cell r="S374" t="str">
            <v>CONTRATACIÓN DIRECTA</v>
          </cell>
          <cell r="T374" t="str">
            <v>CONTRATO DE PRESTACIÓN SERVICIOS PROFESIONALES</v>
          </cell>
          <cell r="U374" t="str">
            <v>DIRECCIÓN DE MEJORAMIENTO DE VIVIENDA</v>
          </cell>
          <cell r="V374">
            <v>3688533</v>
          </cell>
          <cell r="W374" t="str">
            <v>DIRECCIÓN DE MEJORAMIENTO DE VIVIENDA</v>
          </cell>
          <cell r="X374" t="str">
            <v>10/12/2021 00:00:00</v>
          </cell>
          <cell r="Y374" t="str">
            <v>NATURAL</v>
          </cell>
          <cell r="Z374" t="str">
            <v>Terminado</v>
          </cell>
        </row>
        <row r="375">
          <cell r="F375">
            <v>380</v>
          </cell>
          <cell r="G375">
            <v>2021</v>
          </cell>
          <cell r="H375" t="str">
            <v>INICIAL</v>
          </cell>
          <cell r="I375" t="str">
            <v>PRESTAR LOS SERVICIOS PROFESIONALES PARA LA OPERAICÓN Y CONTROL DEL CENTRO DE ESCANEO DE LA CAJA DE LA VIVIENDA POPULAR</v>
          </cell>
          <cell r="J375">
            <v>29401350</v>
          </cell>
          <cell r="K375">
            <v>5</v>
          </cell>
          <cell r="L375" t="str">
            <v>MESES</v>
          </cell>
          <cell r="M375">
            <v>0</v>
          </cell>
          <cell r="O375" t="str">
            <v xml:space="preserve">26/04/2021 </v>
          </cell>
          <cell r="P375" t="str">
            <v xml:space="preserve">03/05/2021 </v>
          </cell>
          <cell r="Q375" t="str">
            <v>1115857765</v>
          </cell>
          <cell r="R375" t="str">
            <v>KAREN ANDREA PASTRANA PEREZ</v>
          </cell>
          <cell r="S375" t="str">
            <v>CONTRATACIÓN DIRECTA</v>
          </cell>
          <cell r="T375" t="str">
            <v>CONTRATO DE PRESTACIÓN SERVICIOS PROFESIONALES</v>
          </cell>
          <cell r="U375" t="str">
            <v>DIRECCIÓN DE MEJORAMIENTO DE VIVIENDA</v>
          </cell>
          <cell r="V375">
            <v>5880270</v>
          </cell>
          <cell r="W375" t="str">
            <v>DIRECCIÓN DE MEJORAMIENTO DE VIVIENDA</v>
          </cell>
          <cell r="X375" t="str">
            <v>17/12/2021 00:00:00</v>
          </cell>
          <cell r="Y375" t="str">
            <v>NATURAL</v>
          </cell>
          <cell r="Z375" t="str">
            <v>Terminado</v>
          </cell>
        </row>
        <row r="376">
          <cell r="F376">
            <v>381</v>
          </cell>
          <cell r="G376">
            <v>2021</v>
          </cell>
          <cell r="H376" t="str">
            <v>INICIAL</v>
          </cell>
          <cell r="I376" t="str">
            <v xml:space="preserve">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
</v>
          </cell>
          <cell r="J376">
            <v>45000000</v>
          </cell>
          <cell r="K376">
            <v>5</v>
          </cell>
          <cell r="L376" t="str">
            <v>MESES</v>
          </cell>
          <cell r="M376">
            <v>0</v>
          </cell>
          <cell r="O376" t="str">
            <v xml:space="preserve">26/04/2021 </v>
          </cell>
          <cell r="P376" t="str">
            <v xml:space="preserve">03/05/2021 </v>
          </cell>
          <cell r="Q376" t="str">
            <v>19465744</v>
          </cell>
          <cell r="R376" t="str">
            <v>GUSTAVO HOMERO CASTRO PULIDO</v>
          </cell>
          <cell r="S376" t="str">
            <v>CONTRATACIÓN DIRECTA</v>
          </cell>
          <cell r="T376" t="str">
            <v>CONTRATO DE PRESTACIÓN SERVICIOS PROFESIONALES</v>
          </cell>
          <cell r="U376" t="str">
            <v>DIRECCIÓN DE MEJORAMIENTO DE VIVIENDA</v>
          </cell>
          <cell r="V376">
            <v>9000000</v>
          </cell>
          <cell r="W376" t="str">
            <v>DIRECCIÓN DE MEJORAMIENTO DE VIVIENDA</v>
          </cell>
          <cell r="X376" t="str">
            <v>17/12/2021 00:00:00</v>
          </cell>
          <cell r="Y376" t="str">
            <v>NATURAL</v>
          </cell>
          <cell r="Z376" t="str">
            <v>Terminado</v>
          </cell>
        </row>
        <row r="377">
          <cell r="F377">
            <v>382</v>
          </cell>
          <cell r="G377">
            <v>2021</v>
          </cell>
          <cell r="H377" t="str">
            <v>INICIAL</v>
          </cell>
          <cell r="I377" t="str">
            <v xml:space="preserve">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
</v>
          </cell>
          <cell r="J377">
            <v>34747050</v>
          </cell>
          <cell r="K377">
            <v>5</v>
          </cell>
          <cell r="L377" t="str">
            <v>MESES</v>
          </cell>
          <cell r="M377">
            <v>0</v>
          </cell>
          <cell r="O377" t="str">
            <v xml:space="preserve">28/04/2021 </v>
          </cell>
          <cell r="P377" t="str">
            <v xml:space="preserve">03/05/2021 </v>
          </cell>
          <cell r="Q377" t="str">
            <v>1112779794</v>
          </cell>
          <cell r="R377" t="str">
            <v>OSCAR LING LEUSSON CUESTA</v>
          </cell>
          <cell r="S377" t="str">
            <v>CONTRATACIÓN DIRECTA</v>
          </cell>
          <cell r="T377" t="str">
            <v>CONTRATO DE PRESTACIÓN SERVICIOS PROFESIONALES</v>
          </cell>
          <cell r="U377" t="str">
            <v>DIRECCIÓN DE MEJORAMIENTO DE VIVIENDA</v>
          </cell>
          <cell r="V377">
            <v>6949410</v>
          </cell>
          <cell r="W377" t="str">
            <v>DIRECCIÓN DE MEJORAMIENTO DE VIVIENDA</v>
          </cell>
          <cell r="X377" t="str">
            <v>17/12/2021 00:00:00</v>
          </cell>
          <cell r="Y377" t="str">
            <v>NATURAL</v>
          </cell>
          <cell r="Z377" t="str">
            <v>Terminado</v>
          </cell>
        </row>
        <row r="378">
          <cell r="F378">
            <v>383</v>
          </cell>
          <cell r="G378">
            <v>2021</v>
          </cell>
          <cell r="H378" t="str">
            <v>INICIAL</v>
          </cell>
          <cell r="I378" t="str">
            <v>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v>
          </cell>
          <cell r="J378">
            <v>63000000</v>
          </cell>
          <cell r="K378">
            <v>6</v>
          </cell>
          <cell r="L378" t="str">
            <v>MESES</v>
          </cell>
          <cell r="M378">
            <v>0</v>
          </cell>
          <cell r="O378" t="str">
            <v xml:space="preserve">28/04/2021 </v>
          </cell>
          <cell r="P378" t="str">
            <v xml:space="preserve">30/04/2021 </v>
          </cell>
          <cell r="Q378" t="str">
            <v>8648744</v>
          </cell>
          <cell r="R378" t="str">
            <v>CRISTIAN CAMILO TORRES DE LA ROSA</v>
          </cell>
          <cell r="S378" t="str">
            <v>CONTRATACIÓN DIRECTA</v>
          </cell>
          <cell r="T378" t="str">
            <v>CONTRATO DE PRESTACIÓN SERVICIOS PROFESIONALES</v>
          </cell>
          <cell r="U378" t="str">
            <v>DIRECCIÓN DE REASENTAMIENTOS</v>
          </cell>
          <cell r="V378">
            <v>10500000</v>
          </cell>
          <cell r="W378" t="str">
            <v>DIRECCIÓN DE REASENTAMIENTOS</v>
          </cell>
          <cell r="X378" t="str">
            <v>29/12/2021 00:00:00</v>
          </cell>
          <cell r="Y378" t="str">
            <v>NATURAL</v>
          </cell>
          <cell r="Z378" t="str">
            <v>Terminado</v>
          </cell>
        </row>
        <row r="379">
          <cell r="F379">
            <v>384</v>
          </cell>
          <cell r="G379">
            <v>2021</v>
          </cell>
          <cell r="H379" t="str">
            <v>INICIAL</v>
          </cell>
          <cell r="I379" t="str">
            <v>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v>
          </cell>
          <cell r="J379">
            <v>15000000</v>
          </cell>
          <cell r="K379">
            <v>1</v>
          </cell>
          <cell r="L379" t="str">
            <v>MESES</v>
          </cell>
          <cell r="M379">
            <v>0</v>
          </cell>
          <cell r="O379" t="str">
            <v xml:space="preserve">30/04/2021 </v>
          </cell>
          <cell r="P379" t="str">
            <v xml:space="preserve">04/05/2021 </v>
          </cell>
          <cell r="Q379" t="str">
            <v>79232797</v>
          </cell>
          <cell r="R379" t="str">
            <v>CARLOS MARIO YORY GARCIA</v>
          </cell>
          <cell r="S379" t="str">
            <v>CONTRATACIÓN DIRECTA</v>
          </cell>
          <cell r="T379" t="str">
            <v>CONTRATO DE PRESTACIÓN SERVICIOS PROFESIONALES</v>
          </cell>
          <cell r="U379" t="str">
            <v>DIRECCIÓN DE MEJORAMIENTOS DE BARRIOS</v>
          </cell>
          <cell r="V379">
            <v>15000000</v>
          </cell>
          <cell r="W379" t="str">
            <v>DIRECCIÓN DE MEJORAMIENTOS DE BARRIOS</v>
          </cell>
          <cell r="X379" t="str">
            <v>03/06/2021 00:00:00</v>
          </cell>
          <cell r="Y379" t="str">
            <v>NATURAL</v>
          </cell>
          <cell r="Z379" t="str">
            <v>Terminado</v>
          </cell>
        </row>
        <row r="380">
          <cell r="F380">
            <v>385</v>
          </cell>
          <cell r="G380">
            <v>2021</v>
          </cell>
          <cell r="H380" t="str">
            <v>INICIAL</v>
          </cell>
          <cell r="I380" t="str">
            <v>PRESTAR SERVICIOS PROFESIONALES PARA LA EJECUCIÓN DE ACTIVIDADES DE APOYO DESDE EL COMPONENTE TÉCNICO PROPIAS DEL PROGRAMA DE REASENTAMIENTOS.</v>
          </cell>
          <cell r="J380">
            <v>18442650</v>
          </cell>
          <cell r="K380">
            <v>5</v>
          </cell>
          <cell r="L380" t="str">
            <v>MESES</v>
          </cell>
          <cell r="M380">
            <v>0</v>
          </cell>
          <cell r="O380" t="str">
            <v xml:space="preserve">28/04/2021 </v>
          </cell>
          <cell r="P380" t="str">
            <v xml:space="preserve">03/05/2021 </v>
          </cell>
          <cell r="Q380" t="str">
            <v>1013668934</v>
          </cell>
          <cell r="R380" t="str">
            <v>MARIA FERNANDA HERRERA VARGAS</v>
          </cell>
          <cell r="S380" t="str">
            <v>CONTRATACIÓN DIRECTA</v>
          </cell>
          <cell r="T380" t="str">
            <v>CONTRATO DE PRESTACIÓN SERVICIOS PROFESIONALES</v>
          </cell>
          <cell r="U380" t="str">
            <v>DIRECCIÓN DE REASENTAMIENTOS</v>
          </cell>
          <cell r="V380">
            <v>3688530</v>
          </cell>
          <cell r="W380" t="str">
            <v>DIRECCIÓN DE REASENTAMIENTOS</v>
          </cell>
          <cell r="X380" t="str">
            <v>17/12/2021 00:00:00</v>
          </cell>
          <cell r="Y380" t="str">
            <v>NATURAL</v>
          </cell>
          <cell r="Z380" t="str">
            <v>Terminado</v>
          </cell>
        </row>
        <row r="381">
          <cell r="F381">
            <v>386</v>
          </cell>
          <cell r="G381">
            <v>2021</v>
          </cell>
          <cell r="H381" t="str">
            <v>INICIAL</v>
          </cell>
          <cell r="I381" t="str">
            <v>PRESTAR SERVICIOS PROFESIONALES PARA LA GESTIÓN Y EJECUCIÓN DE ACTIVIDADES EN EL COMPONENTE TÉCNICO PROPIAS DEL PROGRAMA DE REASENTAMIENTOS.</v>
          </cell>
          <cell r="J381">
            <v>23521050</v>
          </cell>
          <cell r="K381">
            <v>5</v>
          </cell>
          <cell r="L381" t="str">
            <v>MESES</v>
          </cell>
          <cell r="M381">
            <v>0</v>
          </cell>
          <cell r="O381" t="str">
            <v xml:space="preserve">30/04/2021 </v>
          </cell>
          <cell r="P381" t="str">
            <v xml:space="preserve">05/05/2021 </v>
          </cell>
          <cell r="Q381" t="str">
            <v>79630166</v>
          </cell>
          <cell r="R381" t="str">
            <v>OMAR DAZA PULIDO</v>
          </cell>
          <cell r="S381" t="str">
            <v>CONTRATACIÓN DIRECTA</v>
          </cell>
          <cell r="T381" t="str">
            <v>CONTRATO DE PRESTACIÓN SERVICIOS PROFESIONALES</v>
          </cell>
          <cell r="U381" t="str">
            <v>DIRECCIÓN DE REASENTAMIENTOS</v>
          </cell>
          <cell r="V381">
            <v>4704210</v>
          </cell>
          <cell r="W381" t="str">
            <v>DIRECCIÓN DE REASENTAMIENTOS</v>
          </cell>
          <cell r="X381" t="str">
            <v>09/08/2021 00:00:00</v>
          </cell>
          <cell r="Y381" t="str">
            <v>NATURAL</v>
          </cell>
          <cell r="Z381" t="str">
            <v>Liquidado</v>
          </cell>
        </row>
        <row r="382">
          <cell r="F382">
            <v>387</v>
          </cell>
          <cell r="G382">
            <v>2021</v>
          </cell>
          <cell r="H382" t="str">
            <v>INICIAL</v>
          </cell>
          <cell r="I382" t="str">
            <v>PRESTAR SERVICIOS PROFESIONALES PARA EL ACOMPAÑAMIENTO Y GESTIÓN JURÍDICA EN DESARROLLO DE LAS ACTIVIDADES ASOCIADAS A LOS PROGRAMAS MISIONALES DE LA DIRECCIÓN DE REASENTAMIENTOS.</v>
          </cell>
          <cell r="J382">
            <v>21382800</v>
          </cell>
          <cell r="K382">
            <v>5</v>
          </cell>
          <cell r="L382" t="str">
            <v>MESES</v>
          </cell>
          <cell r="M382">
            <v>0</v>
          </cell>
          <cell r="O382" t="str">
            <v xml:space="preserve">30/04/2021 </v>
          </cell>
          <cell r="P382" t="str">
            <v xml:space="preserve">10/05/2021 </v>
          </cell>
          <cell r="Q382" t="str">
            <v>1022395781</v>
          </cell>
          <cell r="R382" t="str">
            <v>CRISTIAN ARTURO GALEANO MAHECHA</v>
          </cell>
          <cell r="S382" t="str">
            <v>CONTRATACIÓN DIRECTA</v>
          </cell>
          <cell r="T382" t="str">
            <v>CONTRATO DE PRESTACIÓN SERVICIOS PROFESIONALES</v>
          </cell>
          <cell r="U382" t="str">
            <v>DIRECCIÓN DE REASENTAMIENTOS</v>
          </cell>
          <cell r="V382">
            <v>4276560</v>
          </cell>
          <cell r="W382" t="str">
            <v>DIRECCIÓN DE REASENTAMIENTOS</v>
          </cell>
          <cell r="X382" t="str">
            <v>15/12/2021 00:00:00</v>
          </cell>
          <cell r="Y382" t="str">
            <v>NATURAL</v>
          </cell>
          <cell r="Z382" t="str">
            <v>Terminado</v>
          </cell>
        </row>
        <row r="383">
          <cell r="F383">
            <v>388</v>
          </cell>
          <cell r="G383">
            <v>2021</v>
          </cell>
          <cell r="H383" t="str">
            <v>INICIAL</v>
          </cell>
          <cell r="I383" t="str">
            <v>PRESTAR EL SERVICIO DE MANTENIMIENTO PREVENTIVO Y CORRECTIVO PARA EL SISTEMA DE BOMBEO DE LA CAJA DE LA VIVIENDA POPULAR.</v>
          </cell>
          <cell r="J383">
            <v>2380000</v>
          </cell>
          <cell r="K383">
            <v>8</v>
          </cell>
          <cell r="L383" t="str">
            <v>MESES</v>
          </cell>
          <cell r="M383">
            <v>0</v>
          </cell>
          <cell r="N383" t="str">
            <v>DIAS HABILES</v>
          </cell>
          <cell r="O383" t="str">
            <v xml:space="preserve">04/05/2021 </v>
          </cell>
          <cell r="P383" t="str">
            <v xml:space="preserve">11/05/2021 </v>
          </cell>
          <cell r="Q383" t="str">
            <v>900092491</v>
          </cell>
          <cell r="R383" t="str">
            <v>GPS ELECTRONICS LTDA</v>
          </cell>
          <cell r="S383" t="str">
            <v>MÍNIMA CUANTÍA</v>
          </cell>
          <cell r="T383" t="str">
            <v>CONTRATO DE PRESTACIÓN SERVICIOS</v>
          </cell>
          <cell r="U383" t="str">
            <v>DIRECCIÓN DE GESTIÓN CORPORATIVA Y CID</v>
          </cell>
          <cell r="V383">
            <v>297500</v>
          </cell>
          <cell r="W383" t="str">
            <v>SUBDIRECCIÓN ADMINISTRATIVA</v>
          </cell>
          <cell r="X383" t="str">
            <v>11/01/2022 00:00:00</v>
          </cell>
          <cell r="Y383" t="str">
            <v>JURIDICA</v>
          </cell>
          <cell r="Z383" t="str">
            <v>Terminado</v>
          </cell>
        </row>
        <row r="384">
          <cell r="F384">
            <v>389</v>
          </cell>
          <cell r="G384">
            <v>2021</v>
          </cell>
          <cell r="H384" t="str">
            <v>INICIAL</v>
          </cell>
          <cell r="I384" t="str">
            <v xml:space="preserve">ADQUIRIR DOS (2) LICENCIAS DEL PROGRAMA CONSTRUPLAN.NET DEL SOFTWARE CONSTRUDATA.
</v>
          </cell>
          <cell r="J384">
            <v>8926678</v>
          </cell>
          <cell r="K384">
            <v>12</v>
          </cell>
          <cell r="L384" t="str">
            <v>MESES</v>
          </cell>
          <cell r="M384">
            <v>0</v>
          </cell>
          <cell r="O384" t="str">
            <v xml:space="preserve">06/05/2021 </v>
          </cell>
          <cell r="P384" t="str">
            <v xml:space="preserve">11/06/2021 </v>
          </cell>
          <cell r="Q384" t="str">
            <v>900850150</v>
          </cell>
          <cell r="R384" t="str">
            <v>LEGIS INFORMACION PROFESIONAL S A</v>
          </cell>
          <cell r="S384" t="str">
            <v>CONTRATACIÓN DIRECTA</v>
          </cell>
          <cell r="T384" t="str">
            <v>CONTRATO DE PRESTACIÓN SERVICIOS</v>
          </cell>
          <cell r="U384" t="str">
            <v>DIRECCIÓN DE MEJORAMIENTO DE VIVIENDA</v>
          </cell>
          <cell r="V384">
            <v>743889</v>
          </cell>
          <cell r="W384" t="str">
            <v>DIRECCIÓN DE MEJORAMIENTO DE VIVIENDA</v>
          </cell>
          <cell r="X384" t="str">
            <v>10/06/2022 00:00:00</v>
          </cell>
          <cell r="Y384" t="str">
            <v>JURIDICA</v>
          </cell>
          <cell r="Z384" t="str">
            <v>En ejecucion</v>
          </cell>
        </row>
        <row r="385">
          <cell r="F385">
            <v>390</v>
          </cell>
          <cell r="G385">
            <v>2021</v>
          </cell>
          <cell r="H385" t="str">
            <v>INICIAL</v>
          </cell>
          <cell r="I385" t="str">
            <v>PRESTAR SERVICIOS PROFESIONALES JURÍDICOS A LA DIRECCIÓN DE URBANIZACIONES Y TITULACIÓN, APOYANDO LOS TRÁMITES DE LIQUIDACIÓN Y DEMÁS ASPECTOS QUE LE SEAN REQUERIDOS</v>
          </cell>
          <cell r="J385">
            <v>23521080</v>
          </cell>
          <cell r="K385">
            <v>5</v>
          </cell>
          <cell r="L385" t="str">
            <v>MESES</v>
          </cell>
          <cell r="M385">
            <v>0</v>
          </cell>
          <cell r="O385" t="str">
            <v xml:space="preserve">06/05/2021 </v>
          </cell>
          <cell r="P385" t="str">
            <v xml:space="preserve">10/05/2021 </v>
          </cell>
          <cell r="Q385" t="str">
            <v>28948360</v>
          </cell>
          <cell r="R385" t="str">
            <v>LESDY MARIA GIRALDO CASTAÑEDA</v>
          </cell>
          <cell r="S385" t="str">
            <v>CONTRATACIÓN DIRECTA</v>
          </cell>
          <cell r="T385" t="str">
            <v>CONTRATO DE PRESTACIÓN SERVICIOS PROFESIONALES</v>
          </cell>
          <cell r="U385" t="str">
            <v>DIRECCIÓN DE URBANIZACIONES Y TITULACIÓN</v>
          </cell>
          <cell r="V385">
            <v>4704216</v>
          </cell>
          <cell r="W385" t="str">
            <v>DIRECCIÓN DE URBANIZACIONES Y TITULACIÓN</v>
          </cell>
          <cell r="X385" t="str">
            <v>24/12/2021 00:00:00</v>
          </cell>
          <cell r="Y385" t="str">
            <v>NATURAL</v>
          </cell>
          <cell r="Z385" t="str">
            <v>Terminado</v>
          </cell>
        </row>
        <row r="386">
          <cell r="F386">
            <v>391</v>
          </cell>
          <cell r="G386">
            <v>2021</v>
          </cell>
          <cell r="H386" t="str">
            <v>INICIAL</v>
          </cell>
          <cell r="I386" t="str">
            <v xml:space="preserve">PRESTAR LOS SERVICIOS PROFESIONALES PARA LA GENERACION DE ESTUDIOS TECNICOS DE LOS PREDIOS OBJETO DE TITULACION POR PARTE DE LA CAJA DE VIVIENDA POPULAR, EN EL MARCO DE LA NORMATIVIDAD VIGENTE
</v>
          </cell>
          <cell r="J386">
            <v>18442665</v>
          </cell>
          <cell r="K386">
            <v>5</v>
          </cell>
          <cell r="L386" t="str">
            <v>MESES</v>
          </cell>
          <cell r="M386">
            <v>0</v>
          </cell>
          <cell r="O386" t="str">
            <v xml:space="preserve">06/05/2021 </v>
          </cell>
          <cell r="P386" t="str">
            <v xml:space="preserve">11/05/2021 </v>
          </cell>
          <cell r="Q386" t="str">
            <v>1018479894</v>
          </cell>
          <cell r="R386" t="str">
            <v>JULIAN ANDRES TORRES LOZANO</v>
          </cell>
          <cell r="S386" t="str">
            <v>CONTRATACIÓN DIRECTA</v>
          </cell>
          <cell r="T386" t="str">
            <v>CONTRATO DE PRESTACIÓN SERVICIOS PROFESIONALES</v>
          </cell>
          <cell r="U386" t="str">
            <v>DIRECCIÓN DE URBANIZACIONES Y TITULACIÓN</v>
          </cell>
          <cell r="V386">
            <v>3688533</v>
          </cell>
          <cell r="W386" t="str">
            <v>DIRECCIÓN DE URBANIZACIONES Y TITULACIÓN</v>
          </cell>
          <cell r="X386" t="str">
            <v>10/12/2021 00:00:00</v>
          </cell>
          <cell r="Y386" t="str">
            <v>NATURAL</v>
          </cell>
          <cell r="Z386" t="str">
            <v>Terminado</v>
          </cell>
        </row>
        <row r="387">
          <cell r="F387">
            <v>392</v>
          </cell>
          <cell r="G387">
            <v>2021</v>
          </cell>
          <cell r="H387" t="str">
            <v>INICIAL</v>
          </cell>
          <cell r="I387" t="str">
            <v>PRESTACIÓN DE SERVICIOS PROFESIONALES ESPECIALIZADOS DE ACOMPAÑAMIENTO JURÍDICO EN ASUNTOS RELACIONADOS CON LOS PROYECTOS DE VIVIENDA NUEVA Y LA ENTREGA DE ZONAS DE CESIÓN A CARGO DE LA DIRECCIÓN DE URBANIZACIONES Y TITULACIÓN.</v>
          </cell>
          <cell r="J387">
            <v>51318720</v>
          </cell>
          <cell r="K387">
            <v>6</v>
          </cell>
          <cell r="L387" t="str">
            <v>MESES</v>
          </cell>
          <cell r="M387">
            <v>0</v>
          </cell>
          <cell r="O387" t="str">
            <v xml:space="preserve">06/05/2021 </v>
          </cell>
          <cell r="P387" t="str">
            <v xml:space="preserve">10/05/2021 </v>
          </cell>
          <cell r="Q387" t="str">
            <v>79387703</v>
          </cell>
          <cell r="R387" t="str">
            <v>JAIR ALFONSO GONZALEZ PEÑA</v>
          </cell>
          <cell r="S387" t="str">
            <v>CONTRATACIÓN DIRECTA</v>
          </cell>
          <cell r="T387" t="str">
            <v>CONTRATO DE PRESTACIÓN SERVICIOS PROFESIONALES</v>
          </cell>
          <cell r="U387" t="str">
            <v>DIRECCIÓN DE URBANIZACIONES Y TITULACIÓN</v>
          </cell>
          <cell r="V387">
            <v>8553120</v>
          </cell>
          <cell r="W387" t="str">
            <v>DIRECCIÓN DE URBANIZACIONES Y TITULACIÓN</v>
          </cell>
          <cell r="X387" t="str">
            <v>24/12/2021 00:00:00</v>
          </cell>
          <cell r="Y387" t="str">
            <v>NATURAL</v>
          </cell>
          <cell r="Z387" t="str">
            <v>Terminado</v>
          </cell>
        </row>
        <row r="388">
          <cell r="F388">
            <v>393</v>
          </cell>
          <cell r="G388">
            <v>2021</v>
          </cell>
          <cell r="H388" t="str">
            <v>INICIAL</v>
          </cell>
          <cell r="I388" t="str">
            <v>PRESTAR LOS SERVICIOS PROFESIONALES EN DESARROLLO DE LAS ACTIVIDADES ESTABLECIDAS EN LA LABORACIÓN DE LEVANTAMIENTOS ARQUITECTÓNICOS Y DISEÑO ARQUITECTÓNICO DE LAS VIVIENDAS QUE VAN A SER OBJETO DE RADICACIÓN ANTE LA CURADURÍA PÚBLICA SOCIAL EN LOS TERRITORIOS DEFINIDOS EN EL MARCO DEL PLAN TERRAZAS Y LOS PROGRAMAS DE MEJORAMIENTO DE VIVIENDA</v>
          </cell>
          <cell r="J388">
            <v>18442665</v>
          </cell>
          <cell r="K388">
            <v>5</v>
          </cell>
          <cell r="L388" t="str">
            <v>MESES</v>
          </cell>
          <cell r="M388">
            <v>0</v>
          </cell>
          <cell r="O388" t="str">
            <v xml:space="preserve">13/05/2021 </v>
          </cell>
          <cell r="P388" t="str">
            <v xml:space="preserve">19/05/2021 </v>
          </cell>
          <cell r="Q388" t="str">
            <v>1118570077</v>
          </cell>
          <cell r="R388" t="str">
            <v>SARAH JULIANA HOLGUIN ALVARADO</v>
          </cell>
          <cell r="S388" t="str">
            <v>CONTRATACIÓN DIRECTA</v>
          </cell>
          <cell r="T388" t="str">
            <v>CONTRATO DE PRESTACIÓN SERVICIOS PROFESIONALES</v>
          </cell>
          <cell r="U388" t="str">
            <v>DIRECCIÓN DE MEJORAMIENTO DE VIVIENDA</v>
          </cell>
          <cell r="V388">
            <v>3688533</v>
          </cell>
          <cell r="W388" t="str">
            <v>DIRECCIÓN DE MEJORAMIENTO DE VIVIENDA</v>
          </cell>
          <cell r="X388" t="str">
            <v>18/12/2021 00:00:00</v>
          </cell>
          <cell r="Y388" t="str">
            <v>NATURAL</v>
          </cell>
          <cell r="Z388" t="str">
            <v>Terminado</v>
          </cell>
        </row>
        <row r="389">
          <cell r="F389">
            <v>394</v>
          </cell>
          <cell r="G389">
            <v>2021</v>
          </cell>
          <cell r="H389" t="str">
            <v>INICIAL</v>
          </cell>
          <cell r="I389" t="str">
            <v>PRESTACIÓN DE SERVICIOS PARA REALIZAR LEVANTAMIENTOS TOPOGRÁFICOS REQUERIDOS POR LA DUT</v>
          </cell>
          <cell r="J389">
            <v>60000000</v>
          </cell>
          <cell r="K389">
            <v>5</v>
          </cell>
          <cell r="L389" t="str">
            <v>MESES</v>
          </cell>
          <cell r="M389">
            <v>0</v>
          </cell>
          <cell r="O389" t="str">
            <v xml:space="preserve">07/05/2021 </v>
          </cell>
          <cell r="P389" t="str">
            <v xml:space="preserve">31/05/2021 </v>
          </cell>
          <cell r="Q389" t="str">
            <v>7695863</v>
          </cell>
          <cell r="R389" t="str">
            <v>ALEXANDER OSORIO RAMIREZ</v>
          </cell>
          <cell r="S389" t="str">
            <v>CONTRATACIÓN DIRECTA</v>
          </cell>
          <cell r="T389" t="str">
            <v>CONTRATO DE PRESTACIÓN SERVICIOS PROFESIONALES</v>
          </cell>
          <cell r="U389" t="str">
            <v>DIRECCIÓN DE URBANIZACIONES Y TITULACIÓN</v>
          </cell>
          <cell r="V389">
            <v>12000000</v>
          </cell>
          <cell r="W389" t="str">
            <v>DIRECCIÓN DE URBANIZACIONES Y TITULACIÓN</v>
          </cell>
          <cell r="X389" t="str">
            <v>30/10/2021 00:00:00</v>
          </cell>
          <cell r="Y389" t="str">
            <v>NATURAL</v>
          </cell>
          <cell r="Z389" t="str">
            <v>Terminado</v>
          </cell>
        </row>
        <row r="390">
          <cell r="F390">
            <v>395</v>
          </cell>
          <cell r="G390">
            <v>2021</v>
          </cell>
          <cell r="H390" t="str">
            <v>INICIAL</v>
          </cell>
          <cell r="I390" t="str">
            <v>PRESTAR SERVICIOS PROFESIONALES DE APOYO ADMINISTRATIVO PARA EL DESARROLLO Y EJECUCIÓN DE LAS ACTIVIDADES A CARGO DE LA DUT</v>
          </cell>
          <cell r="J390">
            <v>18442665</v>
          </cell>
          <cell r="K390">
            <v>5</v>
          </cell>
          <cell r="L390" t="str">
            <v>MESES</v>
          </cell>
          <cell r="M390">
            <v>0</v>
          </cell>
          <cell r="O390" t="str">
            <v xml:space="preserve">06/05/2021 </v>
          </cell>
          <cell r="P390" t="str">
            <v xml:space="preserve">11/05/2021 </v>
          </cell>
          <cell r="Q390" t="str">
            <v>52159153</v>
          </cell>
          <cell r="R390" t="str">
            <v>ZULMA YINEY ESCAMILLA TRIANA</v>
          </cell>
          <cell r="S390" t="str">
            <v>CONTRATACIÓN DIRECTA</v>
          </cell>
          <cell r="T390" t="str">
            <v>CONTRATO DE PRESTACIÓN SERVICIOS PROFESIONALES</v>
          </cell>
          <cell r="U390" t="str">
            <v>DIRECCIÓN DE URBANIZACIONES Y TITULACIÓN</v>
          </cell>
          <cell r="V390">
            <v>3688533</v>
          </cell>
          <cell r="W390" t="str">
            <v>DIRECCIÓN DE URBANIZACIONES Y TITULACIÓN</v>
          </cell>
          <cell r="X390" t="str">
            <v>10/12/2021 00:00:00</v>
          </cell>
          <cell r="Y390" t="str">
            <v>NATURAL</v>
          </cell>
          <cell r="Z390" t="str">
            <v>Terminado</v>
          </cell>
        </row>
        <row r="391">
          <cell r="F391">
            <v>396</v>
          </cell>
          <cell r="G391">
            <v>2021</v>
          </cell>
          <cell r="H391" t="str">
            <v>INICIAL</v>
          </cell>
          <cell r="I391" t="str">
            <v>PRESTACIÓN DE SERVICIOS DE APOYO A LA GESTIÓN EN LAS ACTIVIDADES RELACIONADAS CON EL SEGUIMIENTO, REGISTRO E INSCRIPCIÓN DE TÍTULOS QUE GARANTICEN EL DERECHO DE PROPIEDAD DE LOS BENEFICIARIOS DE LOS PROGRAMAS MISIONALES DE LA CVP.</v>
          </cell>
          <cell r="J391">
            <v>17266610</v>
          </cell>
          <cell r="K391">
            <v>5</v>
          </cell>
          <cell r="L391" t="str">
            <v>MESES</v>
          </cell>
          <cell r="M391">
            <v>0</v>
          </cell>
          <cell r="O391" t="str">
            <v xml:space="preserve">06/05/2021 </v>
          </cell>
          <cell r="P391" t="str">
            <v xml:space="preserve">10/05/2021 </v>
          </cell>
          <cell r="Q391" t="str">
            <v>41241753</v>
          </cell>
          <cell r="R391" t="str">
            <v>NELLY YAMILE GOMEZ REYES</v>
          </cell>
          <cell r="S391" t="str">
            <v>CONTRATACIÓN DIRECTA</v>
          </cell>
          <cell r="T391" t="str">
            <v>CONTRATO DE PRESTACIÓN SERVICIOS DE APOYO A LA GESTIÓN</v>
          </cell>
          <cell r="U391" t="str">
            <v>DIRECCIÓN DE URBANIZACIONES Y TITULACIÓN</v>
          </cell>
          <cell r="V391">
            <v>3453322</v>
          </cell>
          <cell r="W391" t="str">
            <v>DIRECCIÓN DE URBANIZACIONES Y TITULACIÓN</v>
          </cell>
          <cell r="X391" t="str">
            <v>24/12/2021 00:00:00</v>
          </cell>
          <cell r="Y391" t="str">
            <v>NATURAL</v>
          </cell>
          <cell r="Z391" t="str">
            <v>Terminado</v>
          </cell>
        </row>
        <row r="392">
          <cell r="F392">
            <v>397</v>
          </cell>
          <cell r="G392">
            <v>2021</v>
          </cell>
          <cell r="H392" t="str">
            <v>INICIAL</v>
          </cell>
          <cell r="I392" t="str">
            <v>PRESTAR EL SERVICIO PÚBLICO DE TRANSPORTE TERRESTRE AUTOMOTOR ESPECIAL PARA LA CAJA DE LA VIVIENDA POPULAR</v>
          </cell>
          <cell r="J392">
            <v>408617460</v>
          </cell>
          <cell r="K392">
            <v>6</v>
          </cell>
          <cell r="L392" t="str">
            <v>MESES</v>
          </cell>
          <cell r="M392">
            <v>0</v>
          </cell>
          <cell r="O392" t="str">
            <v xml:space="preserve">10/05/2021 </v>
          </cell>
          <cell r="P392" t="str">
            <v xml:space="preserve">11/05/2021 </v>
          </cell>
          <cell r="Q392" t="str">
            <v>900470772</v>
          </cell>
          <cell r="R392" t="str">
            <v>TRANSPORTES CSC S.A.S - EN REORGANIZACIÓN</v>
          </cell>
          <cell r="S392" t="str">
            <v>SELECCIÓN ABREVIADA SUBASTA INVERSA</v>
          </cell>
          <cell r="T392" t="str">
            <v>CONTRATO DE PRESTACIÓN SERVICIOS</v>
          </cell>
          <cell r="U392" t="str">
            <v>DIRECCIÓN DE GESTIÓN CORPORATIVA Y CID</v>
          </cell>
          <cell r="V392">
            <v>68102910</v>
          </cell>
          <cell r="W392" t="str">
            <v>SUBDIRECCIÓN ADMINISTRATIVA</v>
          </cell>
          <cell r="X392" t="str">
            <v>30/04/2022 00:00:00</v>
          </cell>
          <cell r="Y392" t="str">
            <v>JURIDICA</v>
          </cell>
          <cell r="Z392" t="str">
            <v>En ejecucion</v>
          </cell>
        </row>
        <row r="393">
          <cell r="F393">
            <v>398</v>
          </cell>
          <cell r="G393">
            <v>2021</v>
          </cell>
          <cell r="H393" t="str">
            <v>INICIAL</v>
          </cell>
          <cell r="I393" t="str">
            <v>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v>
          </cell>
          <cell r="J393">
            <v>42765600</v>
          </cell>
          <cell r="K393">
            <v>5</v>
          </cell>
          <cell r="L393" t="str">
            <v>MESES</v>
          </cell>
          <cell r="M393">
            <v>0</v>
          </cell>
          <cell r="O393" t="str">
            <v xml:space="preserve">21/05/2021 </v>
          </cell>
          <cell r="P393" t="str">
            <v xml:space="preserve">27/05/2021 </v>
          </cell>
          <cell r="Q393" t="str">
            <v>1018441216</v>
          </cell>
          <cell r="R393" t="str">
            <v>ADRIANA MARCELA CASTAÑEDA CAMACHO</v>
          </cell>
          <cell r="S393" t="str">
            <v>CONTRATACIÓN DIRECTA</v>
          </cell>
          <cell r="T393" t="str">
            <v>CONTRATO DE PRESTACIÓN SERVICIOS PROFESIONALES</v>
          </cell>
          <cell r="U393" t="str">
            <v>DIRECCIÓN DE MEJORAMIENTO DE VIVIENDA</v>
          </cell>
          <cell r="V393">
            <v>8553120</v>
          </cell>
          <cell r="W393" t="str">
            <v>DIRECCIÓN DE MEJORAMIENTO DE VIVIENDA</v>
          </cell>
          <cell r="X393" t="str">
            <v>20/12/2021 00:00:00</v>
          </cell>
          <cell r="Y393" t="str">
            <v>NATURAL</v>
          </cell>
          <cell r="Z393" t="str">
            <v>Terminado anticipadamente</v>
          </cell>
        </row>
        <row r="394">
          <cell r="F394">
            <v>399</v>
          </cell>
          <cell r="G394">
            <v>2021</v>
          </cell>
          <cell r="H394" t="str">
            <v>INICIAL</v>
          </cell>
          <cell r="I394" t="str">
            <v>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v>
          </cell>
          <cell r="J394">
            <v>26140475</v>
          </cell>
          <cell r="K394">
            <v>5</v>
          </cell>
          <cell r="L394" t="str">
            <v>MESES</v>
          </cell>
          <cell r="M394">
            <v>0</v>
          </cell>
          <cell r="O394" t="str">
            <v xml:space="preserve">10/05/2021 </v>
          </cell>
          <cell r="P394" t="str">
            <v xml:space="preserve">19/05/2021 </v>
          </cell>
          <cell r="Q394" t="str">
            <v>1023920329</v>
          </cell>
          <cell r="R394" t="str">
            <v>ANDRES CAMILO GONZALEZ RODRIGUEZ</v>
          </cell>
          <cell r="S394" t="str">
            <v>CONTRATACIÓN DIRECTA</v>
          </cell>
          <cell r="T394" t="str">
            <v>CONTRATO DE PRESTACIÓN SERVICIOS PROFESIONALES</v>
          </cell>
          <cell r="U394" t="str">
            <v>DIRECCIÓN DE MEJORAMIENTO DE VIVIENDA</v>
          </cell>
          <cell r="V394">
            <v>5228095</v>
          </cell>
          <cell r="W394" t="str">
            <v>DIRECCIÓN DE MEJORAMIENTO DE VIVIENDA</v>
          </cell>
          <cell r="X394" t="str">
            <v>18/12/2021 00:00:00</v>
          </cell>
          <cell r="Y394" t="str">
            <v>NATURAL</v>
          </cell>
          <cell r="Z394" t="str">
            <v>Terminado</v>
          </cell>
        </row>
        <row r="395">
          <cell r="F395">
            <v>400</v>
          </cell>
          <cell r="G395">
            <v>2021</v>
          </cell>
          <cell r="H395" t="str">
            <v>INICIAL</v>
          </cell>
          <cell r="I395" t="str">
            <v>PRESTAR SERVICIOS PROFESIONALES AL PROCESO DE EVALUACIÓN DE LA GESTIÓN, EN EL SEGUIMIENTO A LAS HERRAMIENTAS DE GESTIÓN DE LA ENTIDAD Y AL MODELO INTEGRADO DE PLANEACIÓN Y GESTIÓN DEL PROCESO</v>
          </cell>
          <cell r="J395">
            <v>26140475</v>
          </cell>
          <cell r="K395">
            <v>5</v>
          </cell>
          <cell r="L395" t="str">
            <v>MESES</v>
          </cell>
          <cell r="M395">
            <v>0</v>
          </cell>
          <cell r="O395" t="str">
            <v xml:space="preserve">10/05/2021 </v>
          </cell>
          <cell r="P395" t="str">
            <v xml:space="preserve">12/05/2021 </v>
          </cell>
          <cell r="Q395" t="str">
            <v>1018419487</v>
          </cell>
          <cell r="R395" t="str">
            <v>JOAN MANUEL WILHAYNER GAITAN FERRER</v>
          </cell>
          <cell r="S395" t="str">
            <v>CONTRATACIÓN DIRECTA</v>
          </cell>
          <cell r="T395" t="str">
            <v>CONTRATO DE PRESTACIÓN SERVICIOS PROFESIONALES</v>
          </cell>
          <cell r="U395" t="str">
            <v>DIRECCIÓN DE GESTIÓN CORPORATIVA Y CID</v>
          </cell>
          <cell r="V395">
            <v>5228095</v>
          </cell>
          <cell r="W395" t="str">
            <v>ASESORÍA DE CONTROL INTERNO</v>
          </cell>
          <cell r="X395" t="str">
            <v>11/10/2021 00:00:00</v>
          </cell>
          <cell r="Y395" t="str">
            <v>NATURAL</v>
          </cell>
          <cell r="Z395" t="str">
            <v>Terminado</v>
          </cell>
        </row>
        <row r="396">
          <cell r="F396">
            <v>401</v>
          </cell>
          <cell r="G396">
            <v>2021</v>
          </cell>
          <cell r="H396" t="str">
            <v>INICIAL</v>
          </cell>
          <cell r="I396" t="str">
            <v>PRESTAR SERVICIOS PROFESIONALES PARA EL ACOMPAÑAMIENTO SOCIAL Y DE GESTIÓN EN LOS PROCESOS DERIVADOS DE LA APLICACIÓN DE LOS PROGRAMAS MISIONALES DE LA DIRECCIÓN DE REASENTAMIENTOS</v>
          </cell>
          <cell r="J396">
            <v>32074200</v>
          </cell>
          <cell r="K396">
            <v>5</v>
          </cell>
          <cell r="L396" t="str">
            <v>MESES</v>
          </cell>
          <cell r="M396">
            <v>0</v>
          </cell>
          <cell r="O396" t="str">
            <v xml:space="preserve">12/05/2021 </v>
          </cell>
          <cell r="P396" t="str">
            <v xml:space="preserve">13/05/2021 </v>
          </cell>
          <cell r="Q396" t="str">
            <v>46667486</v>
          </cell>
          <cell r="R396" t="str">
            <v>DIANA CAROLINA GUEVARA TRIANA</v>
          </cell>
          <cell r="S396" t="str">
            <v>CONTRATACIÓN DIRECTA</v>
          </cell>
          <cell r="T396" t="str">
            <v>CONTRATO DE PRESTACIÓN SERVICIOS PROFESIONALES</v>
          </cell>
          <cell r="U396" t="str">
            <v>DIRECCIÓN DE REASENTAMIENTOS</v>
          </cell>
          <cell r="V396">
            <v>6414840</v>
          </cell>
          <cell r="W396" t="str">
            <v>DIRECCIÓN DE REASENTAMIENTOS</v>
          </cell>
          <cell r="X396" t="str">
            <v>15/12/2021 00:00:00</v>
          </cell>
          <cell r="Y396" t="str">
            <v>NATURAL</v>
          </cell>
          <cell r="Z396" t="str">
            <v>Terminado</v>
          </cell>
        </row>
        <row r="397">
          <cell r="F397">
            <v>402</v>
          </cell>
          <cell r="G397">
            <v>2021</v>
          </cell>
          <cell r="H397" t="str">
            <v>INICIAL</v>
          </cell>
          <cell r="I397" t="str">
            <v>PRESTAR SERVICIOS PROFESIONALES ESPECIALIZADOS PARA LA GESTIÓN Y DESARROLLO DE ACTIVIDADES EN EL COMPONENTE SOCIAL, REQUERIDAS EN LOS PROCESOS DE LOS PROGRAMAS MISIONALES EJECUTADOS POR LA DIRECCIÓN DE REASENTAMIENTOS.</v>
          </cell>
          <cell r="J397">
            <v>25659360</v>
          </cell>
          <cell r="K397">
            <v>4</v>
          </cell>
          <cell r="L397" t="str">
            <v>MESES</v>
          </cell>
          <cell r="M397">
            <v>0</v>
          </cell>
          <cell r="O397" t="str">
            <v xml:space="preserve">12/05/2021 </v>
          </cell>
          <cell r="P397" t="str">
            <v xml:space="preserve">13/05/2021 </v>
          </cell>
          <cell r="Q397" t="str">
            <v>79503065</v>
          </cell>
          <cell r="R397" t="str">
            <v>ERIK WERNER CANTOR JIMENEZ</v>
          </cell>
          <cell r="S397" t="str">
            <v>CONTRATACIÓN DIRECTA</v>
          </cell>
          <cell r="T397" t="str">
            <v>CONTRATO DE PRESTACIÓN SERVICIOS PROFESIONALES</v>
          </cell>
          <cell r="U397" t="str">
            <v>DIRECCIÓN DE REASENTAMIENTOS</v>
          </cell>
          <cell r="V397">
            <v>6414840</v>
          </cell>
          <cell r="W397" t="str">
            <v>DIRECCIÓN DE REASENTAMIENTOS</v>
          </cell>
          <cell r="X397" t="str">
            <v>12/09/2021 00:00:00</v>
          </cell>
          <cell r="Y397" t="str">
            <v>NATURAL</v>
          </cell>
          <cell r="Z397" t="str">
            <v>Terminado</v>
          </cell>
        </row>
        <row r="398">
          <cell r="F398">
            <v>403</v>
          </cell>
          <cell r="G398">
            <v>2021</v>
          </cell>
          <cell r="H398" t="str">
            <v>INICIAL</v>
          </cell>
          <cell r="I398" t="str">
            <v>PRESTAR SERVICIOS PROFESIONALES ESPECIALIZADOS PARA LA GESTIÓN TÉCNICA REQUERIDA EN LOS PROCESOS DE LOS PROGRAMAS MISIONALES EJECUTADOS POR LA DIRECCIÓN DE REASENTAMIENTOS.</v>
          </cell>
          <cell r="J398">
            <v>29401350</v>
          </cell>
          <cell r="K398">
            <v>5</v>
          </cell>
          <cell r="L398" t="str">
            <v>MESES</v>
          </cell>
          <cell r="M398">
            <v>0</v>
          </cell>
          <cell r="O398" t="str">
            <v xml:space="preserve">12/05/2021 </v>
          </cell>
          <cell r="P398" t="str">
            <v xml:space="preserve">13/05/2021 </v>
          </cell>
          <cell r="Q398" t="str">
            <v>1018461892</v>
          </cell>
          <cell r="R398" t="str">
            <v>NICOLAS ERNESTO GARZON MORA</v>
          </cell>
          <cell r="S398" t="str">
            <v>CONTRATACIÓN DIRECTA</v>
          </cell>
          <cell r="T398" t="str">
            <v>CONTRATO DE PRESTACIÓN SERVICIOS PROFESIONALES</v>
          </cell>
          <cell r="U398" t="str">
            <v>DIRECCIÓN DE REASENTAMIENTOS</v>
          </cell>
          <cell r="V398">
            <v>5880270</v>
          </cell>
          <cell r="W398" t="str">
            <v>DIRECCIÓN DE REASENTAMIENTOS</v>
          </cell>
          <cell r="X398" t="str">
            <v>12/10/2021 00:00:00</v>
          </cell>
          <cell r="Y398" t="str">
            <v>NATURAL</v>
          </cell>
          <cell r="Z398" t="str">
            <v>Terminado</v>
          </cell>
        </row>
        <row r="399">
          <cell r="F399">
            <v>404</v>
          </cell>
          <cell r="G399">
            <v>2021</v>
          </cell>
          <cell r="H399" t="str">
            <v>INICIAL</v>
          </cell>
          <cell r="I399" t="str">
            <v xml:space="preserve">PRESTAR LOS SERVICIOS PROFESIONALES PARA EL DISEÑO ARQUITECTONICO DE LOS PROYECTOS DEL PLAN TERRAZAS, QUE PERMITAN ADELANTAR EL TRAMITE DE EXPEDICIÓN DE ACTOS DE RECONOCIMIENTO Y BRINDAR SOPORTE TÉCNICO EN LAS DIFERENTES ETAPAS REQUERIDAS PARA LA EJECUCIÓN DEL MISMO. 
</v>
          </cell>
          <cell r="J399">
            <v>32074200</v>
          </cell>
          <cell r="K399">
            <v>5</v>
          </cell>
          <cell r="L399" t="str">
            <v>MESES</v>
          </cell>
          <cell r="M399">
            <v>0</v>
          </cell>
          <cell r="O399" t="str">
            <v xml:space="preserve">25/05/2021 </v>
          </cell>
          <cell r="P399" t="str">
            <v xml:space="preserve">28/05/2021 </v>
          </cell>
          <cell r="Q399" t="str">
            <v>98547621</v>
          </cell>
          <cell r="R399" t="str">
            <v>RAMIRO ANDRES PARRA QUIROS</v>
          </cell>
          <cell r="S399" t="str">
            <v>CONTRATACIÓN DIRECTA</v>
          </cell>
          <cell r="T399" t="str">
            <v>CONTRATO DE PRESTACIÓN SERVICIOS PROFESIONALES</v>
          </cell>
          <cell r="U399" t="str">
            <v>DIRECCIÓN DE MEJORAMIENTO DE VIVIENDA</v>
          </cell>
          <cell r="V399">
            <v>6414840</v>
          </cell>
          <cell r="W399" t="str">
            <v>DIRECCIÓN DE MEJORAMIENTO DE VIVIENDA</v>
          </cell>
          <cell r="X399" t="str">
            <v>27/12/2021 00:00:00</v>
          </cell>
          <cell r="Y399" t="str">
            <v>NATURAL</v>
          </cell>
          <cell r="Z399" t="str">
            <v>Terminado</v>
          </cell>
        </row>
        <row r="400">
          <cell r="F400">
            <v>405</v>
          </cell>
          <cell r="G400">
            <v>2021</v>
          </cell>
          <cell r="H400" t="str">
            <v>INICIAL</v>
          </cell>
          <cell r="I400" t="str">
            <v>PRESTAR LOS SERVICIOS PROFESIONALES COMO ABOGADO PARA APOYAR EN LAS ACTUACIONES ADMINISTRATIVAS, JUDICIALES Y PROCEDIMIENTOS JURÍDICOS PROPIOS DE LA DIRECCIÓN JURÍDICA.</v>
          </cell>
          <cell r="J400">
            <v>21382800</v>
          </cell>
          <cell r="K400">
            <v>5</v>
          </cell>
          <cell r="L400" t="str">
            <v>MESES</v>
          </cell>
          <cell r="M400">
            <v>0</v>
          </cell>
          <cell r="O400" t="str">
            <v xml:space="preserve">14/05/2021 </v>
          </cell>
          <cell r="P400" t="str">
            <v xml:space="preserve">19/05/2021 </v>
          </cell>
          <cell r="Q400" t="str">
            <v>1024540032</v>
          </cell>
          <cell r="R400" t="str">
            <v>JUAN ESTEBAN BETANCOURT SANCHEZ</v>
          </cell>
          <cell r="S400" t="str">
            <v>CONTRATACIÓN DIRECTA</v>
          </cell>
          <cell r="T400" t="str">
            <v>CONTRATO DE PRESTACIÓN SERVICIOS PROFESIONALES</v>
          </cell>
          <cell r="U400" t="str">
            <v>DIRECCIÓN DE GESTIÓN CORPORATIVA Y CID</v>
          </cell>
          <cell r="V400">
            <v>4276560</v>
          </cell>
          <cell r="W400" t="str">
            <v>DIRECCIÓN JURÍDICA</v>
          </cell>
          <cell r="X400" t="str">
            <v>30/12/2021 00:00:00</v>
          </cell>
          <cell r="Y400" t="str">
            <v>NATURAL</v>
          </cell>
          <cell r="Z400" t="str">
            <v>Terminado</v>
          </cell>
        </row>
        <row r="401">
          <cell r="F401">
            <v>406</v>
          </cell>
          <cell r="G401">
            <v>2021</v>
          </cell>
          <cell r="H401" t="str">
            <v>INICIAL</v>
          </cell>
          <cell r="I401" t="str">
            <v xml:space="preserve">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
</v>
          </cell>
          <cell r="J401">
            <v>37419900</v>
          </cell>
          <cell r="K401">
            <v>5</v>
          </cell>
          <cell r="L401" t="str">
            <v>MESES</v>
          </cell>
          <cell r="M401">
            <v>0</v>
          </cell>
          <cell r="O401" t="str">
            <v xml:space="preserve">13/05/2021 </v>
          </cell>
          <cell r="P401" t="str">
            <v xml:space="preserve">18/05/2021 </v>
          </cell>
          <cell r="Q401" t="str">
            <v>1032366944</v>
          </cell>
          <cell r="R401" t="str">
            <v>DORIS MARSELLA GARCIA PRIETO</v>
          </cell>
          <cell r="S401" t="str">
            <v>CONTRATACIÓN DIRECTA</v>
          </cell>
          <cell r="T401" t="str">
            <v>CONTRATO DE PRESTACIÓN SERVICIOS PROFESIONALES</v>
          </cell>
          <cell r="U401" t="str">
            <v>DIRECCIÓN DE MEJORAMIENTO DE VIVIENDA</v>
          </cell>
          <cell r="V401">
            <v>7483980</v>
          </cell>
          <cell r="W401" t="str">
            <v>DIRECCIÓN DE MEJORAMIENTO DE VIVIENDA</v>
          </cell>
          <cell r="X401" t="str">
            <v>01/12/2021 00:00:00</v>
          </cell>
          <cell r="Y401" t="str">
            <v>NATURAL</v>
          </cell>
          <cell r="Z401" t="str">
            <v>Terminado anticipadamente</v>
          </cell>
        </row>
        <row r="402">
          <cell r="F402">
            <v>407</v>
          </cell>
          <cell r="G402">
            <v>2021</v>
          </cell>
          <cell r="H402" t="str">
            <v>INICIAL</v>
          </cell>
          <cell r="I402" t="str">
            <v>PRESTACIÓN DE SERVICIOS DE APOYO A LA SUBDIRECCIÓN FINANCIERA, PARA REGISTRAR EN EL SISTEMA CONTABLE LOS HECHOS ECONÓMICOS Y FINANCIEROS DE LA ENTIDAD, DE ACUERDO A LA NORMATIVIDAD CONTABLE Y TRIBUTARIA VIGENTE.</v>
          </cell>
          <cell r="J402">
            <v>20527488</v>
          </cell>
          <cell r="K402">
            <v>8</v>
          </cell>
          <cell r="L402" t="str">
            <v>MESES</v>
          </cell>
          <cell r="M402">
            <v>0</v>
          </cell>
          <cell r="O402" t="str">
            <v xml:space="preserve">14/05/2021 </v>
          </cell>
          <cell r="P402" t="str">
            <v xml:space="preserve">18/05/2021 </v>
          </cell>
          <cell r="Q402" t="str">
            <v>1014294596</v>
          </cell>
          <cell r="R402" t="str">
            <v>SANTIAGO PACHECO GARCIA</v>
          </cell>
          <cell r="S402" t="str">
            <v>CONTRATACIÓN DIRECTA</v>
          </cell>
          <cell r="T402" t="str">
            <v>CONTRATO DE PRESTACIÓN SERVICIOS DE APOYO A LA GESTIÓN</v>
          </cell>
          <cell r="U402" t="str">
            <v>DIRECCIÓN DE GESTIÓN CORPORATIVA Y CID</v>
          </cell>
          <cell r="V402">
            <v>2565936</v>
          </cell>
          <cell r="W402" t="str">
            <v>SUBDIRECCIÓN FINANCIERA</v>
          </cell>
          <cell r="X402" t="str">
            <v>17/01/2022 00:00:00</v>
          </cell>
          <cell r="Y402" t="str">
            <v>NATURAL</v>
          </cell>
          <cell r="Z402" t="str">
            <v>Terminado</v>
          </cell>
        </row>
        <row r="403">
          <cell r="F403">
            <v>408</v>
          </cell>
          <cell r="G403">
            <v>2021</v>
          </cell>
          <cell r="H403" t="str">
            <v>INICIAL</v>
          </cell>
          <cell r="I403" t="str">
            <v>CONTRATAR LA ADQUISICION DE ELEMENTOS DE FERRETERIA PARA LA CAJA DE LA VIVIENDA POPULAR</v>
          </cell>
          <cell r="J403">
            <v>13150000</v>
          </cell>
          <cell r="K403">
            <v>7</v>
          </cell>
          <cell r="L403" t="str">
            <v>MESES</v>
          </cell>
          <cell r="M403">
            <v>7</v>
          </cell>
          <cell r="N403" t="str">
            <v>DIAS CALENDARIOS</v>
          </cell>
          <cell r="O403" t="str">
            <v xml:space="preserve">25/05/2021 </v>
          </cell>
          <cell r="P403" t="str">
            <v xml:space="preserve">25/05/2021 </v>
          </cell>
          <cell r="Q403" t="str">
            <v>900188606</v>
          </cell>
          <cell r="R403" t="str">
            <v>SOLUCIONES EN DISTRIBUCIÓN COMERCIALIZACIÓN Y LOGÍSTICA S.A.S.</v>
          </cell>
          <cell r="S403" t="str">
            <v>MÍNIMA CUANTÍA</v>
          </cell>
          <cell r="T403" t="str">
            <v>CONTRATO DE SUMINISTRO</v>
          </cell>
          <cell r="U403" t="str">
            <v>DIRECCIÓN DE GESTIÓN CORPORATIVA Y CID</v>
          </cell>
          <cell r="V403">
            <v>1643750</v>
          </cell>
          <cell r="W403" t="str">
            <v>SUBDIRECCIÓN ADMINISTRATIVA</v>
          </cell>
          <cell r="X403" t="str">
            <v>31/05/2022 00:00:00</v>
          </cell>
          <cell r="Y403" t="str">
            <v>JURIDICA</v>
          </cell>
          <cell r="Z403" t="str">
            <v>En ejecucion</v>
          </cell>
        </row>
        <row r="404">
          <cell r="F404">
            <v>409</v>
          </cell>
          <cell r="G404">
            <v>2021</v>
          </cell>
          <cell r="H404" t="str">
            <v>INICIAL</v>
          </cell>
          <cell r="I404" t="str">
            <v>PRESTAR LOS SERVICIOS PROFESIONALES EN LA PLANEACIÓN Y EJECUCIÓN DE LOS PROGRAMAS, PLANES Y PROYECTOS, QUE CONTRIBUYAN AL CUMPLIMIENTO DE LOS OBJETIVOS Y METAS DE LA OFICINA TIC DE LA CAJA DE LA VIVIENDA POPULAR.</v>
          </cell>
          <cell r="J404">
            <v>37415000</v>
          </cell>
          <cell r="K404">
            <v>5</v>
          </cell>
          <cell r="L404" t="str">
            <v>MESES</v>
          </cell>
          <cell r="M404">
            <v>1</v>
          </cell>
          <cell r="N404" t="str">
            <v>DIAS CALENDARIOS</v>
          </cell>
          <cell r="O404" t="str">
            <v xml:space="preserve">24/05/2021 </v>
          </cell>
          <cell r="P404" t="str">
            <v xml:space="preserve">26/05/2021 </v>
          </cell>
          <cell r="Q404" t="str">
            <v>80066433</v>
          </cell>
          <cell r="R404" t="str">
            <v>JULIO ANDRES MEDINA GUERRERO</v>
          </cell>
          <cell r="S404" t="str">
            <v>CONTRATACIÓN DIRECTA</v>
          </cell>
          <cell r="T404" t="str">
            <v>CONTRATO DE PRESTACIÓN SERVICIOS PROFESIONALES</v>
          </cell>
          <cell r="U404" t="str">
            <v>DIRECCIÓN DE GESTIÓN CORPORATIVA Y CID</v>
          </cell>
          <cell r="V404">
            <v>7483000</v>
          </cell>
          <cell r="W404" t="str">
            <v>OFICINA DE LAS TECNOLOGÍAS DE LA INFORMACIÓN Y LAS COMUNICACIONES</v>
          </cell>
          <cell r="X404" t="str">
            <v>31/12/2021 00:00:00</v>
          </cell>
          <cell r="Y404" t="str">
            <v>NATURAL</v>
          </cell>
          <cell r="Z404" t="str">
            <v>Terminado</v>
          </cell>
        </row>
        <row r="405">
          <cell r="F405">
            <v>410</v>
          </cell>
          <cell r="G405">
            <v>2021</v>
          </cell>
          <cell r="H405" t="str">
            <v>INICIAL</v>
          </cell>
          <cell r="I405" t="str">
            <v>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v>
          </cell>
          <cell r="J405">
            <v>17640810</v>
          </cell>
          <cell r="K405">
            <v>5</v>
          </cell>
          <cell r="L405" t="str">
            <v>MESES</v>
          </cell>
          <cell r="M405">
            <v>0</v>
          </cell>
          <cell r="O405" t="str">
            <v xml:space="preserve">20/05/2021 </v>
          </cell>
          <cell r="P405" t="str">
            <v xml:space="preserve">24/05/2021 </v>
          </cell>
          <cell r="Q405" t="str">
            <v>1014239514</v>
          </cell>
          <cell r="R405" t="str">
            <v>WILMER ANDRÉS VELOZA LANCHEROS</v>
          </cell>
          <cell r="S405" t="str">
            <v>CONTRATACIÓN DIRECTA</v>
          </cell>
          <cell r="T405" t="str">
            <v>CONTRATO DE PRESTACIÓN SERVICIOS PROFESIONALES</v>
          </cell>
          <cell r="U405" t="str">
            <v>DIRECCIÓN DE MEJORAMIENTO DE VIVIENDA</v>
          </cell>
          <cell r="V405">
            <v>3528162</v>
          </cell>
          <cell r="W405" t="str">
            <v>DIRECCIÓN DE MEJORAMIENTO DE VIVIENDA</v>
          </cell>
          <cell r="X405" t="str">
            <v>23/12/2021 00:00:00</v>
          </cell>
          <cell r="Y405" t="str">
            <v>NATURAL</v>
          </cell>
          <cell r="Z405" t="str">
            <v>Terminado</v>
          </cell>
        </row>
        <row r="406">
          <cell r="F406">
            <v>411</v>
          </cell>
          <cell r="G406">
            <v>2021</v>
          </cell>
          <cell r="H406" t="str">
            <v>INICIAL</v>
          </cell>
          <cell r="I406" t="str">
            <v xml:space="preserve">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
</v>
          </cell>
          <cell r="J406">
            <v>6307926</v>
          </cell>
          <cell r="K406">
            <v>2</v>
          </cell>
          <cell r="L406" t="str">
            <v>MESES</v>
          </cell>
          <cell r="M406">
            <v>0</v>
          </cell>
          <cell r="O406" t="str">
            <v xml:space="preserve">21/05/2021 </v>
          </cell>
          <cell r="P406" t="str">
            <v xml:space="preserve">25/05/2021 </v>
          </cell>
          <cell r="Q406" t="str">
            <v>1013599196</v>
          </cell>
          <cell r="R406" t="str">
            <v>LAURA NATALI NAVAS FLORIÁN</v>
          </cell>
          <cell r="S406" t="str">
            <v>CONTRATACIÓN DIRECTA</v>
          </cell>
          <cell r="T406" t="str">
            <v>CONTRATO DE PRESTACIÓN SERVICIOS DE APOYO A LA GESTIÓN</v>
          </cell>
          <cell r="U406" t="str">
            <v>DIRECCIÓN DE MEJORAMIENTOS DE BARRIOS</v>
          </cell>
          <cell r="V406">
            <v>3153963</v>
          </cell>
          <cell r="W406" t="str">
            <v>DIRECCIÓN DE MEJORAMIENTOS DE BARRIOS</v>
          </cell>
          <cell r="X406" t="str">
            <v>24/08/2021 00:00:00</v>
          </cell>
          <cell r="Y406" t="str">
            <v>NATURAL</v>
          </cell>
          <cell r="Z406" t="str">
            <v>Terminado</v>
          </cell>
        </row>
        <row r="407">
          <cell r="F407">
            <v>412</v>
          </cell>
          <cell r="G407">
            <v>2021</v>
          </cell>
          <cell r="H407" t="str">
            <v>INICIAL</v>
          </cell>
          <cell r="I407" t="str">
            <v xml:space="preserve">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
</v>
          </cell>
          <cell r="J407">
            <v>6307926</v>
          </cell>
          <cell r="K407">
            <v>2</v>
          </cell>
          <cell r="L407" t="str">
            <v>MESES</v>
          </cell>
          <cell r="M407">
            <v>0</v>
          </cell>
          <cell r="O407" t="str">
            <v xml:space="preserve">21/05/2021 </v>
          </cell>
          <cell r="P407" t="str">
            <v xml:space="preserve">25/05/2021 </v>
          </cell>
          <cell r="Q407" t="str">
            <v>1023934899</v>
          </cell>
          <cell r="R407" t="str">
            <v>CAROLL EDITH CHAVES BLANCO</v>
          </cell>
          <cell r="S407" t="str">
            <v>CONTRATACIÓN DIRECTA</v>
          </cell>
          <cell r="T407" t="str">
            <v>CONTRATO DE PRESTACIÓN SERVICIOS DE APOYO A LA GESTIÓN</v>
          </cell>
          <cell r="U407" t="str">
            <v>DIRECCIÓN DE MEJORAMIENTOS DE BARRIOS</v>
          </cell>
          <cell r="V407">
            <v>3153963</v>
          </cell>
          <cell r="W407" t="str">
            <v>DIRECCIÓN DE MEJORAMIENTOS DE BARRIOS</v>
          </cell>
          <cell r="X407" t="str">
            <v>24/08/2021 00:00:00</v>
          </cell>
          <cell r="Y407" t="str">
            <v>NATURAL</v>
          </cell>
          <cell r="Z407" t="str">
            <v>Terminado</v>
          </cell>
        </row>
        <row r="408">
          <cell r="F408">
            <v>413</v>
          </cell>
          <cell r="G408">
            <v>2021</v>
          </cell>
          <cell r="H408" t="str">
            <v>INICIAL</v>
          </cell>
          <cell r="I408" t="str">
            <v>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v>
          </cell>
          <cell r="J408">
            <v>32074200</v>
          </cell>
          <cell r="K408">
            <v>5</v>
          </cell>
          <cell r="L408" t="str">
            <v>MESES</v>
          </cell>
          <cell r="M408">
            <v>0</v>
          </cell>
          <cell r="O408" t="str">
            <v xml:space="preserve">20/05/2021 </v>
          </cell>
          <cell r="P408" t="str">
            <v xml:space="preserve">24/05/2021 </v>
          </cell>
          <cell r="Q408" t="str">
            <v>1010163463</v>
          </cell>
          <cell r="R408" t="str">
            <v>ALEJANDRA MARTINEZ TABORDA</v>
          </cell>
          <cell r="S408" t="str">
            <v>CONTRATACIÓN DIRECTA</v>
          </cell>
          <cell r="T408" t="str">
            <v>CONTRATO DE PRESTACIÓN SERVICIOS PROFESIONALES</v>
          </cell>
          <cell r="U408" t="str">
            <v>DIRECCIÓN DE URBANIZACIONES Y TITULACIÓN</v>
          </cell>
          <cell r="V408">
            <v>6414840</v>
          </cell>
          <cell r="W408" t="str">
            <v>DIRECCIÓN DE URBANIZACIONES Y TITULACIÓN</v>
          </cell>
          <cell r="X408" t="str">
            <v>23/12/2021 00:00:00</v>
          </cell>
          <cell r="Y408" t="str">
            <v>NATURAL</v>
          </cell>
          <cell r="Z408" t="str">
            <v>Terminado</v>
          </cell>
        </row>
        <row r="409">
          <cell r="F409">
            <v>414</v>
          </cell>
          <cell r="G409">
            <v>2021</v>
          </cell>
          <cell r="H409" t="str">
            <v>INICIAL</v>
          </cell>
          <cell r="I409" t="str">
            <v>PRESTAR SERVICIOS PROFESIONALES PARA ORIENTAR Y REALIZAR LA GESTIÓN DE LA INFRAESTRUCTURA TECNOLÓGICA Y SEGURIDAD INFORMÁTICA QUE SOPORTAN LOS SISTEMAS DE LA ENTIDAD.</v>
          </cell>
          <cell r="J409">
            <v>33678030</v>
          </cell>
          <cell r="K409">
            <v>6</v>
          </cell>
          <cell r="L409" t="str">
            <v>MESES</v>
          </cell>
          <cell r="M409">
            <v>1</v>
          </cell>
          <cell r="N409" t="str">
            <v>DIAS CALENDARIOS</v>
          </cell>
          <cell r="O409" t="str">
            <v xml:space="preserve">25/05/2021 </v>
          </cell>
          <cell r="P409" t="str">
            <v xml:space="preserve">28/05/2021 </v>
          </cell>
          <cell r="Q409" t="str">
            <v>80854925</v>
          </cell>
          <cell r="R409" t="str">
            <v>WILMAR DIAZ RODRIGUEZ</v>
          </cell>
          <cell r="S409" t="str">
            <v>CONTRATACIÓN DIRECTA</v>
          </cell>
          <cell r="T409" t="str">
            <v>CONTRATO DE PRESTACIÓN SERVICIOS PROFESIONALES</v>
          </cell>
          <cell r="U409" t="str">
            <v>DIRECCIÓN DE GESTIÓN CORPORATIVA Y CID</v>
          </cell>
          <cell r="V409">
            <v>5613005</v>
          </cell>
          <cell r="W409" t="str">
            <v>OFICINA DE LAS TECNOLOGÍAS DE LA INFORMACIÓN Y LAS COMUNICACIONES</v>
          </cell>
          <cell r="X409" t="str">
            <v>11/01/2022 00:00:00</v>
          </cell>
          <cell r="Y409" t="str">
            <v>NATURAL</v>
          </cell>
          <cell r="Z409" t="str">
            <v>Terminado</v>
          </cell>
        </row>
        <row r="410">
          <cell r="F410">
            <v>415</v>
          </cell>
          <cell r="G410">
            <v>2021</v>
          </cell>
          <cell r="H410" t="str">
            <v>INICIAL</v>
          </cell>
          <cell r="I410" t="str">
            <v>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CARACOLI, DE CONFORMIDAD CON LOS ESTUDIOS Y DISEÑOS ELABORADOS EN EL CONTRATO DE CONSULTORÍA SDHT 469 DE 2017, EN EL MARCO DEL CONVENIO 613 DE 2020 SUSCRITO CON LA SECRETARIA DISTRITAL DEL HABITAT.</v>
          </cell>
          <cell r="J410">
            <v>1126298098</v>
          </cell>
          <cell r="K410">
            <v>7</v>
          </cell>
          <cell r="L410" t="str">
            <v>MESES</v>
          </cell>
          <cell r="M410">
            <v>0</v>
          </cell>
          <cell r="O410" t="str">
            <v xml:space="preserve">27/05/2021 </v>
          </cell>
          <cell r="P410" t="str">
            <v xml:space="preserve">01/07/2021 </v>
          </cell>
          <cell r="Q410" t="str">
            <v>900128706</v>
          </cell>
          <cell r="R410" t="str">
            <v>INGENIERIA Y DESARROLLO URBANISTICO SAS</v>
          </cell>
          <cell r="S410" t="str">
            <v>CONCURSO DE MÉRITOS</v>
          </cell>
          <cell r="T410" t="str">
            <v>CONSULTORIA</v>
          </cell>
          <cell r="U410" t="str">
            <v>DIRECCIÓN DE MEJORAMIENTOS DE BARRIOS</v>
          </cell>
          <cell r="V410">
            <v>160899728</v>
          </cell>
          <cell r="W410" t="str">
            <v>DIRECCIÓN DE MEJORAMIENTOS DE BARRIOS</v>
          </cell>
          <cell r="X410" t="str">
            <v>08/03/2022 00:00:00</v>
          </cell>
          <cell r="Y410" t="str">
            <v>JURIDICA</v>
          </cell>
          <cell r="Z410" t="str">
            <v>Terminado</v>
          </cell>
        </row>
        <row r="411">
          <cell r="F411">
            <v>416</v>
          </cell>
          <cell r="G411">
            <v>2021</v>
          </cell>
          <cell r="H411" t="str">
            <v>INICIAL</v>
          </cell>
          <cell r="I411" t="str">
            <v>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v>
          </cell>
          <cell r="J411">
            <v>9842960270</v>
          </cell>
          <cell r="K411">
            <v>8</v>
          </cell>
          <cell r="L411" t="str">
            <v>MESES</v>
          </cell>
          <cell r="M411">
            <v>0</v>
          </cell>
          <cell r="O411" t="str">
            <v xml:space="preserve">25/05/2021 </v>
          </cell>
          <cell r="P411" t="str">
            <v xml:space="preserve">12/07/2021 </v>
          </cell>
          <cell r="Q411" t="str">
            <v>901486650</v>
          </cell>
          <cell r="R411" t="str">
            <v>UNION TEMPORAL VIAL CU</v>
          </cell>
          <cell r="S411" t="str">
            <v>LICITACIÓN PÚBLICA</v>
          </cell>
          <cell r="T411" t="str">
            <v>CONTRATO DE OBRA</v>
          </cell>
          <cell r="U411" t="str">
            <v>DIRECCIÓN DE MEJORAMIENTOS DE BARRIOS</v>
          </cell>
          <cell r="V411">
            <v>1230370034</v>
          </cell>
          <cell r="W411" t="str">
            <v>DIRECCIÓN DE MEJORAMIENTOS DE BARRIOS</v>
          </cell>
          <cell r="X411" t="str">
            <v>11/03/2022 00:00:00</v>
          </cell>
          <cell r="Y411" t="str">
            <v>JURIDICA</v>
          </cell>
          <cell r="Z411" t="str">
            <v>Terminado</v>
          </cell>
        </row>
        <row r="412">
          <cell r="F412">
            <v>417</v>
          </cell>
          <cell r="G412">
            <v>2021</v>
          </cell>
          <cell r="H412" t="str">
            <v>INICIAL</v>
          </cell>
          <cell r="I412" t="str">
            <v xml:space="preserve">PRESTACIÓN DE SERVICIOS PROFESIONALES PARA EL APOYO Y ACOMPAÑAMIENTO TÉCNICO REQUERIDO POR LA DIRECCIÓN DE URBANIZACIONES Y TITULACIÓN, EN DESARROLLO Y CUMPLIMIENTO DE LAS ZONAS DE CESIÓN DE LOS PROYECTOS DE VIVIENDA DE LA CAJA DE VIVIENDA POPULAR
</v>
          </cell>
          <cell r="J412">
            <v>18442665</v>
          </cell>
          <cell r="K412">
            <v>5</v>
          </cell>
          <cell r="L412" t="str">
            <v>MESES</v>
          </cell>
          <cell r="M412">
            <v>0</v>
          </cell>
          <cell r="O412" t="str">
            <v xml:space="preserve">26/05/2021 </v>
          </cell>
          <cell r="P412" t="str">
            <v xml:space="preserve">31/05/2021 </v>
          </cell>
          <cell r="Q412" t="str">
            <v>1098745932</v>
          </cell>
          <cell r="R412" t="str">
            <v>MARIA ALEJANDRA JIMENEZ QUIÑONES</v>
          </cell>
          <cell r="S412" t="str">
            <v>CONTRATACIÓN DIRECTA</v>
          </cell>
          <cell r="T412" t="str">
            <v>CONTRATO DE PRESTACIÓN SERVICIOS PROFESIONALES</v>
          </cell>
          <cell r="U412" t="str">
            <v>DIRECCIÓN DE URBANIZACIONES Y TITULACIÓN</v>
          </cell>
          <cell r="V412">
            <v>3688533</v>
          </cell>
          <cell r="W412" t="str">
            <v>DIRECCIÓN DE URBANIZACIONES Y TITULACIÓN</v>
          </cell>
          <cell r="X412" t="str">
            <v>30/10/2021 00:00:00</v>
          </cell>
          <cell r="Y412" t="str">
            <v>NATURAL</v>
          </cell>
          <cell r="Z412" t="str">
            <v>Terminado</v>
          </cell>
        </row>
        <row r="413">
          <cell r="F413">
            <v>418</v>
          </cell>
          <cell r="G413">
            <v>2021</v>
          </cell>
          <cell r="H413" t="str">
            <v>INICIAL</v>
          </cell>
          <cell r="I413" t="str">
            <v>ADQUISICIÓN, INSTALACIÓN Y PUESTA EN FUNCIONAMIENTO DE AIRE ACONDICIONADO DE 36000 BTU/H PARA LA CAJA DE LA VIVIENDA POPULAR.</v>
          </cell>
          <cell r="J413">
            <v>8650000</v>
          </cell>
          <cell r="K413">
            <v>1</v>
          </cell>
          <cell r="L413" t="str">
            <v>MESES</v>
          </cell>
          <cell r="M413">
            <v>0</v>
          </cell>
          <cell r="O413" t="str">
            <v xml:space="preserve">26/05/2021 </v>
          </cell>
          <cell r="P413" t="str">
            <v xml:space="preserve">01/06/2021 </v>
          </cell>
          <cell r="Q413" t="str">
            <v>800149403</v>
          </cell>
          <cell r="R413" t="str">
            <v>TERMEC LIMITADA</v>
          </cell>
          <cell r="S413" t="str">
            <v>MÍNIMA CUANTÍA</v>
          </cell>
          <cell r="T413" t="str">
            <v>CONTRATO DE PRESTACIÓN SERVICIOS</v>
          </cell>
          <cell r="U413" t="str">
            <v>DIRECCIÓN DE GESTIÓN CORPORATIVA Y CID</v>
          </cell>
          <cell r="V413">
            <v>8650000</v>
          </cell>
          <cell r="W413" t="str">
            <v>OFICINA DE LAS TECNOLOGÍAS DE LA INFORMACIÓN Y LAS COMUNICACIONES</v>
          </cell>
          <cell r="X413" t="str">
            <v>30/06/2021 00:00:00</v>
          </cell>
          <cell r="Y413" t="str">
            <v>JURIDICA</v>
          </cell>
          <cell r="Z413" t="str">
            <v>Liquidado</v>
          </cell>
        </row>
        <row r="414">
          <cell r="F414">
            <v>419</v>
          </cell>
          <cell r="G414">
            <v>2021</v>
          </cell>
          <cell r="H414" t="str">
            <v>INICIAL</v>
          </cell>
          <cell r="I414" t="str">
            <v>PRESTACIÓN DE SERVICIOS PROFESIONALES EN MATERIA TÉCNICA A LA DIRECCIÓN DE MEJORAMIENTO DE BARRIOS DE LA CAJA DE LA VIVIENDA POPULAR EN EL MARCO DEL PROYECTO DE INVERSIÓN 7703 "MEJORAMIENTO INTEGRAL DE BARRIOS CON PARTICIPACIÓN CIUDADANA", ASIGNADO AL TERRITORIO ZONA NORTE</v>
          </cell>
          <cell r="J414">
            <v>18442665</v>
          </cell>
          <cell r="K414">
            <v>5</v>
          </cell>
          <cell r="L414" t="str">
            <v>MESES</v>
          </cell>
          <cell r="M414">
            <v>0</v>
          </cell>
          <cell r="O414" t="str">
            <v xml:space="preserve">01/06/2021 </v>
          </cell>
          <cell r="P414" t="str">
            <v xml:space="preserve">03/06/2021 </v>
          </cell>
          <cell r="Q414" t="str">
            <v>1013632899</v>
          </cell>
          <cell r="R414" t="str">
            <v>EDSON JHOAN MARIN LIZARAZO</v>
          </cell>
          <cell r="S414" t="str">
            <v>CONTRATACIÓN DIRECTA</v>
          </cell>
          <cell r="T414" t="str">
            <v>CONTRATO DE PRESTACIÓN SERVICIOS PROFESIONALES</v>
          </cell>
          <cell r="U414" t="str">
            <v>DIRECCIÓN DE MEJORAMIENTOS DE BARRIOS</v>
          </cell>
          <cell r="V414">
            <v>3688533</v>
          </cell>
          <cell r="W414" t="str">
            <v>DIRECCIÓN DE MEJORAMIENTOS DE BARRIOS</v>
          </cell>
          <cell r="X414" t="str">
            <v>30/12/2021 00:00:00</v>
          </cell>
          <cell r="Y414" t="str">
            <v>NATURAL</v>
          </cell>
          <cell r="Z414" t="str">
            <v>Terminado</v>
          </cell>
        </row>
        <row r="415">
          <cell r="F415">
            <v>420</v>
          </cell>
          <cell r="G415">
            <v>2021</v>
          </cell>
          <cell r="H415" t="str">
            <v>INICIAL</v>
          </cell>
          <cell r="I415" t="str">
            <v>PRESTAR SERVICIOS PROFESIONALES PARA APOYAR EL DESARROLLO DE LAS GESTIONES ADMINISTRATIVAS QUE SE DESPRENDAN DE LA CELEBRACIÓN Y EJECUCIÓN DE LOS CONTRATOS, ASÍ COMO EVALUAR Y CONTROLAR EL DESARROLLO FINANCIERO DEL PRESUPUESTO ASIGNADO.</v>
          </cell>
          <cell r="J415">
            <v>25659360</v>
          </cell>
          <cell r="K415">
            <v>6</v>
          </cell>
          <cell r="L415" t="str">
            <v>MESES</v>
          </cell>
          <cell r="M415">
            <v>0</v>
          </cell>
          <cell r="O415" t="str">
            <v xml:space="preserve">31/05/2021 </v>
          </cell>
          <cell r="P415" t="str">
            <v xml:space="preserve">02/06/2021 </v>
          </cell>
          <cell r="Q415" t="str">
            <v>1057583761</v>
          </cell>
          <cell r="R415" t="str">
            <v>LAURA YALILE ALVAREZ CASTAÑEDA</v>
          </cell>
          <cell r="S415" t="str">
            <v>CONTRATACIÓN DIRECTA</v>
          </cell>
          <cell r="T415" t="str">
            <v>CONTRATO DE PRESTACIÓN SERVICIOS PROFESIONALES</v>
          </cell>
          <cell r="U415" t="str">
            <v>DIRECCIÓN DE MEJORAMIENTO DE VIVIENDA</v>
          </cell>
          <cell r="V415">
            <v>4276560</v>
          </cell>
          <cell r="W415" t="str">
            <v>DIRECCIÓN DE MEJORAMIENTO DE VIVIENDA</v>
          </cell>
          <cell r="X415" t="str">
            <v>11/01/2022 00:00:00</v>
          </cell>
          <cell r="Y415" t="str">
            <v>NATURAL</v>
          </cell>
          <cell r="Z415" t="str">
            <v>Terminado</v>
          </cell>
        </row>
        <row r="416">
          <cell r="F416">
            <v>421</v>
          </cell>
          <cell r="G416">
            <v>2021</v>
          </cell>
          <cell r="H416" t="str">
            <v>INICIAL</v>
          </cell>
          <cell r="I416" t="str">
            <v>REALIZAR LA INTERVENTORÍA TÉCNICA, ADMINISTRATIVA, JURÍDICA, SOCIAL,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v>
          </cell>
          <cell r="J416">
            <v>1274989681</v>
          </cell>
          <cell r="K416">
            <v>8</v>
          </cell>
          <cell r="L416" t="str">
            <v>MESES</v>
          </cell>
          <cell r="M416">
            <v>15</v>
          </cell>
          <cell r="N416" t="str">
            <v>DIAS CALENDARIOS</v>
          </cell>
          <cell r="O416" t="str">
            <v xml:space="preserve">02/06/2021 </v>
          </cell>
          <cell r="P416" t="str">
            <v xml:space="preserve">12/07/2021 </v>
          </cell>
          <cell r="Q416" t="str">
            <v>830011122</v>
          </cell>
          <cell r="R416" t="str">
            <v>COPEBA S.A.S</v>
          </cell>
          <cell r="S416" t="str">
            <v>CONCURSO DE MÉRITOS</v>
          </cell>
          <cell r="T416" t="str">
            <v>CONTRATO DE INTERVENTORIA</v>
          </cell>
          <cell r="U416" t="str">
            <v>DIRECCIÓN DE MEJORAMIENTOS DE BARRIOS</v>
          </cell>
          <cell r="V416">
            <v>149998786</v>
          </cell>
          <cell r="W416" t="str">
            <v>DIRECCIÓN DE MEJORAMIENTOS DE BARRIOS</v>
          </cell>
          <cell r="X416" t="str">
            <v>26/03/2022 00:00:00</v>
          </cell>
          <cell r="Y416" t="str">
            <v>JURIDICA</v>
          </cell>
          <cell r="Z416" t="str">
            <v>En ejecucion</v>
          </cell>
        </row>
        <row r="417">
          <cell r="F417">
            <v>422</v>
          </cell>
          <cell r="G417">
            <v>2021</v>
          </cell>
          <cell r="H417" t="str">
            <v>INICIAL</v>
          </cell>
          <cell r="I417" t="str">
            <v>PRESTAR SERVICIOS PROFESIONALES PARA BRINDAR ACOMPAÑAMIENTO Y APOYO TÉCNICO A TODAS LAS GESTIONES RELATIVAS A LA CULMINACIÓN Y ENTREGA DE LOS PROYECTOS DE URBANIZACIÓN QUE LE SEAN ASIGNADOS POR LA CVP</v>
          </cell>
          <cell r="J417">
            <v>25659360</v>
          </cell>
          <cell r="K417">
            <v>3</v>
          </cell>
          <cell r="L417" t="str">
            <v>MESES</v>
          </cell>
          <cell r="M417">
            <v>0</v>
          </cell>
          <cell r="O417" t="str">
            <v xml:space="preserve">01/06/2021 </v>
          </cell>
          <cell r="P417" t="str">
            <v xml:space="preserve">09/06/2021 </v>
          </cell>
          <cell r="Q417" t="str">
            <v>79593683</v>
          </cell>
          <cell r="R417" t="str">
            <v>JOAQUIN DARIO SANMIGUEL TORRES</v>
          </cell>
          <cell r="S417" t="str">
            <v>CONTRATACIÓN DIRECTA</v>
          </cell>
          <cell r="T417" t="str">
            <v>CONTRATO DE PRESTACIÓN SERVICIOS PROFESIONALES</v>
          </cell>
          <cell r="U417" t="str">
            <v>DIRECCIÓN GENERAL</v>
          </cell>
          <cell r="V417">
            <v>8553120</v>
          </cell>
          <cell r="W417" t="str">
            <v>DIRECCIÓN GENERAL</v>
          </cell>
          <cell r="X417" t="str">
            <v>23/10/2021 00:00:00</v>
          </cell>
          <cell r="Y417" t="str">
            <v>NATURAL</v>
          </cell>
          <cell r="Z417" t="str">
            <v>Terminado</v>
          </cell>
        </row>
        <row r="418">
          <cell r="F418">
            <v>423</v>
          </cell>
          <cell r="G418">
            <v>2021</v>
          </cell>
          <cell r="H418" t="str">
            <v>INICIAL</v>
          </cell>
          <cell r="I418" t="str">
            <v>CONTRATAR LA PRESTACIÓN DEL SERVICIO INTEGRAL DE FOTOCOPIADO, ANILLADO Y FOTOPLANOS QUE REQUIERA LA CAJA DE LA VIVIENDA POPULAR DE ACUERDO CON LAS ESPECIFICACIONES TÉCNICAS</v>
          </cell>
          <cell r="J418">
            <v>40000000</v>
          </cell>
          <cell r="K418">
            <v>6</v>
          </cell>
          <cell r="L418" t="str">
            <v>MESES</v>
          </cell>
          <cell r="M418">
            <v>16</v>
          </cell>
          <cell r="N418" t="str">
            <v>DIAS CALENDARIOS</v>
          </cell>
          <cell r="O418" t="str">
            <v xml:space="preserve">01/06/2021 </v>
          </cell>
          <cell r="P418" t="str">
            <v xml:space="preserve">16/06/2021 </v>
          </cell>
          <cell r="Q418" t="str">
            <v>830053669</v>
          </cell>
          <cell r="R418" t="str">
            <v>SOLUTION COPY LTDA</v>
          </cell>
          <cell r="S418" t="str">
            <v>MÍNIMA CUANTÍA</v>
          </cell>
          <cell r="T418" t="str">
            <v>CONTRATO DE PRESTACIÓN SERVICIOS</v>
          </cell>
          <cell r="U418" t="str">
            <v>DIRECCIÓN DE GESTIÓN CORPORATIVA Y CID</v>
          </cell>
          <cell r="V418">
            <v>5714285</v>
          </cell>
          <cell r="W418" t="str">
            <v>SUBDIRECCIÓN ADMINISTRATIVA</v>
          </cell>
          <cell r="X418" t="str">
            <v>31/03/2022 00:00:00</v>
          </cell>
          <cell r="Y418" t="str">
            <v>JURIDICA</v>
          </cell>
          <cell r="Z418" t="str">
            <v>En ejecucion</v>
          </cell>
        </row>
        <row r="419">
          <cell r="F419">
            <v>425</v>
          </cell>
          <cell r="G419">
            <v>2021</v>
          </cell>
          <cell r="H419" t="str">
            <v>INICIAL</v>
          </cell>
          <cell r="I419" t="str">
            <v>PRESTAR LOS SERVICIOS PROFESIONALES EN LA REALIZACIÓN DE ACTIVIDADES DE SOPORTE TÉCNICO DE LAS PLATAFORMAS DE LA OFICINA TIC DE LA CAJA DE LA VIVIENDA POPULAR</v>
          </cell>
          <cell r="J419">
            <v>23521080</v>
          </cell>
          <cell r="K419">
            <v>5</v>
          </cell>
          <cell r="L419" t="str">
            <v>MESES</v>
          </cell>
          <cell r="M419">
            <v>0</v>
          </cell>
          <cell r="O419" t="str">
            <v xml:space="preserve">02/06/2021 </v>
          </cell>
          <cell r="P419" t="str">
            <v xml:space="preserve">04/06/2021 </v>
          </cell>
          <cell r="Q419" t="str">
            <v>5854933</v>
          </cell>
          <cell r="R419" t="str">
            <v>OLIVERIO ANIMERO ORTIZ</v>
          </cell>
          <cell r="S419" t="str">
            <v>CONTRATACIÓN DIRECTA</v>
          </cell>
          <cell r="T419" t="str">
            <v>CONTRATO DE PRESTACIÓN SERVICIOS PROFESIONALES</v>
          </cell>
          <cell r="U419" t="str">
            <v>DIRECCIÓN DE GESTIÓN CORPORATIVA Y CID</v>
          </cell>
          <cell r="V419">
            <v>4704216</v>
          </cell>
          <cell r="W419" t="str">
            <v>OFICINA DE LAS TECNOLOGÍAS DE LA INFORMACIÓN Y LAS COMUNICACIONES</v>
          </cell>
          <cell r="X419" t="str">
            <v>30/12/2021 00:00:00</v>
          </cell>
          <cell r="Y419" t="str">
            <v>NATURAL</v>
          </cell>
          <cell r="Z419" t="str">
            <v>Terminado</v>
          </cell>
        </row>
        <row r="420">
          <cell r="F420">
            <v>426</v>
          </cell>
          <cell r="G420">
            <v>2021</v>
          </cell>
          <cell r="H420" t="str">
            <v>INICIAL</v>
          </cell>
          <cell r="I420" t="str">
            <v xml:space="preserve">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v>
          </cell>
          <cell r="J420">
            <v>16892412</v>
          </cell>
          <cell r="K420">
            <v>2</v>
          </cell>
          <cell r="L420" t="str">
            <v>MESES</v>
          </cell>
          <cell r="M420">
            <v>19</v>
          </cell>
          <cell r="N420" t="str">
            <v>DIAS CALENDARIOS</v>
          </cell>
          <cell r="O420" t="str">
            <v xml:space="preserve">01/06/2021 </v>
          </cell>
          <cell r="P420" t="str">
            <v xml:space="preserve">15/06/2021 </v>
          </cell>
          <cell r="Q420" t="str">
            <v>80197126</v>
          </cell>
          <cell r="R420" t="str">
            <v>JUAN PABLO RUBIO SGUERRA</v>
          </cell>
          <cell r="S420" t="str">
            <v>CONTRATACIÓN DIRECTA</v>
          </cell>
          <cell r="T420" t="str">
            <v>CONTRATO DE PRESTACIÓN SERVICIOS PROFESIONALES</v>
          </cell>
          <cell r="U420" t="str">
            <v>DIRECCIÓN DE MEJORAMIENTO DE VIVIENDA</v>
          </cell>
          <cell r="V420">
            <v>6414840</v>
          </cell>
          <cell r="W420" t="str">
            <v>DIRECCIÓN DE MEJORAMIENTO DE VIVIENDA</v>
          </cell>
          <cell r="X420" t="str">
            <v>02/09/2021 00:00:00</v>
          </cell>
          <cell r="Y420" t="str">
            <v>NATURAL</v>
          </cell>
          <cell r="Z420" t="str">
            <v>Terminado</v>
          </cell>
        </row>
        <row r="421">
          <cell r="F421">
            <v>427</v>
          </cell>
          <cell r="G421">
            <v>2021</v>
          </cell>
          <cell r="H421" t="str">
            <v>INICIAL</v>
          </cell>
          <cell r="I421"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21">
            <v>16892412</v>
          </cell>
          <cell r="K421">
            <v>2</v>
          </cell>
          <cell r="L421" t="str">
            <v>MESES</v>
          </cell>
          <cell r="M421">
            <v>19</v>
          </cell>
          <cell r="N421" t="str">
            <v>DIAS CALENDARIOS</v>
          </cell>
          <cell r="O421" t="str">
            <v xml:space="preserve">02/06/2021 </v>
          </cell>
          <cell r="P421" t="str">
            <v xml:space="preserve">10/06/2021 </v>
          </cell>
          <cell r="Q421" t="str">
            <v>79961363</v>
          </cell>
          <cell r="R421" t="str">
            <v>OSCAR JAVIER CARO BARAJAS</v>
          </cell>
          <cell r="S421" t="str">
            <v>CONTRATACIÓN DIRECTA</v>
          </cell>
          <cell r="T421" t="str">
            <v>CONTRATO DE PRESTACIÓN SERVICIOS PROFESIONALES</v>
          </cell>
          <cell r="U421" t="str">
            <v>DIRECCIÓN DE MEJORAMIENTO DE VIVIENDA</v>
          </cell>
          <cell r="V421">
            <v>6414840</v>
          </cell>
          <cell r="W421" t="str">
            <v>DIRECCIÓN DE MEJORAMIENTO DE VIVIENDA</v>
          </cell>
          <cell r="X421" t="str">
            <v>09/09/2021 00:00:00</v>
          </cell>
          <cell r="Y421" t="str">
            <v>NATURAL</v>
          </cell>
          <cell r="Z421" t="str">
            <v>Terminado</v>
          </cell>
        </row>
        <row r="422">
          <cell r="F422">
            <v>428</v>
          </cell>
          <cell r="G422">
            <v>2021</v>
          </cell>
          <cell r="H422" t="str">
            <v>INICIAL</v>
          </cell>
          <cell r="I422" t="str">
            <v xml:space="preserve">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v>
          </cell>
          <cell r="J422">
            <v>16892412</v>
          </cell>
          <cell r="K422">
            <v>2</v>
          </cell>
          <cell r="L422" t="str">
            <v>MESES</v>
          </cell>
          <cell r="M422">
            <v>19</v>
          </cell>
          <cell r="N422" t="str">
            <v>DIAS CALENDARIOS</v>
          </cell>
          <cell r="O422" t="str">
            <v xml:space="preserve">01/06/2021 </v>
          </cell>
          <cell r="P422" t="str">
            <v xml:space="preserve">10/06/2021 </v>
          </cell>
          <cell r="Q422" t="str">
            <v>72006522</v>
          </cell>
          <cell r="R422" t="str">
            <v>JORGE ALBERTO RUIZ SUAREZ</v>
          </cell>
          <cell r="S422" t="str">
            <v>CONTRATACIÓN DIRECTA</v>
          </cell>
          <cell r="T422" t="str">
            <v>CONTRATO DE PRESTACIÓN SERVICIOS PROFESIONALES</v>
          </cell>
          <cell r="U422" t="str">
            <v>DIRECCIÓN DE MEJORAMIENTO DE VIVIENDA</v>
          </cell>
          <cell r="V422">
            <v>6414840</v>
          </cell>
          <cell r="W422" t="str">
            <v>DIRECCIÓN DE MEJORAMIENTO DE VIVIENDA</v>
          </cell>
          <cell r="X422" t="str">
            <v>28/08/2021 00:00:00</v>
          </cell>
          <cell r="Y422" t="str">
            <v>NATURAL</v>
          </cell>
          <cell r="Z422" t="str">
            <v>Terminado</v>
          </cell>
        </row>
        <row r="423">
          <cell r="F423">
            <v>429</v>
          </cell>
          <cell r="G423">
            <v>2021</v>
          </cell>
          <cell r="H423" t="str">
            <v>INICIAL</v>
          </cell>
          <cell r="I423"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23">
            <v>16892412</v>
          </cell>
          <cell r="K423">
            <v>2</v>
          </cell>
          <cell r="L423" t="str">
            <v>MESES</v>
          </cell>
          <cell r="M423">
            <v>19</v>
          </cell>
          <cell r="N423" t="str">
            <v>DIAS CALENDARIOS</v>
          </cell>
          <cell r="O423" t="str">
            <v xml:space="preserve">02/06/2021 </v>
          </cell>
          <cell r="P423" t="str">
            <v xml:space="preserve">10/06/2021 </v>
          </cell>
          <cell r="Q423" t="str">
            <v>72050902</v>
          </cell>
          <cell r="R423" t="str">
            <v>JEFFERSON ALBERTO MOYA ALVAREZ</v>
          </cell>
          <cell r="S423" t="str">
            <v>CONTRATACIÓN DIRECTA</v>
          </cell>
          <cell r="T423" t="str">
            <v>CONTRATO DE PRESTACIÓN SERVICIOS PROFESIONALES</v>
          </cell>
          <cell r="U423" t="str">
            <v>DIRECCIÓN DE MEJORAMIENTO DE VIVIENDA</v>
          </cell>
          <cell r="V423">
            <v>6414840</v>
          </cell>
          <cell r="W423" t="str">
            <v>DIRECCIÓN DE MEJORAMIENTO DE VIVIENDA</v>
          </cell>
          <cell r="X423" t="str">
            <v>28/08/2021 00:00:00</v>
          </cell>
          <cell r="Y423" t="str">
            <v>NATURAL</v>
          </cell>
          <cell r="Z423" t="str">
            <v>Terminado</v>
          </cell>
        </row>
        <row r="424">
          <cell r="F424">
            <v>430</v>
          </cell>
          <cell r="G424">
            <v>2021</v>
          </cell>
          <cell r="H424" t="str">
            <v>INICIAL</v>
          </cell>
          <cell r="I424"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24">
            <v>12387769</v>
          </cell>
          <cell r="K424">
            <v>2</v>
          </cell>
          <cell r="L424" t="str">
            <v>MESES</v>
          </cell>
          <cell r="M424">
            <v>19</v>
          </cell>
          <cell r="N424" t="str">
            <v>DIAS CALENDARIOS</v>
          </cell>
          <cell r="O424" t="str">
            <v xml:space="preserve">01/06/2021 </v>
          </cell>
          <cell r="P424" t="str">
            <v xml:space="preserve">10/06/2021 </v>
          </cell>
          <cell r="Q424" t="str">
            <v>1094249132</v>
          </cell>
          <cell r="R424" t="str">
            <v>JOHN ESTEBAN URIBE BONILLA</v>
          </cell>
          <cell r="S424" t="str">
            <v>CONTRATACIÓN DIRECTA</v>
          </cell>
          <cell r="T424" t="str">
            <v>CONTRATO DE PRESTACIÓN SERVICIOS PROFESIONALES</v>
          </cell>
          <cell r="U424" t="str">
            <v>DIRECCIÓN DE MEJORAMIENTO DE VIVIENDA</v>
          </cell>
          <cell r="V424">
            <v>4704216</v>
          </cell>
          <cell r="W424" t="str">
            <v>DIRECCIÓN DE MEJORAMIENTO DE VIVIENDA</v>
          </cell>
          <cell r="X424" t="str">
            <v>28/08/2021 00:00:00</v>
          </cell>
          <cell r="Y424" t="str">
            <v>NATURAL</v>
          </cell>
          <cell r="Z424" t="str">
            <v>Terminado</v>
          </cell>
        </row>
        <row r="425">
          <cell r="F425">
            <v>431</v>
          </cell>
          <cell r="G425">
            <v>2021</v>
          </cell>
          <cell r="H425" t="str">
            <v>INICIAL</v>
          </cell>
          <cell r="I425"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J425">
            <v>8305436</v>
          </cell>
          <cell r="K425">
            <v>2</v>
          </cell>
          <cell r="L425" t="str">
            <v>MESES</v>
          </cell>
          <cell r="M425">
            <v>19</v>
          </cell>
          <cell r="N425" t="str">
            <v>DIAS CALENDARIOS</v>
          </cell>
          <cell r="O425" t="str">
            <v xml:space="preserve">02/06/2021 </v>
          </cell>
          <cell r="P425" t="str">
            <v xml:space="preserve">10/06/2021 </v>
          </cell>
          <cell r="Q425" t="str">
            <v>80237247</v>
          </cell>
          <cell r="R425" t="str">
            <v>CAMILO JAVIER GARZON JIMENEZ</v>
          </cell>
          <cell r="S425" t="str">
            <v>CONTRATACIÓN DIRECTA</v>
          </cell>
          <cell r="T425" t="str">
            <v>CONTRATO DE PRESTACIÓN SERVICIOS DE APOYO A LA GESTIÓN</v>
          </cell>
          <cell r="U425" t="str">
            <v>DIRECCIÓN DE MEJORAMIENTO DE VIVIENDA</v>
          </cell>
          <cell r="V425">
            <v>3153963</v>
          </cell>
          <cell r="W425" t="str">
            <v>DIRECCIÓN DE MEJORAMIENTO DE VIVIENDA</v>
          </cell>
          <cell r="X425" t="str">
            <v>28/08/2021 00:00:00</v>
          </cell>
          <cell r="Y425" t="str">
            <v>NATURAL</v>
          </cell>
          <cell r="Z425" t="str">
            <v>Terminado</v>
          </cell>
        </row>
        <row r="426">
          <cell r="F426">
            <v>432</v>
          </cell>
          <cell r="G426">
            <v>2021</v>
          </cell>
          <cell r="H426" t="str">
            <v>INICIAL</v>
          </cell>
          <cell r="I426"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J426">
            <v>8305436</v>
          </cell>
          <cell r="K426">
            <v>2</v>
          </cell>
          <cell r="L426" t="str">
            <v>MESES</v>
          </cell>
          <cell r="M426">
            <v>19</v>
          </cell>
          <cell r="N426" t="str">
            <v>DIAS CALENDARIOS</v>
          </cell>
          <cell r="O426" t="str">
            <v xml:space="preserve">01/06/2021 </v>
          </cell>
          <cell r="P426" t="str">
            <v xml:space="preserve">10/06/2021 </v>
          </cell>
          <cell r="Q426" t="str">
            <v>1031161933</v>
          </cell>
          <cell r="R426" t="str">
            <v>GINNA MARIA MARIÑO BARRETO</v>
          </cell>
          <cell r="S426" t="str">
            <v>CONTRATACIÓN DIRECTA</v>
          </cell>
          <cell r="T426" t="str">
            <v>CONTRATO DE PRESTACIÓN SERVICIOS DE APOYO A LA GESTIÓN</v>
          </cell>
          <cell r="U426" t="str">
            <v>DIRECCIÓN DE MEJORAMIENTO DE VIVIENDA</v>
          </cell>
          <cell r="V426">
            <v>3153963</v>
          </cell>
          <cell r="W426" t="str">
            <v>DIRECCIÓN DE MEJORAMIENTO DE VIVIENDA</v>
          </cell>
          <cell r="X426" t="str">
            <v>28/08/2021 00:00:00</v>
          </cell>
          <cell r="Y426" t="str">
            <v>NATURAL</v>
          </cell>
          <cell r="Z426" t="str">
            <v>Terminado</v>
          </cell>
        </row>
        <row r="427">
          <cell r="F427">
            <v>433</v>
          </cell>
          <cell r="G427">
            <v>2021</v>
          </cell>
          <cell r="H427" t="str">
            <v>INICIAL</v>
          </cell>
          <cell r="I427" t="str">
            <v xml:space="preserve">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v>
          </cell>
          <cell r="J427">
            <v>12387769</v>
          </cell>
          <cell r="K427">
            <v>2</v>
          </cell>
          <cell r="L427" t="str">
            <v>MESES</v>
          </cell>
          <cell r="M427">
            <v>19</v>
          </cell>
          <cell r="N427" t="str">
            <v>DIAS CALENDARIOS</v>
          </cell>
          <cell r="O427" t="str">
            <v xml:space="preserve">02/06/2021 </v>
          </cell>
          <cell r="P427" t="str">
            <v xml:space="preserve">10/06/2021 </v>
          </cell>
          <cell r="Q427" t="str">
            <v>1018454928</v>
          </cell>
          <cell r="R427" t="str">
            <v>JULIANA CATALINA PEREZ RODRIGUEZ</v>
          </cell>
          <cell r="S427" t="str">
            <v>CONTRATACIÓN DIRECTA</v>
          </cell>
          <cell r="T427" t="str">
            <v>CONTRATO DE PRESTACIÓN SERVICIOS PROFESIONALES</v>
          </cell>
          <cell r="U427" t="str">
            <v>DIRECCIÓN DE MEJORAMIENTO DE VIVIENDA</v>
          </cell>
          <cell r="V427">
            <v>4704216</v>
          </cell>
          <cell r="W427" t="str">
            <v>DIRECCIÓN DE MEJORAMIENTO DE VIVIENDA</v>
          </cell>
          <cell r="X427" t="str">
            <v>28/08/2021 00:00:00</v>
          </cell>
          <cell r="Y427" t="str">
            <v>NATURAL</v>
          </cell>
          <cell r="Z427" t="str">
            <v>Terminado</v>
          </cell>
        </row>
        <row r="428">
          <cell r="F428">
            <v>434</v>
          </cell>
          <cell r="G428">
            <v>2021</v>
          </cell>
          <cell r="H428" t="str">
            <v>INICIAL</v>
          </cell>
          <cell r="I428"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28">
            <v>9713137</v>
          </cell>
          <cell r="K428">
            <v>2</v>
          </cell>
          <cell r="L428" t="str">
            <v>MESES</v>
          </cell>
          <cell r="M428">
            <v>19</v>
          </cell>
          <cell r="N428" t="str">
            <v>DIAS CALENDARIOS</v>
          </cell>
          <cell r="O428" t="str">
            <v xml:space="preserve">02/06/2021 </v>
          </cell>
          <cell r="P428" t="str">
            <v xml:space="preserve">10/06/2021 </v>
          </cell>
          <cell r="Q428" t="str">
            <v>1030609246</v>
          </cell>
          <cell r="R428" t="str">
            <v>ANDERSON DAVID PEÑA GONZALEZ</v>
          </cell>
          <cell r="S428" t="str">
            <v>CONTRATACIÓN DIRECTA</v>
          </cell>
          <cell r="T428" t="str">
            <v>CONTRATO DE PRESTACIÓN SERVICIOS PROFESIONALES</v>
          </cell>
          <cell r="U428" t="str">
            <v>DIRECCIÓN DE MEJORAMIENTO DE VIVIENDA</v>
          </cell>
          <cell r="V428">
            <v>3688533</v>
          </cell>
          <cell r="W428" t="str">
            <v>DIRECCIÓN DE MEJORAMIENTO DE VIVIENDA</v>
          </cell>
          <cell r="X428" t="str">
            <v>28/08/2021 00:00:00</v>
          </cell>
          <cell r="Y428" t="str">
            <v>NATURAL</v>
          </cell>
          <cell r="Z428" t="str">
            <v>Terminado</v>
          </cell>
        </row>
        <row r="429">
          <cell r="F429">
            <v>436</v>
          </cell>
          <cell r="G429">
            <v>2021</v>
          </cell>
          <cell r="H429" t="str">
            <v>INICIAL</v>
          </cell>
          <cell r="I429"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J429">
            <v>12387769</v>
          </cell>
          <cell r="K429">
            <v>2</v>
          </cell>
          <cell r="L429" t="str">
            <v>MESES</v>
          </cell>
          <cell r="M429">
            <v>19</v>
          </cell>
          <cell r="N429" t="str">
            <v>DIAS CALENDARIOS</v>
          </cell>
          <cell r="O429" t="str">
            <v xml:space="preserve">18/06/2021 </v>
          </cell>
          <cell r="P429" t="str">
            <v xml:space="preserve">07/07/2021 </v>
          </cell>
          <cell r="Q429" t="str">
            <v>52535698</v>
          </cell>
          <cell r="R429" t="str">
            <v>ANA MARCELA SILVA PENAGOS</v>
          </cell>
          <cell r="S429" t="str">
            <v>CONTRATACIÓN DIRECTA</v>
          </cell>
          <cell r="T429" t="str">
            <v>CONTRATO DE PRESTACIÓN SERVICIOS PROFESIONALES</v>
          </cell>
          <cell r="U429" t="str">
            <v>DIRECCIÓN DE MEJORAMIENTO DE VIVIENDA</v>
          </cell>
          <cell r="V429">
            <v>4704216</v>
          </cell>
          <cell r="W429" t="str">
            <v>DIRECCIÓN DE MEJORAMIENTO DE VIVIENDA</v>
          </cell>
          <cell r="X429" t="str">
            <v>25/09/2021 00:00:00</v>
          </cell>
          <cell r="Y429" t="str">
            <v>NATURAL</v>
          </cell>
          <cell r="Z429" t="str">
            <v>Terminado</v>
          </cell>
        </row>
        <row r="430">
          <cell r="F430">
            <v>437</v>
          </cell>
          <cell r="G430">
            <v>2021</v>
          </cell>
          <cell r="H430" t="str">
            <v>INICIAL</v>
          </cell>
          <cell r="I430" t="str">
            <v>PRESTAR LOS SERVICIOS PROFESIONALES PARA EL ANÁLISIS Y EL SOPORTE JURÍDICO REQUERIDO PARA LA ESTRUCTURACIÓN DE LOS PROYECTOS DE MEJORAMIENTO DE VIVIENDA DE CONFORMIDAD CON LAS CONDICIONES ESTABLECIDAS EN EL MARCO DEL CONVENIO INTERADMINISTRATIVO 919 DE 2020</v>
          </cell>
          <cell r="J430">
            <v>13767316</v>
          </cell>
          <cell r="K430">
            <v>2</v>
          </cell>
          <cell r="L430" t="str">
            <v>MESES</v>
          </cell>
          <cell r="M430">
            <v>19</v>
          </cell>
          <cell r="N430" t="str">
            <v>DIAS CALENDARIOS</v>
          </cell>
          <cell r="O430" t="str">
            <v xml:space="preserve">03/06/2021 </v>
          </cell>
          <cell r="P430" t="str">
            <v xml:space="preserve">10/06/2021 </v>
          </cell>
          <cell r="Q430" t="str">
            <v>80825050</v>
          </cell>
          <cell r="R430" t="str">
            <v>KEVIN FRANCISCO ARBELAEZ BOHORQUEZ</v>
          </cell>
          <cell r="S430" t="str">
            <v>CONTRATACIÓN DIRECTA</v>
          </cell>
          <cell r="T430" t="str">
            <v>CONTRATO DE PRESTACIÓN SERVICIOS PROFESIONALES</v>
          </cell>
          <cell r="U430" t="str">
            <v>DIRECCIÓN DE MEJORAMIENTO DE VIVIENDA</v>
          </cell>
          <cell r="V430">
            <v>5228095</v>
          </cell>
          <cell r="W430" t="str">
            <v>DIRECCIÓN DE MEJORAMIENTO DE VIVIENDA</v>
          </cell>
          <cell r="X430" t="str">
            <v>28/08/2021 00:00:00</v>
          </cell>
          <cell r="Y430" t="str">
            <v>NATURAL</v>
          </cell>
          <cell r="Z430" t="str">
            <v>Terminado</v>
          </cell>
        </row>
        <row r="431">
          <cell r="F431">
            <v>438</v>
          </cell>
          <cell r="G431">
            <v>2021</v>
          </cell>
          <cell r="H431" t="str">
            <v>INICIAL</v>
          </cell>
          <cell r="I431"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J431">
            <v>8305436</v>
          </cell>
          <cell r="K431">
            <v>2</v>
          </cell>
          <cell r="L431" t="str">
            <v>MESES</v>
          </cell>
          <cell r="M431">
            <v>19</v>
          </cell>
          <cell r="N431" t="str">
            <v>DIAS CALENDARIOS</v>
          </cell>
          <cell r="O431" t="str">
            <v xml:space="preserve">03/06/2021 </v>
          </cell>
          <cell r="P431" t="str">
            <v xml:space="preserve">10/06/2021 </v>
          </cell>
          <cell r="Q431" t="str">
            <v>1018437034</v>
          </cell>
          <cell r="R431" t="str">
            <v>NICOLAS FELIPE LEÓN PINEDA</v>
          </cell>
          <cell r="S431" t="str">
            <v>CONTRATACIÓN DIRECTA</v>
          </cell>
          <cell r="T431" t="str">
            <v>CONTRATO DE PRESTACIÓN SERVICIOS DE APOYO A LA GESTIÓN</v>
          </cell>
          <cell r="U431" t="str">
            <v>DIRECCIÓN DE MEJORAMIENTO DE VIVIENDA</v>
          </cell>
          <cell r="V431">
            <v>3153963</v>
          </cell>
          <cell r="W431" t="str">
            <v>DIRECCIÓN DE MEJORAMIENTO DE VIVIENDA</v>
          </cell>
          <cell r="X431" t="str">
            <v>28/08/2021 00:00:00</v>
          </cell>
          <cell r="Y431" t="str">
            <v>NATURAL</v>
          </cell>
          <cell r="Z431" t="str">
            <v>Terminado</v>
          </cell>
        </row>
        <row r="432">
          <cell r="F432">
            <v>439</v>
          </cell>
          <cell r="G432">
            <v>2021</v>
          </cell>
          <cell r="H432" t="str">
            <v>INICIAL</v>
          </cell>
          <cell r="I432" t="str">
            <v xml:space="preserve">PRESTAR LOS SERVICIOS PROFESIONALES PARA EL ANÁLISIS Y EL SOPORTE JURÍDICO REQUERIDO PARA LA ESTRUCTURACIÓN DE LOS PROYECTOS DE MEJORAMIENTO DE VIVIENDA DE CONFORMIDAD CON LAS CONDICIONES ESTABLECIDAS EN EL MARCO DEL CONVENIO INTERADMINISTRATIVO 919 DE 2020
</v>
          </cell>
          <cell r="J432">
            <v>12387769</v>
          </cell>
          <cell r="K432">
            <v>2</v>
          </cell>
          <cell r="L432" t="str">
            <v>MESES</v>
          </cell>
          <cell r="M432">
            <v>19</v>
          </cell>
          <cell r="N432" t="str">
            <v>DIAS CALENDARIOS</v>
          </cell>
          <cell r="O432" t="str">
            <v xml:space="preserve">01/06/2021 </v>
          </cell>
          <cell r="P432" t="str">
            <v xml:space="preserve">10/06/2021 </v>
          </cell>
          <cell r="Q432" t="str">
            <v>1018412231</v>
          </cell>
          <cell r="R432" t="str">
            <v>DEICY LORENA JIMENEZ VARGAS</v>
          </cell>
          <cell r="S432" t="str">
            <v>CONTRATACIÓN DIRECTA</v>
          </cell>
          <cell r="T432" t="str">
            <v>CONTRATO DE PRESTACIÓN SERVICIOS PROFESIONALES</v>
          </cell>
          <cell r="U432" t="str">
            <v>DIRECCIÓN DE MEJORAMIENTO DE VIVIENDA</v>
          </cell>
          <cell r="V432">
            <v>4704216</v>
          </cell>
          <cell r="W432" t="str">
            <v>DIRECCIÓN DE MEJORAMIENTO DE VIVIENDA</v>
          </cell>
          <cell r="X432" t="str">
            <v>28/08/2021 00:00:00</v>
          </cell>
          <cell r="Y432" t="str">
            <v>NATURAL</v>
          </cell>
          <cell r="Z432" t="str">
            <v>Terminado</v>
          </cell>
        </row>
        <row r="433">
          <cell r="F433">
            <v>440</v>
          </cell>
          <cell r="G433">
            <v>2021</v>
          </cell>
          <cell r="H433" t="str">
            <v>INICIAL</v>
          </cell>
          <cell r="I433"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33">
            <v>16892412</v>
          </cell>
          <cell r="K433">
            <v>2</v>
          </cell>
          <cell r="L433" t="str">
            <v>MESES</v>
          </cell>
          <cell r="M433">
            <v>19</v>
          </cell>
          <cell r="N433" t="str">
            <v>DIAS CALENDARIOS</v>
          </cell>
          <cell r="O433" t="str">
            <v xml:space="preserve">02/06/2021 </v>
          </cell>
          <cell r="P433" t="str">
            <v xml:space="preserve">10/06/2021 </v>
          </cell>
          <cell r="Q433" t="str">
            <v>80756504</v>
          </cell>
          <cell r="R433" t="str">
            <v>EDGAR ALEJANDRO BECERRA PEÑUELA</v>
          </cell>
          <cell r="S433" t="str">
            <v>CONTRATACIÓN DIRECTA</v>
          </cell>
          <cell r="T433" t="str">
            <v>CONTRATO DE PRESTACIÓN SERVICIOS PROFESIONALES</v>
          </cell>
          <cell r="U433" t="str">
            <v>DIRECCIÓN DE MEJORAMIENTO DE VIVIENDA</v>
          </cell>
          <cell r="V433">
            <v>6414840</v>
          </cell>
          <cell r="W433" t="str">
            <v>DIRECCIÓN DE MEJORAMIENTO DE VIVIENDA</v>
          </cell>
          <cell r="X433" t="str">
            <v>28/08/2021 00:00:00</v>
          </cell>
          <cell r="Y433" t="str">
            <v>NATURAL</v>
          </cell>
          <cell r="Z433" t="str">
            <v>Terminado</v>
          </cell>
        </row>
        <row r="434">
          <cell r="F434">
            <v>441</v>
          </cell>
          <cell r="G434">
            <v>2021</v>
          </cell>
          <cell r="H434" t="str">
            <v>INICIAL</v>
          </cell>
          <cell r="I434"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34">
            <v>9713137</v>
          </cell>
          <cell r="K434">
            <v>2</v>
          </cell>
          <cell r="L434" t="str">
            <v>MESES</v>
          </cell>
          <cell r="M434">
            <v>19</v>
          </cell>
          <cell r="N434" t="str">
            <v>DIAS CALENDARIOS</v>
          </cell>
          <cell r="O434" t="str">
            <v xml:space="preserve">03/06/2021 </v>
          </cell>
          <cell r="P434" t="str">
            <v xml:space="preserve">10/06/2021 </v>
          </cell>
          <cell r="Q434" t="str">
            <v>1030606401</v>
          </cell>
          <cell r="R434" t="str">
            <v>SCHERLA ESTEFANIA CORDOVA ZAMBRANO</v>
          </cell>
          <cell r="S434" t="str">
            <v>CONTRATACIÓN DIRECTA</v>
          </cell>
          <cell r="T434" t="str">
            <v>CONTRATO DE PRESTACIÓN SERVICIOS PROFESIONALES</v>
          </cell>
          <cell r="U434" t="str">
            <v>DIRECCIÓN DE MEJORAMIENTO DE VIVIENDA</v>
          </cell>
          <cell r="V434">
            <v>3688533</v>
          </cell>
          <cell r="W434" t="str">
            <v>DIRECCIÓN DE MEJORAMIENTO DE VIVIENDA</v>
          </cell>
          <cell r="X434" t="str">
            <v>28/08/2021 00:00:00</v>
          </cell>
          <cell r="Y434" t="str">
            <v>NATURAL</v>
          </cell>
          <cell r="Z434" t="str">
            <v>Terminado</v>
          </cell>
        </row>
        <row r="435">
          <cell r="F435">
            <v>442</v>
          </cell>
          <cell r="G435">
            <v>2021</v>
          </cell>
          <cell r="H435" t="str">
            <v>INICIAL</v>
          </cell>
          <cell r="I435"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35">
            <v>15484711</v>
          </cell>
          <cell r="K435">
            <v>2</v>
          </cell>
          <cell r="L435" t="str">
            <v>MESES</v>
          </cell>
          <cell r="M435">
            <v>19</v>
          </cell>
          <cell r="N435" t="str">
            <v>DIAS CALENDARIOS</v>
          </cell>
          <cell r="O435" t="str">
            <v xml:space="preserve">02/06/2021 </v>
          </cell>
          <cell r="P435" t="str">
            <v xml:space="preserve">10/06/2021 </v>
          </cell>
          <cell r="Q435" t="str">
            <v>80901308</v>
          </cell>
          <cell r="R435" t="str">
            <v>DANIEL FELIPE VILLAMIL MARTINEZ</v>
          </cell>
          <cell r="S435" t="str">
            <v>CONTRATACIÓN DIRECTA</v>
          </cell>
          <cell r="T435" t="str">
            <v>CONTRATO DE PRESTACIÓN SERVICIOS PROFESIONALES</v>
          </cell>
          <cell r="U435" t="str">
            <v>DIRECCIÓN DE MEJORAMIENTO DE VIVIENDA</v>
          </cell>
          <cell r="V435">
            <v>5880270</v>
          </cell>
          <cell r="W435" t="str">
            <v>DIRECCIÓN DE MEJORAMIENTO DE VIVIENDA</v>
          </cell>
          <cell r="X435" t="str">
            <v>28/08/2021 00:00:00</v>
          </cell>
          <cell r="Y435" t="str">
            <v>NATURAL</v>
          </cell>
          <cell r="Z435" t="str">
            <v>Terminado</v>
          </cell>
        </row>
        <row r="436">
          <cell r="F436">
            <v>443</v>
          </cell>
          <cell r="G436">
            <v>2021</v>
          </cell>
          <cell r="H436" t="str">
            <v>INICIAL</v>
          </cell>
          <cell r="I436"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36">
            <v>11760540</v>
          </cell>
          <cell r="K436">
            <v>2</v>
          </cell>
          <cell r="L436" t="str">
            <v>MESES</v>
          </cell>
          <cell r="M436">
            <v>15</v>
          </cell>
          <cell r="N436" t="str">
            <v>DIAS CALENDARIOS</v>
          </cell>
          <cell r="O436" t="str">
            <v xml:space="preserve">02/06/2021 </v>
          </cell>
          <cell r="P436" t="str">
            <v xml:space="preserve">10/06/2021 </v>
          </cell>
          <cell r="Q436" t="str">
            <v>80167215</v>
          </cell>
          <cell r="R436" t="str">
            <v>HARNOL JHON FREDY SALAZAR GRANADOS</v>
          </cell>
          <cell r="S436" t="str">
            <v>CONTRATACIÓN DIRECTA</v>
          </cell>
          <cell r="T436" t="str">
            <v>CONTRATO DE PRESTACIÓN SERVICIOS PROFESIONALES</v>
          </cell>
          <cell r="U436" t="str">
            <v>DIRECCIÓN DE MEJORAMIENTO DE VIVIENDA</v>
          </cell>
          <cell r="V436">
            <v>4704216</v>
          </cell>
          <cell r="W436" t="str">
            <v>DIRECCIÓN DE MEJORAMIENTO DE VIVIENDA</v>
          </cell>
          <cell r="X436" t="str">
            <v>24/08/2021 00:00:00</v>
          </cell>
          <cell r="Y436" t="str">
            <v>NATURAL</v>
          </cell>
          <cell r="Z436" t="str">
            <v>Terminado</v>
          </cell>
        </row>
        <row r="437">
          <cell r="F437">
            <v>444</v>
          </cell>
          <cell r="G437">
            <v>2021</v>
          </cell>
          <cell r="H437" t="str">
            <v>INICIAL</v>
          </cell>
          <cell r="I437"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37">
            <v>11760540</v>
          </cell>
          <cell r="K437">
            <v>2</v>
          </cell>
          <cell r="L437" t="str">
            <v>MESES</v>
          </cell>
          <cell r="M437">
            <v>15</v>
          </cell>
          <cell r="N437" t="str">
            <v>DIAS CALENDARIOS</v>
          </cell>
          <cell r="O437" t="str">
            <v xml:space="preserve">03/06/2021 </v>
          </cell>
          <cell r="P437" t="str">
            <v xml:space="preserve">10/06/2021 </v>
          </cell>
          <cell r="Q437" t="str">
            <v>1013645688</v>
          </cell>
          <cell r="R437" t="str">
            <v>JUAN ANDRES MARTINEZ SUESCUN</v>
          </cell>
          <cell r="S437" t="str">
            <v>CONTRATACIÓN DIRECTA</v>
          </cell>
          <cell r="T437" t="str">
            <v>CONTRATO DE PRESTACIÓN SERVICIOS PROFESIONALES</v>
          </cell>
          <cell r="U437" t="str">
            <v>DIRECCIÓN DE MEJORAMIENTO DE VIVIENDA</v>
          </cell>
          <cell r="V437">
            <v>4704216</v>
          </cell>
          <cell r="W437" t="str">
            <v>DIRECCIÓN DE MEJORAMIENTO DE VIVIENDA</v>
          </cell>
          <cell r="X437" t="str">
            <v>24/08/2021 00:00:00</v>
          </cell>
          <cell r="Y437" t="str">
            <v>NATURAL</v>
          </cell>
          <cell r="Z437" t="str">
            <v>Terminado</v>
          </cell>
        </row>
        <row r="438">
          <cell r="F438">
            <v>445</v>
          </cell>
          <cell r="G438">
            <v>2021</v>
          </cell>
          <cell r="H438" t="str">
            <v>INICIAL</v>
          </cell>
          <cell r="I438" t="str">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v>
          </cell>
          <cell r="J438">
            <v>8305436</v>
          </cell>
          <cell r="K438">
            <v>2</v>
          </cell>
          <cell r="L438" t="str">
            <v>MESES</v>
          </cell>
          <cell r="M438">
            <v>19</v>
          </cell>
          <cell r="N438" t="str">
            <v>DIAS CALENDARIOS</v>
          </cell>
          <cell r="O438" t="str">
            <v xml:space="preserve">01/06/2021 </v>
          </cell>
          <cell r="P438" t="str">
            <v xml:space="preserve">10/06/2021 </v>
          </cell>
          <cell r="Q438" t="str">
            <v>1014241296</v>
          </cell>
          <cell r="R438" t="str">
            <v>LISETH LORENA CORTES ZAMBRANO</v>
          </cell>
          <cell r="S438" t="str">
            <v>CONTRATACIÓN DIRECTA</v>
          </cell>
          <cell r="T438" t="str">
            <v>CONTRATO DE PRESTACIÓN SERVICIOS DE APOYO A LA GESTIÓN</v>
          </cell>
          <cell r="U438" t="str">
            <v>DIRECCIÓN DE MEJORAMIENTO DE VIVIENDA</v>
          </cell>
          <cell r="V438">
            <v>3153963</v>
          </cell>
          <cell r="W438" t="str">
            <v>DIRECCIÓN DE MEJORAMIENTO DE VIVIENDA</v>
          </cell>
          <cell r="X438" t="str">
            <v>28/08/2021 00:00:00</v>
          </cell>
          <cell r="Y438" t="str">
            <v>NATURAL</v>
          </cell>
          <cell r="Z438" t="str">
            <v>Terminado</v>
          </cell>
        </row>
        <row r="439">
          <cell r="F439">
            <v>446</v>
          </cell>
          <cell r="G439">
            <v>2021</v>
          </cell>
          <cell r="H439" t="str">
            <v>INICIAL</v>
          </cell>
          <cell r="I439"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39">
            <v>10691400</v>
          </cell>
          <cell r="K439">
            <v>2</v>
          </cell>
          <cell r="L439" t="str">
            <v>MESES</v>
          </cell>
          <cell r="M439">
            <v>15</v>
          </cell>
          <cell r="N439" t="str">
            <v>DIAS CALENDARIOS</v>
          </cell>
          <cell r="O439" t="str">
            <v xml:space="preserve">02/06/2021 </v>
          </cell>
          <cell r="P439" t="str">
            <v xml:space="preserve">10/06/2021 </v>
          </cell>
          <cell r="Q439" t="str">
            <v>52950092</v>
          </cell>
          <cell r="R439" t="str">
            <v>YOHANNA AISLEN MEZA CASTAÑEDA</v>
          </cell>
          <cell r="S439" t="str">
            <v>CONTRATACIÓN DIRECTA</v>
          </cell>
          <cell r="T439" t="str">
            <v>CONTRATO DE PRESTACIÓN SERVICIOS PROFESIONALES</v>
          </cell>
          <cell r="U439" t="str">
            <v>DIRECCIÓN DE MEJORAMIENTO DE VIVIENDA</v>
          </cell>
          <cell r="V439">
            <v>4276560</v>
          </cell>
          <cell r="W439" t="str">
            <v>DIRECCIÓN DE MEJORAMIENTO DE VIVIENDA</v>
          </cell>
          <cell r="X439" t="str">
            <v>24/08/2021 00:00:00</v>
          </cell>
          <cell r="Y439" t="str">
            <v>NATURAL</v>
          </cell>
          <cell r="Z439" t="str">
            <v>Terminado</v>
          </cell>
        </row>
        <row r="440">
          <cell r="F440">
            <v>447</v>
          </cell>
          <cell r="G440">
            <v>2021</v>
          </cell>
          <cell r="H440" t="str">
            <v>INICIAL</v>
          </cell>
          <cell r="I440"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40">
            <v>11760540</v>
          </cell>
          <cell r="K440">
            <v>2</v>
          </cell>
          <cell r="L440" t="str">
            <v>MESES</v>
          </cell>
          <cell r="M440">
            <v>15</v>
          </cell>
          <cell r="N440" t="str">
            <v>DIAS CALENDARIOS</v>
          </cell>
          <cell r="O440" t="str">
            <v xml:space="preserve">04/06/2021 </v>
          </cell>
          <cell r="P440" t="str">
            <v xml:space="preserve">10/06/2021 </v>
          </cell>
          <cell r="Q440" t="str">
            <v>52731034</v>
          </cell>
          <cell r="R440" t="str">
            <v>MILENA LEONOR PINZÓN SANCHEZ</v>
          </cell>
          <cell r="S440" t="str">
            <v>CONTRATACIÓN DIRECTA</v>
          </cell>
          <cell r="T440" t="str">
            <v>CONTRATO DE PRESTACIÓN SERVICIOS PROFESIONALES</v>
          </cell>
          <cell r="U440" t="str">
            <v>DIRECCIÓN DE MEJORAMIENTO DE VIVIENDA</v>
          </cell>
          <cell r="V440">
            <v>4704216</v>
          </cell>
          <cell r="W440" t="str">
            <v>DIRECCIÓN DE MEJORAMIENTO DE VIVIENDA</v>
          </cell>
          <cell r="X440" t="str">
            <v>24/08/2021 00:00:00</v>
          </cell>
          <cell r="Y440" t="str">
            <v>NATURAL</v>
          </cell>
          <cell r="Z440" t="str">
            <v>Terminado</v>
          </cell>
        </row>
        <row r="441">
          <cell r="F441">
            <v>448</v>
          </cell>
          <cell r="G441">
            <v>2021</v>
          </cell>
          <cell r="H441" t="str">
            <v>INICIAL</v>
          </cell>
          <cell r="I441"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41">
            <v>10691400</v>
          </cell>
          <cell r="K441">
            <v>2</v>
          </cell>
          <cell r="L441" t="str">
            <v>MESES</v>
          </cell>
          <cell r="M441">
            <v>15</v>
          </cell>
          <cell r="N441" t="str">
            <v>DIAS CALENDARIOS</v>
          </cell>
          <cell r="O441" t="str">
            <v xml:space="preserve">02/06/2021 </v>
          </cell>
          <cell r="P441" t="str">
            <v xml:space="preserve">10/06/2021 </v>
          </cell>
          <cell r="Q441" t="str">
            <v>1070955873</v>
          </cell>
          <cell r="R441" t="str">
            <v>GINA FERNANDA SALDAÑA ARIAS</v>
          </cell>
          <cell r="S441" t="str">
            <v>CONTRATACIÓN DIRECTA</v>
          </cell>
          <cell r="T441" t="str">
            <v>CONTRATO DE PRESTACIÓN SERVICIOS PROFESIONALES</v>
          </cell>
          <cell r="U441" t="str">
            <v>DIRECCIÓN DE MEJORAMIENTO DE VIVIENDA</v>
          </cell>
          <cell r="V441">
            <v>4276560</v>
          </cell>
          <cell r="W441" t="str">
            <v>DIRECCIÓN DE MEJORAMIENTO DE VIVIENDA</v>
          </cell>
          <cell r="X441" t="str">
            <v>24/08/2021 00:00:00</v>
          </cell>
          <cell r="Y441" t="str">
            <v>NATURAL</v>
          </cell>
          <cell r="Z441" t="str">
            <v>Terminado</v>
          </cell>
        </row>
        <row r="442">
          <cell r="F442">
            <v>449</v>
          </cell>
          <cell r="G442">
            <v>2021</v>
          </cell>
          <cell r="H442" t="str">
            <v>INICIAL</v>
          </cell>
          <cell r="I442" t="str">
            <v>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v>
          </cell>
          <cell r="J442">
            <v>54000000</v>
          </cell>
          <cell r="K442">
            <v>6</v>
          </cell>
          <cell r="L442" t="str">
            <v>MESES</v>
          </cell>
          <cell r="M442">
            <v>0</v>
          </cell>
          <cell r="O442" t="str">
            <v xml:space="preserve">03/06/2021 </v>
          </cell>
          <cell r="P442" t="str">
            <v xml:space="preserve">09/06/2021 </v>
          </cell>
          <cell r="Q442" t="str">
            <v>79350192</v>
          </cell>
          <cell r="R442" t="str">
            <v>NELSON CASTRO RODRIGUEZ</v>
          </cell>
          <cell r="S442" t="str">
            <v>CONTRATACIÓN DIRECTA</v>
          </cell>
          <cell r="T442" t="str">
            <v>CONTRATO DE PRESTACIÓN SERVICIOS PROFESIONALES</v>
          </cell>
          <cell r="U442" t="str">
            <v>DIRECCIÓN DE MEJORAMIENTOS DE BARRIOS</v>
          </cell>
          <cell r="V442">
            <v>9000000</v>
          </cell>
          <cell r="W442" t="str">
            <v>DIRECCIÓN DE MEJORAMIENTOS DE BARRIOS</v>
          </cell>
          <cell r="X442" t="str">
            <v>08/12/2021 00:00:00</v>
          </cell>
          <cell r="Y442" t="str">
            <v>NATURAL</v>
          </cell>
          <cell r="Z442" t="str">
            <v>Terminado</v>
          </cell>
        </row>
        <row r="443">
          <cell r="F443">
            <v>450</v>
          </cell>
          <cell r="G443">
            <v>2021</v>
          </cell>
          <cell r="H443" t="str">
            <v>INICIAL</v>
          </cell>
          <cell r="I443"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EN LOS TERRITORIOS DE SANTA FÉ, SAN CRISTÓBAL Y RAFAEL URIBE URIBE.</v>
          </cell>
          <cell r="J443">
            <v>37419900</v>
          </cell>
          <cell r="K443">
            <v>5</v>
          </cell>
          <cell r="L443" t="str">
            <v>MESES</v>
          </cell>
          <cell r="M443">
            <v>0</v>
          </cell>
          <cell r="O443" t="str">
            <v xml:space="preserve">02/06/2021 </v>
          </cell>
          <cell r="P443" t="str">
            <v xml:space="preserve">08/06/2021 </v>
          </cell>
          <cell r="Q443" t="str">
            <v>80038518</v>
          </cell>
          <cell r="R443" t="str">
            <v>JOHN JAIRO POVEDA ORDUÑA</v>
          </cell>
          <cell r="S443" t="str">
            <v>CONTRATACIÓN DIRECTA</v>
          </cell>
          <cell r="T443" t="str">
            <v>CONTRATO DE PRESTACIÓN SERVICIOS PROFESIONALES</v>
          </cell>
          <cell r="U443" t="str">
            <v>DIRECCIÓN DE MEJORAMIENTOS DE BARRIOS</v>
          </cell>
          <cell r="V443">
            <v>7483980</v>
          </cell>
          <cell r="W443" t="str">
            <v>DIRECCIÓN DE MEJORAMIENTOS DE BARRIOS</v>
          </cell>
          <cell r="X443" t="str">
            <v>30/12/2021 00:00:00</v>
          </cell>
          <cell r="Y443" t="str">
            <v>NATURAL</v>
          </cell>
          <cell r="Z443" t="str">
            <v>Terminado</v>
          </cell>
        </row>
        <row r="444">
          <cell r="F444">
            <v>451</v>
          </cell>
          <cell r="G444">
            <v>2021</v>
          </cell>
          <cell r="H444" t="str">
            <v>INICIAL</v>
          </cell>
          <cell r="I444" t="str">
            <v xml:space="preserve">PRESTAR LOS SERVICIOS PROFESIONALES PARA DESARROLLAR LAS ACTIVIDADES REQUERIDAS EN EL COMPONENTE SOCIAL PARA LA ESTRUCTURACIÓN DE LOS PROYECTOS DE MEJORAMIENTO DE VIVIENDA DE CONFORMIDAD CON LAS CONDICIONES ESTABLECIDAS EN EL MARCO DEL CONVENIO INTERADMINISTRATIVO 919 DE 2020.
</v>
          </cell>
          <cell r="J444">
            <v>9221332</v>
          </cell>
          <cell r="K444">
            <v>2</v>
          </cell>
          <cell r="L444" t="str">
            <v>MESES</v>
          </cell>
          <cell r="M444">
            <v>15</v>
          </cell>
          <cell r="N444" t="str">
            <v>DIAS CALENDARIOS</v>
          </cell>
          <cell r="O444" t="str">
            <v xml:space="preserve">03/06/2021 </v>
          </cell>
          <cell r="P444" t="str">
            <v xml:space="preserve">10/06/2021 </v>
          </cell>
          <cell r="Q444" t="str">
            <v>1020760075</v>
          </cell>
          <cell r="R444" t="str">
            <v>DIEGO FERNANDO TORRES RIVERA</v>
          </cell>
          <cell r="S444" t="str">
            <v>CONTRATACIÓN DIRECTA</v>
          </cell>
          <cell r="T444" t="str">
            <v>CONTRATO DE PRESTACIÓN SERVICIOS PROFESIONALES</v>
          </cell>
          <cell r="U444" t="str">
            <v>DIRECCIÓN DE MEJORAMIENTO DE VIVIENDA</v>
          </cell>
          <cell r="V444">
            <v>3688533</v>
          </cell>
          <cell r="W444" t="str">
            <v>DIRECCIÓN DE MEJORAMIENTO DE VIVIENDA</v>
          </cell>
          <cell r="X444" t="str">
            <v>24/08/2021 00:00:00</v>
          </cell>
          <cell r="Y444" t="str">
            <v>NATURAL</v>
          </cell>
          <cell r="Z444" t="str">
            <v>Terminado</v>
          </cell>
        </row>
        <row r="445">
          <cell r="F445">
            <v>452</v>
          </cell>
          <cell r="G445">
            <v>2021</v>
          </cell>
          <cell r="H445" t="str">
            <v>INICIAL</v>
          </cell>
          <cell r="I445" t="str">
            <v>PRESTAR LOS SERVICIOS PROFESIONALES PARA DESARROLLAR LAS ACTIVIDADES REQUERIDAS EN EL COMPONENTE SOCIAL PARA LA ESTRUCTURACIÓN DE LOS PROYECTOS DE MEJORAMIENTO DE VIVIENDA DE CONFORMIDAD CON LAS CONDICIONES ESTABLECIDAS EN EL MARCO DEL CONVENIO INTERADMINISTRATIVO 919 DE 2020.</v>
          </cell>
          <cell r="J445">
            <v>11760540</v>
          </cell>
          <cell r="K445">
            <v>2</v>
          </cell>
          <cell r="L445" t="str">
            <v>MESES</v>
          </cell>
          <cell r="M445">
            <v>15</v>
          </cell>
          <cell r="N445" t="str">
            <v>DIAS CALENDARIOS</v>
          </cell>
          <cell r="O445" t="str">
            <v xml:space="preserve">03/06/2021 </v>
          </cell>
          <cell r="P445" t="str">
            <v xml:space="preserve">10/06/2021 </v>
          </cell>
          <cell r="Q445" t="str">
            <v>53080988</v>
          </cell>
          <cell r="R445" t="str">
            <v>VIVIANA MARCELA GÓMEZ ANGARITA</v>
          </cell>
          <cell r="S445" t="str">
            <v>CONTRATACIÓN DIRECTA</v>
          </cell>
          <cell r="T445" t="str">
            <v>CONTRATO DE PRESTACIÓN SERVICIOS PROFESIONALES</v>
          </cell>
          <cell r="U445" t="str">
            <v>DIRECCIÓN DE MEJORAMIENTO DE VIVIENDA</v>
          </cell>
          <cell r="V445">
            <v>4704216</v>
          </cell>
          <cell r="W445" t="str">
            <v>DIRECCIÓN DE MEJORAMIENTO DE VIVIENDA</v>
          </cell>
          <cell r="X445" t="str">
            <v>24/08/2021 00:00:00</v>
          </cell>
          <cell r="Y445" t="str">
            <v>NATURAL</v>
          </cell>
          <cell r="Z445" t="str">
            <v>Terminado</v>
          </cell>
        </row>
        <row r="446">
          <cell r="F446">
            <v>453</v>
          </cell>
          <cell r="G446">
            <v>2021</v>
          </cell>
          <cell r="H446" t="str">
            <v>INICIAL</v>
          </cell>
          <cell r="I446" t="str">
            <v xml:space="preserve">PRESTAR LOS SERVICIOS PROFESIONALES PARA EL ANÁLISIS Y EL SOPORTE JURÍDICO REQUERIDO PARA LA ESTRUCTURACIÓN DE LOS PROYECTOS DE MEJORAMIENTO DE VIVIENDA DE CONFORMIDAD CON LAS CONDICIONES ESTABLECIDAS EN EL MARCO DEL CONVENIO INTERADMINISTRATIVO 919 DE 2020.
</v>
          </cell>
          <cell r="J446">
            <v>12387769</v>
          </cell>
          <cell r="K446">
            <v>2</v>
          </cell>
          <cell r="L446" t="str">
            <v>MESES</v>
          </cell>
          <cell r="M446">
            <v>19</v>
          </cell>
          <cell r="N446" t="str">
            <v>DIAS CALENDARIOS</v>
          </cell>
          <cell r="O446" t="str">
            <v xml:space="preserve">03/06/2021 </v>
          </cell>
          <cell r="P446" t="str">
            <v xml:space="preserve">10/06/2021 </v>
          </cell>
          <cell r="Q446" t="str">
            <v>53101546</v>
          </cell>
          <cell r="R446" t="str">
            <v>NANCY ROCIO LOPEZ MESA</v>
          </cell>
          <cell r="S446" t="str">
            <v>CONTRATACIÓN DIRECTA</v>
          </cell>
          <cell r="T446" t="str">
            <v>CONTRATO DE PRESTACIÓN SERVICIOS PROFESIONALES</v>
          </cell>
          <cell r="U446" t="str">
            <v>DIRECCIÓN DE MEJORAMIENTO DE VIVIENDA</v>
          </cell>
          <cell r="V446">
            <v>4704216</v>
          </cell>
          <cell r="W446" t="str">
            <v>DIRECCIÓN DE MEJORAMIENTO DE VIVIENDA</v>
          </cell>
          <cell r="X446" t="str">
            <v>28/08/2021 00:00:00</v>
          </cell>
          <cell r="Y446" t="str">
            <v>NATURAL</v>
          </cell>
          <cell r="Z446" t="str">
            <v>Terminado</v>
          </cell>
        </row>
        <row r="447">
          <cell r="F447">
            <v>454</v>
          </cell>
          <cell r="G447">
            <v>2021</v>
          </cell>
          <cell r="H447" t="str">
            <v>INICIAL</v>
          </cell>
          <cell r="I447" t="str">
            <v>PRESTAR SERVICIOS PROFESIONALES DE INGENIERÍA PARA BRINDAR ACOMPAÑAMIENTO EN LA EJECUCIÓN Y DESARROLLO DE LOS PROYECTOS CONSTRUCTIVOS QUE LEA SEAN ASIGNADOS POR LA CVP</v>
          </cell>
          <cell r="J447">
            <v>38489040</v>
          </cell>
          <cell r="K447">
            <v>6</v>
          </cell>
          <cell r="L447" t="str">
            <v>MESES</v>
          </cell>
          <cell r="M447">
            <v>0</v>
          </cell>
          <cell r="O447" t="str">
            <v xml:space="preserve">09/06/2021 </v>
          </cell>
          <cell r="P447" t="str">
            <v xml:space="preserve">15/06/2021 </v>
          </cell>
          <cell r="Q447" t="str">
            <v>1099207970</v>
          </cell>
          <cell r="R447" t="str">
            <v>JHOLMAN ALEXIS ULLOA AVILA</v>
          </cell>
          <cell r="S447" t="str">
            <v>CONTRATACIÓN DIRECTA</v>
          </cell>
          <cell r="T447" t="str">
            <v>CONTRATO DE PRESTACIÓN SERVICIOS PROFESIONALES</v>
          </cell>
          <cell r="U447" t="str">
            <v>DIRECCIÓN DE MEJORAMIENTOS DE BARRIOS</v>
          </cell>
          <cell r="V447">
            <v>6414840</v>
          </cell>
          <cell r="W447" t="str">
            <v>DIRECCIÓN DE MEJORAMIENTOS DE BARRIOS</v>
          </cell>
          <cell r="X447" t="str">
            <v>14/12/2021 00:00:00</v>
          </cell>
          <cell r="Y447" t="str">
            <v>NATURAL</v>
          </cell>
          <cell r="Z447" t="str">
            <v>Terminado</v>
          </cell>
        </row>
        <row r="448">
          <cell r="F448">
            <v>455</v>
          </cell>
          <cell r="G448">
            <v>2021</v>
          </cell>
          <cell r="H448" t="str">
            <v>INICIAL</v>
          </cell>
          <cell r="I448" t="str">
            <v>PRESTAR LOS SERVICIOS ADMINISTRATIVOS PARA APOYAR EL MANEJO DOCUMENTAL EN DESARROLLO DE LA ESTRUCTURACIÓN DE LOS PROYECTOS DE MEJORAMIENTO DE VIVIENDA, DE CONFORMIDAD CON LAS CONDICIONES ESTABLECIDAS EN EL MARCO DEL CONVENIO INTERADMINISTRATIVO 919 DE 2020.</v>
          </cell>
          <cell r="J448">
            <v>6414840</v>
          </cell>
          <cell r="K448">
            <v>2</v>
          </cell>
          <cell r="L448" t="str">
            <v>MESES</v>
          </cell>
          <cell r="M448">
            <v>15</v>
          </cell>
          <cell r="N448" t="str">
            <v>DIAS CALENDARIOS</v>
          </cell>
          <cell r="O448" t="str">
            <v xml:space="preserve">04/06/2021 </v>
          </cell>
          <cell r="P448" t="str">
            <v xml:space="preserve">10/06/2021 </v>
          </cell>
          <cell r="Q448" t="str">
            <v>52561682</v>
          </cell>
          <cell r="R448" t="str">
            <v>CLAUDIA PATRICIA QUINTERO DUQUE</v>
          </cell>
          <cell r="S448" t="str">
            <v>CONTRATACIÓN DIRECTA</v>
          </cell>
          <cell r="T448" t="str">
            <v>CONTRATO DE PRESTACIÓN SERVICIOS DE APOYO A LA GESTIÓN</v>
          </cell>
          <cell r="U448" t="str">
            <v>DIRECCIÓN DE MEJORAMIENTO DE VIVIENDA</v>
          </cell>
          <cell r="V448">
            <v>2565936</v>
          </cell>
          <cell r="W448" t="str">
            <v>DIRECCIÓN DE MEJORAMIENTO DE VIVIENDA</v>
          </cell>
          <cell r="X448" t="str">
            <v>24/08/2021 00:00:00</v>
          </cell>
          <cell r="Y448" t="str">
            <v>NATURAL</v>
          </cell>
          <cell r="Z448" t="str">
            <v>Terminado</v>
          </cell>
        </row>
        <row r="449">
          <cell r="F449">
            <v>456</v>
          </cell>
          <cell r="G449">
            <v>2021</v>
          </cell>
          <cell r="H449" t="str">
            <v>INICIAL</v>
          </cell>
          <cell r="I449" t="str">
            <v>PRESTAR LOS SERVICIOS ADMINISTRATIVOS PARA APOYAR EL MANEJO DOCUMENTAL EN DESARROLLO DE LA ESTRUCTURACIÓN DE LOS PROYECTOS DE MEJORAMIENTO DE VIVIENDA, DE CONFORMIDAD CON LAS CONDICIONES ESTABLECIDAS EN EL MARCO DEL CONVENIO INTERADMINISTRATIVO 919 DE 2020</v>
          </cell>
          <cell r="J449">
            <v>6414840</v>
          </cell>
          <cell r="K449">
            <v>2</v>
          </cell>
          <cell r="L449" t="str">
            <v>MESES</v>
          </cell>
          <cell r="M449">
            <v>15</v>
          </cell>
          <cell r="N449" t="str">
            <v>DIAS CALENDARIOS</v>
          </cell>
          <cell r="O449" t="str">
            <v xml:space="preserve">04/06/2021 </v>
          </cell>
          <cell r="P449" t="str">
            <v xml:space="preserve">10/06/2021 </v>
          </cell>
          <cell r="Q449" t="str">
            <v>79381629</v>
          </cell>
          <cell r="R449" t="str">
            <v>ALBERTO QUINTERO PARIAS</v>
          </cell>
          <cell r="S449" t="str">
            <v>CONTRATACIÓN DIRECTA</v>
          </cell>
          <cell r="T449" t="str">
            <v>CONTRATO DE PRESTACIÓN SERVICIOS DE APOYO A LA GESTIÓN</v>
          </cell>
          <cell r="U449" t="str">
            <v>DIRECCIÓN DE MEJORAMIENTO DE VIVIENDA</v>
          </cell>
          <cell r="V449">
            <v>2565936</v>
          </cell>
          <cell r="W449" t="str">
            <v>DIRECCIÓN DE MEJORAMIENTO DE VIVIENDA</v>
          </cell>
          <cell r="X449" t="str">
            <v>24/08/2021 00:00:00</v>
          </cell>
          <cell r="Y449" t="str">
            <v>NATURAL</v>
          </cell>
          <cell r="Z449" t="str">
            <v>Terminado</v>
          </cell>
        </row>
        <row r="450">
          <cell r="F450">
            <v>457</v>
          </cell>
          <cell r="G450">
            <v>2021</v>
          </cell>
          <cell r="H450" t="str">
            <v>INICIAL</v>
          </cell>
          <cell r="I450" t="str">
            <v>PRESTAR LOS SERVICIOS DE APOYO TÉCNICO EN EL MANEJO DOCUMENTAL Y DE LA INFORMACIÓN GENERADA EN DESARROLLO DE LA ESTRUCTURACIÓN DE LOS PROYECTOS DE MEJORAMIENTO DE VIVIENDA, DE CONFORMIDAD CON LAS CONDICIONES ESTABLECIDAS EN EL MARCO DEL CONVENIO INTERADMINISTRATIVO 919 DE 2020.</v>
          </cell>
          <cell r="J450">
            <v>7884907</v>
          </cell>
          <cell r="K450">
            <v>2</v>
          </cell>
          <cell r="L450" t="str">
            <v>MESES</v>
          </cell>
          <cell r="M450">
            <v>15</v>
          </cell>
          <cell r="N450" t="str">
            <v>DIAS CALENDARIOS</v>
          </cell>
          <cell r="O450" t="str">
            <v xml:space="preserve">04/06/2021 </v>
          </cell>
          <cell r="P450" t="str">
            <v xml:space="preserve">10/06/2021 </v>
          </cell>
          <cell r="Q450" t="str">
            <v>52938293</v>
          </cell>
          <cell r="R450" t="str">
            <v>ERIKA LILIANA SANDOVAL SALAMANCA</v>
          </cell>
          <cell r="S450" t="str">
            <v>CONTRATACIÓN DIRECTA</v>
          </cell>
          <cell r="T450" t="str">
            <v>CONTRATO DE PRESTACIÓN SERVICIOS DE APOYO A LA GESTIÓN</v>
          </cell>
          <cell r="U450" t="str">
            <v>DIRECCIÓN DE MEJORAMIENTO DE VIVIENDA</v>
          </cell>
          <cell r="V450">
            <v>3153963</v>
          </cell>
          <cell r="W450" t="str">
            <v>DIRECCIÓN DE MEJORAMIENTO DE VIVIENDA</v>
          </cell>
          <cell r="X450" t="str">
            <v>24/08/2021 00:00:00</v>
          </cell>
          <cell r="Y450" t="str">
            <v>NATURAL</v>
          </cell>
          <cell r="Z450" t="str">
            <v>Terminado</v>
          </cell>
        </row>
        <row r="451">
          <cell r="F451">
            <v>458</v>
          </cell>
          <cell r="G451">
            <v>2021</v>
          </cell>
          <cell r="H451" t="str">
            <v>INICIAL</v>
          </cell>
          <cell r="I451" t="str">
            <v>PRESTAR LOS SERVICIOS ADMINISTRATIVOS PARA APOYAR EL MANEJO DOCUMENTAL EN DESARROLLO DE LA ESTRUCTURACIÓN DE LOS PROYECTOS DE MEJORAMIENTO DE VIVIENDA, DE CONFORMIDAD CON LAS CONDICIONES ESTABLECIDAS EN EL MARCO DEL CONVENIO INTERADMINISTRATIVO 919 DE 2020.</v>
          </cell>
          <cell r="J451">
            <v>4543845</v>
          </cell>
          <cell r="K451">
            <v>2</v>
          </cell>
          <cell r="L451" t="str">
            <v>MESES</v>
          </cell>
          <cell r="M451">
            <v>15</v>
          </cell>
          <cell r="N451" t="str">
            <v>DIAS CALENDARIOS</v>
          </cell>
          <cell r="O451" t="str">
            <v xml:space="preserve">11/06/2021 </v>
          </cell>
          <cell r="P451" t="str">
            <v xml:space="preserve">16/06/2021 </v>
          </cell>
          <cell r="Q451" t="str">
            <v>79052297</v>
          </cell>
          <cell r="R451" t="str">
            <v>DARIO EDUARDO MARTINEZ ROZO</v>
          </cell>
          <cell r="S451" t="str">
            <v>CONTRATACIÓN DIRECTA</v>
          </cell>
          <cell r="T451" t="str">
            <v>CONTRATO DE PRESTACIÓN SERVICIOS DE APOYO A LA GESTIÓN</v>
          </cell>
          <cell r="U451" t="str">
            <v>DIRECCIÓN DE MEJORAMIENTO DE VIVIENDA</v>
          </cell>
          <cell r="V451">
            <v>1817538</v>
          </cell>
          <cell r="W451" t="str">
            <v>DIRECCIÓN DE MEJORAMIENTO DE VIVIENDA</v>
          </cell>
          <cell r="X451" t="str">
            <v>30/08/2021 00:00:00</v>
          </cell>
          <cell r="Y451" t="str">
            <v>NATURAL</v>
          </cell>
          <cell r="Z451" t="str">
            <v>Terminado</v>
          </cell>
        </row>
        <row r="452">
          <cell r="F452">
            <v>459</v>
          </cell>
          <cell r="G452">
            <v>2021</v>
          </cell>
          <cell r="H452" t="str">
            <v>INICIAL</v>
          </cell>
          <cell r="I452" t="str">
            <v>PRESTAR LOS SERVICIOS TECNICOS PARA DESARROLLAR LAS ACTIVIDADES REQUERIDAS EN EL COMPONENTE SOCIAL PARA LA ESTRUCTURACIÓN DE LOS PROYECTOS DE MEJORAMIENTO DE VIVIENDA DE CONFORMIDAD CON LAS CONDICIONES ESTABLECIDAS EN EL MARCO DEL CONVENIO INTERADMINISTRATIVO 919 DE 2020.</v>
          </cell>
          <cell r="J452">
            <v>7884907</v>
          </cell>
          <cell r="K452">
            <v>2</v>
          </cell>
          <cell r="L452" t="str">
            <v>MESES</v>
          </cell>
          <cell r="M452">
            <v>15</v>
          </cell>
          <cell r="N452" t="str">
            <v>DIAS CALENDARIOS</v>
          </cell>
          <cell r="O452" t="str">
            <v xml:space="preserve">10/06/2021 </v>
          </cell>
          <cell r="P452" t="str">
            <v xml:space="preserve">15/06/2021 </v>
          </cell>
          <cell r="Q452" t="str">
            <v>1013667772</v>
          </cell>
          <cell r="R452" t="str">
            <v>PAULA CAMILA OJEDA ROCHA</v>
          </cell>
          <cell r="S452" t="str">
            <v>CONTRATACIÓN DIRECTA</v>
          </cell>
          <cell r="T452" t="str">
            <v>CONTRATO DE PRESTACIÓN SERVICIOS DE APOYO A LA GESTIÓN</v>
          </cell>
          <cell r="U452" t="str">
            <v>DIRECCIÓN DE MEJORAMIENTO DE VIVIENDA</v>
          </cell>
          <cell r="V452">
            <v>3153963</v>
          </cell>
          <cell r="W452" t="str">
            <v>DIRECCIÓN DE MEJORAMIENTO DE VIVIENDA</v>
          </cell>
          <cell r="X452" t="str">
            <v>29/08/2021 00:00:00</v>
          </cell>
          <cell r="Y452" t="str">
            <v>NATURAL</v>
          </cell>
          <cell r="Z452" t="str">
            <v>Terminado</v>
          </cell>
        </row>
        <row r="453">
          <cell r="F453">
            <v>460</v>
          </cell>
          <cell r="G453">
            <v>2021</v>
          </cell>
          <cell r="H453" t="str">
            <v>INICIAL</v>
          </cell>
          <cell r="I453" t="str">
            <v>PRESTAR LOS SERVICIOS TÉCNICOS PARA DESARROLLAR LAS ACTIVIDADES REQUERIDAS EN EL COMPONENTE SOCIAL PARA LA ESTRUCTURACIÓN DE LOS PROYECTOS DE MEJORAMIENTO DE VIVIENDA DE CONFORMIDAD CON LAS CONDICIONES ESTABLECIDAS EN EL MARCO DEL CONVENIO INTERADMINISTRATIVO 919 DE 2020</v>
          </cell>
          <cell r="J453">
            <v>8633305</v>
          </cell>
          <cell r="K453">
            <v>2</v>
          </cell>
          <cell r="L453" t="str">
            <v>MESES</v>
          </cell>
          <cell r="M453">
            <v>15</v>
          </cell>
          <cell r="N453" t="str">
            <v>DIAS CALENDARIOS</v>
          </cell>
          <cell r="O453" t="str">
            <v xml:space="preserve">05/06/2021 </v>
          </cell>
          <cell r="P453" t="str">
            <v xml:space="preserve">10/06/2021 </v>
          </cell>
          <cell r="Q453" t="str">
            <v>52027043</v>
          </cell>
          <cell r="R453" t="str">
            <v>LILIANA RAMIREZ CANO</v>
          </cell>
          <cell r="S453" t="str">
            <v>CONTRATACIÓN DIRECTA</v>
          </cell>
          <cell r="T453" t="str">
            <v>CONTRATO DE PRESTACIÓN SERVICIOS DE APOYO A LA GESTIÓN</v>
          </cell>
          <cell r="U453" t="str">
            <v>DIRECCIÓN DE MEJORAMIENTO DE VIVIENDA</v>
          </cell>
          <cell r="V453">
            <v>3453322</v>
          </cell>
          <cell r="W453" t="str">
            <v>DIRECCIÓN DE MEJORAMIENTO DE VIVIENDA</v>
          </cell>
          <cell r="X453" t="str">
            <v>24/08/2021 00:00:00</v>
          </cell>
          <cell r="Y453" t="str">
            <v>NATURAL</v>
          </cell>
          <cell r="Z453" t="str">
            <v>Terminado</v>
          </cell>
        </row>
        <row r="454">
          <cell r="F454">
            <v>461</v>
          </cell>
          <cell r="G454">
            <v>2021</v>
          </cell>
          <cell r="H454" t="str">
            <v>INICIAL</v>
          </cell>
          <cell r="I454" t="str">
            <v>PRESTAR LOS SERVICIOS TECNICOS PARA DESARROLLAR LAS ACTIVIDADES REQUERIDAS EN EL COMPONENTE SOCIAL PARA LA ESTRUCTURACIÓN DE LOS PROYECTOS DE MEJORAMIENTO DE VIVIENDA DE CONFORMIDAD CON LAS CONDICIONES ESTABLECIDAS EN EL MARCO DEL CONVENIO INTERADMINISTRATIVO 919 DE 2020.</v>
          </cell>
          <cell r="J454">
            <v>8633305</v>
          </cell>
          <cell r="K454">
            <v>2</v>
          </cell>
          <cell r="L454" t="str">
            <v>MESES</v>
          </cell>
          <cell r="M454">
            <v>15</v>
          </cell>
          <cell r="N454" t="str">
            <v>DIAS CALENDARIOS</v>
          </cell>
          <cell r="O454" t="str">
            <v xml:space="preserve">09/06/2021 </v>
          </cell>
          <cell r="P454" t="str">
            <v xml:space="preserve">15/06/2021 </v>
          </cell>
          <cell r="Q454" t="str">
            <v>39705393</v>
          </cell>
          <cell r="R454" t="str">
            <v>MARTHA JEANNETH AMAYA TORRES</v>
          </cell>
          <cell r="S454" t="str">
            <v>CONTRATACIÓN DIRECTA</v>
          </cell>
          <cell r="T454" t="str">
            <v>CONTRATO DE PRESTACIÓN SERVICIOS DE APOYO A LA GESTIÓN</v>
          </cell>
          <cell r="U454" t="str">
            <v>DIRECCIÓN DE MEJORAMIENTO DE VIVIENDA</v>
          </cell>
          <cell r="V454">
            <v>3453322</v>
          </cell>
          <cell r="W454" t="str">
            <v>DIRECCIÓN DE MEJORAMIENTO DE VIVIENDA</v>
          </cell>
          <cell r="X454" t="str">
            <v>29/08/2021 00:00:00</v>
          </cell>
          <cell r="Y454" t="str">
            <v>NATURAL</v>
          </cell>
          <cell r="Z454" t="str">
            <v>Terminado</v>
          </cell>
        </row>
        <row r="455">
          <cell r="F455">
            <v>462</v>
          </cell>
          <cell r="G455">
            <v>2021</v>
          </cell>
          <cell r="H455" t="str">
            <v>INICIAL</v>
          </cell>
          <cell r="I455" t="str">
            <v>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v>
          </cell>
          <cell r="J455">
            <v>306982629</v>
          </cell>
          <cell r="K455">
            <v>5</v>
          </cell>
          <cell r="L455" t="str">
            <v>MESES</v>
          </cell>
          <cell r="M455">
            <v>5</v>
          </cell>
          <cell r="N455" t="str">
            <v>DIAS CALENDARIOS</v>
          </cell>
          <cell r="O455" t="str">
            <v xml:space="preserve">24/06/2021 </v>
          </cell>
          <cell r="P455" t="str">
            <v xml:space="preserve">23/07/2021 </v>
          </cell>
          <cell r="Q455" t="str">
            <v>52581772</v>
          </cell>
          <cell r="R455" t="str">
            <v>ANA ISABEL HENDE CARREÑO</v>
          </cell>
          <cell r="S455" t="str">
            <v>CONCURSO DE MÉRITOS</v>
          </cell>
          <cell r="T455" t="str">
            <v>CONTRATO DE INTERVENTORIA</v>
          </cell>
          <cell r="U455" t="str">
            <v>DIRECCIÓN DE MEJORAMIENTOS DE BARRIOS</v>
          </cell>
          <cell r="V455">
            <v>59415993</v>
          </cell>
          <cell r="W455" t="str">
            <v>DIRECCIÓN DE MEJORAMIENTOS DE BARRIOS</v>
          </cell>
          <cell r="X455" t="str">
            <v>16/02/2022 00:00:00</v>
          </cell>
          <cell r="Y455" t="str">
            <v>NATURAL</v>
          </cell>
          <cell r="Z455" t="str">
            <v>Terminado</v>
          </cell>
        </row>
        <row r="456">
          <cell r="F456">
            <v>463</v>
          </cell>
          <cell r="G456">
            <v>2021</v>
          </cell>
          <cell r="H456" t="str">
            <v>INICIAL</v>
          </cell>
          <cell r="I456" t="str">
            <v xml:space="preserve">CONTRATAR EL SERVICIO DE MANTENIMIENTO PREVENTIVO Y CORRECTIVO CON REPUESTOS PARA LAS UPS TRIFÁSICAS MARCA POWERSUN DE PROPIEDAD DE LA CAJA DE LA VIVIENDA POPULAR.
</v>
          </cell>
          <cell r="J456">
            <v>26304190</v>
          </cell>
          <cell r="K456">
            <v>6</v>
          </cell>
          <cell r="L456" t="str">
            <v>MESES</v>
          </cell>
          <cell r="M456">
            <v>15</v>
          </cell>
          <cell r="N456" t="str">
            <v>DIAS CALENDARIOS</v>
          </cell>
          <cell r="O456" t="str">
            <v xml:space="preserve">21/06/2021 </v>
          </cell>
          <cell r="P456" t="str">
            <v xml:space="preserve">09/07/2021 </v>
          </cell>
          <cell r="Q456" t="str">
            <v>900098348</v>
          </cell>
          <cell r="R456" t="str">
            <v>POWERSUN S.A.S.</v>
          </cell>
          <cell r="S456" t="str">
            <v>CONTRATACIÓN DIRECTA</v>
          </cell>
          <cell r="T456" t="str">
            <v>CONTRATO DE PRESTACIÓN SERVICIOS</v>
          </cell>
          <cell r="U456" t="str">
            <v>DIRECCIÓN DE GESTIÓN CORPORATIVA Y CID</v>
          </cell>
          <cell r="V456">
            <v>4046798</v>
          </cell>
          <cell r="W456" t="str">
            <v>OFICINA DE LAS TECNOLOGÍAS DE LA INFORMACIÓN Y LAS COMUNICACIONES</v>
          </cell>
          <cell r="X456" t="str">
            <v>23/01/2022 00:00:00</v>
          </cell>
          <cell r="Y456" t="str">
            <v>JURIDICA</v>
          </cell>
          <cell r="Z456" t="str">
            <v>Terminado</v>
          </cell>
        </row>
        <row r="457">
          <cell r="F457">
            <v>464</v>
          </cell>
          <cell r="G457">
            <v>2021</v>
          </cell>
          <cell r="H457" t="str">
            <v>INICIAL</v>
          </cell>
          <cell r="I457"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57">
            <v>9290827</v>
          </cell>
          <cell r="K457">
            <v>2</v>
          </cell>
          <cell r="L457" t="str">
            <v>MESES</v>
          </cell>
          <cell r="M457">
            <v>19</v>
          </cell>
          <cell r="N457" t="str">
            <v>DIAS CALENDARIOS</v>
          </cell>
          <cell r="O457" t="str">
            <v xml:space="preserve">09/06/2021 </v>
          </cell>
          <cell r="P457" t="str">
            <v xml:space="preserve">16/06/2021 </v>
          </cell>
          <cell r="Q457" t="str">
            <v>80812421</v>
          </cell>
          <cell r="R457" t="str">
            <v>DIEGO ESTEBAN JIMENEZ GONZALEZ</v>
          </cell>
          <cell r="S457" t="str">
            <v>CONTRATACIÓN DIRECTA</v>
          </cell>
          <cell r="T457" t="str">
            <v>CONTRATO DE PRESTACIÓN SERVICIOS PROFESIONALES</v>
          </cell>
          <cell r="U457" t="str">
            <v>DIRECCIÓN DE MEJORAMIENTO DE VIVIENDA</v>
          </cell>
          <cell r="V457">
            <v>3528162</v>
          </cell>
          <cell r="W457" t="str">
            <v>DIRECCIÓN DE MEJORAMIENTO DE VIVIENDA</v>
          </cell>
          <cell r="X457" t="str">
            <v>03/09/2021 00:00:00</v>
          </cell>
          <cell r="Y457" t="str">
            <v>NATURAL</v>
          </cell>
          <cell r="Z457" t="str">
            <v>Terminado</v>
          </cell>
        </row>
        <row r="458">
          <cell r="F458">
            <v>465</v>
          </cell>
          <cell r="G458">
            <v>2021</v>
          </cell>
          <cell r="H458" t="str">
            <v>INICIAL</v>
          </cell>
          <cell r="I458"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58">
            <v>9290827</v>
          </cell>
          <cell r="K458">
            <v>2</v>
          </cell>
          <cell r="L458" t="str">
            <v>MESES</v>
          </cell>
          <cell r="M458">
            <v>19</v>
          </cell>
          <cell r="N458" t="str">
            <v>DIAS CALENDARIOS</v>
          </cell>
          <cell r="O458" t="str">
            <v xml:space="preserve">09/06/2021 </v>
          </cell>
          <cell r="P458" t="str">
            <v xml:space="preserve">15/06/2021 </v>
          </cell>
          <cell r="Q458" t="str">
            <v>1018489678</v>
          </cell>
          <cell r="R458" t="str">
            <v>VALERIA DUARTE GUERRERO</v>
          </cell>
          <cell r="S458" t="str">
            <v>CONTRATACIÓN DIRECTA</v>
          </cell>
          <cell r="T458" t="str">
            <v>CONTRATO DE PRESTACIÓN SERVICIOS PROFESIONALES</v>
          </cell>
          <cell r="U458" t="str">
            <v>DIRECCIÓN DE MEJORAMIENTO DE VIVIENDA</v>
          </cell>
          <cell r="V458">
            <v>3528162</v>
          </cell>
          <cell r="W458" t="str">
            <v>DIRECCIÓN DE MEJORAMIENTO DE VIVIENDA</v>
          </cell>
          <cell r="X458" t="str">
            <v>02/09/2021 00:00:00</v>
          </cell>
          <cell r="Y458" t="str">
            <v>NATURAL</v>
          </cell>
          <cell r="Z458" t="str">
            <v>Terminado</v>
          </cell>
        </row>
        <row r="459">
          <cell r="F459">
            <v>466</v>
          </cell>
          <cell r="G459">
            <v>2021</v>
          </cell>
          <cell r="H459" t="str">
            <v>INICIAL</v>
          </cell>
          <cell r="I459" t="str">
            <v>PRESTAR LOS SERVICIOS ADMINISTRATIVOS PARA APOYAR EL MANEJO DOCUMENTAL EN DESARROLLO DE LA ESTRUCTURACIÓN DE LOS PROYECTOS DE MEJORAMIENTO DE VIVIENDA, DE CONFORMIDAD CON LAS CONDICIONES ESTABLECIDAS EN EL MARCO DEL CONVENIO INTERADMINISTRATIVO 919 DE 2020</v>
          </cell>
          <cell r="J459">
            <v>4543845</v>
          </cell>
          <cell r="K459">
            <v>2</v>
          </cell>
          <cell r="L459" t="str">
            <v>MESES</v>
          </cell>
          <cell r="M459">
            <v>15</v>
          </cell>
          <cell r="N459" t="str">
            <v>DIAS CALENDARIOS</v>
          </cell>
          <cell r="O459" t="str">
            <v xml:space="preserve">09/06/2021 </v>
          </cell>
          <cell r="P459" t="str">
            <v xml:space="preserve">15/06/2021 </v>
          </cell>
          <cell r="Q459" t="str">
            <v>52718749</v>
          </cell>
          <cell r="R459" t="str">
            <v>YENIFER SUAREZ CIPRIAN</v>
          </cell>
          <cell r="S459" t="str">
            <v>CONTRATACIÓN DIRECTA</v>
          </cell>
          <cell r="T459" t="str">
            <v>CONTRATO DE PRESTACIÓN SERVICIOS DE APOYO A LA GESTIÓN</v>
          </cell>
          <cell r="U459" t="str">
            <v>DIRECCIÓN DE MEJORAMIENTO DE VIVIENDA</v>
          </cell>
          <cell r="V459">
            <v>1817538</v>
          </cell>
          <cell r="W459" t="str">
            <v>DIRECCIÓN DE MEJORAMIENTO DE VIVIENDA</v>
          </cell>
          <cell r="X459" t="str">
            <v>29/08/2021 00:00:00</v>
          </cell>
          <cell r="Y459" t="str">
            <v>NATURAL</v>
          </cell>
          <cell r="Z459" t="str">
            <v>Terminado</v>
          </cell>
        </row>
        <row r="460">
          <cell r="F460">
            <v>467</v>
          </cell>
          <cell r="G460">
            <v>2021</v>
          </cell>
          <cell r="H460" t="str">
            <v>INICIAL</v>
          </cell>
          <cell r="I460" t="str">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v>
          </cell>
          <cell r="J460">
            <v>16892412</v>
          </cell>
          <cell r="K460">
            <v>2</v>
          </cell>
          <cell r="L460" t="str">
            <v>MESES</v>
          </cell>
          <cell r="M460">
            <v>19</v>
          </cell>
          <cell r="N460" t="str">
            <v>DIAS CALENDARIOS</v>
          </cell>
          <cell r="O460" t="str">
            <v xml:space="preserve">10/06/2021 </v>
          </cell>
          <cell r="P460" t="str">
            <v xml:space="preserve">15/06/2021 </v>
          </cell>
          <cell r="Q460" t="str">
            <v>80097127</v>
          </cell>
          <cell r="R460" t="str">
            <v>CHRISTIAN CAMILO MIRANDA ROA</v>
          </cell>
          <cell r="S460" t="str">
            <v>CONTRATACIÓN DIRECTA</v>
          </cell>
          <cell r="T460" t="str">
            <v>CONTRATO DE PRESTACIÓN SERVICIOS PROFESIONALES</v>
          </cell>
          <cell r="U460" t="str">
            <v>DIRECCIÓN DE MEJORAMIENTO DE VIVIENDA</v>
          </cell>
          <cell r="V460">
            <v>6414840</v>
          </cell>
          <cell r="W460" t="str">
            <v>DIRECCIÓN DE MEJORAMIENTO DE VIVIENDA</v>
          </cell>
          <cell r="X460" t="str">
            <v>02/09/2021 00:00:00</v>
          </cell>
          <cell r="Y460" t="str">
            <v>NATURAL</v>
          </cell>
          <cell r="Z460" t="str">
            <v>Terminado</v>
          </cell>
        </row>
        <row r="461">
          <cell r="F461">
            <v>468</v>
          </cell>
          <cell r="G461">
            <v>2021</v>
          </cell>
          <cell r="H461" t="str">
            <v>INICIAL</v>
          </cell>
          <cell r="I461" t="str">
            <v>ADQUIRIR LECTORAS DE CÓDIGO DE BARRAS E IMPRESORA DE CARNÉ</v>
          </cell>
          <cell r="J461">
            <v>15822240</v>
          </cell>
          <cell r="K461">
            <v>1</v>
          </cell>
          <cell r="L461" t="str">
            <v>MESES</v>
          </cell>
          <cell r="M461">
            <v>0</v>
          </cell>
          <cell r="O461" t="str">
            <v xml:space="preserve">15/06/2021 </v>
          </cell>
          <cell r="P461" t="str">
            <v xml:space="preserve">24/06/2021 </v>
          </cell>
          <cell r="Q461" t="str">
            <v>901025545</v>
          </cell>
          <cell r="R461" t="str">
            <v>INTELLI NEXT SAS</v>
          </cell>
          <cell r="S461" t="str">
            <v>MÍNIMA CUANTÍA</v>
          </cell>
          <cell r="T461" t="str">
            <v>CONTRATO DE COMPRAVENTA</v>
          </cell>
          <cell r="U461" t="str">
            <v>DIRECCIÓN DE GESTIÓN CORPORATIVA Y CID</v>
          </cell>
          <cell r="V461">
            <v>15822240</v>
          </cell>
          <cell r="W461" t="str">
            <v>OFICINA DE LAS TECNOLOGÍAS DE LA INFORMACIÓN Y LAS COMUNICACIONES</v>
          </cell>
          <cell r="X461" t="str">
            <v>23/07/2021 00:00:00</v>
          </cell>
          <cell r="Y461" t="str">
            <v>JURIDICA</v>
          </cell>
          <cell r="Z461" t="str">
            <v>Liquidado</v>
          </cell>
        </row>
        <row r="462">
          <cell r="F462">
            <v>469</v>
          </cell>
          <cell r="G462">
            <v>2021</v>
          </cell>
          <cell r="H462" t="str">
            <v>INICIAL</v>
          </cell>
          <cell r="I462" t="str">
            <v>PRESTAR LOS SERVICIOS ADMINISTRATIVOS PARA APOYAR EL MANEJO DOCUMENTAL EN DESARROLLO DE LA ESTRUCTURACIÓN DE LOS PROYECTOS DE MEJORAMIENTO DE VIVIENDA, DE CONFORMIDAD CON LAS CONDICIONES ESTABLECIDAS EN EL MARCO DEL CONVENIO INTERADMINISTRATIVO 919 DE 2020.</v>
          </cell>
          <cell r="J462">
            <v>6414840</v>
          </cell>
          <cell r="K462">
            <v>2</v>
          </cell>
          <cell r="L462" t="str">
            <v>MESES</v>
          </cell>
          <cell r="M462">
            <v>15</v>
          </cell>
          <cell r="N462" t="str">
            <v>DIAS CALENDARIOS</v>
          </cell>
          <cell r="O462" t="str">
            <v xml:space="preserve">11/06/2021 </v>
          </cell>
          <cell r="P462" t="str">
            <v xml:space="preserve">18/06/2021 </v>
          </cell>
          <cell r="Q462" t="str">
            <v>19318411</v>
          </cell>
          <cell r="R462" t="str">
            <v>JUAN FERNANDO ROSAS ROSAS</v>
          </cell>
          <cell r="S462" t="str">
            <v>CONTRATACIÓN DIRECTA</v>
          </cell>
          <cell r="T462" t="str">
            <v>CONTRATO DE PRESTACIÓN SERVICIOS DE APOYO A LA GESTIÓN</v>
          </cell>
          <cell r="U462" t="str">
            <v>DIRECCIÓN DE MEJORAMIENTO DE VIVIENDA</v>
          </cell>
          <cell r="V462">
            <v>2565936</v>
          </cell>
          <cell r="W462" t="str">
            <v>DIRECCIÓN DE MEJORAMIENTO DE VIVIENDA</v>
          </cell>
          <cell r="X462" t="str">
            <v>01/09/2021 00:00:00</v>
          </cell>
          <cell r="Y462" t="str">
            <v>NATURAL</v>
          </cell>
          <cell r="Z462" t="str">
            <v>Terminado</v>
          </cell>
        </row>
        <row r="463">
          <cell r="F463">
            <v>470</v>
          </cell>
          <cell r="G463">
            <v>2021</v>
          </cell>
          <cell r="H463" t="str">
            <v>INICIAL</v>
          </cell>
          <cell r="I463" t="str">
            <v>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v>
          </cell>
          <cell r="J463">
            <v>243523644</v>
          </cell>
          <cell r="K463">
            <v>7</v>
          </cell>
          <cell r="L463" t="str">
            <v>MESES</v>
          </cell>
          <cell r="M463">
            <v>0</v>
          </cell>
          <cell r="O463" t="str">
            <v xml:space="preserve">11/06/2021 </v>
          </cell>
          <cell r="P463" t="str">
            <v xml:space="preserve">01/07/2021 </v>
          </cell>
          <cell r="Q463" t="str">
            <v>900573269</v>
          </cell>
          <cell r="R463" t="str">
            <v>ENVIRONMENTAL AND GEOMECHANICAL SOLUTIONS EGS SAS</v>
          </cell>
          <cell r="S463" t="str">
            <v>CONCURSO DE MÉRITOS</v>
          </cell>
          <cell r="T463" t="str">
            <v>CONTRATO DE INTERVENTORIA</v>
          </cell>
          <cell r="U463" t="str">
            <v>DIRECCIÓN DE MEJORAMIENTOS DE BARRIOS</v>
          </cell>
          <cell r="V463">
            <v>34789092</v>
          </cell>
          <cell r="W463" t="str">
            <v>DIRECCIÓN DE MEJORAMIENTOS DE BARRIOS</v>
          </cell>
          <cell r="X463" t="str">
            <v>15/03/2022 00:00:00</v>
          </cell>
          <cell r="Y463" t="str">
            <v>JURIDICA</v>
          </cell>
          <cell r="Z463" t="str">
            <v>En ejecucion</v>
          </cell>
        </row>
        <row r="464">
          <cell r="F464">
            <v>471</v>
          </cell>
          <cell r="G464">
            <v>2021</v>
          </cell>
          <cell r="H464" t="str">
            <v>INICIAL</v>
          </cell>
          <cell r="I464" t="str">
            <v>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v>
          </cell>
          <cell r="J464">
            <v>17640810</v>
          </cell>
          <cell r="K464">
            <v>5</v>
          </cell>
          <cell r="L464" t="str">
            <v>MESES</v>
          </cell>
          <cell r="M464">
            <v>0</v>
          </cell>
          <cell r="O464" t="str">
            <v xml:space="preserve">11/06/2021 </v>
          </cell>
          <cell r="P464" t="str">
            <v xml:space="preserve">17/06/2021 </v>
          </cell>
          <cell r="Q464" t="str">
            <v>80242508</v>
          </cell>
          <cell r="R464" t="str">
            <v>GUSTAVO SORIANO GARZON</v>
          </cell>
          <cell r="S464" t="str">
            <v>CONTRATACIÓN DIRECTA</v>
          </cell>
          <cell r="T464" t="str">
            <v>CONTRATO DE PRESTACIÓN SERVICIOS PROFESIONALES</v>
          </cell>
          <cell r="U464" t="str">
            <v>DIRECCIÓN DE GESTIÓN CORPORATIVA Y CID</v>
          </cell>
          <cell r="V464">
            <v>3528162</v>
          </cell>
          <cell r="W464" t="str">
            <v>SUBDIRECCIÓN ADMINISTRATIVA</v>
          </cell>
          <cell r="X464" t="str">
            <v>30/12/2021 00:00:00</v>
          </cell>
          <cell r="Y464" t="str">
            <v>NATURAL</v>
          </cell>
          <cell r="Z464" t="str">
            <v>Terminado</v>
          </cell>
        </row>
        <row r="465">
          <cell r="F465">
            <v>472</v>
          </cell>
          <cell r="G465">
            <v>2021</v>
          </cell>
          <cell r="H465" t="str">
            <v>INICIAL</v>
          </cell>
          <cell r="I465" t="str">
            <v>CONTRATAR SERVICIOS DE DATACENTER EXTERNO PARA ALOJAR SISTEMAS DE INFORMACIÓN INSTITUCIONAL, ASÍ COMO CANALES DE COMUNICACIÓN DE DATOS EINTERNET PARA LA SEDE PRINCIPAL Y PARA LAS OFICINAS EXTERNAS DE LA CAJA DE LA VIVIENDA POPULAR.</v>
          </cell>
          <cell r="J465">
            <v>525113432</v>
          </cell>
          <cell r="K465">
            <v>8</v>
          </cell>
          <cell r="L465" t="str">
            <v>MESES</v>
          </cell>
          <cell r="M465">
            <v>0</v>
          </cell>
          <cell r="O465" t="str">
            <v xml:space="preserve">09/07/2021 </v>
          </cell>
          <cell r="P465" t="str">
            <v xml:space="preserve">14/07/2021 </v>
          </cell>
          <cell r="Q465" t="str">
            <v>899999115</v>
          </cell>
          <cell r="R465" t="str">
            <v>EMPRESA DE TELECOMUNICACIONES DE BOGOTÁ S.A. ESP-ETB</v>
          </cell>
          <cell r="S465" t="str">
            <v>CONTRATACIÓN DIRECTA</v>
          </cell>
          <cell r="T465" t="str">
            <v>CONTRATO DE PRESTACIÓN SERVICIOS</v>
          </cell>
          <cell r="U465" t="str">
            <v>DIRECCIÓN DE GESTIÓN CORPORATIVA Y CID</v>
          </cell>
          <cell r="V465">
            <v>65639179</v>
          </cell>
          <cell r="W465" t="str">
            <v>OFICINA DE LAS TECNOLOGÍAS DE LA INFORMACIÓN Y LAS COMUNICACIONES</v>
          </cell>
          <cell r="X465" t="str">
            <v>13/03/2022 00:00:00</v>
          </cell>
          <cell r="Y465" t="str">
            <v>JURIDICA</v>
          </cell>
          <cell r="Z465" t="str">
            <v>Terminado</v>
          </cell>
        </row>
        <row r="466">
          <cell r="F466">
            <v>474</v>
          </cell>
          <cell r="G466">
            <v>2021</v>
          </cell>
          <cell r="H466" t="str">
            <v>INICIAL</v>
          </cell>
          <cell r="I466" t="str">
            <v>PRESTACIÓN DE SERVICIOS DE APOYO TÉCNICO A LA SUBDIRECCIÓN FINANCIERA, PARA LA GESTIÓN CONTABLE Y FINANCIEROS DE LA ENTIDAD, EN EL MARCO DE LAS NORMAS, PROCESOS Y PROCEDIMIENTOS CONTABLE VIGENTE</v>
          </cell>
          <cell r="J466">
            <v>10359966</v>
          </cell>
          <cell r="K466">
            <v>3</v>
          </cell>
          <cell r="L466" t="str">
            <v>MESES</v>
          </cell>
          <cell r="M466">
            <v>0</v>
          </cell>
          <cell r="O466" t="str">
            <v xml:space="preserve">21/06/2021 </v>
          </cell>
          <cell r="P466" t="str">
            <v xml:space="preserve">23/06/2021 </v>
          </cell>
          <cell r="Q466" t="str">
            <v>1015475546</v>
          </cell>
          <cell r="R466" t="str">
            <v>GABRIELA MUÑOZ ARIAS</v>
          </cell>
          <cell r="S466" t="str">
            <v>CONTRATACIÓN DIRECTA</v>
          </cell>
          <cell r="T466" t="str">
            <v>CONTRATO DE PRESTACIÓN SERVICIOS DE APOYO A LA GESTIÓN</v>
          </cell>
          <cell r="U466" t="str">
            <v>DIRECCIÓN DE GESTIÓN CORPORATIVA Y CID</v>
          </cell>
          <cell r="V466">
            <v>3453322</v>
          </cell>
          <cell r="W466" t="str">
            <v>SUBDIRECCIÓN FINANCIERA</v>
          </cell>
          <cell r="X466" t="str">
            <v>22/09/2021 00:00:00</v>
          </cell>
          <cell r="Y466" t="str">
            <v>NATURAL</v>
          </cell>
          <cell r="Z466" t="str">
            <v>Terminado</v>
          </cell>
        </row>
        <row r="467">
          <cell r="F467">
            <v>475</v>
          </cell>
          <cell r="G467">
            <v>2021</v>
          </cell>
          <cell r="H467" t="str">
            <v>INICIAL</v>
          </cell>
          <cell r="I467" t="str">
            <v>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v>
          </cell>
          <cell r="J467">
            <v>23521050</v>
          </cell>
          <cell r="K467">
            <v>5</v>
          </cell>
          <cell r="L467" t="str">
            <v>MESES</v>
          </cell>
          <cell r="M467">
            <v>0</v>
          </cell>
          <cell r="O467" t="str">
            <v xml:space="preserve">21/06/2021 </v>
          </cell>
          <cell r="P467" t="str">
            <v xml:space="preserve">24/06/2021 </v>
          </cell>
          <cell r="Q467" t="str">
            <v>52902744</v>
          </cell>
          <cell r="R467" t="str">
            <v>LAURA PATRICIA SUAREZ HERNANDEZ</v>
          </cell>
          <cell r="S467" t="str">
            <v>CONTRATACIÓN DIRECTA</v>
          </cell>
          <cell r="T467" t="str">
            <v>CONTRATO DE PRESTACIÓN SERVICIOS PROFESIONALES</v>
          </cell>
          <cell r="U467" t="str">
            <v>DIRECCIÓN DE REASENTAMIENTOS</v>
          </cell>
          <cell r="V467">
            <v>4704210</v>
          </cell>
          <cell r="W467" t="str">
            <v>DIRECCIÓN DE REASENTAMIENTOS</v>
          </cell>
          <cell r="X467" t="str">
            <v>23/12/2021 00:00:00</v>
          </cell>
          <cell r="Y467" t="str">
            <v>NATURAL</v>
          </cell>
          <cell r="Z467" t="str">
            <v>Terminado</v>
          </cell>
        </row>
        <row r="468">
          <cell r="F468">
            <v>476</v>
          </cell>
          <cell r="G468">
            <v>2021</v>
          </cell>
          <cell r="H468" t="str">
            <v>INICIAL</v>
          </cell>
          <cell r="I468" t="str">
            <v>PRESTAR SERVICIOS PROFESIONALES ESPECIALIZADOS PARA LA EJECUCIÓN DE ACTIVIDADES DESDE EL COMPONENTE TÉCNICO PROPIAS DEL PROGRAMA DE REASENTAMIENTOS.</v>
          </cell>
          <cell r="J468">
            <v>29401350</v>
          </cell>
          <cell r="K468">
            <v>5</v>
          </cell>
          <cell r="L468" t="str">
            <v>MESES</v>
          </cell>
          <cell r="M468">
            <v>0</v>
          </cell>
          <cell r="O468" t="str">
            <v xml:space="preserve">21/06/2021 </v>
          </cell>
          <cell r="P468" t="str">
            <v xml:space="preserve">24/06/2021 </v>
          </cell>
          <cell r="Q468" t="str">
            <v>79953425</v>
          </cell>
          <cell r="R468" t="str">
            <v>JAIRO GUIOVANNI MORA ALVARADO</v>
          </cell>
          <cell r="S468" t="str">
            <v>CONTRATACIÓN DIRECTA</v>
          </cell>
          <cell r="T468" t="str">
            <v>CONTRATO DE PRESTACIÓN SERVICIOS PROFESIONALES</v>
          </cell>
          <cell r="U468" t="str">
            <v>DIRECCIÓN DE REASENTAMIENTOS</v>
          </cell>
          <cell r="V468">
            <v>5880270</v>
          </cell>
          <cell r="W468" t="str">
            <v>DIRECCIÓN DE REASENTAMIENTOS</v>
          </cell>
          <cell r="X468" t="str">
            <v>23/12/2021 00:00:00</v>
          </cell>
          <cell r="Y468" t="str">
            <v>NATURAL</v>
          </cell>
          <cell r="Z468" t="str">
            <v>Terminado</v>
          </cell>
        </row>
        <row r="469">
          <cell r="F469">
            <v>477</v>
          </cell>
          <cell r="G469">
            <v>2021</v>
          </cell>
          <cell r="H469" t="str">
            <v>INICIAL</v>
          </cell>
          <cell r="I469" t="str">
            <v xml:space="preserve">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
</v>
          </cell>
          <cell r="J469">
            <v>2285638516</v>
          </cell>
          <cell r="K469">
            <v>4</v>
          </cell>
          <cell r="L469" t="str">
            <v>MESES</v>
          </cell>
          <cell r="M469">
            <v>20</v>
          </cell>
          <cell r="N469" t="str">
            <v>DIAS CALENDARIOS</v>
          </cell>
          <cell r="O469" t="str">
            <v xml:space="preserve">23/06/2021 </v>
          </cell>
          <cell r="P469" t="str">
            <v xml:space="preserve">23/07/2021 </v>
          </cell>
          <cell r="Q469" t="str">
            <v>901493508</v>
          </cell>
          <cell r="R469" t="str">
            <v>CONSORCIO VIAS USME 2025</v>
          </cell>
          <cell r="S469" t="str">
            <v>LICITACIÓN PÚBLICA</v>
          </cell>
          <cell r="T469" t="str">
            <v>CONTRATO DE OBRA</v>
          </cell>
          <cell r="U469" t="str">
            <v>DIRECCIÓN DE MEJORAMIENTOS DE BARRIOS</v>
          </cell>
          <cell r="V469">
            <v>571409629</v>
          </cell>
          <cell r="W469" t="str">
            <v>DIRECCIÓN DE MEJORAMIENTOS DE BARRIOS</v>
          </cell>
          <cell r="X469" t="str">
            <v>16/02/2022 00:00:00</v>
          </cell>
          <cell r="Y469" t="str">
            <v>JURIDICA</v>
          </cell>
          <cell r="Z469" t="str">
            <v>Terminado</v>
          </cell>
        </row>
        <row r="470">
          <cell r="F470">
            <v>478</v>
          </cell>
          <cell r="G470">
            <v>2021</v>
          </cell>
          <cell r="H470" t="str">
            <v>INICIAL</v>
          </cell>
          <cell r="I470" t="str">
            <v>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v>
          </cell>
          <cell r="J470">
            <v>11261608</v>
          </cell>
          <cell r="K470">
            <v>2</v>
          </cell>
          <cell r="L470" t="str">
            <v>MESES</v>
          </cell>
          <cell r="M470">
            <v>19</v>
          </cell>
          <cell r="N470" t="str">
            <v>DIAS CALENDARIOS</v>
          </cell>
          <cell r="O470" t="str">
            <v xml:space="preserve">24/06/2021 </v>
          </cell>
          <cell r="P470" t="str">
            <v xml:space="preserve">07/07/2021 </v>
          </cell>
          <cell r="Q470" t="str">
            <v>1023903001</v>
          </cell>
          <cell r="R470" t="str">
            <v>YULY ELIANA MENDIVELSO CARO</v>
          </cell>
          <cell r="S470" t="str">
            <v>CONTRATACIÓN DIRECTA</v>
          </cell>
          <cell r="T470" t="str">
            <v>CONTRATO DE PRESTACIÓN SERVICIOS PROFESIONALES</v>
          </cell>
          <cell r="U470" t="str">
            <v>DIRECCIÓN DE MEJORAMIENTO DE VIVIENDA</v>
          </cell>
          <cell r="V470">
            <v>4276560</v>
          </cell>
          <cell r="W470" t="str">
            <v>DIRECCIÓN DE MEJORAMIENTO DE VIVIENDA</v>
          </cell>
          <cell r="X470" t="str">
            <v>25/09/2021 00:00:00</v>
          </cell>
          <cell r="Y470" t="str">
            <v>NATURAL</v>
          </cell>
          <cell r="Z470" t="str">
            <v>Terminado</v>
          </cell>
        </row>
        <row r="471">
          <cell r="F471">
            <v>479</v>
          </cell>
          <cell r="G471">
            <v>2021</v>
          </cell>
          <cell r="H471" t="str">
            <v>INICIAL</v>
          </cell>
          <cell r="I471" t="str">
            <v>PRESTAR LOS SERVICIOS PROFESIONALES PARA BRINDAR APOYO EN LA DEFINICIÓN DE LOS COMPONENTES DEL PRESUPUESTO EN EL MARCO DEL PLAN TERRAZAS.</v>
          </cell>
          <cell r="J471">
            <v>21382800</v>
          </cell>
          <cell r="K471">
            <v>5</v>
          </cell>
          <cell r="L471" t="str">
            <v>MESES</v>
          </cell>
          <cell r="M471">
            <v>0</v>
          </cell>
          <cell r="O471" t="str">
            <v xml:space="preserve">24/06/2021 </v>
          </cell>
          <cell r="P471" t="str">
            <v xml:space="preserve">28/06/2021 </v>
          </cell>
          <cell r="Q471" t="str">
            <v>1140841741</v>
          </cell>
          <cell r="R471" t="str">
            <v>ANAMARIA SOLANO MONROY</v>
          </cell>
          <cell r="S471" t="str">
            <v>CONTRATACIÓN DIRECTA</v>
          </cell>
          <cell r="T471" t="str">
            <v>CONTRATO DE PRESTACIÓN SERVICIOS PROFESIONALES</v>
          </cell>
          <cell r="U471" t="str">
            <v>DIRECCIÓN DE MEJORAMIENTO DE VIVIENDA</v>
          </cell>
          <cell r="V471">
            <v>4276560</v>
          </cell>
          <cell r="W471" t="str">
            <v>DIRECCIÓN DE MEJORAMIENTO DE VIVIENDA</v>
          </cell>
          <cell r="X471" t="str">
            <v>27/12/2021 00:00:00</v>
          </cell>
          <cell r="Y471" t="str">
            <v>NATURAL</v>
          </cell>
          <cell r="Z471" t="str">
            <v>Terminado</v>
          </cell>
        </row>
        <row r="472">
          <cell r="F472">
            <v>480</v>
          </cell>
          <cell r="G472">
            <v>2021</v>
          </cell>
          <cell r="H472" t="str">
            <v>INICIAL</v>
          </cell>
          <cell r="I472" t="str">
            <v xml:space="preserve">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v>
          </cell>
          <cell r="J472">
            <v>16892412</v>
          </cell>
          <cell r="K472">
            <v>2</v>
          </cell>
          <cell r="L472" t="str">
            <v>MESES</v>
          </cell>
          <cell r="M472">
            <v>19</v>
          </cell>
          <cell r="N472" t="str">
            <v>DIAS CALENDARIOS</v>
          </cell>
          <cell r="O472" t="str">
            <v xml:space="preserve">24/06/2021 </v>
          </cell>
          <cell r="P472" t="str">
            <v xml:space="preserve">01/07/2021 </v>
          </cell>
          <cell r="Q472" t="str">
            <v>79663875</v>
          </cell>
          <cell r="R472" t="str">
            <v>JORGE LUIS TENJO GORDILLO</v>
          </cell>
          <cell r="S472" t="str">
            <v>CONTRATACIÓN DIRECTA</v>
          </cell>
          <cell r="T472" t="str">
            <v>CONTRATO DE PRESTACIÓN SERVICIOS PROFESIONALES</v>
          </cell>
          <cell r="U472" t="str">
            <v>DIRECCIÓN DE MEJORAMIENTO DE VIVIENDA</v>
          </cell>
          <cell r="V472">
            <v>6414840</v>
          </cell>
          <cell r="W472" t="str">
            <v>DIRECCIÓN DE MEJORAMIENTO DE VIVIENDA</v>
          </cell>
          <cell r="X472" t="str">
            <v>19/09/2021 00:00:00</v>
          </cell>
          <cell r="Y472" t="str">
            <v>NATURAL</v>
          </cell>
          <cell r="Z472" t="str">
            <v>Terminado</v>
          </cell>
        </row>
        <row r="473">
          <cell r="F473">
            <v>481</v>
          </cell>
          <cell r="G473">
            <v>2021</v>
          </cell>
          <cell r="H473" t="str">
            <v>INICIAL</v>
          </cell>
          <cell r="I473" t="str">
            <v>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v>
          </cell>
          <cell r="J473">
            <v>20848230</v>
          </cell>
          <cell r="K473">
            <v>3</v>
          </cell>
          <cell r="L473" t="str">
            <v>MESES</v>
          </cell>
          <cell r="M473">
            <v>0</v>
          </cell>
          <cell r="O473" t="str">
            <v xml:space="preserve">24/06/2021 </v>
          </cell>
          <cell r="P473" t="str">
            <v xml:space="preserve">30/06/2021 </v>
          </cell>
          <cell r="Q473" t="str">
            <v>84102209</v>
          </cell>
          <cell r="R473" t="str">
            <v>ENEYDER JAVIER LOPEZ POLOCHE</v>
          </cell>
          <cell r="S473" t="str">
            <v>CONTRATACIÓN DIRECTA</v>
          </cell>
          <cell r="T473" t="str">
            <v>CONTRATO DE PRESTACIÓN SERVICIOS PROFESIONALES</v>
          </cell>
          <cell r="U473" t="str">
            <v>DIRECCIÓN DE GESTIÓN CORPORATIVA Y CID</v>
          </cell>
          <cell r="V473">
            <v>6949410</v>
          </cell>
          <cell r="W473" t="str">
            <v>SUBDIRECCIÓN ADMINISTRATIVA</v>
          </cell>
          <cell r="X473" t="str">
            <v>29/09/2021 00:00:00</v>
          </cell>
          <cell r="Y473" t="str">
            <v>NATURAL</v>
          </cell>
          <cell r="Z473" t="str">
            <v>Terminado</v>
          </cell>
        </row>
        <row r="474">
          <cell r="F474">
            <v>482</v>
          </cell>
          <cell r="G474">
            <v>2021</v>
          </cell>
          <cell r="H474" t="str">
            <v>INICIAL</v>
          </cell>
          <cell r="I474"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J474">
            <v>18442665</v>
          </cell>
          <cell r="K474">
            <v>5</v>
          </cell>
          <cell r="L474" t="str">
            <v>MESES</v>
          </cell>
          <cell r="M474">
            <v>0</v>
          </cell>
          <cell r="O474" t="str">
            <v xml:space="preserve">07/07/2021 </v>
          </cell>
          <cell r="P474" t="str">
            <v xml:space="preserve">12/07/2021 </v>
          </cell>
          <cell r="Q474" t="str">
            <v>80421974</v>
          </cell>
          <cell r="R474" t="str">
            <v>ARIEL ENRIQUE MONSALVO IGIRIO</v>
          </cell>
          <cell r="S474" t="str">
            <v>CONTRATACIÓN DIRECTA</v>
          </cell>
          <cell r="T474" t="str">
            <v>CONTRATO DE PRESTACIÓN SERVICIOS PROFESIONALES</v>
          </cell>
          <cell r="U474" t="str">
            <v>DIRECCIÓN DE GESTIÓN CORPORATIVA Y CID</v>
          </cell>
          <cell r="V474">
            <v>3688533</v>
          </cell>
          <cell r="W474" t="str">
            <v>SUBDIRECCIÓN ADMINISTRATIVA</v>
          </cell>
          <cell r="X474" t="str">
            <v>01/09/2021 00:00:00</v>
          </cell>
          <cell r="Y474" t="str">
            <v>NATURAL</v>
          </cell>
          <cell r="Z474" t="str">
            <v>Terminado anticipadamente</v>
          </cell>
        </row>
        <row r="475">
          <cell r="F475">
            <v>483</v>
          </cell>
          <cell r="G475">
            <v>2021</v>
          </cell>
          <cell r="H475" t="str">
            <v>INICIAL</v>
          </cell>
          <cell r="I475" t="str">
            <v>SUMINISTRO DE TONNER, CINTAS Y DEMÁS ELEMENTOS REQUERIDOS PARA LOS EQUIPOS DE IMPRESIÓN DE LA CAJA DE LA VIVIENDA POPULAR</v>
          </cell>
          <cell r="J475">
            <v>27871000</v>
          </cell>
          <cell r="K475">
            <v>6</v>
          </cell>
          <cell r="L475" t="str">
            <v>MESES</v>
          </cell>
          <cell r="M475">
            <v>0</v>
          </cell>
          <cell r="O475" t="str">
            <v xml:space="preserve">29/06/2021 </v>
          </cell>
          <cell r="P475" t="str">
            <v xml:space="preserve">06/07/2021 </v>
          </cell>
          <cell r="Q475" t="str">
            <v>830147042</v>
          </cell>
          <cell r="R475" t="str">
            <v>COMERCIALIZADORA CASAS LTDA</v>
          </cell>
          <cell r="S475" t="str">
            <v>MÍNIMA CUANTÍA</v>
          </cell>
          <cell r="T475" t="str">
            <v>CONTRATO DE SUMINISTRO</v>
          </cell>
          <cell r="U475" t="str">
            <v>DIRECCIÓN DE GESTIÓN CORPORATIVA Y CID</v>
          </cell>
          <cell r="V475">
            <v>4645167</v>
          </cell>
          <cell r="W475" t="str">
            <v>OFICINA DE LAS TECNOLOGÍAS DE LA INFORMACIÓN Y LAS COMUNICACIONES</v>
          </cell>
          <cell r="X475" t="str">
            <v>05/01/2022 00:00:00</v>
          </cell>
          <cell r="Y475" t="str">
            <v>JURIDICA</v>
          </cell>
          <cell r="Z475" t="str">
            <v>Terminado</v>
          </cell>
        </row>
        <row r="476">
          <cell r="F476">
            <v>484</v>
          </cell>
          <cell r="G476">
            <v>2021</v>
          </cell>
          <cell r="H476" t="str">
            <v>INICIAL</v>
          </cell>
          <cell r="I476" t="str">
            <v xml:space="preserve">PRESTACIÓN DE SERVICIOS PROFESIONALES JURÍDICOS A LA DIRECCIÓN DE URBANIZACIONES Y TITULACIÓN CON LA FINALIDAD DE ACOMPAÑAR JURÍDICAMENTE LOS PROYECTOS CONSTRUCTIVOS A CARGO DE ESTA DEPENDENCIA
</v>
          </cell>
          <cell r="J476">
            <v>29935920</v>
          </cell>
          <cell r="K476">
            <v>4</v>
          </cell>
          <cell r="L476" t="str">
            <v>MESES</v>
          </cell>
          <cell r="M476">
            <v>0</v>
          </cell>
          <cell r="O476" t="str">
            <v xml:space="preserve">30/06/2021 </v>
          </cell>
          <cell r="P476" t="str">
            <v xml:space="preserve">02/07/2021 </v>
          </cell>
          <cell r="Q476" t="str">
            <v>52933575</v>
          </cell>
          <cell r="R476" t="str">
            <v>LUZ ANDREA CACERES VIDAL</v>
          </cell>
          <cell r="S476" t="str">
            <v>CONTRATACIÓN DIRECTA</v>
          </cell>
          <cell r="T476" t="str">
            <v>CONTRATO DE PRESTACIÓN SERVICIOS PROFESIONALES</v>
          </cell>
          <cell r="U476" t="str">
            <v>DIRECCIÓN DE URBANIZACIONES Y TITULACIÓN</v>
          </cell>
          <cell r="V476">
            <v>7483980</v>
          </cell>
          <cell r="W476" t="str">
            <v>DIRECCIÓN DE URBANIZACIONES Y TITULACIÓN</v>
          </cell>
          <cell r="X476" t="str">
            <v>16/12/2021 00:00:00</v>
          </cell>
          <cell r="Y476" t="str">
            <v>NATURAL</v>
          </cell>
          <cell r="Z476" t="str">
            <v>Terminado</v>
          </cell>
        </row>
        <row r="477">
          <cell r="F477">
            <v>485</v>
          </cell>
          <cell r="G477">
            <v>2021</v>
          </cell>
          <cell r="H477" t="str">
            <v>INICIAL</v>
          </cell>
          <cell r="I477" t="str">
            <v>PRESTAR LOS SERVICIOS PROFESIONALES PARA APOYAR LA DIRECCIÓN DE MEJORAMIENTO DE BARRIOS DE LA CAJA DE LA VIVIENDA POPULAR PARA DESARROLLAR EL PROYECTO DE MEJORAMIENTO DE BARRIOS, EN EL MARCO DEL PROYECTO DE INVERSIÓN 7703 "MEJORAMIENTO INTEGRAL DE BARRIOS CON PARTICIPACIÓN CIUDADANA"</v>
          </cell>
          <cell r="J477">
            <v>42765600</v>
          </cell>
          <cell r="K477">
            <v>5</v>
          </cell>
          <cell r="L477" t="str">
            <v>MESES</v>
          </cell>
          <cell r="M477">
            <v>0</v>
          </cell>
          <cell r="O477" t="str">
            <v xml:space="preserve">12/07/2021 </v>
          </cell>
          <cell r="P477" t="str">
            <v xml:space="preserve">13/07/2021 </v>
          </cell>
          <cell r="Q477" t="str">
            <v>1010176279</v>
          </cell>
          <cell r="R477" t="str">
            <v>HECTOR JAVIER VARGAS NAVARRO</v>
          </cell>
          <cell r="S477" t="str">
            <v>CONTRATACIÓN DIRECTA</v>
          </cell>
          <cell r="T477" t="str">
            <v>CONTRATO DE PRESTACIÓN SERVICIOS PROFESIONALES</v>
          </cell>
          <cell r="U477" t="str">
            <v>DIRECCIÓN DE MEJORAMIENTOS DE BARRIOS</v>
          </cell>
          <cell r="V477">
            <v>8553120</v>
          </cell>
          <cell r="W477" t="str">
            <v>DIRECCIÓN DE MEJORAMIENTOS DE BARRIOS</v>
          </cell>
          <cell r="X477" t="str">
            <v>30/12/2021 00:00:00</v>
          </cell>
          <cell r="Y477" t="str">
            <v>NATURAL</v>
          </cell>
          <cell r="Z477" t="str">
            <v>Terminado</v>
          </cell>
        </row>
        <row r="478">
          <cell r="F478">
            <v>486</v>
          </cell>
          <cell r="G478">
            <v>2021</v>
          </cell>
          <cell r="H478" t="str">
            <v>INICIAL</v>
          </cell>
          <cell r="I478" t="str">
            <v>PRESTAR LOS SERVICIOS PROFESIONALES EN MATERIA SOCIAL PARA APOYAR LA DIRECCIÓN DE MEJORAMIENTO DE BARRIOS DE LA CAJA DE LA VIVIENDA POPULAR PARA LOS TERRITORIOS PRIORIZADOS EN EL MARCO DEL PROYECTO 7703 "MEJORAMIENTO INTEGRAL DE BARRIOS CON PARTICIPACIÓN CIUDADANA" TERRITORIO LA FLORA</v>
          </cell>
          <cell r="J478">
            <v>18442665</v>
          </cell>
          <cell r="K478">
            <v>5</v>
          </cell>
          <cell r="L478" t="str">
            <v>MESES</v>
          </cell>
          <cell r="M478">
            <v>0</v>
          </cell>
          <cell r="O478" t="str">
            <v xml:space="preserve">01/07/2021 </v>
          </cell>
          <cell r="P478" t="str">
            <v xml:space="preserve">13/07/2021 </v>
          </cell>
          <cell r="Q478" t="str">
            <v>1022978804</v>
          </cell>
          <cell r="R478" t="str">
            <v>MAIRA ALEJANDRA ESGUERRA BAUTISTA</v>
          </cell>
          <cell r="S478" t="str">
            <v>CONTRATACIÓN DIRECTA</v>
          </cell>
          <cell r="T478" t="str">
            <v>CONTRATO DE PRESTACIÓN SERVICIOS PROFESIONALES</v>
          </cell>
          <cell r="U478" t="str">
            <v>DIRECCIÓN DE MEJORAMIENTOS DE BARRIOS</v>
          </cell>
          <cell r="V478">
            <v>3688533</v>
          </cell>
          <cell r="W478" t="str">
            <v>DIRECCIÓN DE MEJORAMIENTOS DE BARRIOS</v>
          </cell>
          <cell r="X478" t="str">
            <v>30/12/2021 00:00:00</v>
          </cell>
          <cell r="Y478" t="str">
            <v>NATURAL</v>
          </cell>
          <cell r="Z478" t="str">
            <v>Terminado</v>
          </cell>
        </row>
        <row r="479">
          <cell r="F479">
            <v>487</v>
          </cell>
          <cell r="G479">
            <v>2021</v>
          </cell>
          <cell r="H479" t="str">
            <v>INICIAL</v>
          </cell>
          <cell r="I479" t="str">
            <v xml:space="preserve">PRESTAR LOS SERVICIOS TÈCNICOS PARA DESARROLLAR LAS ACTIVIDADES REQUERIDAS EN EL COMPONENTE TÉCNICO PARA LA ESTRUCTURACIÓN DE LOS PROYECTOS DE MEJORAMIENTO DE VIVIENDA DE CONFORMIDAD CON LAS CONDICIONES ESTABLECIDAS EN EL MARCO DEL CONVENIO INTERADMINISTRATIVO 919 DE 2020
</v>
          </cell>
          <cell r="J479">
            <v>8305436</v>
          </cell>
          <cell r="K479">
            <v>2</v>
          </cell>
          <cell r="L479" t="str">
            <v>MESES</v>
          </cell>
          <cell r="M479">
            <v>19</v>
          </cell>
          <cell r="N479" t="str">
            <v>DIAS CALENDARIOS</v>
          </cell>
          <cell r="O479" t="str">
            <v xml:space="preserve">06/07/2021 </v>
          </cell>
          <cell r="P479" t="str">
            <v xml:space="preserve">12/07/2021 </v>
          </cell>
          <cell r="Q479" t="str">
            <v>1023949823</v>
          </cell>
          <cell r="R479" t="str">
            <v>ANDRES GIOVANNY BELTRAN CIFUENTES</v>
          </cell>
          <cell r="S479" t="str">
            <v>CONTRATACIÓN DIRECTA</v>
          </cell>
          <cell r="T479" t="str">
            <v>CONTRATO DE PRESTACIÓN SERVICIOS DE APOYO A LA GESTIÓN</v>
          </cell>
          <cell r="U479" t="str">
            <v>DIRECCIÓN DE MEJORAMIENTO DE VIVIENDA</v>
          </cell>
          <cell r="V479">
            <v>3153963</v>
          </cell>
          <cell r="W479" t="str">
            <v>DIRECCIÓN DE MEJORAMIENTO DE VIVIENDA</v>
          </cell>
          <cell r="X479" t="str">
            <v>30/09/2021 00:00:00</v>
          </cell>
          <cell r="Y479" t="str">
            <v>NATURAL</v>
          </cell>
          <cell r="Z479" t="str">
            <v>Terminado</v>
          </cell>
        </row>
        <row r="480">
          <cell r="F480">
            <v>488</v>
          </cell>
          <cell r="G480">
            <v>2021</v>
          </cell>
          <cell r="H480" t="str">
            <v>INICIAL</v>
          </cell>
          <cell r="I480" t="str">
            <v>PRESTAR SERVICIOS PROFESIONALES ESPECIALIZADOS PARA LA GESTIÓN Y DESARROLLO DE ACTIVIDADES EN EL COMPONENTE JURÍDICO REQUERIDAS EN LOS PROCESOS DE LOS PROGRAMAS MISIONALES EJECUTADOS POR LA DIRECCIÓN DE REASENTAMIENTOS.</v>
          </cell>
          <cell r="J480">
            <v>32074200</v>
          </cell>
          <cell r="K480">
            <v>5</v>
          </cell>
          <cell r="L480" t="str">
            <v>MESES</v>
          </cell>
          <cell r="M480">
            <v>0</v>
          </cell>
          <cell r="O480" t="str">
            <v xml:space="preserve">06/07/2021 </v>
          </cell>
          <cell r="P480" t="str">
            <v xml:space="preserve">08/07/2021 </v>
          </cell>
          <cell r="Q480" t="str">
            <v>7572839</v>
          </cell>
          <cell r="R480" t="str">
            <v>JOSE JORGE MORA ARMENTA</v>
          </cell>
          <cell r="S480" t="str">
            <v>CONTRATACIÓN DIRECTA</v>
          </cell>
          <cell r="T480" t="str">
            <v>CONTRATO DE PRESTACIÓN SERVICIOS PROFESIONALES</v>
          </cell>
          <cell r="U480" t="str">
            <v>DIRECCIÓN DE REASENTAMIENTOS</v>
          </cell>
          <cell r="V480">
            <v>6414840</v>
          </cell>
          <cell r="W480" t="str">
            <v>DIRECCIÓN DE REASENTAMIENTOS</v>
          </cell>
          <cell r="X480" t="str">
            <v>07/12/2021 00:00:00</v>
          </cell>
          <cell r="Y480" t="str">
            <v>NATURAL</v>
          </cell>
          <cell r="Z480" t="str">
            <v>Terminado</v>
          </cell>
        </row>
        <row r="481">
          <cell r="F481">
            <v>489</v>
          </cell>
          <cell r="G481">
            <v>2021</v>
          </cell>
          <cell r="H481" t="str">
            <v>INICIAL</v>
          </cell>
          <cell r="I481" t="str">
            <v>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v>
          </cell>
          <cell r="J481">
            <v>32074200</v>
          </cell>
          <cell r="K481">
            <v>5</v>
          </cell>
          <cell r="L481" t="str">
            <v>MESES</v>
          </cell>
          <cell r="M481">
            <v>0</v>
          </cell>
          <cell r="O481" t="str">
            <v xml:space="preserve">12/07/2021 </v>
          </cell>
          <cell r="P481" t="str">
            <v xml:space="preserve">15/07/2021 </v>
          </cell>
          <cell r="Q481" t="str">
            <v>79144366</v>
          </cell>
          <cell r="R481" t="str">
            <v>PABLO ALEJANDRO SOTOMAYOR TRIBIN</v>
          </cell>
          <cell r="S481" t="str">
            <v>CONTRATACIÓN DIRECTA</v>
          </cell>
          <cell r="T481" t="str">
            <v>CONTRATO DE PRESTACIÓN SERVICIOS PROFESIONALES</v>
          </cell>
          <cell r="U481" t="str">
            <v>DIRECCIÓN DE MEJORAMIENTOS DE BARRIOS</v>
          </cell>
          <cell r="V481">
            <v>6414840</v>
          </cell>
          <cell r="W481" t="str">
            <v>DIRECCIÓN DE MEJORAMIENTOS DE BARRIOS</v>
          </cell>
          <cell r="X481" t="str">
            <v>14/12/2021 00:00:00</v>
          </cell>
          <cell r="Y481" t="str">
            <v>NATURAL</v>
          </cell>
          <cell r="Z481" t="str">
            <v>Terminado</v>
          </cell>
        </row>
        <row r="482">
          <cell r="F482">
            <v>490</v>
          </cell>
          <cell r="G482">
            <v>2021</v>
          </cell>
          <cell r="H482" t="str">
            <v>INICIAL</v>
          </cell>
          <cell r="I482" t="str">
            <v>PRESTAR SERVICIOS DE APOYO A LA GESTIÓN PARA ADELANTAR ACTIVIDADES DE TIPO ADMINISTRATIVO RESULTANTES DE LA EJECUCIÓN DE LAS FUNCIONES PROPIAS DE LA DIRECCIÓN DE URBANIZACIONES Y TITULACIÓN.</v>
          </cell>
          <cell r="J482">
            <v>17266610</v>
          </cell>
          <cell r="K482">
            <v>5</v>
          </cell>
          <cell r="L482" t="str">
            <v>MESES</v>
          </cell>
          <cell r="M482">
            <v>0</v>
          </cell>
          <cell r="O482" t="str">
            <v xml:space="preserve">12/07/2021 </v>
          </cell>
          <cell r="P482" t="str">
            <v xml:space="preserve">12/07/2021 </v>
          </cell>
          <cell r="Q482" t="str">
            <v>1023025522</v>
          </cell>
          <cell r="R482" t="str">
            <v>AYLIN PATRICIA MOJICA NORIEGA</v>
          </cell>
          <cell r="S482" t="str">
            <v>CONTRATACIÓN DIRECTA</v>
          </cell>
          <cell r="T482" t="str">
            <v>CONTRATO DE PRESTACIÓN SERVICIOS DE APOYO A LA GESTIÓN</v>
          </cell>
          <cell r="U482" t="str">
            <v>DIRECCIÓN DE URBANIZACIONES Y TITULACIÓN</v>
          </cell>
          <cell r="V482">
            <v>3453322</v>
          </cell>
          <cell r="W482" t="str">
            <v>DIRECCIÓN DE URBANIZACIONES Y TITULACIÓN</v>
          </cell>
          <cell r="X482" t="str">
            <v>16/01/2022 00:00:00</v>
          </cell>
          <cell r="Y482" t="str">
            <v>NATURAL</v>
          </cell>
          <cell r="Z482" t="str">
            <v>Terminado</v>
          </cell>
        </row>
        <row r="483">
          <cell r="F483">
            <v>491</v>
          </cell>
          <cell r="G483">
            <v>2021</v>
          </cell>
          <cell r="H483" t="str">
            <v>INICIAL</v>
          </cell>
          <cell r="I483" t="str">
            <v>PRESTAR LOS SERVICIOS COMO DEPENDIENTE JUDICIAL, ADELANTANDO LAS ACTUACIONES ADMINISTRATIVAS Y DE APOYO JURÍDICO QUE REQUIERA LA DIRECCIÓN JURÍDICA.</v>
          </cell>
          <cell r="J483">
            <v>17266610</v>
          </cell>
          <cell r="K483">
            <v>5</v>
          </cell>
          <cell r="L483" t="str">
            <v>MESES</v>
          </cell>
          <cell r="M483">
            <v>0</v>
          </cell>
          <cell r="O483" t="str">
            <v xml:space="preserve">13/07/2021 </v>
          </cell>
          <cell r="P483" t="str">
            <v xml:space="preserve">21/07/2021 </v>
          </cell>
          <cell r="Q483" t="str">
            <v>1026252676</v>
          </cell>
          <cell r="R483" t="str">
            <v>DAVID FERNANDO LOPEZ VARGAS</v>
          </cell>
          <cell r="S483" t="str">
            <v>CONTRATACIÓN DIRECTA</v>
          </cell>
          <cell r="T483" t="str">
            <v>CONTRATO DE PRESTACIÓN SERVICIOS DE APOYO A LA GESTIÓN</v>
          </cell>
          <cell r="U483" t="str">
            <v>DIRECCIÓN DE GESTIÓN CORPORATIVA Y CID</v>
          </cell>
          <cell r="V483">
            <v>3453322</v>
          </cell>
          <cell r="W483" t="str">
            <v>DIRECCIÓN JURÍDICA</v>
          </cell>
          <cell r="X483" t="str">
            <v>20/12/2021 00:00:00</v>
          </cell>
          <cell r="Y483" t="str">
            <v>NATURAL</v>
          </cell>
          <cell r="Z483" t="str">
            <v>Terminado</v>
          </cell>
        </row>
        <row r="484">
          <cell r="F484">
            <v>492</v>
          </cell>
          <cell r="G484">
            <v>2021</v>
          </cell>
          <cell r="H484" t="str">
            <v>INICIAL</v>
          </cell>
          <cell r="I484" t="str">
            <v>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v>
          </cell>
          <cell r="J484">
            <v>3207420</v>
          </cell>
          <cell r="K484">
            <v>2</v>
          </cell>
          <cell r="L484" t="str">
            <v>MESES</v>
          </cell>
          <cell r="M484">
            <v>0</v>
          </cell>
          <cell r="O484" t="str">
            <v xml:space="preserve">14/07/2021 </v>
          </cell>
          <cell r="P484" t="str">
            <v xml:space="preserve">15/07/2021 </v>
          </cell>
          <cell r="Q484" t="str">
            <v>1024511064</v>
          </cell>
          <cell r="R484" t="str">
            <v>ERIKA YANETH CASTRO PEREZ</v>
          </cell>
          <cell r="S484" t="str">
            <v>CONTRATACIÓN DIRECTA</v>
          </cell>
          <cell r="T484" t="str">
            <v>CONTRATO DE PRESTACIÓN SERVICIOS DE APOYO A LA GESTIÓN</v>
          </cell>
          <cell r="U484" t="str">
            <v>DIRECCIÓN DE MEJORAMIENTOS DE BARRIOS</v>
          </cell>
          <cell r="V484">
            <v>1603710</v>
          </cell>
          <cell r="W484" t="str">
            <v>DIRECCIÓN DE MEJORAMIENTOS DE BARRIOS</v>
          </cell>
          <cell r="X484" t="str">
            <v>14/09/2021 00:00:00</v>
          </cell>
          <cell r="Y484" t="str">
            <v>NATURAL</v>
          </cell>
          <cell r="Z484" t="str">
            <v>Terminado</v>
          </cell>
        </row>
        <row r="485">
          <cell r="F485">
            <v>493</v>
          </cell>
          <cell r="G485">
            <v>2021</v>
          </cell>
          <cell r="H485" t="str">
            <v>INICIAL</v>
          </cell>
          <cell r="I485" t="str">
            <v xml:space="preserve">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
</v>
          </cell>
          <cell r="J485">
            <v>60000000</v>
          </cell>
          <cell r="K485">
            <v>6</v>
          </cell>
          <cell r="L485" t="str">
            <v>MESES</v>
          </cell>
          <cell r="M485">
            <v>0</v>
          </cell>
          <cell r="O485" t="str">
            <v xml:space="preserve">15/07/2021 </v>
          </cell>
          <cell r="P485" t="str">
            <v xml:space="preserve">21/07/2021 </v>
          </cell>
          <cell r="Q485" t="str">
            <v>75089548</v>
          </cell>
          <cell r="R485" t="str">
            <v>MAURICIO BUSTAMANTE GOMEZ</v>
          </cell>
          <cell r="S485" t="str">
            <v>CONTRATACIÓN DIRECTA</v>
          </cell>
          <cell r="T485" t="str">
            <v>CONTRATO DE PRESTACIÓN SERVICIOS PROFESIONALES</v>
          </cell>
          <cell r="U485" t="str">
            <v>DIRECCIÓN DE MEJORAMIENTO DE VIVIENDA</v>
          </cell>
          <cell r="V485">
            <v>10000000</v>
          </cell>
          <cell r="W485" t="str">
            <v>DIRECCIÓN DE MEJORAMIENTO DE VIVIENDA</v>
          </cell>
          <cell r="X485" t="str">
            <v>05/11/2021 00:00:00</v>
          </cell>
          <cell r="Y485" t="str">
            <v>NATURAL</v>
          </cell>
          <cell r="Z485" t="str">
            <v>Terminado anticipadamente</v>
          </cell>
        </row>
        <row r="486">
          <cell r="F486">
            <v>494</v>
          </cell>
          <cell r="G486">
            <v>2021</v>
          </cell>
          <cell r="H486" t="str">
            <v>INICIAL</v>
          </cell>
          <cell r="I486" t="str">
            <v>CONTRATAR EL MANTENIMIENTO Y SUMINISTRO DE REPUESTOS DE LOS EQUIPOS DE LÍNEA BLANCA DE PROPIEDAD DE LA CVP</v>
          </cell>
          <cell r="J486">
            <v>1540000</v>
          </cell>
          <cell r="K486">
            <v>6</v>
          </cell>
          <cell r="L486" t="str">
            <v>MESES</v>
          </cell>
          <cell r="M486">
            <v>0</v>
          </cell>
          <cell r="O486" t="str">
            <v xml:space="preserve">14/07/2021 </v>
          </cell>
          <cell r="P486" t="str">
            <v xml:space="preserve">27/07/2021 </v>
          </cell>
          <cell r="Q486" t="str">
            <v>901406206</v>
          </cell>
          <cell r="R486" t="str">
            <v>CRR SOLUCIONES INTEGRALES SAS</v>
          </cell>
          <cell r="S486" t="str">
            <v>MÍNIMA CUANTÍA</v>
          </cell>
          <cell r="T486" t="str">
            <v>CONTRATO DE SUMINISTRO</v>
          </cell>
          <cell r="U486" t="str">
            <v>DIRECCIÓN DE GESTIÓN CORPORATIVA Y CID</v>
          </cell>
          <cell r="V486">
            <v>256667</v>
          </cell>
          <cell r="W486" t="str">
            <v>SUBDIRECCIÓN ADMINISTRATIVA</v>
          </cell>
          <cell r="X486" t="str">
            <v>26/01/2022 00:00:00</v>
          </cell>
          <cell r="Y486" t="str">
            <v>JURIDICA</v>
          </cell>
          <cell r="Z486" t="str">
            <v>Terminado</v>
          </cell>
        </row>
        <row r="487">
          <cell r="F487">
            <v>495</v>
          </cell>
          <cell r="G487">
            <v>2021</v>
          </cell>
          <cell r="H487" t="str">
            <v>INICIAL</v>
          </cell>
          <cell r="I487" t="str">
            <v>CONTRATAR UN INTERMEDIARIO COMERCIAL PUBLICO O PRIVADO PARA LLEVAR A CABO LA ENAJENACION
DE LOS BIENES MUEBLES, TALES COMO EQUIPOS, ENSERES OBSOLETOS E INSERVIBLES Y/O SERVIBLES QUE
NO SE REQUIEREN PARA EL SERVICIO Y QUE SON DE PROPIEDAD DE LA CAJA DE LA VIVIENDA POPULAR</v>
          </cell>
          <cell r="J487">
            <v>0</v>
          </cell>
          <cell r="K487">
            <v>12</v>
          </cell>
          <cell r="L487" t="str">
            <v>MESES</v>
          </cell>
          <cell r="M487">
            <v>0</v>
          </cell>
          <cell r="O487" t="str">
            <v xml:space="preserve">15/07/2021 </v>
          </cell>
          <cell r="P487" t="str">
            <v xml:space="preserve">22/07/2021 </v>
          </cell>
          <cell r="Q487" t="str">
            <v>901363291</v>
          </cell>
          <cell r="R487" t="str">
            <v>INVER-TRACK SAS</v>
          </cell>
          <cell r="S487" t="str">
            <v>SELECCIÓN ABREVIADA MENOR CUANTÍA</v>
          </cell>
          <cell r="T487" t="str">
            <v>CONTRATO DE PRESTACIÓN SERVICIOS</v>
          </cell>
          <cell r="U487" t="str">
            <v>DIRECCIÓN DE GESTIÓN CORPORATIVA Y CID</v>
          </cell>
          <cell r="V487">
            <v>0</v>
          </cell>
          <cell r="W487" t="str">
            <v>SUBDIRECCIÓN ADMINISTRATIVA</v>
          </cell>
          <cell r="X487" t="str">
            <v>21/07/2022 00:00:00</v>
          </cell>
          <cell r="Y487" t="str">
            <v>JURIDICA</v>
          </cell>
          <cell r="Z487" t="str">
            <v>En ejecucion</v>
          </cell>
        </row>
        <row r="488">
          <cell r="F488">
            <v>496</v>
          </cell>
          <cell r="G488">
            <v>2021</v>
          </cell>
          <cell r="H488" t="str">
            <v>INICIAL</v>
          </cell>
          <cell r="I488" t="str">
            <v xml:space="preserve">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v>
          </cell>
          <cell r="J488">
            <v>75000000</v>
          </cell>
          <cell r="K488">
            <v>5</v>
          </cell>
          <cell r="L488" t="str">
            <v>MESES</v>
          </cell>
          <cell r="M488">
            <v>0</v>
          </cell>
          <cell r="O488" t="str">
            <v xml:space="preserve">14/07/2021 </v>
          </cell>
          <cell r="P488" t="str">
            <v xml:space="preserve">19/07/2021 </v>
          </cell>
          <cell r="Q488" t="str">
            <v>79232797</v>
          </cell>
          <cell r="R488" t="str">
            <v>CARLOS MARIO YORY GARCIA</v>
          </cell>
          <cell r="S488" t="str">
            <v>CONTRATACIÓN DIRECTA</v>
          </cell>
          <cell r="T488" t="str">
            <v>CONTRATO DE PRESTACIÓN SERVICIOS PROFESIONALES</v>
          </cell>
          <cell r="U488" t="str">
            <v>DIRECCIÓN DE MEJORAMIENTOS DE BARRIOS</v>
          </cell>
          <cell r="V488">
            <v>15000000</v>
          </cell>
          <cell r="W488" t="str">
            <v>DIRECCIÓN DE MEJORAMIENTOS DE BARRIOS</v>
          </cell>
          <cell r="X488" t="str">
            <v>18/12/2021 00:00:00</v>
          </cell>
          <cell r="Y488" t="str">
            <v>NATURAL</v>
          </cell>
          <cell r="Z488" t="str">
            <v>Terminado</v>
          </cell>
        </row>
        <row r="489">
          <cell r="F489">
            <v>497</v>
          </cell>
          <cell r="G489">
            <v>2021</v>
          </cell>
          <cell r="H489" t="str">
            <v>INICIAL</v>
          </cell>
          <cell r="I489" t="str">
            <v>PRESTACIÓN DE SERVICIOS PARA LA IMPLEMENTACIÓN DEL PLAN INSTITUCIONAL DE CAPACITACIÓN DE LA CVP A TRAVÉS DE DIPLOMADOS, TALLERES, CONFERENCIA, CURSOS, EN PROCURA DEL FORTALECIMIENTO INSTITUCIONAL</v>
          </cell>
          <cell r="J489">
            <v>41250000</v>
          </cell>
          <cell r="K489">
            <v>5</v>
          </cell>
          <cell r="L489" t="str">
            <v>MESES</v>
          </cell>
          <cell r="M489">
            <v>0</v>
          </cell>
          <cell r="O489" t="str">
            <v xml:space="preserve">15/07/2021 </v>
          </cell>
          <cell r="P489" t="str">
            <v xml:space="preserve">26/07/2021 </v>
          </cell>
          <cell r="Q489" t="str">
            <v>805001162</v>
          </cell>
          <cell r="R489" t="str">
            <v>CORPORACION TECNOLOGICA DE EDUCACION SUPERIOR SAPIENZA</v>
          </cell>
          <cell r="S489" t="str">
            <v>SELECCIÓN ABREVIADA MENOR CUANTÍA</v>
          </cell>
          <cell r="T489" t="str">
            <v>CONTRATO DE PRESTACIÓN SERVICIOS</v>
          </cell>
          <cell r="U489" t="str">
            <v>DIRECCIÓN DE GESTIÓN CORPORATIVA Y CID</v>
          </cell>
          <cell r="V489">
            <v>256667</v>
          </cell>
          <cell r="W489" t="str">
            <v>SUBDIRECCIÓN ADMINISTRATIVA</v>
          </cell>
          <cell r="X489" t="str">
            <v>31/01/2022 00:00:00</v>
          </cell>
          <cell r="Y489" t="str">
            <v>JURIDICA</v>
          </cell>
          <cell r="Z489" t="str">
            <v>Terminado</v>
          </cell>
        </row>
        <row r="490">
          <cell r="F490">
            <v>498</v>
          </cell>
          <cell r="G490">
            <v>2021</v>
          </cell>
          <cell r="H490" t="str">
            <v>INICIAL</v>
          </cell>
          <cell r="I490" t="str">
            <v>PRESTAR LOS SERVICIOS PROFESIONALES ESPECIALIZADOS EN DERECHO A LA DIRECCIÓN JURÍDICA EN EL DESARROLLO Y SEGUIMIENTO DE LAS ACTIVIDADES JURÍDICAS EN MATERIA CIVIL, ADMINISTRATIVA Y COMERCIAL QUE SE REQUIERAN EN EL ÁREA.</v>
          </cell>
          <cell r="J490">
            <v>58800000</v>
          </cell>
          <cell r="K490">
            <v>6</v>
          </cell>
          <cell r="L490" t="str">
            <v>MESES</v>
          </cell>
          <cell r="M490">
            <v>0</v>
          </cell>
          <cell r="O490" t="str">
            <v xml:space="preserve">21/07/2021 </v>
          </cell>
          <cell r="P490" t="str">
            <v xml:space="preserve">22/07/2021 </v>
          </cell>
          <cell r="Q490" t="str">
            <v>52347804</v>
          </cell>
          <cell r="R490" t="str">
            <v>YAMILE PATRICIA CASTIBLANCO VENEGAS</v>
          </cell>
          <cell r="S490" t="str">
            <v>CONTRATACIÓN DIRECTA</v>
          </cell>
          <cell r="T490" t="str">
            <v>CONTRATO DE PRESTACIÓN SERVICIOS PROFESIONALES</v>
          </cell>
          <cell r="U490" t="str">
            <v>DIRECCIÓN DE GESTIÓN CORPORATIVA Y CID</v>
          </cell>
          <cell r="V490">
            <v>9800000</v>
          </cell>
          <cell r="W490" t="str">
            <v>DIRECCIÓN JURÍDICA</v>
          </cell>
          <cell r="X490" t="str">
            <v>21/01/2022 00:00:00</v>
          </cell>
          <cell r="Y490" t="str">
            <v>NATURAL</v>
          </cell>
          <cell r="Z490" t="str">
            <v>Terminado</v>
          </cell>
        </row>
        <row r="491">
          <cell r="F491">
            <v>499</v>
          </cell>
          <cell r="G491">
            <v>2021</v>
          </cell>
          <cell r="H491" t="str">
            <v>INICIAL</v>
          </cell>
          <cell r="I491" t="str">
            <v>PRESTAR SERVICIOS DE APOYO A LA GESTIÓN PARA EL DESARROLLO Y MONITOREO DEL SISTEMAS DE GESTIÓN DOCUMENTAL ? ORFEO EN LA CAJA DE LA VIVIENDA POPULAR</v>
          </cell>
          <cell r="J491">
            <v>17266610</v>
          </cell>
          <cell r="K491">
            <v>5</v>
          </cell>
          <cell r="L491" t="str">
            <v>MESES</v>
          </cell>
          <cell r="M491">
            <v>0</v>
          </cell>
          <cell r="O491" t="str">
            <v xml:space="preserve">21/07/2021 </v>
          </cell>
          <cell r="P491" t="str">
            <v xml:space="preserve">21/07/2021 </v>
          </cell>
          <cell r="Q491" t="str">
            <v>80731644</v>
          </cell>
          <cell r="R491" t="str">
            <v>JOHNNATAN RODRIGUEZ PINTO</v>
          </cell>
          <cell r="S491" t="str">
            <v>CONTRATACIÓN DIRECTA</v>
          </cell>
          <cell r="T491" t="str">
            <v>CONTRATO DE PRESTACIÓN SERVICIOS DE APOYO A LA GESTIÓN</v>
          </cell>
          <cell r="U491" t="str">
            <v>DIRECCIÓN DE GESTIÓN CORPORATIVA Y CID</v>
          </cell>
          <cell r="V491">
            <v>3453322</v>
          </cell>
          <cell r="W491" t="str">
            <v>SUBDIRECCIÓN ADMINISTRATIVA</v>
          </cell>
          <cell r="X491" t="str">
            <v>20/12/2021 00:00:00</v>
          </cell>
          <cell r="Y491" t="str">
            <v>NATURAL</v>
          </cell>
          <cell r="Z491" t="str">
            <v>Terminado</v>
          </cell>
        </row>
        <row r="492">
          <cell r="F492">
            <v>500</v>
          </cell>
          <cell r="G492">
            <v>2021</v>
          </cell>
          <cell r="H492" t="str">
            <v>INICIAL</v>
          </cell>
          <cell r="I492" t="str">
            <v xml:space="preserve">PRESTAR SERVICIOS PROFESIONALES JURÍDICOS A LA DUT, PARA ADELANTAR LOS TRÁMITES CORRESPONDIENTES AL PROCESO DE TITULACIÓN A CARGO DE ESTA DIRECCIÓN.
</v>
          </cell>
          <cell r="J492">
            <v>21382800</v>
          </cell>
          <cell r="K492">
            <v>5</v>
          </cell>
          <cell r="L492" t="str">
            <v>MESES</v>
          </cell>
          <cell r="M492">
            <v>0</v>
          </cell>
          <cell r="O492" t="str">
            <v xml:space="preserve">19/07/2021 </v>
          </cell>
          <cell r="P492" t="str">
            <v xml:space="preserve">19/07/2021 </v>
          </cell>
          <cell r="Q492" t="str">
            <v>1014231320</v>
          </cell>
          <cell r="R492" t="str">
            <v>NICOLAS EDUARDO CAMACHO CALDERON</v>
          </cell>
          <cell r="S492" t="str">
            <v>CONTRATACIÓN DIRECTA</v>
          </cell>
          <cell r="T492" t="str">
            <v>CONTRATO DE PRESTACIÓN SERVICIOS PROFESIONALES</v>
          </cell>
          <cell r="U492" t="str">
            <v>DIRECCIÓN DE URBANIZACIONES Y TITULACIÓN</v>
          </cell>
          <cell r="V492">
            <v>4276560</v>
          </cell>
          <cell r="W492" t="str">
            <v>DIRECCIÓN DE URBANIZACIONES Y TITULACIÓN</v>
          </cell>
          <cell r="X492" t="str">
            <v>18/12/2021 00:00:00</v>
          </cell>
          <cell r="Y492" t="str">
            <v>NATURAL</v>
          </cell>
          <cell r="Z492" t="str">
            <v>Terminado</v>
          </cell>
        </row>
        <row r="493">
          <cell r="F493">
            <v>501</v>
          </cell>
          <cell r="G493">
            <v>2021</v>
          </cell>
          <cell r="H493" t="str">
            <v>INICIAL</v>
          </cell>
          <cell r="I493" t="str">
            <v>PRESTAR SERVICIOS DE APOYO ADMINISTRATIVO, EN LA GESTIÓN QUE SE REQUIERAN EN LOS PROCEDIMIENTOS ADELANTADOS POR LA DUT</v>
          </cell>
          <cell r="J493">
            <v>9087690</v>
          </cell>
          <cell r="K493">
            <v>5</v>
          </cell>
          <cell r="L493" t="str">
            <v>MESES</v>
          </cell>
          <cell r="M493">
            <v>0</v>
          </cell>
          <cell r="O493" t="str">
            <v xml:space="preserve">21/07/2021 </v>
          </cell>
          <cell r="P493" t="str">
            <v xml:space="preserve">23/07/2021 </v>
          </cell>
          <cell r="Q493" t="str">
            <v>4228457</v>
          </cell>
          <cell r="R493" t="str">
            <v>JULIO OLIVERIO RODRIGUEZ ROJAS</v>
          </cell>
          <cell r="S493" t="str">
            <v>CONTRATACIÓN DIRECTA</v>
          </cell>
          <cell r="T493" t="str">
            <v>CONTRATO DE PRESTACIÓN SERVICIOS DE APOYO A LA GESTIÓN</v>
          </cell>
          <cell r="U493" t="str">
            <v>DIRECCIÓN DE URBANIZACIONES Y TITULACIÓN</v>
          </cell>
          <cell r="V493">
            <v>1817538</v>
          </cell>
          <cell r="W493" t="str">
            <v>DIRECCIÓN DE URBANIZACIONES Y TITULACIÓN</v>
          </cell>
          <cell r="X493" t="str">
            <v>22/12/2021 00:00:00</v>
          </cell>
          <cell r="Y493" t="str">
            <v>NATURAL</v>
          </cell>
          <cell r="Z493" t="str">
            <v>Terminado</v>
          </cell>
        </row>
        <row r="494">
          <cell r="F494">
            <v>502</v>
          </cell>
          <cell r="G494">
            <v>2021</v>
          </cell>
          <cell r="H494" t="str">
            <v>INICIAL</v>
          </cell>
          <cell r="I494" t="str">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v>
          </cell>
          <cell r="J494">
            <v>50000000</v>
          </cell>
          <cell r="K494">
            <v>5</v>
          </cell>
          <cell r="L494" t="str">
            <v>MESES</v>
          </cell>
          <cell r="M494">
            <v>0</v>
          </cell>
          <cell r="O494" t="str">
            <v xml:space="preserve">19/07/2021 </v>
          </cell>
          <cell r="P494" t="str">
            <v xml:space="preserve">21/07/2021 </v>
          </cell>
          <cell r="Q494" t="str">
            <v>79791381</v>
          </cell>
          <cell r="R494" t="str">
            <v>MANUEL LEONARDO TELLEZ BELTRAN</v>
          </cell>
          <cell r="S494" t="str">
            <v>CONTRATACIÓN DIRECTA</v>
          </cell>
          <cell r="T494" t="str">
            <v>CONTRATO DE PRESTACIÓN SERVICIOS PROFESIONALES</v>
          </cell>
          <cell r="U494" t="str">
            <v>DIRECCIÓN DE GESTIÓN CORPORATIVA Y CID</v>
          </cell>
          <cell r="V494">
            <v>10000000</v>
          </cell>
          <cell r="W494" t="str">
            <v>DIRECCIÓN DE GESTIÓN CORPORATIVA Y CID</v>
          </cell>
          <cell r="X494" t="str">
            <v>30/12/2021 00:00:00</v>
          </cell>
          <cell r="Y494" t="str">
            <v>NATURAL</v>
          </cell>
          <cell r="Z494" t="str">
            <v>Terminado</v>
          </cell>
        </row>
        <row r="495">
          <cell r="F495">
            <v>503</v>
          </cell>
          <cell r="G495">
            <v>2021</v>
          </cell>
          <cell r="H495" t="str">
            <v>INICIAL</v>
          </cell>
          <cell r="I495" t="str">
            <v>PRESTAR SERVICIOS PROFESIONALES PARA REALIZAR LAS ACTIVIDADES SOCIALES REQUERIDAS PARA ADELANTAR LOS PROCESOS DE TITULACIÓN, URBANIZACIÓN Y ZONAS DE CESIÓN A CARGO DE LA DIRECCIÓN DE URBANIZACIÓN Y TITULACIÓN.</v>
          </cell>
          <cell r="J495">
            <v>27263075</v>
          </cell>
          <cell r="K495">
            <v>5</v>
          </cell>
          <cell r="L495" t="str">
            <v>MESES</v>
          </cell>
          <cell r="M495">
            <v>0</v>
          </cell>
          <cell r="O495" t="str">
            <v xml:space="preserve">23/07/2021 </v>
          </cell>
          <cell r="P495" t="str">
            <v xml:space="preserve">26/07/2021 </v>
          </cell>
          <cell r="Q495" t="str">
            <v>1019038685</v>
          </cell>
          <cell r="R495" t="str">
            <v>MICHEL ANGEL ORTIZ ACEVEDO</v>
          </cell>
          <cell r="S495" t="str">
            <v>CONTRATACIÓN DIRECTA</v>
          </cell>
          <cell r="T495" t="str">
            <v>CONTRATO DE PRESTACIÓN SERVICIOS PROFESIONALES</v>
          </cell>
          <cell r="U495" t="str">
            <v>DIRECCIÓN DE URBANIZACIONES Y TITULACIÓN</v>
          </cell>
          <cell r="V495">
            <v>5452615</v>
          </cell>
          <cell r="W495" t="str">
            <v>DIRECCIÓN DE URBANIZACIONES Y TITULACIÓN</v>
          </cell>
          <cell r="X495" t="str">
            <v>25/12/2021 00:00:00</v>
          </cell>
          <cell r="Y495" t="str">
            <v>NATURAL</v>
          </cell>
          <cell r="Z495" t="str">
            <v>Terminado</v>
          </cell>
        </row>
        <row r="496">
          <cell r="F496">
            <v>504</v>
          </cell>
          <cell r="G496">
            <v>2021</v>
          </cell>
          <cell r="H496" t="str">
            <v>INICIAL</v>
          </cell>
          <cell r="I496" t="str">
            <v>PRESTAR LOS SERVICIOS PROFESIONALES RELACIONADOS CON LA REPRESENTACIÓN JUDICIAL Y ADMINISTRATIVA EN QUERELLAS POLICIVAS EN LAS CUALES HACE PARTE LA CAJA DE LA VIVIENDA POPULAR.</v>
          </cell>
          <cell r="J496">
            <v>51318720</v>
          </cell>
          <cell r="K496">
            <v>6</v>
          </cell>
          <cell r="L496" t="str">
            <v>MESES</v>
          </cell>
          <cell r="M496">
            <v>0</v>
          </cell>
          <cell r="O496" t="str">
            <v xml:space="preserve">23/07/2021 </v>
          </cell>
          <cell r="P496" t="str">
            <v xml:space="preserve">23/07/2021 </v>
          </cell>
          <cell r="Q496" t="str">
            <v>12124311</v>
          </cell>
          <cell r="R496" t="str">
            <v>YESID BAZURTO BARRAGAN</v>
          </cell>
          <cell r="S496" t="str">
            <v>CONTRATACIÓN DIRECTA</v>
          </cell>
          <cell r="T496" t="str">
            <v>CONTRATO DE PRESTACIÓN SERVICIOS PROFESIONALES</v>
          </cell>
          <cell r="U496" t="str">
            <v>DIRECCIÓN DE GESTIÓN CORPORATIVA Y CID</v>
          </cell>
          <cell r="V496">
            <v>8553120</v>
          </cell>
          <cell r="W496" t="str">
            <v>DIRECCIÓN JURÍDICA</v>
          </cell>
          <cell r="X496" t="str">
            <v>22/01/2022 00:00:00</v>
          </cell>
          <cell r="Y496" t="str">
            <v>NATURAL</v>
          </cell>
          <cell r="Z496" t="str">
            <v>Terminado</v>
          </cell>
        </row>
        <row r="497">
          <cell r="F497">
            <v>505</v>
          </cell>
          <cell r="G497">
            <v>2021</v>
          </cell>
          <cell r="H497" t="str">
            <v>INICIAL</v>
          </cell>
          <cell r="I497" t="str">
            <v>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&amp;#150; 2024.</v>
          </cell>
          <cell r="J497">
            <v>66000000</v>
          </cell>
          <cell r="K497">
            <v>6</v>
          </cell>
          <cell r="L497" t="str">
            <v>MESES</v>
          </cell>
          <cell r="M497">
            <v>0</v>
          </cell>
          <cell r="O497" t="str">
            <v xml:space="preserve">20/07/2021 </v>
          </cell>
          <cell r="P497" t="str">
            <v xml:space="preserve">21/07/2021 </v>
          </cell>
          <cell r="Q497" t="str">
            <v>41790280</v>
          </cell>
          <cell r="R497" t="str">
            <v>CARMEN YOLANDA VILLABONA</v>
          </cell>
          <cell r="S497" t="str">
            <v>CONTRATACIÓN DIRECTA</v>
          </cell>
          <cell r="T497" t="str">
            <v>CONTRATO DE PRESTACIÓN SERVICIOS PROFESIONALES</v>
          </cell>
          <cell r="U497" t="str">
            <v>DIRECCIÓN DE GESTIÓN CORPORATIVA Y CID</v>
          </cell>
          <cell r="V497">
            <v>11000000</v>
          </cell>
          <cell r="W497" t="str">
            <v>DIRECCIÓN DE GESTIÓN CORPORATIVA Y CID</v>
          </cell>
          <cell r="X497" t="str">
            <v>20/01/2022 00:00:00</v>
          </cell>
          <cell r="Y497" t="str">
            <v>NATURAL</v>
          </cell>
          <cell r="Z497" t="str">
            <v>Terminado</v>
          </cell>
        </row>
        <row r="498">
          <cell r="F498">
            <v>506</v>
          </cell>
          <cell r="G498">
            <v>2021</v>
          </cell>
          <cell r="H498" t="str">
            <v>INICIAL</v>
          </cell>
          <cell r="I498" t="str">
            <v xml:space="preserve">PRESTAR SERVICIOS DE APOYO A LA GESTIÓN PARA LA CAPTURA, PROCESAMIENTO, TRATAMIENTO Y ACTUALIZACIÓN DE LA INFORMACIÓN QUE SE GENERA Y REPOSA EN LA DIRECCIÓN DE URBANIZACIONES Y TITULACIÓN.
</v>
          </cell>
          <cell r="J498">
            <v>17266610</v>
          </cell>
          <cell r="K498">
            <v>5</v>
          </cell>
          <cell r="L498" t="str">
            <v>MESES</v>
          </cell>
          <cell r="M498">
            <v>0</v>
          </cell>
          <cell r="O498" t="str">
            <v xml:space="preserve">26/07/2021 </v>
          </cell>
          <cell r="P498" t="str">
            <v xml:space="preserve">26/07/2021 </v>
          </cell>
          <cell r="Q498" t="str">
            <v>79709970</v>
          </cell>
          <cell r="R498" t="str">
            <v>NESTOR ROBERTO CUERVO GARCIA</v>
          </cell>
          <cell r="S498" t="str">
            <v>CONTRATACIÓN DIRECTA</v>
          </cell>
          <cell r="T498" t="str">
            <v>CONTRATO DE PRESTACIÓN SERVICIOS DE APOYO A LA GESTIÓN</v>
          </cell>
          <cell r="U498" t="str">
            <v>DIRECCIÓN DE URBANIZACIONES Y TITULACIÓN</v>
          </cell>
          <cell r="V498">
            <v>3453322</v>
          </cell>
          <cell r="W498" t="str">
            <v>DIRECCIÓN DE URBANIZACIONES Y TITULACIÓN</v>
          </cell>
          <cell r="X498" t="str">
            <v>25/12/2021 00:00:00</v>
          </cell>
          <cell r="Y498" t="str">
            <v>NATURAL</v>
          </cell>
          <cell r="Z498" t="str">
            <v>Terminado</v>
          </cell>
        </row>
        <row r="499">
          <cell r="F499">
            <v>508</v>
          </cell>
          <cell r="G499">
            <v>2021</v>
          </cell>
          <cell r="H499" t="str">
            <v>INICIAL</v>
          </cell>
          <cell r="I499" t="str">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v>
          </cell>
          <cell r="J499">
            <v>91250000</v>
          </cell>
          <cell r="K499">
            <v>6</v>
          </cell>
          <cell r="L499" t="str">
            <v>MESES</v>
          </cell>
          <cell r="M499">
            <v>29</v>
          </cell>
          <cell r="N499" t="str">
            <v>DIAS CALENDARIOS</v>
          </cell>
          <cell r="O499" t="str">
            <v xml:space="preserve">23/07/2021 </v>
          </cell>
          <cell r="P499" t="str">
            <v xml:space="preserve">03/08/2021 </v>
          </cell>
          <cell r="Q499" t="str">
            <v>900503760</v>
          </cell>
          <cell r="R499" t="str">
            <v>J&amp;M SOLUCIONES SEGURAS SAS</v>
          </cell>
          <cell r="S499" t="str">
            <v>SELECCIÓN ABREVIADA MENOR CUANTÍA</v>
          </cell>
          <cell r="T499" t="str">
            <v>CONTRATO DE PRESTACIÓN SERVICIOS</v>
          </cell>
          <cell r="U499" t="str">
            <v>DIRECCIÓN DE GESTIÓN CORPORATIVA Y CID</v>
          </cell>
          <cell r="V499">
            <v>13098086</v>
          </cell>
          <cell r="W499" t="str">
            <v>SUBDIRECCIÓN ADMINISTRATIVA</v>
          </cell>
          <cell r="X499" t="str">
            <v>03/03/2022 00:00:00</v>
          </cell>
          <cell r="Y499" t="str">
            <v>JURIDICA</v>
          </cell>
          <cell r="Z499" t="str">
            <v>Terminado</v>
          </cell>
        </row>
        <row r="500">
          <cell r="F500">
            <v>509</v>
          </cell>
          <cell r="G500">
            <v>2021</v>
          </cell>
          <cell r="H500" t="str">
            <v>INICIAL</v>
          </cell>
          <cell r="I500" t="str">
            <v xml:space="preserve">PRESTAR SERVICIOS PROFESIONALES JURÍDICOS PARA ADELANTAR LOS TRÁMITES REQUERIDOS POR LA DIRECCIÓN DE URBANIZACIÓN Y TITULACIÓN, REFERENTES AL PROCESO DE TITULACIÓN Y DEMÁS FUNCIONES PROPIAS DE ESTA DEPENDENCIA.
</v>
          </cell>
          <cell r="J500">
            <v>37419900</v>
          </cell>
          <cell r="K500">
            <v>5</v>
          </cell>
          <cell r="L500" t="str">
            <v>MESES</v>
          </cell>
          <cell r="M500">
            <v>0</v>
          </cell>
          <cell r="O500" t="str">
            <v xml:space="preserve">22/07/2021 </v>
          </cell>
          <cell r="P500" t="str">
            <v xml:space="preserve">23/07/2021 </v>
          </cell>
          <cell r="Q500" t="str">
            <v>79345193</v>
          </cell>
          <cell r="R500" t="str">
            <v>AGUSTIN LOBATON CORTES</v>
          </cell>
          <cell r="S500" t="str">
            <v>CONTRATACIÓN DIRECTA</v>
          </cell>
          <cell r="T500" t="str">
            <v>CONTRATO DE PRESTACIÓN SERVICIOS PROFESIONALES</v>
          </cell>
          <cell r="U500" t="str">
            <v>DIRECCIÓN DE URBANIZACIONES Y TITULACIÓN</v>
          </cell>
          <cell r="V500">
            <v>7483980</v>
          </cell>
          <cell r="W500" t="str">
            <v>DIRECCIÓN DE URBANIZACIONES Y TITULACIÓN</v>
          </cell>
          <cell r="X500" t="str">
            <v>22/12/2021 00:00:00</v>
          </cell>
          <cell r="Y500" t="str">
            <v>NATURAL</v>
          </cell>
          <cell r="Z500" t="str">
            <v>Terminado</v>
          </cell>
        </row>
        <row r="501">
          <cell r="F501">
            <v>510</v>
          </cell>
          <cell r="G501">
            <v>2021</v>
          </cell>
          <cell r="H501" t="str">
            <v>INICIAL</v>
          </cell>
          <cell r="I501" t="str">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v>
          </cell>
          <cell r="J501">
            <v>37149900</v>
          </cell>
          <cell r="K501">
            <v>5</v>
          </cell>
          <cell r="L501" t="str">
            <v>MESES</v>
          </cell>
          <cell r="M501">
            <v>0</v>
          </cell>
          <cell r="O501" t="str">
            <v xml:space="preserve">26/07/2021 </v>
          </cell>
          <cell r="P501" t="str">
            <v xml:space="preserve">28/07/2021 </v>
          </cell>
          <cell r="Q501" t="str">
            <v>52258082</v>
          </cell>
          <cell r="R501" t="str">
            <v>BEATRIZ EUGENIA ARISTIZABAL PATIÑO</v>
          </cell>
          <cell r="S501" t="str">
            <v>CONTRATACIÓN DIRECTA</v>
          </cell>
          <cell r="T501" t="str">
            <v>CONTRATO DE PRESTACIÓN SERVICIOS PROFESIONALES</v>
          </cell>
          <cell r="U501" t="str">
            <v>DIRECCIÓN DE GESTIÓN CORPORATIVA Y CID</v>
          </cell>
          <cell r="V501">
            <v>7483980</v>
          </cell>
          <cell r="W501" t="str">
            <v>SUBDIRECCIÓN ADMINISTRATIVA</v>
          </cell>
          <cell r="X501" t="str">
            <v>07/01/2022 00:00:00</v>
          </cell>
          <cell r="Y501" t="str">
            <v>NATURAL</v>
          </cell>
          <cell r="Z501" t="str">
            <v>Terminado</v>
          </cell>
        </row>
        <row r="502">
          <cell r="F502">
            <v>511</v>
          </cell>
          <cell r="G502">
            <v>2021</v>
          </cell>
          <cell r="H502" t="str">
            <v>INICIAL</v>
          </cell>
          <cell r="I502" t="str">
            <v>PRESTAR SERVICIOS DE APOYO A LA GESTIÓN OPERATIVA DEL COMPONENTE TÉCNICO Y DE INVENTARIO INMUEBLE PARA LA APLICACIÓN DEL PROGRAMA DE REASENTAMIENTOS</v>
          </cell>
          <cell r="J502">
            <v>12829680</v>
          </cell>
          <cell r="K502">
            <v>5</v>
          </cell>
          <cell r="L502" t="str">
            <v>MESES</v>
          </cell>
          <cell r="M502">
            <v>0</v>
          </cell>
          <cell r="O502" t="str">
            <v xml:space="preserve">27/07/2021 </v>
          </cell>
          <cell r="P502" t="str">
            <v xml:space="preserve">30/07/2021 </v>
          </cell>
          <cell r="Q502" t="str">
            <v>1022376276</v>
          </cell>
          <cell r="R502" t="str">
            <v>NICOLAS FELIPE GUEVARA SIERRA</v>
          </cell>
          <cell r="S502" t="str">
            <v>CONTRATACIÓN DIRECTA</v>
          </cell>
          <cell r="T502" t="str">
            <v>CONTRATO DE PRESTACIÓN SERVICIOS DE APOYO A LA GESTIÓN</v>
          </cell>
          <cell r="U502" t="str">
            <v>DIRECCIÓN DE REASENTAMIENTOS</v>
          </cell>
          <cell r="V502">
            <v>2565936</v>
          </cell>
          <cell r="W502" t="str">
            <v>DIRECCIÓN DE REASENTAMIENTOS</v>
          </cell>
          <cell r="X502" t="str">
            <v>11/11/2021 00:00:00</v>
          </cell>
          <cell r="Y502" t="str">
            <v>NATURAL</v>
          </cell>
          <cell r="Z502" t="str">
            <v>Terminado anticipadamente</v>
          </cell>
        </row>
        <row r="503">
          <cell r="F503">
            <v>512</v>
          </cell>
          <cell r="G503">
            <v>2021</v>
          </cell>
          <cell r="H503" t="str">
            <v>INICIAL</v>
          </cell>
          <cell r="I503" t="str">
            <v>PRESTACIÓN DE SERVICIOS PROFESIONALES EN LA ATENCIÓN DE LOS REQUERIMIENTOS REALIZADOS POR LOS CIUDADANOS DENTRO DEL MARCO DE LAS COMPETENCIAS DE LA DUT.</v>
          </cell>
          <cell r="J503">
            <v>17106240</v>
          </cell>
          <cell r="K503">
            <v>4</v>
          </cell>
          <cell r="L503" t="str">
            <v>MESES</v>
          </cell>
          <cell r="M503">
            <v>0</v>
          </cell>
          <cell r="O503" t="str">
            <v xml:space="preserve">26/07/2021 </v>
          </cell>
          <cell r="P503" t="str">
            <v xml:space="preserve">27/07/2021 </v>
          </cell>
          <cell r="Q503" t="str">
            <v>79796713</v>
          </cell>
          <cell r="R503" t="str">
            <v>CAMILO ADOLFO PINILLOS BOHORQUEZ</v>
          </cell>
          <cell r="S503" t="str">
            <v>CONTRATACIÓN DIRECTA</v>
          </cell>
          <cell r="T503" t="str">
            <v>CONTRATO DE PRESTACIÓN SERVICIOS PROFESIONALES</v>
          </cell>
          <cell r="U503" t="str">
            <v>DIRECCIÓN DE URBANIZACIONES Y TITULACIÓN</v>
          </cell>
          <cell r="V503">
            <v>4276560</v>
          </cell>
          <cell r="W503" t="str">
            <v>DIRECCIÓN DE URBANIZACIONES Y TITULACIÓN</v>
          </cell>
          <cell r="X503" t="str">
            <v>11/12/2021 00:00:00</v>
          </cell>
          <cell r="Y503" t="str">
            <v>NATURAL</v>
          </cell>
          <cell r="Z503" t="str">
            <v>Terminado</v>
          </cell>
        </row>
        <row r="504">
          <cell r="F504">
            <v>513</v>
          </cell>
          <cell r="G504">
            <v>2021</v>
          </cell>
          <cell r="H504" t="str">
            <v>INICIAL</v>
          </cell>
          <cell r="I504" t="str">
            <v>PRESTAR SERVICIOS DE APOYO A LA GESTIÓN OPERATIVA DEL COMPONENTE TÈCNICO REQUERIDOS EN EL PROGRAMA DE REASENTAMIENTO DENTRO DEL MARCO DE LOS PROCESOS Y DE LOS PROCEDIMIENTOS ADOPTADOS POR LA DIRECCIÒN DE REASENTAMIENTOS.</v>
          </cell>
          <cell r="J504">
            <v>12829680</v>
          </cell>
          <cell r="K504">
            <v>5</v>
          </cell>
          <cell r="L504" t="str">
            <v>MESES</v>
          </cell>
          <cell r="M504">
            <v>0</v>
          </cell>
          <cell r="O504" t="str">
            <v xml:space="preserve">26/07/2021 </v>
          </cell>
          <cell r="P504" t="str">
            <v xml:space="preserve">28/07/2021 </v>
          </cell>
          <cell r="Q504" t="str">
            <v>1030620799</v>
          </cell>
          <cell r="R504" t="str">
            <v>FRANKLIN RAFAEL LUQUE DI RUGGIERO</v>
          </cell>
          <cell r="S504" t="str">
            <v>CONTRATACIÓN DIRECTA</v>
          </cell>
          <cell r="T504" t="str">
            <v>CONTRATO DE PRESTACIÓN SERVICIOS DE APOYO A LA GESTIÓN</v>
          </cell>
          <cell r="U504" t="str">
            <v>DIRECCIÓN DE REASENTAMIENTOS</v>
          </cell>
          <cell r="V504">
            <v>2565936</v>
          </cell>
          <cell r="W504" t="str">
            <v>DIRECCIÓN DE REASENTAMIENTOS</v>
          </cell>
          <cell r="X504" t="str">
            <v>27/12/2021 00:00:00</v>
          </cell>
          <cell r="Y504" t="str">
            <v>NATURAL</v>
          </cell>
          <cell r="Z504" t="str">
            <v>Terminado</v>
          </cell>
        </row>
        <row r="505">
          <cell r="F505">
            <v>514</v>
          </cell>
          <cell r="G505">
            <v>2021</v>
          </cell>
          <cell r="H505" t="str">
            <v>INICIAL</v>
          </cell>
          <cell r="I505" t="str">
            <v>PRESTAR SERVICIOS PROFESIONALES ESPECIALIZADOS PARA ASESORAR JURÍDICAMENTE A LA DIRECCIÓN JURÍDICA Y A LA DIRECCIÓN GENERAL EN LOS ASUNTOS QUE REQUIERA LA CAJA DE LA VIVIENDA POPULAR PARA EL DESARROLLO DE SUS PROYECTOS MISIONALES.</v>
          </cell>
          <cell r="J505">
            <v>63000000</v>
          </cell>
          <cell r="K505">
            <v>6</v>
          </cell>
          <cell r="L505" t="str">
            <v>MESES</v>
          </cell>
          <cell r="M505">
            <v>0</v>
          </cell>
          <cell r="O505" t="str">
            <v xml:space="preserve">26/07/2021 </v>
          </cell>
          <cell r="P505" t="str">
            <v xml:space="preserve">28/07/2021 </v>
          </cell>
          <cell r="Q505" t="str">
            <v>1026252806</v>
          </cell>
          <cell r="R505" t="str">
            <v>JUAN DAVID VARGAS SILVA</v>
          </cell>
          <cell r="S505" t="str">
            <v>CONTRATACIÓN DIRECTA</v>
          </cell>
          <cell r="T505" t="str">
            <v>CONTRATO DE PRESTACIÓN SERVICIOS PROFESIONALES</v>
          </cell>
          <cell r="U505" t="str">
            <v>DIRECCIÓN DE GESTIÓN CORPORATIVA Y CID</v>
          </cell>
          <cell r="V505">
            <v>10500000</v>
          </cell>
          <cell r="W505" t="str">
            <v>DIRECCIÓN JURÍDICA</v>
          </cell>
          <cell r="X505" t="str">
            <v>27/01/2022 00:00:00</v>
          </cell>
          <cell r="Y505" t="str">
            <v>NATURAL</v>
          </cell>
          <cell r="Z505" t="str">
            <v>Terminado</v>
          </cell>
        </row>
        <row r="506">
          <cell r="F506">
            <v>515</v>
          </cell>
          <cell r="G506">
            <v>2021</v>
          </cell>
          <cell r="H506" t="str">
            <v>INICIAL</v>
          </cell>
          <cell r="I506"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v>
          </cell>
          <cell r="J506">
            <v>37419900</v>
          </cell>
          <cell r="K506">
            <v>5</v>
          </cell>
          <cell r="L506" t="str">
            <v>MESES</v>
          </cell>
          <cell r="M506">
            <v>1</v>
          </cell>
          <cell r="N506" t="str">
            <v>DIAS CALENDARIOS</v>
          </cell>
          <cell r="O506" t="str">
            <v xml:space="preserve">28/07/2021 </v>
          </cell>
          <cell r="P506" t="str">
            <v xml:space="preserve">28/07/2021 </v>
          </cell>
          <cell r="Q506" t="str">
            <v>20363489</v>
          </cell>
          <cell r="R506" t="str">
            <v>YEIMY YOLANDA MARIN BARRERO</v>
          </cell>
          <cell r="S506" t="str">
            <v>CONTRATACIÓN DIRECTA</v>
          </cell>
          <cell r="T506" t="str">
            <v>CONTRATO DE PRESTACIÓN SERVICIOS PROFESIONALES</v>
          </cell>
          <cell r="U506" t="str">
            <v>DIRECCIÓN DE GESTIÓN CORPORATIVA Y CID</v>
          </cell>
          <cell r="V506">
            <v>7483980</v>
          </cell>
          <cell r="W506" t="str">
            <v>OFICINA ASESORA DE PLANEACIÓN</v>
          </cell>
          <cell r="X506" t="str">
            <v>07/01/2022 00:00:00</v>
          </cell>
          <cell r="Y506" t="str">
            <v>NATURAL</v>
          </cell>
          <cell r="Z506" t="str">
            <v>Terminado</v>
          </cell>
        </row>
        <row r="507">
          <cell r="F507">
            <v>516</v>
          </cell>
          <cell r="G507">
            <v>2021</v>
          </cell>
          <cell r="H507" t="str">
            <v>INICIAL</v>
          </cell>
          <cell r="I507" t="str">
            <v>PRESTAR SERVICIOS PROFESIONALES PARA LA EJECUCIÓN DE ACTIVIDADES DE APOYO Y SEGUIMIENTO DESDE EL COMPONENTE TÉCNICO DEL PROGRAMA DE REASENTAMIENTO DENTRO DEL MARCO DEL PROCESO Y DE LOS PROCEDIMIENTOS ADOPTADOS POR LA DIRECCIÒN DE REASENTAMIENTOS.</v>
          </cell>
          <cell r="J507">
            <v>23521050</v>
          </cell>
          <cell r="K507">
            <v>5</v>
          </cell>
          <cell r="L507" t="str">
            <v>MESES</v>
          </cell>
          <cell r="M507">
            <v>0</v>
          </cell>
          <cell r="O507" t="str">
            <v xml:space="preserve">26/07/2021 </v>
          </cell>
          <cell r="P507" t="str">
            <v xml:space="preserve">28/07/2021 </v>
          </cell>
          <cell r="Q507" t="str">
            <v>51843959</v>
          </cell>
          <cell r="R507" t="str">
            <v>LESLI TATIANA ARANGUREN TOVAR</v>
          </cell>
          <cell r="S507" t="str">
            <v>CONTRATACIÓN DIRECTA</v>
          </cell>
          <cell r="T507" t="str">
            <v>CONTRATO DE PRESTACIÓN SERVICIOS PROFESIONALES</v>
          </cell>
          <cell r="U507" t="str">
            <v>DIRECCIÓN DE REASENTAMIENTOS</v>
          </cell>
          <cell r="V507">
            <v>4704210</v>
          </cell>
          <cell r="W507" t="str">
            <v>DIRECCIÓN DE REASENTAMIENTOS</v>
          </cell>
          <cell r="X507" t="str">
            <v>27/12/2021 00:00:00</v>
          </cell>
          <cell r="Y507" t="str">
            <v>NATURAL</v>
          </cell>
          <cell r="Z507" t="str">
            <v>Terminado</v>
          </cell>
        </row>
        <row r="508">
          <cell r="F508">
            <v>517</v>
          </cell>
          <cell r="G508">
            <v>2021</v>
          </cell>
          <cell r="H508" t="str">
            <v>INICIAL</v>
          </cell>
          <cell r="I508" t="str">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v>
          </cell>
          <cell r="J508">
            <v>42765600</v>
          </cell>
          <cell r="K508">
            <v>5</v>
          </cell>
          <cell r="L508" t="str">
            <v>MESES</v>
          </cell>
          <cell r="M508">
            <v>0</v>
          </cell>
          <cell r="O508" t="str">
            <v xml:space="preserve">26/07/2021 </v>
          </cell>
          <cell r="P508" t="str">
            <v xml:space="preserve">28/07/2021 </v>
          </cell>
          <cell r="Q508" t="str">
            <v>52217467</v>
          </cell>
          <cell r="R508" t="str">
            <v>ERIKA ANDREA PRIETO PEREZ</v>
          </cell>
          <cell r="S508" t="str">
            <v>CONTRATACIÓN DIRECTA</v>
          </cell>
          <cell r="T508" t="str">
            <v>CONTRATO DE PRESTACIÓN SERVICIOS PROFESIONALES</v>
          </cell>
          <cell r="U508" t="str">
            <v>DIRECCIÓN DE GESTIÓN CORPORATIVA Y CID</v>
          </cell>
          <cell r="V508">
            <v>8553120</v>
          </cell>
          <cell r="W508" t="str">
            <v>OFICINA ASESORA DE PLANEACIÓN</v>
          </cell>
          <cell r="X508" t="str">
            <v>05/01/2022 00:00:00</v>
          </cell>
          <cell r="Y508" t="str">
            <v>NATURAL</v>
          </cell>
          <cell r="Z508" t="str">
            <v>Terminado</v>
          </cell>
        </row>
        <row r="509">
          <cell r="F509">
            <v>518</v>
          </cell>
          <cell r="G509">
            <v>2021</v>
          </cell>
          <cell r="H509" t="str">
            <v>INICIAL</v>
          </cell>
          <cell r="I509" t="str">
            <v xml:space="preserve">PRESTAR SERVICIOS PROFESIONALES ESPECIALIZADOS A LA SUBDIRECCIÓN ADMINISTRATIVA PARA EL COMPAÑAMIENTO Y ORIENTACIÓN EN TODOS LOS PROCESOS, ESTRATEGIAS, PLANES Y PROGRAMAS DISEÑADOS PARA LA ADMINISTRACIÓN INTEGRAL DEL TALENTO HUMANO.
</v>
          </cell>
          <cell r="J509">
            <v>40000000</v>
          </cell>
          <cell r="K509">
            <v>5</v>
          </cell>
          <cell r="L509" t="str">
            <v>MESES</v>
          </cell>
          <cell r="M509">
            <v>0</v>
          </cell>
          <cell r="O509" t="str">
            <v xml:space="preserve">26/07/2021 </v>
          </cell>
          <cell r="P509" t="str">
            <v xml:space="preserve">28/07/2021 </v>
          </cell>
          <cell r="Q509" t="str">
            <v>39536896</v>
          </cell>
          <cell r="R509" t="str">
            <v>LUZ MERY CEPEDA ESPITIA</v>
          </cell>
          <cell r="S509" t="str">
            <v>CONTRATACIÓN DIRECTA</v>
          </cell>
          <cell r="T509" t="str">
            <v>CONTRATO DE PRESTACIÓN SERVICIOS PROFESIONALES</v>
          </cell>
          <cell r="U509" t="str">
            <v>DIRECCIÓN DE GESTIÓN CORPORATIVA Y CID</v>
          </cell>
          <cell r="V509">
            <v>8000000</v>
          </cell>
          <cell r="W509" t="str">
            <v>SUBDIRECCIÓN ADMINISTRATIVA</v>
          </cell>
          <cell r="X509" t="str">
            <v>06/01/2022 00:00:00</v>
          </cell>
          <cell r="Y509" t="str">
            <v>NATURAL</v>
          </cell>
          <cell r="Z509" t="str">
            <v>Terminado</v>
          </cell>
        </row>
        <row r="510">
          <cell r="F510">
            <v>519</v>
          </cell>
          <cell r="G510">
            <v>2021</v>
          </cell>
          <cell r="H510" t="str">
            <v>INICIAL</v>
          </cell>
          <cell r="I510" t="str">
            <v xml:space="preserve">PRESTAR SERVICIOS PROFESIONALES PARA LA GESTIÓN Y DESARROLLO DE ACTIVIDADES EN EL COMPONENTE SOCIAL, REQUERIDAS EN EL PROGRAMA DE REASENTAMIENTO DENTRO DEL MARCO DEL PROCESO Y DE LOS PROCEDIMIENTOS ADOPTADOS POR LA DIRECCIÒN DE REASENTAMIENTOS.
</v>
          </cell>
          <cell r="J510">
            <v>23521050</v>
          </cell>
          <cell r="K510">
            <v>5</v>
          </cell>
          <cell r="L510" t="str">
            <v>MESES</v>
          </cell>
          <cell r="M510">
            <v>0</v>
          </cell>
          <cell r="O510" t="str">
            <v xml:space="preserve">27/07/2021 </v>
          </cell>
          <cell r="P510" t="str">
            <v xml:space="preserve">30/07/2021 </v>
          </cell>
          <cell r="Q510" t="str">
            <v>1019071866</v>
          </cell>
          <cell r="R510" t="str">
            <v>JUAN SEBASTIAN VANEGAS HURTADO</v>
          </cell>
          <cell r="S510" t="str">
            <v>CONTRATACIÓN DIRECTA</v>
          </cell>
          <cell r="T510" t="str">
            <v>CONTRATO DE PRESTACIÓN SERVICIOS PROFESIONALES</v>
          </cell>
          <cell r="U510" t="str">
            <v>DIRECCIÓN DE REASENTAMIENTOS</v>
          </cell>
          <cell r="V510">
            <v>4704210</v>
          </cell>
          <cell r="W510" t="str">
            <v>DIRECCIÓN DE REASENTAMIENTOS</v>
          </cell>
          <cell r="X510" t="str">
            <v>29/12/2021 00:00:00</v>
          </cell>
          <cell r="Y510" t="str">
            <v>NATURAL</v>
          </cell>
          <cell r="Z510" t="str">
            <v>Terminado</v>
          </cell>
        </row>
        <row r="511">
          <cell r="F511">
            <v>520</v>
          </cell>
          <cell r="G511">
            <v>2021</v>
          </cell>
          <cell r="H511" t="str">
            <v>INICIAL</v>
          </cell>
          <cell r="I511" t="str">
            <v xml:space="preserve">PRESTACIÓN DE SERVICIOS PROFESIONALES EN EL SEGUIMIENTO TÉCNICO PARA LA EJECUCIÓN, CIERRE Y LIQUIDACIÓN DE LOS PROYECTOS DE VIVIENDA NUEVA Y ZONAS DE CESIÓN QUE SE ENCUENTRAN A CARGO DE LA DIRECCIÓN DE URBANIZACIONES Y TITULACIÓN.
</v>
          </cell>
          <cell r="J511">
            <v>45000000</v>
          </cell>
          <cell r="K511">
            <v>5</v>
          </cell>
          <cell r="L511" t="str">
            <v>MESES</v>
          </cell>
          <cell r="M511">
            <v>0</v>
          </cell>
          <cell r="O511" t="str">
            <v xml:space="preserve">28/07/2021 </v>
          </cell>
          <cell r="P511" t="str">
            <v xml:space="preserve">30/07/2021 </v>
          </cell>
          <cell r="Q511" t="str">
            <v>79718251</v>
          </cell>
          <cell r="R511" t="str">
            <v>JAIRO ALBERTO NIÑO BARBOSA</v>
          </cell>
          <cell r="S511" t="str">
            <v>CONTRATACIÓN DIRECTA</v>
          </cell>
          <cell r="T511" t="str">
            <v>CONTRATO DE PRESTACIÓN SERVICIOS PROFESIONALES</v>
          </cell>
          <cell r="U511" t="str">
            <v>DIRECCIÓN DE URBANIZACIONES Y TITULACIÓN</v>
          </cell>
          <cell r="V511">
            <v>9000000</v>
          </cell>
          <cell r="W511" t="str">
            <v>DIRECCIÓN DE URBANIZACIONES Y TITULACIÓN</v>
          </cell>
          <cell r="X511" t="str">
            <v>29/12/2021 00:00:00</v>
          </cell>
          <cell r="Y511" t="str">
            <v>NATURAL</v>
          </cell>
          <cell r="Z511" t="str">
            <v>Terminado</v>
          </cell>
        </row>
        <row r="512">
          <cell r="F512">
            <v>521</v>
          </cell>
          <cell r="G512">
            <v>2021</v>
          </cell>
          <cell r="H512" t="str">
            <v>INICIAL</v>
          </cell>
          <cell r="I512" t="str">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v>
          </cell>
          <cell r="J512">
            <v>52500000</v>
          </cell>
          <cell r="K512">
            <v>5</v>
          </cell>
          <cell r="L512" t="str">
            <v>MESES</v>
          </cell>
          <cell r="M512">
            <v>0</v>
          </cell>
          <cell r="O512" t="str">
            <v xml:space="preserve">28/07/2021 </v>
          </cell>
          <cell r="P512" t="str">
            <v xml:space="preserve">30/07/2021 </v>
          </cell>
          <cell r="Q512" t="str">
            <v>52997212</v>
          </cell>
          <cell r="R512" t="str">
            <v>DIANA CAROLINA RODRIGUEZ CASTAÑEDA</v>
          </cell>
          <cell r="S512" t="str">
            <v>CONTRATACIÓN DIRECTA</v>
          </cell>
          <cell r="T512" t="str">
            <v>CONTRATO DE PRESTACIÓN SERVICIOS PROFESIONALES</v>
          </cell>
          <cell r="U512" t="str">
            <v>DIRECCIÓN DE URBANIZACIONES Y TITULACIÓN</v>
          </cell>
          <cell r="V512">
            <v>10500000</v>
          </cell>
          <cell r="W512" t="str">
            <v>DIRECCIÓN DE URBANIZACIONES Y TITULACIÓN</v>
          </cell>
          <cell r="X512" t="str">
            <v>29/12/2021 00:00:00</v>
          </cell>
          <cell r="Y512" t="str">
            <v>NATURAL</v>
          </cell>
          <cell r="Z512" t="str">
            <v>Terminado</v>
          </cell>
        </row>
        <row r="513">
          <cell r="F513">
            <v>522</v>
          </cell>
          <cell r="G513">
            <v>2021</v>
          </cell>
          <cell r="H513" t="str">
            <v>INICIAL</v>
          </cell>
          <cell r="I513" t="str">
            <v>PRESTAR SERVICIOS PROFESIONALES EN PSICOLOGÍA PARA ADELANTAR LAS ACTIVIDADES DENTRO DEL PROCESO SOCIAL ADELANTADO POR LA DIRECCIÓN DE URBANIZACIONES Y TITULACIÓN.</v>
          </cell>
          <cell r="J513">
            <v>27263075</v>
          </cell>
          <cell r="K513">
            <v>5</v>
          </cell>
          <cell r="L513" t="str">
            <v>MESES</v>
          </cell>
          <cell r="M513">
            <v>0</v>
          </cell>
          <cell r="O513" t="str">
            <v xml:space="preserve">30/07/2021 </v>
          </cell>
          <cell r="P513" t="str">
            <v xml:space="preserve">02/08/2021 </v>
          </cell>
          <cell r="Q513" t="str">
            <v>22789760</v>
          </cell>
          <cell r="R513" t="str">
            <v>MILADIS  PADILLA BOLAÑOS</v>
          </cell>
          <cell r="S513" t="str">
            <v>CONTRATACIÓN DIRECTA</v>
          </cell>
          <cell r="T513" t="str">
            <v>CONTRATO DE PRESTACIÓN SERVICIOS PROFESIONALES</v>
          </cell>
          <cell r="U513" t="str">
            <v>DIRECCIÓN DE URBANIZACIONES Y TITULACIÓN</v>
          </cell>
          <cell r="V513">
            <v>5452615</v>
          </cell>
          <cell r="W513" t="str">
            <v>DIRECCIÓN DE URBANIZACIONES Y TITULACIÓN</v>
          </cell>
          <cell r="X513" t="str">
            <v>01/01/2022 00:00:00</v>
          </cell>
          <cell r="Y513" t="str">
            <v>NATURAL</v>
          </cell>
          <cell r="Z513" t="str">
            <v>Terminado</v>
          </cell>
        </row>
        <row r="514">
          <cell r="F514">
            <v>523</v>
          </cell>
          <cell r="G514">
            <v>2021</v>
          </cell>
          <cell r="H514" t="str">
            <v>INICIAL</v>
          </cell>
          <cell r="I514" t="str">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v>
          </cell>
          <cell r="J514">
            <v>25000000</v>
          </cell>
          <cell r="K514">
            <v>2</v>
          </cell>
          <cell r="L514" t="str">
            <v>MESES</v>
          </cell>
          <cell r="M514">
            <v>15</v>
          </cell>
          <cell r="N514" t="str">
            <v>DIAS CALENDARIOS</v>
          </cell>
          <cell r="O514" t="str">
            <v xml:space="preserve">30/07/2021 </v>
          </cell>
          <cell r="P514" t="str">
            <v xml:space="preserve">05/08/2021 </v>
          </cell>
          <cell r="Q514" t="str">
            <v>52665209</v>
          </cell>
          <cell r="R514" t="str">
            <v>MARTHA LILIANA GONZALEZ MARTINEZ</v>
          </cell>
          <cell r="S514" t="str">
            <v>CONTRATACIÓN DIRECTA</v>
          </cell>
          <cell r="T514" t="str">
            <v>CONTRATO DE PRESTACIÓN SERVICIOS PROFESIONALES</v>
          </cell>
          <cell r="U514" t="str">
            <v>DIRECCIÓN DE MEJORAMIENTO DE VIVIENDA</v>
          </cell>
          <cell r="V514">
            <v>10000000</v>
          </cell>
          <cell r="W514" t="str">
            <v>DIRECCIÓN DE MEJORAMIENTO DE VIVIENDA</v>
          </cell>
          <cell r="X514" t="str">
            <v>01/10/2021 00:00:00</v>
          </cell>
          <cell r="Y514" t="str">
            <v>NATURAL</v>
          </cell>
          <cell r="Z514" t="str">
            <v>Terminado anticipadamente</v>
          </cell>
        </row>
        <row r="515">
          <cell r="F515">
            <v>524</v>
          </cell>
          <cell r="G515">
            <v>2021</v>
          </cell>
          <cell r="H515" t="str">
            <v>INICIAL</v>
          </cell>
          <cell r="I515" t="str">
            <v xml:space="preserve">PRESTAR SERVICIOS PROFESIONALES PARA LA ASESORÍA, ASISTENCIA, ACOMPAÑAMIENTO, CONTROL Y SEGUIMIENTO EN LOS ASUNTOS DE CURADURÍA PÚBLICA SOCIAL Y DERECHO URBANO QUE REQUIERA LA DIRECCIÓN GENERAL Y LA DIRECCIÓN DE MEJORAMIENTO DE VIVIENDA
</v>
          </cell>
          <cell r="J515">
            <v>42765600</v>
          </cell>
          <cell r="K515">
            <v>5</v>
          </cell>
          <cell r="L515" t="str">
            <v>MESES</v>
          </cell>
          <cell r="M515">
            <v>0</v>
          </cell>
          <cell r="O515" t="str">
            <v xml:space="preserve">30/07/2021 </v>
          </cell>
          <cell r="P515" t="str">
            <v xml:space="preserve">05/08/2021 </v>
          </cell>
          <cell r="Q515" t="str">
            <v>1015406352</v>
          </cell>
          <cell r="R515" t="str">
            <v>LAURA ANGELICA CASTAÑEDA GOMEZ</v>
          </cell>
          <cell r="S515" t="str">
            <v>CONTRATACIÓN DIRECTA</v>
          </cell>
          <cell r="T515" t="str">
            <v>CONTRATO DE PRESTACIÓN SERVICIOS PROFESIONALES</v>
          </cell>
          <cell r="U515" t="str">
            <v>DIRECCIÓN DE MEJORAMIENTO DE VIVIENDA</v>
          </cell>
          <cell r="V515">
            <v>8553120</v>
          </cell>
          <cell r="W515" t="str">
            <v>DIRECCIÓN DE MEJORAMIENTO DE VIVIENDA</v>
          </cell>
          <cell r="X515" t="str">
            <v>04/01/2022 00:00:00</v>
          </cell>
          <cell r="Y515" t="str">
            <v>NATURAL</v>
          </cell>
          <cell r="Z515" t="str">
            <v>Terminado</v>
          </cell>
        </row>
        <row r="516">
          <cell r="F516">
            <v>525</v>
          </cell>
          <cell r="G516">
            <v>2021</v>
          </cell>
          <cell r="H516" t="str">
            <v>INICIAL</v>
          </cell>
          <cell r="I516" t="str">
            <v>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v>
          </cell>
          <cell r="J516">
            <v>32074200</v>
          </cell>
          <cell r="K516">
            <v>5</v>
          </cell>
          <cell r="L516" t="str">
            <v>MESES</v>
          </cell>
          <cell r="M516">
            <v>0</v>
          </cell>
          <cell r="O516" t="str">
            <v xml:space="preserve">30/07/2021 </v>
          </cell>
          <cell r="P516" t="str">
            <v xml:space="preserve">04/08/2021 </v>
          </cell>
          <cell r="Q516" t="str">
            <v>1023919385</v>
          </cell>
          <cell r="R516" t="str">
            <v>CHRISTIAAN BENJAMIN GALEANO LEMOS</v>
          </cell>
          <cell r="S516" t="str">
            <v>CONTRATACIÓN DIRECTA</v>
          </cell>
          <cell r="T516" t="str">
            <v>CONTRATO DE PRESTACIÓN SERVICIOS PROFESIONALES</v>
          </cell>
          <cell r="U516" t="str">
            <v>DIRECCIÓN DE REASENTAMIENTOS</v>
          </cell>
          <cell r="V516">
            <v>6414840</v>
          </cell>
          <cell r="W516" t="str">
            <v>DIRECCIÓN DE REASENTAMIENTOS</v>
          </cell>
          <cell r="X516" t="str">
            <v>03/01/2022 00:00:00</v>
          </cell>
          <cell r="Y516" t="str">
            <v>NATURAL</v>
          </cell>
          <cell r="Z516" t="str">
            <v>Terminado</v>
          </cell>
        </row>
        <row r="517">
          <cell r="F517">
            <v>526</v>
          </cell>
          <cell r="G517">
            <v>2021</v>
          </cell>
          <cell r="H517" t="str">
            <v>INICIAL</v>
          </cell>
          <cell r="I517" t="str">
            <v>PRESTAR SERVICIOS PROFESIONALES JURÍDICOS A LA DIRECCIÓN DE URBANIZACIONES Y TITULACIÓN PARA EL ACOMPAÑAMIENTO EN LA LIQUIDACIÓN DE LOS CONTRATOS DE LOS PROYECTOS DE VIVIENDA NUEVA</v>
          </cell>
          <cell r="J517">
            <v>25659360</v>
          </cell>
          <cell r="K517">
            <v>4</v>
          </cell>
          <cell r="L517" t="str">
            <v>MESES</v>
          </cell>
          <cell r="M517">
            <v>0</v>
          </cell>
          <cell r="O517" t="str">
            <v xml:space="preserve">30/07/2021 </v>
          </cell>
          <cell r="P517" t="str">
            <v xml:space="preserve">03/08/2021 </v>
          </cell>
          <cell r="Q517" t="str">
            <v>80774438</v>
          </cell>
          <cell r="R517" t="str">
            <v>CESAR ALBERTO CARDENAS CERON</v>
          </cell>
          <cell r="S517" t="str">
            <v>CONTRATACIÓN DIRECTA</v>
          </cell>
          <cell r="T517" t="str">
            <v>CONTRATO DE PRESTACIÓN SERVICIOS PROFESIONALES</v>
          </cell>
          <cell r="U517" t="str">
            <v>DIRECCIÓN DE URBANIZACIONES Y TITULACIÓN</v>
          </cell>
          <cell r="V517">
            <v>6414840</v>
          </cell>
          <cell r="W517" t="str">
            <v>DIRECCIÓN DE URBANIZACIONES Y TITULACIÓN</v>
          </cell>
          <cell r="X517" t="str">
            <v>02/12/2021 00:00:00</v>
          </cell>
          <cell r="Y517" t="str">
            <v>NATURAL</v>
          </cell>
          <cell r="Z517" t="str">
            <v>Terminado</v>
          </cell>
        </row>
        <row r="518">
          <cell r="F518">
            <v>527</v>
          </cell>
          <cell r="G518">
            <v>2021</v>
          </cell>
          <cell r="H518" t="str">
            <v>INICIAL</v>
          </cell>
          <cell r="I518" t="str">
            <v>PRESTAR EL SERVICIO DE MANTENIMIENTO PREVENTIVO Y CORRECTIVO DEL SISTEMA DE AIRE ACONDICIONADO TIPO MINI-SPLIT UBICADO EN EL CENTRO DE COMPUTO DE LA CAJA DE LA VIVIENDA POPULAR</v>
          </cell>
          <cell r="J518">
            <v>1900000</v>
          </cell>
          <cell r="K518">
            <v>4</v>
          </cell>
          <cell r="L518" t="str">
            <v>MESES</v>
          </cell>
          <cell r="M518">
            <v>19</v>
          </cell>
          <cell r="N518" t="str">
            <v>DIAS CALENDARIOS</v>
          </cell>
          <cell r="O518" t="str">
            <v xml:space="preserve">04/08/2021 </v>
          </cell>
          <cell r="P518" t="str">
            <v xml:space="preserve">13/08/2021 </v>
          </cell>
          <cell r="Q518" t="str">
            <v>901105046</v>
          </cell>
          <cell r="R518" t="str">
            <v>SIRCOL S A S</v>
          </cell>
          <cell r="S518" t="str">
            <v>MÍNIMA CUANTÍA</v>
          </cell>
          <cell r="T518" t="str">
            <v>CONTRATO DE PRESTACIÓN SERVICIOS</v>
          </cell>
          <cell r="U518" t="str">
            <v>DIRECCIÓN DE GESTIÓN CORPORATIVA Y CID</v>
          </cell>
          <cell r="V518">
            <v>380000</v>
          </cell>
          <cell r="W518" t="str">
            <v>SUBDIRECCIÓN ADMINISTRATIVA</v>
          </cell>
          <cell r="X518" t="str">
            <v>31/12/2021 00:00:00</v>
          </cell>
          <cell r="Y518" t="str">
            <v>JURIDICA</v>
          </cell>
          <cell r="Z518" t="str">
            <v>Terminado</v>
          </cell>
        </row>
        <row r="519">
          <cell r="F519">
            <v>528</v>
          </cell>
          <cell r="G519">
            <v>2021</v>
          </cell>
          <cell r="H519" t="str">
            <v>INICIAL</v>
          </cell>
          <cell r="I519" t="str">
            <v>PRESTAR LOS SERVICIOS PROFESIONALES PARA APOYAR LA DIRECCIÓN DE MEJORAMIENTO DE BARRIOS DE LA CAJA DE LA VIVIENDA POPULAR PARA DESARROLLAR EL PROYECTO DE INVERSIÓN 7703 "MEJORAMIENTO INTEGRAL DE BARRIOS CON PARTICIPACIÓN CIUDADANA" TERRITORIO ZONA SUR ? GRUPO 2.</v>
          </cell>
          <cell r="J519">
            <v>18442665</v>
          </cell>
          <cell r="K519">
            <v>5</v>
          </cell>
          <cell r="L519" t="str">
            <v>MESES</v>
          </cell>
          <cell r="M519">
            <v>0</v>
          </cell>
          <cell r="O519" t="str">
            <v xml:space="preserve">30/07/2021 </v>
          </cell>
          <cell r="P519" t="str">
            <v xml:space="preserve">03/08/2021 </v>
          </cell>
          <cell r="Q519" t="str">
            <v>79306035</v>
          </cell>
          <cell r="R519" t="str">
            <v>LUIS FRANCISCO FERNANDEZ PEÑA</v>
          </cell>
          <cell r="S519" t="str">
            <v>CONTRATACIÓN DIRECTA</v>
          </cell>
          <cell r="T519" t="str">
            <v>CONTRATO DE PRESTACIÓN SERVICIOS PROFESIONALES</v>
          </cell>
          <cell r="U519" t="str">
            <v>DIRECCIÓN DE MEJORAMIENTOS DE BARRIOS</v>
          </cell>
          <cell r="V519">
            <v>3688533</v>
          </cell>
          <cell r="W519" t="str">
            <v>DIRECCIÓN DE MEJORAMIENTOS DE BARRIOS</v>
          </cell>
          <cell r="X519" t="str">
            <v>02/01/2022 00:00:00</v>
          </cell>
          <cell r="Y519" t="str">
            <v>NATURAL</v>
          </cell>
          <cell r="Z519" t="str">
            <v>Terminado</v>
          </cell>
        </row>
        <row r="520">
          <cell r="F520">
            <v>529</v>
          </cell>
          <cell r="G520">
            <v>2021</v>
          </cell>
          <cell r="H520" t="str">
            <v>INICIAL</v>
          </cell>
          <cell r="I520"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520">
            <v>32074200</v>
          </cell>
          <cell r="K520">
            <v>5</v>
          </cell>
          <cell r="L520" t="str">
            <v>MESES</v>
          </cell>
          <cell r="M520">
            <v>0</v>
          </cell>
          <cell r="O520" t="str">
            <v xml:space="preserve">01/08/2021 </v>
          </cell>
          <cell r="P520" t="str">
            <v xml:space="preserve">02/08/2021 </v>
          </cell>
          <cell r="Q520" t="str">
            <v>37084350</v>
          </cell>
          <cell r="R520" t="str">
            <v>SUSANA BEATRIZ DELGADO CAICEDO</v>
          </cell>
          <cell r="S520" t="str">
            <v>CONTRATACIÓN DIRECTA</v>
          </cell>
          <cell r="T520" t="str">
            <v>CONTRATO DE PRESTACIÓN SERVICIOS PROFESIONALES</v>
          </cell>
          <cell r="U520" t="str">
            <v>DIRECCIÓN DE GESTIÓN CORPORATIVA Y CID</v>
          </cell>
          <cell r="V520">
            <v>6414840</v>
          </cell>
          <cell r="W520" t="str">
            <v>DIRECCIÓN DE GESTIÓN CORPORATIVA Y CID</v>
          </cell>
          <cell r="X520" t="str">
            <v>01/01/2022 00:00:00</v>
          </cell>
          <cell r="Y520" t="str">
            <v>NATURAL</v>
          </cell>
          <cell r="Z520" t="str">
            <v>Terminado</v>
          </cell>
        </row>
        <row r="521">
          <cell r="F521">
            <v>530</v>
          </cell>
          <cell r="G521">
            <v>2021</v>
          </cell>
          <cell r="H521" t="str">
            <v>INICIAL</v>
          </cell>
          <cell r="I521" t="str">
            <v>PRESTAR SERVICIOS PROFESIONALES JURÍDICOS PARA DAR CUMPLIMIENTO A LAS ACTIVIDADES PROPIAS DE LA DIRECCIÓN EN ESPECIAL LAS RELACIONADAS CON EL PROCESO DE TITULACIÓN A CARGO DE LA ENTIDAD</v>
          </cell>
          <cell r="J521">
            <v>27263070</v>
          </cell>
          <cell r="K521">
            <v>5</v>
          </cell>
          <cell r="L521" t="str">
            <v>MESES</v>
          </cell>
          <cell r="M521">
            <v>0</v>
          </cell>
          <cell r="O521" t="str">
            <v xml:space="preserve">03/08/2021 </v>
          </cell>
          <cell r="P521" t="str">
            <v xml:space="preserve">09/08/2021 </v>
          </cell>
          <cell r="Q521" t="str">
            <v>40034765</v>
          </cell>
          <cell r="R521" t="str">
            <v>ELIANA SUAREZ HERNANDEZ</v>
          </cell>
          <cell r="S521" t="str">
            <v>CONTRATACIÓN DIRECTA</v>
          </cell>
          <cell r="T521" t="str">
            <v>CONTRATO DE PRESTACIÓN SERVICIOS PROFESIONALES</v>
          </cell>
          <cell r="U521" t="str">
            <v>DIRECCIÓN DE URBANIZACIONES Y TITULACIÓN</v>
          </cell>
          <cell r="V521">
            <v>5452614</v>
          </cell>
          <cell r="W521" t="str">
            <v>DIRECCIÓN DE URBANIZACIONES Y TITULACIÓN</v>
          </cell>
          <cell r="X521" t="str">
            <v>08/01/2022 00:00:00</v>
          </cell>
          <cell r="Y521" t="str">
            <v>NATURAL</v>
          </cell>
          <cell r="Z521" t="str">
            <v>Terminado</v>
          </cell>
        </row>
        <row r="522">
          <cell r="F522">
            <v>532</v>
          </cell>
          <cell r="G522">
            <v>2021</v>
          </cell>
          <cell r="H522" t="str">
            <v>INICIAL</v>
          </cell>
          <cell r="I522" t="str">
            <v>CONTRATAR EL SERVICIO DE MANTENIMIENTO Y EXTENSIÓN DE GARANTÍA CON REPUESTOS Y SOPORTE TÉCNICO PARA EL SISTEMA DE TELEFONÍA CORPORATIVA VOZ/IP DE LA CVP, CONFORME A LAS ESPECIFICACIONES TÉCNICAS DEFINIDAS</v>
          </cell>
          <cell r="J522">
            <v>23437050</v>
          </cell>
          <cell r="K522">
            <v>5</v>
          </cell>
          <cell r="L522" t="str">
            <v>MESES</v>
          </cell>
          <cell r="M522">
            <v>0</v>
          </cell>
          <cell r="O522" t="str">
            <v xml:space="preserve">06/08/2021 </v>
          </cell>
          <cell r="P522" t="str">
            <v xml:space="preserve">13/08/2021 </v>
          </cell>
          <cell r="Q522" t="str">
            <v>900341427</v>
          </cell>
          <cell r="R522" t="str">
            <v>INGENIERIA Y TELECOMUNICACIONES DE COLOMBIA S.A.S.</v>
          </cell>
          <cell r="S522" t="str">
            <v>MÍNIMA CUANTÍA</v>
          </cell>
          <cell r="T522" t="str">
            <v>CONTRATO DE PRESTACIÓN SERVICIOS</v>
          </cell>
          <cell r="U522" t="str">
            <v>DIRECCIÓN DE GESTIÓN CORPORATIVA Y CID</v>
          </cell>
          <cell r="V522">
            <v>4687410</v>
          </cell>
          <cell r="W522" t="str">
            <v>OFICINA DE LAS TECNOLOGÍAS DE LA INFORMACIÓN Y LAS COMUNICACIONES</v>
          </cell>
          <cell r="X522" t="str">
            <v>12/01/2022 00:00:00</v>
          </cell>
          <cell r="Y522" t="str">
            <v>JURIDICA</v>
          </cell>
          <cell r="Z522" t="str">
            <v>Terminado</v>
          </cell>
        </row>
        <row r="523">
          <cell r="F523">
            <v>533</v>
          </cell>
          <cell r="G523">
            <v>2021</v>
          </cell>
          <cell r="H523" t="str">
            <v>INICIAL</v>
          </cell>
          <cell r="I523" t="str">
            <v>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v>
          </cell>
          <cell r="J523">
            <v>17266610</v>
          </cell>
          <cell r="K523">
            <v>4</v>
          </cell>
          <cell r="L523" t="str">
            <v>MESES</v>
          </cell>
          <cell r="M523">
            <v>26</v>
          </cell>
          <cell r="N523" t="str">
            <v>DIAS CALENDARIOS</v>
          </cell>
          <cell r="O523" t="str">
            <v xml:space="preserve">05/08/2021 </v>
          </cell>
          <cell r="P523" t="str">
            <v xml:space="preserve">05/08/2021 </v>
          </cell>
          <cell r="Q523" t="str">
            <v>1077845332</v>
          </cell>
          <cell r="R523" t="str">
            <v>CHRISTIAN ALEXIS VALDERRAMA TORRES</v>
          </cell>
          <cell r="S523" t="str">
            <v>CONTRATACIÓN DIRECTA</v>
          </cell>
          <cell r="T523" t="str">
            <v>CONTRATO DE PRESTACIÓN SERVICIOS DE APOYO A LA GESTIÓN</v>
          </cell>
          <cell r="U523" t="str">
            <v>DIRECCIÓN DE MEJORAMIENTOS DE BARRIOS</v>
          </cell>
          <cell r="V523">
            <v>3453322</v>
          </cell>
          <cell r="W523" t="str">
            <v>DIRECCIÓN DE MEJORAMIENTOS DE BARRIOS</v>
          </cell>
          <cell r="X523" t="str">
            <v>07/12/2021 00:00:00</v>
          </cell>
          <cell r="Y523" t="str">
            <v>NATURAL</v>
          </cell>
          <cell r="Z523" t="str">
            <v>Terminado anticipadamente</v>
          </cell>
        </row>
        <row r="524">
          <cell r="F524">
            <v>534</v>
          </cell>
          <cell r="G524">
            <v>2021</v>
          </cell>
          <cell r="H524" t="str">
            <v>INICIAL</v>
          </cell>
          <cell r="I524" t="str">
            <v>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v>
          </cell>
          <cell r="J524">
            <v>13659000</v>
          </cell>
          <cell r="K524">
            <v>6</v>
          </cell>
          <cell r="L524" t="str">
            <v>MESES</v>
          </cell>
          <cell r="M524">
            <v>0</v>
          </cell>
          <cell r="O524" t="str">
            <v xml:space="preserve">11/08/2021 </v>
          </cell>
          <cell r="P524" t="str">
            <v xml:space="preserve">31/08/2021 </v>
          </cell>
          <cell r="Q524" t="str">
            <v>900193357</v>
          </cell>
          <cell r="R524" t="str">
            <v>PAPELES RR SAS</v>
          </cell>
          <cell r="S524" t="str">
            <v>MÍNIMA CUANTÍA</v>
          </cell>
          <cell r="T524" t="str">
            <v>CONTRATO DE COMPRAVENTA</v>
          </cell>
          <cell r="U524" t="str">
            <v>DIRECCIÓN DE GESTIÓN CORPORATIVA Y CID</v>
          </cell>
          <cell r="V524">
            <v>2276500</v>
          </cell>
          <cell r="W524" t="str">
            <v>SUBDIRECCIÓN ADMINISTRATIVA</v>
          </cell>
          <cell r="X524" t="str">
            <v>27/02/2022 00:00:00</v>
          </cell>
          <cell r="Y524" t="str">
            <v>JURIDICA</v>
          </cell>
          <cell r="Z524" t="str">
            <v>Terminado</v>
          </cell>
        </row>
        <row r="525">
          <cell r="F525">
            <v>535</v>
          </cell>
          <cell r="G525">
            <v>2021</v>
          </cell>
          <cell r="H525" t="str">
            <v>INICIAL</v>
          </cell>
          <cell r="I525" t="str">
            <v>PRESTAR SERVICIOS PROFESIONALES PARA ORIENTAR Y REALIZAR LAS ACTIVIDADES DE SOPORTE TÉCNICO DE LAS PLATAFORMAS DE LA OFICINA TIC DE LA ENTIDAD</v>
          </cell>
          <cell r="J525">
            <v>17640810</v>
          </cell>
          <cell r="K525">
            <v>5</v>
          </cell>
          <cell r="L525" t="str">
            <v>MESES</v>
          </cell>
          <cell r="M525">
            <v>0</v>
          </cell>
          <cell r="O525" t="str">
            <v xml:space="preserve">05/08/2021 </v>
          </cell>
          <cell r="P525" t="str">
            <v xml:space="preserve">10/08/2021 </v>
          </cell>
          <cell r="Q525" t="str">
            <v>1026291696</v>
          </cell>
          <cell r="R525" t="str">
            <v>FABIAN DAVID ROJAS CASTIBLANCO</v>
          </cell>
          <cell r="S525" t="str">
            <v>CONTRATACIÓN DIRECTA</v>
          </cell>
          <cell r="T525" t="str">
            <v>CONTRATO DE PRESTACIÓN SERVICIOS PROFESIONALES</v>
          </cell>
          <cell r="U525" t="str">
            <v>DIRECCIÓN DE GESTIÓN CORPORATIVA Y CID</v>
          </cell>
          <cell r="V525">
            <v>3528162</v>
          </cell>
          <cell r="W525" t="str">
            <v>OFICINA DE LAS TECNOLOGÍAS DE LA INFORMACIÓN Y LAS COMUNICACIONES</v>
          </cell>
          <cell r="X525" t="str">
            <v>09/01/2022 00:00:00</v>
          </cell>
          <cell r="Y525" t="str">
            <v>NATURAL</v>
          </cell>
          <cell r="Z525" t="str">
            <v>Terminado</v>
          </cell>
        </row>
        <row r="526">
          <cell r="F526">
            <v>536</v>
          </cell>
          <cell r="G526">
            <v>2021</v>
          </cell>
          <cell r="H526" t="str">
            <v>INICIAL</v>
          </cell>
          <cell r="I526" t="str">
            <v xml:space="preserve">PRESTAR EL SERVICIO DE MANTENIMIENTO PREVENTIVO Y CORRECTIVO DEL SISTEMA DE CARTELERAS DIGITALES DE LA CAJA DE LA VIVIENDA POPULAR.
</v>
          </cell>
          <cell r="J526">
            <v>13656935</v>
          </cell>
          <cell r="K526">
            <v>4</v>
          </cell>
          <cell r="L526" t="str">
            <v>MESES</v>
          </cell>
          <cell r="M526">
            <v>25</v>
          </cell>
          <cell r="N526" t="str">
            <v>DIAS CALENDARIOS</v>
          </cell>
          <cell r="O526" t="str">
            <v xml:space="preserve">24/08/2021 </v>
          </cell>
          <cell r="P526" t="str">
            <v xml:space="preserve">30/08/2021 </v>
          </cell>
          <cell r="Q526" t="str">
            <v>900011339</v>
          </cell>
          <cell r="R526" t="str">
            <v>M.A. ELECTRONIKA S.A.S</v>
          </cell>
          <cell r="S526" t="str">
            <v>MÍNIMA CUANTÍA</v>
          </cell>
          <cell r="T526" t="str">
            <v>CONTRATO DE PRESTACIÓN SERVICIOS</v>
          </cell>
          <cell r="U526" t="str">
            <v>DIRECCIÓN DE GESTIÓN CORPORATIVA Y CID</v>
          </cell>
          <cell r="V526">
            <v>2825573</v>
          </cell>
          <cell r="W526" t="str">
            <v>OFICINA DE LAS TECNOLOGÍAS DE LA INFORMACIÓN Y LAS COMUNICACIONES</v>
          </cell>
          <cell r="X526" t="str">
            <v>23/01/2022 00:00:00</v>
          </cell>
          <cell r="Y526" t="str">
            <v>JURIDICA</v>
          </cell>
          <cell r="Z526" t="str">
            <v>Terminado</v>
          </cell>
        </row>
        <row r="527">
          <cell r="F527">
            <v>537</v>
          </cell>
          <cell r="G527">
            <v>2021</v>
          </cell>
          <cell r="H527" t="str">
            <v>INICIAL</v>
          </cell>
          <cell r="I527" t="str">
            <v>PRESTAR SERVICIOS PROFESIONALES ESPECIALIZADOS PARA LA GESTIÓN Y DESARROLLO DE ACTIVIDADES EN EL COMPONENTE JURÍDICO, REQUERIDAS EN EL PROGRAMA DE REASENTAMIENTO DENTRO DEL MARCO DEL PROCESO Y DE LOS PROCEDIMIENTOS ADOPTADOS POR LA DIRECCIÒN DE REASENTAMIENTOS.</v>
          </cell>
          <cell r="J527">
            <v>33677910</v>
          </cell>
          <cell r="K527">
            <v>4</v>
          </cell>
          <cell r="L527" t="str">
            <v>MESES</v>
          </cell>
          <cell r="M527">
            <v>15</v>
          </cell>
          <cell r="N527" t="str">
            <v>DIAS CALENDARIOS</v>
          </cell>
          <cell r="O527" t="str">
            <v xml:space="preserve">10/08/2021 </v>
          </cell>
          <cell r="P527" t="str">
            <v xml:space="preserve">12/08/2021 </v>
          </cell>
          <cell r="Q527" t="str">
            <v>52848417</v>
          </cell>
          <cell r="R527" t="str">
            <v>MONICA PATRICIA PAJARO ORTIZ</v>
          </cell>
          <cell r="S527" t="str">
            <v>CONTRATACIÓN DIRECTA</v>
          </cell>
          <cell r="T527" t="str">
            <v>CONTRATO DE PRESTACIÓN SERVICIOS PROFESIONALES</v>
          </cell>
          <cell r="U527" t="str">
            <v>DIRECCIÓN DE REASENTAMIENTOS</v>
          </cell>
          <cell r="V527">
            <v>7483980</v>
          </cell>
          <cell r="W527" t="str">
            <v>DIRECCIÓN DE REASENTAMIENTOS</v>
          </cell>
          <cell r="X527" t="str">
            <v>26/12/2021 00:00:00</v>
          </cell>
          <cell r="Y527" t="str">
            <v>NATURAL</v>
          </cell>
          <cell r="Z527" t="str">
            <v>Terminado</v>
          </cell>
        </row>
        <row r="528">
          <cell r="F528">
            <v>538</v>
          </cell>
          <cell r="G528">
            <v>2021</v>
          </cell>
          <cell r="H528" t="str">
            <v>INICIAL</v>
          </cell>
          <cell r="I528" t="str">
            <v>PRESTAR SERVICIOS DE APOYO A LA GESTIÓN OPERATIVA DEL COMPONENTE TÈCNICO REQUERIDOS EN EL
PROGRAMA DE REASENTAMIENTO DENTRO DEL MARCO DE LOS PROCESOS Y DE LOS PROCEDIMIENTOS
ADOPTADOS POR LA DIRECCIÒN DE REASENTAMIENTOS</v>
          </cell>
          <cell r="J528">
            <v>15539850</v>
          </cell>
          <cell r="K528">
            <v>4</v>
          </cell>
          <cell r="L528" t="str">
            <v>MESES</v>
          </cell>
          <cell r="M528">
            <v>15</v>
          </cell>
          <cell r="N528" t="str">
            <v>DIAS CALENDARIOS</v>
          </cell>
          <cell r="O528" t="str">
            <v xml:space="preserve">10/08/2021 </v>
          </cell>
          <cell r="P528" t="str">
            <v xml:space="preserve">12/08/2021 </v>
          </cell>
          <cell r="Q528" t="str">
            <v>79347607</v>
          </cell>
          <cell r="R528" t="str">
            <v>JUAN JAIRO HERRERA GUERRERO</v>
          </cell>
          <cell r="S528" t="str">
            <v>CONTRATACIÓN DIRECTA</v>
          </cell>
          <cell r="T528" t="str">
            <v>CONTRATO DE PRESTACIÓN SERVICIOS DE APOYO A LA GESTIÓN</v>
          </cell>
          <cell r="U528" t="str">
            <v>DIRECCIÓN DE REASENTAMIENTOS</v>
          </cell>
          <cell r="V528">
            <v>3453300</v>
          </cell>
          <cell r="W528" t="str">
            <v>DIRECCIÓN DE REASENTAMIENTOS</v>
          </cell>
          <cell r="X528" t="str">
            <v>26/12/2021 00:00:00</v>
          </cell>
          <cell r="Y528" t="str">
            <v>NATURAL</v>
          </cell>
          <cell r="Z528" t="str">
            <v>Terminado</v>
          </cell>
        </row>
        <row r="529">
          <cell r="F529">
            <v>539</v>
          </cell>
          <cell r="G529">
            <v>2021</v>
          </cell>
          <cell r="H529" t="str">
            <v>INICIAL</v>
          </cell>
          <cell r="I529" t="str">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v>
          </cell>
          <cell r="J529">
            <v>50000000</v>
          </cell>
          <cell r="K529">
            <v>5</v>
          </cell>
          <cell r="L529" t="str">
            <v>MESES</v>
          </cell>
          <cell r="M529">
            <v>0</v>
          </cell>
          <cell r="O529" t="str">
            <v xml:space="preserve">10/08/2021 </v>
          </cell>
          <cell r="P529" t="str">
            <v xml:space="preserve">12/08/2021 </v>
          </cell>
          <cell r="Q529" t="str">
            <v>51854769</v>
          </cell>
          <cell r="R529" t="str">
            <v>CLAUDIA FRANCO DIAZ</v>
          </cell>
          <cell r="S529" t="str">
            <v>CONTRATACIÓN DIRECTA</v>
          </cell>
          <cell r="T529" t="str">
            <v>CONTRATO DE PRESTACIÓN SERVICIOS PROFESIONALES</v>
          </cell>
          <cell r="U529" t="str">
            <v>DIRECCIÓN DE MEJORAMIENTO DE VIVIENDA</v>
          </cell>
          <cell r="V529">
            <v>10000000</v>
          </cell>
          <cell r="W529" t="str">
            <v>DIRECCIÓN DE MEJORAMIENTO DE VIVIENDA</v>
          </cell>
          <cell r="X529" t="str">
            <v>11/01/2022 00:00:00</v>
          </cell>
          <cell r="Y529" t="str">
            <v>NATURAL</v>
          </cell>
          <cell r="Z529" t="str">
            <v>Terminado</v>
          </cell>
        </row>
        <row r="530">
          <cell r="F530">
            <v>540</v>
          </cell>
          <cell r="G530">
            <v>2021</v>
          </cell>
          <cell r="H530" t="str">
            <v>INICIAL</v>
          </cell>
          <cell r="I530" t="str">
            <v>PRESTACIÓN DE SERVICIOS PROFESIONALES PARA EL CONTROL Y SEGUIMIENTO TÉCNICO DE OBRA DEL PROYECTO DE INVERSIÓN 7703MEJORAMIENTO INTEGRAL DE BARRIOS CON PARTICIPACIÓN CIUDADANA DE LA DIRECCIÓN DE MEJORAMIENTO DE BARRIOS DE LA CAJA DE VIVIENDA POPULAR.</v>
          </cell>
          <cell r="J530">
            <v>18442665</v>
          </cell>
          <cell r="K530">
            <v>4</v>
          </cell>
          <cell r="L530" t="str">
            <v>MESES</v>
          </cell>
          <cell r="M530">
            <v>15</v>
          </cell>
          <cell r="N530" t="str">
            <v>DIAS CALENDARIOS</v>
          </cell>
          <cell r="O530" t="str">
            <v xml:space="preserve">10/08/2021 </v>
          </cell>
          <cell r="P530" t="str">
            <v xml:space="preserve">17/08/2021 </v>
          </cell>
          <cell r="Q530" t="str">
            <v>19389669</v>
          </cell>
          <cell r="R530" t="str">
            <v>FABIO ALBERTO BELTRAN BELTRAN</v>
          </cell>
          <cell r="S530" t="str">
            <v>CONTRATACIÓN DIRECTA</v>
          </cell>
          <cell r="T530" t="str">
            <v>CONTRATO DE PRESTACIÓN SERVICIOS PROFESIONALES</v>
          </cell>
          <cell r="U530" t="str">
            <v>DIRECCIÓN DE MEJORAMIENTOS DE BARRIOS</v>
          </cell>
          <cell r="V530">
            <v>3688533</v>
          </cell>
          <cell r="W530" t="str">
            <v>DIRECCIÓN DE MEJORAMIENTOS DE BARRIOS</v>
          </cell>
          <cell r="X530" t="str">
            <v>07/10/2021 00:00:00</v>
          </cell>
          <cell r="Y530" t="str">
            <v>NATURAL</v>
          </cell>
          <cell r="Z530" t="str">
            <v>Terminado anticipadamente</v>
          </cell>
        </row>
        <row r="531">
          <cell r="F531">
            <v>541</v>
          </cell>
          <cell r="G531">
            <v>2021</v>
          </cell>
          <cell r="H531" t="str">
            <v>INICIAL</v>
          </cell>
          <cell r="I531" t="str">
            <v>PRESTAR SERVICIOS PROFESIONALES ESPECIALIZADOS PARA LA GESTIÓN Y DESARROLLO DE ACTIVIDADES EN EL COMPONENTE SOCIAL, REQUERIDAS EN EL PROGRAMA DE REASENTAMIENTO DENTRO DEL MARCO DEL PROCESO Y DE LOS PROCEDIMIENTOS ADOPTADOS POR LA DIRECCIÒN DE REASENTAMIENTOS</v>
          </cell>
          <cell r="J531">
            <v>28866780</v>
          </cell>
          <cell r="K531">
            <v>4</v>
          </cell>
          <cell r="L531" t="str">
            <v>MESES</v>
          </cell>
          <cell r="M531">
            <v>15</v>
          </cell>
          <cell r="N531" t="str">
            <v>DIAS CALENDARIOS</v>
          </cell>
          <cell r="O531" t="str">
            <v xml:space="preserve">12/08/2021 </v>
          </cell>
          <cell r="P531" t="str">
            <v xml:space="preserve">13/08/2021 </v>
          </cell>
          <cell r="Q531" t="str">
            <v>51896825</v>
          </cell>
          <cell r="R531" t="str">
            <v>OLGA LUCIA GODOY OSORIO</v>
          </cell>
          <cell r="S531" t="str">
            <v>CONTRATACIÓN DIRECTA</v>
          </cell>
          <cell r="T531" t="str">
            <v>CONTRATO DE PRESTACIÓN SERVICIOS PROFESIONALES</v>
          </cell>
          <cell r="U531" t="str">
            <v>DIRECCIÓN DE REASENTAMIENTOS</v>
          </cell>
          <cell r="V531">
            <v>6414840</v>
          </cell>
          <cell r="W531" t="str">
            <v>DIRECCIÓN DE REASENTAMIENTOS</v>
          </cell>
          <cell r="X531" t="str">
            <v>27/12/2021 00:00:00</v>
          </cell>
          <cell r="Y531" t="str">
            <v>NATURAL</v>
          </cell>
          <cell r="Z531" t="str">
            <v>Terminado</v>
          </cell>
        </row>
        <row r="532">
          <cell r="F532">
            <v>542</v>
          </cell>
          <cell r="G532">
            <v>2021</v>
          </cell>
          <cell r="H532" t="str">
            <v>INICIAL</v>
          </cell>
          <cell r="I532" t="str">
            <v>PRESTACIÓN DE SERVICIOS PROFESIONALES PARA APOYAR LA GESTIÓN DE LOS PROCESOS Y PROCEDIMIENTOS DE CARÁCTER ADMINISTRATIVO, FINANCIERO Y PRESUPUESTAL DEL PROYECTO DE INVERSIÓN A CARGO DE LA DIRECCIÓN DE MEJORAMIENTO DE BARRIOS DE LA CAJA DE VIVIENDA POPULAR</v>
          </cell>
          <cell r="J532">
            <v>18442665</v>
          </cell>
          <cell r="K532">
            <v>4</v>
          </cell>
          <cell r="L532" t="str">
            <v>MESES</v>
          </cell>
          <cell r="M532">
            <v>15</v>
          </cell>
          <cell r="N532" t="str">
            <v>DIAS CALENDARIOS</v>
          </cell>
          <cell r="O532" t="str">
            <v xml:space="preserve">11/08/2021 </v>
          </cell>
          <cell r="P532" t="str">
            <v xml:space="preserve">12/08/2021 </v>
          </cell>
          <cell r="Q532" t="str">
            <v>1075210124</v>
          </cell>
          <cell r="R532" t="str">
            <v>JOAQUIN EDUARDO PERDOMO ARTUNDUAGA</v>
          </cell>
          <cell r="S532" t="str">
            <v>CONTRATACIÓN DIRECTA</v>
          </cell>
          <cell r="T532" t="str">
            <v>CONTRATO DE PRESTACIÓN SERVICIOS PROFESIONALES</v>
          </cell>
          <cell r="U532" t="str">
            <v>DIRECCIÓN DE MEJORAMIENTOS DE BARRIOS</v>
          </cell>
          <cell r="V532">
            <v>3688533</v>
          </cell>
          <cell r="W532" t="str">
            <v>DIRECCIÓN DE MEJORAMIENTOS DE BARRIOS</v>
          </cell>
          <cell r="X532" t="str">
            <v>07/12/2021 00:00:00</v>
          </cell>
          <cell r="Y532" t="str">
            <v>NATURAL</v>
          </cell>
          <cell r="Z532" t="str">
            <v>Terminado anticipadamente</v>
          </cell>
        </row>
        <row r="533">
          <cell r="F533">
            <v>543</v>
          </cell>
          <cell r="G533">
            <v>2021</v>
          </cell>
          <cell r="H533" t="str">
            <v>INICIAL</v>
          </cell>
          <cell r="I533" t="str">
            <v>PRESTAR SERVICIOS PROFESIONALES PARA EL ACOMPAÑAMIENTO Y GESTIÓN JURÍDICA EN DESARROLLO DE LAS ACTIVIDADES ASOCIADAS A LOS PROGRAMAS MISIONALES DE LA DIRECCIÓN DE REASENTAMIENTOS.</v>
          </cell>
          <cell r="J533">
            <v>15680720</v>
          </cell>
          <cell r="K533">
            <v>3</v>
          </cell>
          <cell r="L533" t="str">
            <v>MESES</v>
          </cell>
          <cell r="M533">
            <v>20</v>
          </cell>
          <cell r="N533" t="str">
            <v>DIAS CALENDARIOS</v>
          </cell>
          <cell r="O533" t="str">
            <v xml:space="preserve">24/08/2021 </v>
          </cell>
          <cell r="P533" t="str">
            <v xml:space="preserve">26/08/2021 </v>
          </cell>
          <cell r="Q533" t="str">
            <v>1032476378</v>
          </cell>
          <cell r="R533" t="str">
            <v>ANGIE TATIANA CHAVEZ SANCHEZ</v>
          </cell>
          <cell r="S533" t="str">
            <v>CONTRATACIÓN DIRECTA</v>
          </cell>
          <cell r="T533" t="str">
            <v>CONTRATO DE PRESTACIÓN SERVICIOS PROFESIONALES</v>
          </cell>
          <cell r="U533" t="str">
            <v>DIRECCIÓN DE REASENTAMIENTOS</v>
          </cell>
          <cell r="V533">
            <v>4276560</v>
          </cell>
          <cell r="W533" t="str">
            <v>DIRECCIÓN DE REASENTAMIENTOS</v>
          </cell>
          <cell r="X533" t="str">
            <v>15/12/2021 00:00:00</v>
          </cell>
          <cell r="Y533" t="str">
            <v>NATURAL</v>
          </cell>
          <cell r="Z533" t="str">
            <v>Terminado</v>
          </cell>
        </row>
        <row r="534">
          <cell r="F534">
            <v>544</v>
          </cell>
          <cell r="G534">
            <v>2021</v>
          </cell>
          <cell r="H534" t="str">
            <v>INICIAL</v>
          </cell>
          <cell r="I534" t="str">
            <v>PRESTAR SERVICIOS PROFESIONALES ESPECIALIZADOS PARA LA GESTIÓN Y DESARROLLO DE ACTIVIDADES EN EL COMPONENTE JURÍDICO REQUERIDAS EN LOS PROCESOS DE LOS PROGRAMAS MISIONALES EJECUTADOS POR LA DIRECCIÓN DE REASENTAMIENTOS.</v>
          </cell>
          <cell r="J534">
            <v>30333333</v>
          </cell>
          <cell r="K534">
            <v>4</v>
          </cell>
          <cell r="L534" t="str">
            <v>MESES</v>
          </cell>
          <cell r="M534">
            <v>10</v>
          </cell>
          <cell r="N534" t="str">
            <v>DIAS CALENDARIOS</v>
          </cell>
          <cell r="O534" t="str">
            <v xml:space="preserve">12/08/2021 </v>
          </cell>
          <cell r="P534" t="str">
            <v xml:space="preserve">13/08/2021 </v>
          </cell>
          <cell r="Q534" t="str">
            <v>1026255738</v>
          </cell>
          <cell r="R534" t="str">
            <v>MAYRA MARCELA VALLEJO VALLEJO</v>
          </cell>
          <cell r="S534" t="str">
            <v>CONTRATACIÓN DIRECTA</v>
          </cell>
          <cell r="T534" t="str">
            <v>CONTRATO DE PRESTACIÓN SERVICIOS PROFESIONALES</v>
          </cell>
          <cell r="U534" t="str">
            <v>DIRECCIÓN DE REASENTAMIENTOS</v>
          </cell>
          <cell r="V534">
            <v>7000000</v>
          </cell>
          <cell r="W534" t="str">
            <v>DIRECCIÓN DE REASENTAMIENTOS</v>
          </cell>
          <cell r="X534" t="str">
            <v>22/12/2021 00:00:00</v>
          </cell>
          <cell r="Y534" t="str">
            <v>NATURAL</v>
          </cell>
          <cell r="Z534" t="str">
            <v>Terminado</v>
          </cell>
        </row>
        <row r="535">
          <cell r="F535">
            <v>545</v>
          </cell>
          <cell r="G535">
            <v>2021</v>
          </cell>
          <cell r="H535" t="str">
            <v>INICIAL</v>
          </cell>
          <cell r="I535" t="str">
            <v>PRESTAR LOS SERVICIOS PROFESIONALES PARA APOYAR LA ELABORACIÓN DE MODELOS, TIPOLOGÍAS Y DISEÑOS URBANO ARQUITECTÓNICOS, QUE SE REQUIERAN PARA LA ESTRUCTURACIÓN DE LOS PROYECTOS QUE SE EJECUTEN EN LA DIRECCIÓN DE MEJORAMIENTO DE VIVIENDA EN EL MARCO DEL PLAN TERRAZAS</v>
          </cell>
          <cell r="J535">
            <v>21382800</v>
          </cell>
          <cell r="K535">
            <v>5</v>
          </cell>
          <cell r="L535" t="str">
            <v>MESES</v>
          </cell>
          <cell r="M535">
            <v>0</v>
          </cell>
          <cell r="O535" t="str">
            <v xml:space="preserve">10/08/2021 </v>
          </cell>
          <cell r="P535" t="str">
            <v xml:space="preserve">17/08/2021 </v>
          </cell>
          <cell r="Q535" t="str">
            <v>1013634216</v>
          </cell>
          <cell r="R535" t="str">
            <v>CRISTIAN FABIAN RAMIREZ MARROQUIN</v>
          </cell>
          <cell r="S535" t="str">
            <v>CONTRATACIÓN DIRECTA</v>
          </cell>
          <cell r="T535" t="str">
            <v>CONTRATO DE PRESTACIÓN SERVICIOS PROFESIONALES</v>
          </cell>
          <cell r="U535" t="str">
            <v>DIRECCIÓN DE MEJORAMIENTO DE VIVIENDA</v>
          </cell>
          <cell r="V535">
            <v>4276560</v>
          </cell>
          <cell r="W535" t="str">
            <v>DIRECCIÓN DE MEJORAMIENTO DE VIVIENDA</v>
          </cell>
          <cell r="X535" t="str">
            <v>16/01/2022 00:00:00</v>
          </cell>
          <cell r="Y535" t="str">
            <v>NATURAL</v>
          </cell>
          <cell r="Z535" t="str">
            <v>Terminado</v>
          </cell>
        </row>
        <row r="536">
          <cell r="F536">
            <v>546</v>
          </cell>
          <cell r="G536">
            <v>2021</v>
          </cell>
          <cell r="H536" t="str">
            <v>INICIAL</v>
          </cell>
          <cell r="I536" t="str">
            <v xml:space="preserve">PRESTAR SERVICIOS PROFESIONALES PARA LA GESTIÓN Y DESARROLLO DE ACTIVIDADES EN EL COMPONENTE SOCIAL, REQUERIDAS EN EL PROGRAMA DE REASENTAMIENTO DENTRO DEL MARCO DEL PROCESO Y DE LOS PROCEDIMIENTOS ADOPTADOS POR LA DIRECCIÒN DE REASENTAMIENTOS.
</v>
          </cell>
          <cell r="J536">
            <v>23526315</v>
          </cell>
          <cell r="K536">
            <v>4</v>
          </cell>
          <cell r="L536" t="str">
            <v>MESES</v>
          </cell>
          <cell r="M536">
            <v>15</v>
          </cell>
          <cell r="N536" t="str">
            <v>DIAS CALENDARIOS</v>
          </cell>
          <cell r="O536" t="str">
            <v xml:space="preserve">10/08/2021 </v>
          </cell>
          <cell r="P536" t="str">
            <v xml:space="preserve">12/08/2021 </v>
          </cell>
          <cell r="Q536" t="str">
            <v>1030591280</v>
          </cell>
          <cell r="R536" t="str">
            <v>HASBLEIDY PUENTES MONTAÑA</v>
          </cell>
          <cell r="S536" t="str">
            <v>CONTRATACIÓN DIRECTA</v>
          </cell>
          <cell r="T536" t="str">
            <v>CONTRATO DE PRESTACIÓN SERVICIOS PROFESIONALES</v>
          </cell>
          <cell r="U536" t="str">
            <v>DIRECCIÓN DE REASENTAMIENTOS</v>
          </cell>
          <cell r="V536">
            <v>5228070</v>
          </cell>
          <cell r="W536" t="str">
            <v>DIRECCIÓN DE REASENTAMIENTOS</v>
          </cell>
          <cell r="X536" t="str">
            <v>26/12/2021 00:00:00</v>
          </cell>
          <cell r="Y536" t="str">
            <v>NATURAL</v>
          </cell>
          <cell r="Z536" t="str">
            <v>Terminado</v>
          </cell>
        </row>
        <row r="537">
          <cell r="F537">
            <v>547</v>
          </cell>
          <cell r="G537">
            <v>2021</v>
          </cell>
          <cell r="H537" t="str">
            <v>INICIAL</v>
          </cell>
          <cell r="I537" t="str">
            <v xml:space="preserve">PRESTACIÓN DE SERVICIOS PROFESIONALES JURÍDICOS REQUERIDOS EN LOS PROCESOS DE TITULACIÓN PREDIAL CONFORME A LOS DIFERENTES MECANISMOS PREVISTOS POR LA LEY Y LOS PROCEDIMIENTOS INTERNOS
</v>
          </cell>
          <cell r="J537">
            <v>17106240</v>
          </cell>
          <cell r="K537">
            <v>4</v>
          </cell>
          <cell r="L537" t="str">
            <v>MESES</v>
          </cell>
          <cell r="M537">
            <v>0</v>
          </cell>
          <cell r="O537" t="str">
            <v xml:space="preserve">13/08/2021 </v>
          </cell>
          <cell r="P537" t="str">
            <v xml:space="preserve">17/08/2021 </v>
          </cell>
          <cell r="Q537" t="str">
            <v>1018454700</v>
          </cell>
          <cell r="R537" t="str">
            <v>JOSE NAPOLEON STRUSBERG OROZCO</v>
          </cell>
          <cell r="S537" t="str">
            <v>CONTRATACIÓN DIRECTA</v>
          </cell>
          <cell r="T537" t="str">
            <v>CONTRATO DE PRESTACIÓN SERVICIOS PROFESIONALES</v>
          </cell>
          <cell r="U537" t="str">
            <v>DIRECCIÓN DE URBANIZACIONES Y TITULACIÓN</v>
          </cell>
          <cell r="V537">
            <v>4276560</v>
          </cell>
          <cell r="W537" t="str">
            <v>DIRECCIÓN DE URBANIZACIONES Y TITULACIÓN</v>
          </cell>
          <cell r="X537" t="str">
            <v>16/12/2021 00:00:00</v>
          </cell>
          <cell r="Y537" t="str">
            <v>NATURAL</v>
          </cell>
          <cell r="Z537" t="str">
            <v>Terminado</v>
          </cell>
        </row>
        <row r="538">
          <cell r="F538">
            <v>548</v>
          </cell>
          <cell r="G538">
            <v>2021</v>
          </cell>
          <cell r="H538" t="str">
            <v>INICIAL</v>
          </cell>
          <cell r="I538" t="str">
            <v>PRESTAR SERVICIOS PROFESIONALES PARA LA GESTIÓN Y DESARROLLO DE ACTIVIDADES DE ATENCION AL CIUDADANO REQUERIDAS EN EL PROGRAMA DE REASENTAMIENTO DENTRO DEL MARCO DEL PROCESO Y DE LOS PROCEDIMIENTOS ADOPTADOS POR LA DIRECCIÒN DE REASENTAMIENTOS.</v>
          </cell>
          <cell r="J538">
            <v>19244520</v>
          </cell>
          <cell r="K538">
            <v>4</v>
          </cell>
          <cell r="L538" t="str">
            <v>MESES</v>
          </cell>
          <cell r="M538">
            <v>15</v>
          </cell>
          <cell r="N538" t="str">
            <v>DIAS CALENDARIOS</v>
          </cell>
          <cell r="O538" t="str">
            <v xml:space="preserve">12/08/2021 </v>
          </cell>
          <cell r="P538" t="str">
            <v xml:space="preserve">13/08/2021 </v>
          </cell>
          <cell r="Q538" t="str">
            <v>1007333791</v>
          </cell>
          <cell r="R538" t="str">
            <v>ANDRY MICHELL RUIZ CANDELA</v>
          </cell>
          <cell r="S538" t="str">
            <v>CONTRATACIÓN DIRECTA</v>
          </cell>
          <cell r="T538" t="str">
            <v>CONTRATO DE PRESTACIÓN SERVICIOS PROFESIONALES</v>
          </cell>
          <cell r="U538" t="str">
            <v>DIRECCIÓN DE REASENTAMIENTOS</v>
          </cell>
          <cell r="V538">
            <v>4276560</v>
          </cell>
          <cell r="W538" t="str">
            <v>DIRECCIÓN DE REASENTAMIENTOS</v>
          </cell>
          <cell r="X538" t="str">
            <v>27/12/2021 00:00:00</v>
          </cell>
          <cell r="Y538" t="str">
            <v>NATURAL</v>
          </cell>
          <cell r="Z538" t="str">
            <v>Terminado</v>
          </cell>
        </row>
        <row r="539">
          <cell r="F539">
            <v>549</v>
          </cell>
          <cell r="G539">
            <v>2021</v>
          </cell>
          <cell r="H539" t="str">
            <v>INICIAL</v>
          </cell>
          <cell r="I539" t="str">
            <v>PRESTAR LOS SERVICIOS PROFESIONALES EN MATERIA DE DISEÑO INDUSTRIAL PARA PARA APOYAR A LA DIRECCIÓN DE
MEJORAMIENTO DE BARRIOS EN EL COMPONENTE SOCIAL EN EL MARCO DEL PROYECTO DE INVERSIÓN 7703"MEJORAMIENTO INTEGRAL DE BARRIOS CON PARTICIPACIÓN CIUDADANA".</v>
          </cell>
          <cell r="J539">
            <v>27263070</v>
          </cell>
          <cell r="K539">
            <v>4</v>
          </cell>
          <cell r="L539" t="str">
            <v>MESES</v>
          </cell>
          <cell r="M539">
            <v>15</v>
          </cell>
          <cell r="N539" t="str">
            <v>DIAS CALENDARIOS</v>
          </cell>
          <cell r="O539" t="str">
            <v xml:space="preserve">11/08/2021 </v>
          </cell>
          <cell r="P539" t="str">
            <v xml:space="preserve">12/08/2021 </v>
          </cell>
          <cell r="Q539" t="str">
            <v>80112042</v>
          </cell>
          <cell r="R539" t="str">
            <v>MARIO ORLANDO CUECA GONZALEZ</v>
          </cell>
          <cell r="S539" t="str">
            <v>CONTRATACIÓN DIRECTA</v>
          </cell>
          <cell r="T539" t="str">
            <v>CONTRATO DE PRESTACIÓN SERVICIOS PROFESIONALES</v>
          </cell>
          <cell r="U539" t="str">
            <v>DIRECCIÓN DE MEJORAMIENTOS DE BARRIOS</v>
          </cell>
          <cell r="V539">
            <v>5452614</v>
          </cell>
          <cell r="W539" t="str">
            <v>DIRECCIÓN DE MEJORAMIENTOS DE BARRIOS</v>
          </cell>
          <cell r="X539" t="str">
            <v>26/12/2021 00:00:00</v>
          </cell>
          <cell r="Y539" t="str">
            <v>NATURAL</v>
          </cell>
          <cell r="Z539" t="str">
            <v>Terminado</v>
          </cell>
        </row>
        <row r="540">
          <cell r="F540">
            <v>550</v>
          </cell>
          <cell r="G540">
            <v>2021</v>
          </cell>
          <cell r="H540" t="str">
            <v>INICIAL</v>
          </cell>
          <cell r="I540" t="str">
            <v xml:space="preserve">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
</v>
          </cell>
          <cell r="J540">
            <v>42765600</v>
          </cell>
          <cell r="K540">
            <v>4</v>
          </cell>
          <cell r="L540" t="str">
            <v>MESES</v>
          </cell>
          <cell r="M540">
            <v>14</v>
          </cell>
          <cell r="N540" t="str">
            <v>DIAS CALENDARIOS</v>
          </cell>
          <cell r="O540" t="str">
            <v xml:space="preserve">11/08/2021 </v>
          </cell>
          <cell r="P540" t="str">
            <v xml:space="preserve">13/08/2021 </v>
          </cell>
          <cell r="Q540" t="str">
            <v>1049372828</v>
          </cell>
          <cell r="R540" t="str">
            <v>SILFREDO MERCADO CORREA</v>
          </cell>
          <cell r="S540" t="str">
            <v>CONTRATACIÓN DIRECTA</v>
          </cell>
          <cell r="T540" t="str">
            <v>CONTRATO DE PRESTACIÓN SERVICIOS PROFESIONALES</v>
          </cell>
          <cell r="U540" t="str">
            <v>DIRECCIÓN DE MEJORAMIENTOS DE BARRIOS</v>
          </cell>
          <cell r="V540">
            <v>8553120</v>
          </cell>
          <cell r="W540" t="str">
            <v>DIRECCIÓN DE MEJORAMIENTOS DE BARRIOS</v>
          </cell>
          <cell r="X540" t="str">
            <v>21/12/2021 00:00:00</v>
          </cell>
          <cell r="Y540" t="str">
            <v>NATURAL</v>
          </cell>
          <cell r="Z540" t="str">
            <v>Terminado anticipadamente</v>
          </cell>
        </row>
        <row r="541">
          <cell r="F541">
            <v>551</v>
          </cell>
          <cell r="G541">
            <v>2021</v>
          </cell>
          <cell r="H541" t="str">
            <v>INICIAL</v>
          </cell>
          <cell r="I541" t="str">
            <v>PRESTACIÓN DE SERVICIOS PROFESIONALES PARA LA GESTIÓN ADMINISTRATIVA Y CONTRACTUAL RELACIONADA CON LAS ACTUACIONES PROPIAS QUE REQUIERA LA DIRECCIÓN DE REASENTAMIENTOS DE LA CAJA DE LA VIVIENDA POPULAR</v>
          </cell>
          <cell r="J541">
            <v>22655078</v>
          </cell>
          <cell r="K541">
            <v>4</v>
          </cell>
          <cell r="L541" t="str">
            <v>MESES</v>
          </cell>
          <cell r="M541">
            <v>10</v>
          </cell>
          <cell r="N541" t="str">
            <v>DIAS CALENDARIOS</v>
          </cell>
          <cell r="O541" t="str">
            <v xml:space="preserve">11/08/2021 </v>
          </cell>
          <cell r="P541" t="str">
            <v xml:space="preserve">12/08/2021 </v>
          </cell>
          <cell r="Q541" t="str">
            <v>52562006</v>
          </cell>
          <cell r="R541" t="str">
            <v>EDNA MARGARITA SANCHEZ CARO</v>
          </cell>
          <cell r="S541" t="str">
            <v>CONTRATACIÓN DIRECTA</v>
          </cell>
          <cell r="T541" t="str">
            <v>CONTRATO DE PRESTACIÓN SERVICIOS PROFESIONALES</v>
          </cell>
          <cell r="U541" t="str">
            <v>DIRECCIÓN DE REASENTAMIENTOS</v>
          </cell>
          <cell r="V541">
            <v>5228095</v>
          </cell>
          <cell r="W541" t="str">
            <v>DIRECCIÓN DE REASENTAMIENTOS</v>
          </cell>
          <cell r="X541" t="str">
            <v>30/12/2021 00:00:00</v>
          </cell>
          <cell r="Y541" t="str">
            <v>NATURAL</v>
          </cell>
          <cell r="Z541" t="str">
            <v>Terminado</v>
          </cell>
        </row>
        <row r="542">
          <cell r="F542">
            <v>552</v>
          </cell>
          <cell r="G542">
            <v>2021</v>
          </cell>
          <cell r="H542" t="str">
            <v>INICIAL</v>
          </cell>
          <cell r="I542" t="str">
            <v>PRESTACIÓN DE SERVICIOS PROFESIONALES ESPECIALIZADOS, PARA LA GESTIÓN ADMINISTRATIVA Y JUDICIAL, RELACIONADA CON LAS ACTUACIONES PROPIAS QUE REQUIERA LA DIRECCIÓN DE REASENTAMIENTOS DE LA CAJA DE LA VIVIENDA POPULAR</v>
          </cell>
          <cell r="J542">
            <v>34212480</v>
          </cell>
          <cell r="K542">
            <v>4</v>
          </cell>
          <cell r="L542" t="str">
            <v>MESES</v>
          </cell>
          <cell r="M542">
            <v>0</v>
          </cell>
          <cell r="O542" t="str">
            <v xml:space="preserve">13/08/2021 </v>
          </cell>
          <cell r="P542" t="str">
            <v xml:space="preserve">18/08/2021 </v>
          </cell>
          <cell r="Q542" t="str">
            <v>53117121</v>
          </cell>
          <cell r="R542" t="str">
            <v>SANDRA JOHANA PAI GOMEZ</v>
          </cell>
          <cell r="S542" t="str">
            <v>CONTRATACIÓN DIRECTA</v>
          </cell>
          <cell r="T542" t="str">
            <v>CONTRATO DE PRESTACIÓN SERVICIOS PROFESIONALES</v>
          </cell>
          <cell r="U542" t="str">
            <v>DIRECCIÓN DE REASENTAMIENTOS</v>
          </cell>
          <cell r="V542">
            <v>8553120</v>
          </cell>
          <cell r="W542" t="str">
            <v>DIRECCIÓN DE REASENTAMIENTOS</v>
          </cell>
          <cell r="X542" t="str">
            <v>17/12/2021 00:00:00</v>
          </cell>
          <cell r="Y542" t="str">
            <v>NATURAL</v>
          </cell>
          <cell r="Z542" t="str">
            <v>Terminado</v>
          </cell>
        </row>
        <row r="543">
          <cell r="F543">
            <v>553</v>
          </cell>
          <cell r="G543">
            <v>2021</v>
          </cell>
          <cell r="H543" t="str">
            <v>INICIAL</v>
          </cell>
          <cell r="I543" t="str">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v>
          </cell>
          <cell r="J543">
            <v>38489040</v>
          </cell>
          <cell r="K543">
            <v>4</v>
          </cell>
          <cell r="L543" t="str">
            <v>MESES</v>
          </cell>
          <cell r="M543">
            <v>15</v>
          </cell>
          <cell r="N543" t="str">
            <v>DIAS CALENDARIOS</v>
          </cell>
          <cell r="O543" t="str">
            <v xml:space="preserve">13/08/2021 </v>
          </cell>
          <cell r="P543" t="str">
            <v xml:space="preserve">17/08/2021 </v>
          </cell>
          <cell r="Q543" t="str">
            <v>52710966</v>
          </cell>
          <cell r="R543" t="str">
            <v>JOHANA PATRICIA MURILLO CASTRO</v>
          </cell>
          <cell r="S543" t="str">
            <v>CONTRATACIÓN DIRECTA</v>
          </cell>
          <cell r="T543" t="str">
            <v>CONTRATO DE PRESTACIÓN SERVICIOS PROFESIONALES</v>
          </cell>
          <cell r="U543" t="str">
            <v>DIRECCIÓN DE GESTIÓN CORPORATIVA Y CID</v>
          </cell>
          <cell r="V543">
            <v>8553120</v>
          </cell>
          <cell r="W543" t="str">
            <v>OFICINA ASESORA DE PLANEACIÓN</v>
          </cell>
          <cell r="X543" t="str">
            <v>10/01/2022 00:00:00</v>
          </cell>
          <cell r="Y543" t="str">
            <v>NATURAL</v>
          </cell>
          <cell r="Z543" t="str">
            <v>Terminado anticipadamente</v>
          </cell>
        </row>
        <row r="544">
          <cell r="F544">
            <v>554</v>
          </cell>
          <cell r="G544">
            <v>2021</v>
          </cell>
          <cell r="H544" t="str">
            <v>INICIAL</v>
          </cell>
          <cell r="I544" t="str">
            <v xml:space="preserve">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
</v>
          </cell>
          <cell r="J544">
            <v>21810456</v>
          </cell>
          <cell r="K544">
            <v>4</v>
          </cell>
          <cell r="L544" t="str">
            <v>MESES</v>
          </cell>
          <cell r="M544">
            <v>0</v>
          </cell>
          <cell r="O544" t="str">
            <v xml:space="preserve">18/08/2021 </v>
          </cell>
          <cell r="P544" t="str">
            <v xml:space="preserve">25/08/2021 </v>
          </cell>
          <cell r="Q544" t="str">
            <v>39552133</v>
          </cell>
          <cell r="R544" t="str">
            <v>ADALIA SERRANO RODRIGUEZ</v>
          </cell>
          <cell r="S544" t="str">
            <v>CONTRATACIÓN DIRECTA</v>
          </cell>
          <cell r="T544" t="str">
            <v>CONTRATO DE PRESTACIÓN SERVICIOS PROFESIONALES</v>
          </cell>
          <cell r="U544" t="str">
            <v>DIRECCIÓN DE MEJORAMIENTO DE VIVIENDA</v>
          </cell>
          <cell r="V544">
            <v>5452614</v>
          </cell>
          <cell r="W544" t="str">
            <v>DIRECCIÓN DE MEJORAMIENTO DE VIVIENDA</v>
          </cell>
          <cell r="X544" t="str">
            <v>24/12/2021 00:00:00</v>
          </cell>
          <cell r="Y544" t="str">
            <v>NATURAL</v>
          </cell>
          <cell r="Z544" t="str">
            <v>Terminado</v>
          </cell>
        </row>
        <row r="545">
          <cell r="F545">
            <v>555</v>
          </cell>
          <cell r="G545">
            <v>2021</v>
          </cell>
          <cell r="H545" t="str">
            <v>INICIAL</v>
          </cell>
          <cell r="I545" t="str">
            <v>PRESTAR LOS SERVICIOS PROFESIONALES PARA LA EJECUCIÓN DE LA ESTRATEGIA SOCIAL EN EL MARCO DEL PLAN TERRAZAS, DE CONFORMIDAD CON LAS MODALIDADES DE INTERVENCIÓN PARA LOS PROGRAMAS DE MEJORAMIENTO DE VIVIENDA</v>
          </cell>
          <cell r="J545">
            <v>17106240</v>
          </cell>
          <cell r="K545">
            <v>4</v>
          </cell>
          <cell r="L545" t="str">
            <v>MESES</v>
          </cell>
          <cell r="M545">
            <v>0</v>
          </cell>
          <cell r="O545" t="str">
            <v xml:space="preserve">19/08/2021 </v>
          </cell>
          <cell r="P545" t="str">
            <v xml:space="preserve">24/08/2021 </v>
          </cell>
          <cell r="Q545" t="str">
            <v>52842030</v>
          </cell>
          <cell r="R545" t="str">
            <v>MONICA MERCEDES ALFONSO CRUZ</v>
          </cell>
          <cell r="S545" t="str">
            <v>CONTRATACIÓN DIRECTA</v>
          </cell>
          <cell r="T545" t="str">
            <v>CONTRATO DE PRESTACIÓN SERVICIOS PROFESIONALES</v>
          </cell>
          <cell r="U545" t="str">
            <v>DIRECCIÓN DE MEJORAMIENTO DE VIVIENDA</v>
          </cell>
          <cell r="V545">
            <v>4276560</v>
          </cell>
          <cell r="W545" t="str">
            <v>DIRECCIÓN DE MEJORAMIENTO DE VIVIENDA</v>
          </cell>
          <cell r="X545" t="str">
            <v>23/12/2021 00:00:00</v>
          </cell>
          <cell r="Y545" t="str">
            <v>NATURAL</v>
          </cell>
          <cell r="Z545" t="str">
            <v>Terminado</v>
          </cell>
        </row>
        <row r="546">
          <cell r="F546">
            <v>556</v>
          </cell>
          <cell r="G546">
            <v>2021</v>
          </cell>
          <cell r="H546" t="str">
            <v>INICIAL</v>
          </cell>
          <cell r="I546" t="str">
            <v xml:space="preserve">PRESTACIÓN DE SERVICIOS PROFESIONALES ESPECIALIZADOS EN EL SEGUIMIENTO TÉCNICO PARA LA SUPERVISIÓN, EJECUCIÓN, CIERRE Y LIQUIDACIÓN DE LOS PROYECTOS DE VIVIENDA NUEVA Y ZONAS DE CESIÓN QUE SE ENCUENTRAN A CARGO DE LA DIRECCIÓN DE URBANIZACIONES Y TITULACIÓN.
</v>
          </cell>
          <cell r="J546">
            <v>46500000</v>
          </cell>
          <cell r="K546">
            <v>5</v>
          </cell>
          <cell r="L546" t="str">
            <v>MESES</v>
          </cell>
          <cell r="M546">
            <v>0</v>
          </cell>
          <cell r="O546" t="str">
            <v xml:space="preserve">18/08/2021 </v>
          </cell>
          <cell r="P546" t="str">
            <v xml:space="preserve">20/08/2021 </v>
          </cell>
          <cell r="Q546" t="str">
            <v>52733360</v>
          </cell>
          <cell r="R546" t="str">
            <v>ANDREA TATIANA ORTEGON ORTEGON</v>
          </cell>
          <cell r="S546" t="str">
            <v>CONTRATACIÓN DIRECTA</v>
          </cell>
          <cell r="T546" t="str">
            <v>CONTRATO DE PRESTACIÓN SERVICIOS PROFESIONALES</v>
          </cell>
          <cell r="U546" t="str">
            <v>DIRECCIÓN DE URBANIZACIONES Y TITULACIÓN</v>
          </cell>
          <cell r="V546">
            <v>9300000</v>
          </cell>
          <cell r="W546" t="str">
            <v>DIRECCIÓN DE URBANIZACIONES Y TITULACIÓN</v>
          </cell>
          <cell r="X546" t="str">
            <v>14/01/2022 00:00:00</v>
          </cell>
          <cell r="Y546" t="str">
            <v>NATURAL</v>
          </cell>
          <cell r="Z546" t="str">
            <v>Terminado anticipadamente</v>
          </cell>
        </row>
        <row r="547">
          <cell r="F547">
            <v>557</v>
          </cell>
          <cell r="G547">
            <v>2021</v>
          </cell>
          <cell r="H547" t="str">
            <v>INICIAL</v>
          </cell>
          <cell r="I547" t="str">
            <v>PRESTACIÓN DE SERVICIOS PROFESIONALES ESPECIALIZADOS A LA DIRECCIÓN DE URBANIZACIONES Y TITULACIÓN PARA LIDERAR TODAS LAS ACTIVIDADES RELACIONADAS CON LA PLANEACIÓN, GERENCIA Y ESTRUCTURACIÓN ECONÓMICA Y FINANCIERA DE LOS PROYECTOS A CARGO DEL ÁREA.</v>
          </cell>
          <cell r="J547">
            <v>42765600</v>
          </cell>
          <cell r="K547">
            <v>5</v>
          </cell>
          <cell r="L547" t="str">
            <v>MESES</v>
          </cell>
          <cell r="M547">
            <v>0</v>
          </cell>
          <cell r="O547" t="str">
            <v xml:space="preserve">18/08/2021 </v>
          </cell>
          <cell r="P547" t="str">
            <v xml:space="preserve">20/08/2021 </v>
          </cell>
          <cell r="Q547" t="str">
            <v>1018438206</v>
          </cell>
          <cell r="R547" t="str">
            <v>MIGUEL ANTONIO JIMENEZ PORTELA</v>
          </cell>
          <cell r="S547" t="str">
            <v>CONTRATACIÓN DIRECTA</v>
          </cell>
          <cell r="T547" t="str">
            <v>CONTRATO DE PRESTACIÓN SERVICIOS PROFESIONALES</v>
          </cell>
          <cell r="U547" t="str">
            <v>DIRECCIÓN DE URBANIZACIONES Y TITULACIÓN</v>
          </cell>
          <cell r="V547">
            <v>8553120</v>
          </cell>
          <cell r="W547" t="str">
            <v>DIRECCIÓN DE URBANIZACIONES Y TITULACIÓN</v>
          </cell>
          <cell r="X547" t="str">
            <v>28/09/2021 00:00:00</v>
          </cell>
          <cell r="Y547" t="str">
            <v>NATURAL</v>
          </cell>
          <cell r="Z547" t="str">
            <v>Terminado anticipadamente</v>
          </cell>
        </row>
        <row r="548">
          <cell r="F548">
            <v>558</v>
          </cell>
          <cell r="G548">
            <v>2021</v>
          </cell>
          <cell r="H548" t="str">
            <v>INICIAL</v>
          </cell>
          <cell r="I548"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v>
          </cell>
          <cell r="J548">
            <v>31682182</v>
          </cell>
          <cell r="K548">
            <v>4</v>
          </cell>
          <cell r="L548" t="str">
            <v>MESES</v>
          </cell>
          <cell r="M548">
            <v>7</v>
          </cell>
          <cell r="N548" t="str">
            <v>DIAS CALENDARIOS</v>
          </cell>
          <cell r="O548" t="str">
            <v xml:space="preserve">19/08/2021 </v>
          </cell>
          <cell r="P548" t="str">
            <v xml:space="preserve">24/08/2021 </v>
          </cell>
          <cell r="Q548" t="str">
            <v>52857565</v>
          </cell>
          <cell r="R548" t="str">
            <v>CLAUDIA VIVIANA ROA NIÑO</v>
          </cell>
          <cell r="S548" t="str">
            <v>CONTRATACIÓN DIRECTA</v>
          </cell>
          <cell r="T548" t="str">
            <v>CONTRATO DE PRESTACIÓN SERVICIOS PROFESIONALES</v>
          </cell>
          <cell r="U548" t="str">
            <v>DIRECCIÓN DE MEJORAMIENTOS DE BARRIOS</v>
          </cell>
          <cell r="V548">
            <v>7483980</v>
          </cell>
          <cell r="W548" t="str">
            <v>DIRECCIÓN DE MEJORAMIENTOS DE BARRIOS</v>
          </cell>
          <cell r="X548" t="str">
            <v>30/12/2021 00:00:00</v>
          </cell>
          <cell r="Y548" t="str">
            <v>NATURAL</v>
          </cell>
          <cell r="Z548" t="str">
            <v>Terminado</v>
          </cell>
        </row>
        <row r="549">
          <cell r="F549">
            <v>559</v>
          </cell>
          <cell r="G549">
            <v>2021</v>
          </cell>
          <cell r="H549" t="str">
            <v>INICIAL</v>
          </cell>
          <cell r="I549" t="str">
            <v>PRESTAR SERVICIOS PROFESIONALES ESPECIALIZADOS PARA LA GESTIÓN Y DESARROLLO DE ACTIVIDADES EN EL COMPONENTE SOCIAL, REQUERIDAS EN LOS PROCESOS DE LOS PROGRAMAS MISIONALES EJECUTADOS POR LA DIRECCIÓN DE REASENTAMIENTOS.</v>
          </cell>
          <cell r="J549">
            <v>25659360</v>
          </cell>
          <cell r="K549">
            <v>4</v>
          </cell>
          <cell r="L549" t="str">
            <v>MESES</v>
          </cell>
          <cell r="M549">
            <v>0</v>
          </cell>
          <cell r="O549" t="str">
            <v xml:space="preserve">18/08/2021 </v>
          </cell>
          <cell r="P549" t="str">
            <v xml:space="preserve">20/08/2021 </v>
          </cell>
          <cell r="Q549" t="str">
            <v>51952094</v>
          </cell>
          <cell r="R549" t="str">
            <v>CARMEN ALICIA ARZUZA SAYAS</v>
          </cell>
          <cell r="S549" t="str">
            <v>CONTRATACIÓN DIRECTA</v>
          </cell>
          <cell r="T549" t="str">
            <v>CONTRATO DE PRESTACIÓN SERVICIOS PROFESIONALES</v>
          </cell>
          <cell r="U549" t="str">
            <v>DIRECCIÓN DE REASENTAMIENTOS</v>
          </cell>
          <cell r="V549">
            <v>6414840</v>
          </cell>
          <cell r="W549" t="str">
            <v>DIRECCIÓN DE REASENTAMIENTOS</v>
          </cell>
          <cell r="X549" t="str">
            <v>19/12/2021 00:00:00</v>
          </cell>
          <cell r="Y549" t="str">
            <v>NATURAL</v>
          </cell>
          <cell r="Z549" t="str">
            <v>Terminado</v>
          </cell>
        </row>
        <row r="550">
          <cell r="F550">
            <v>560</v>
          </cell>
          <cell r="G550">
            <v>2021</v>
          </cell>
          <cell r="H550" t="str">
            <v>INICIAL</v>
          </cell>
          <cell r="I550" t="str">
            <v>PRESTAR SERVICIOS PROFESIONALES ESPECIALIZADOS PARA LA GESTIÓN, PLANTEAMIENTO DE ESTRATEGIAS Y ORIENTACIÓN DE ACTIVIDADES ASOCIADAS AL COMPONENTE FINANCIERO Y PRESUPUESTAL, FRENTE A LOS PROCESOS Y PROCEDIMIENTOS EN EL MARCO DEL PROGRAMA DE REASENTAMIENTOS.</v>
          </cell>
          <cell r="J550">
            <v>40250000</v>
          </cell>
          <cell r="K550">
            <v>3</v>
          </cell>
          <cell r="L550" t="str">
            <v>MESES</v>
          </cell>
          <cell r="M550">
            <v>25</v>
          </cell>
          <cell r="N550" t="str">
            <v>DIAS CALENDARIOS</v>
          </cell>
          <cell r="O550" t="str">
            <v xml:space="preserve">20/08/2021 </v>
          </cell>
          <cell r="P550" t="str">
            <v xml:space="preserve">24/08/2021 </v>
          </cell>
          <cell r="Q550" t="str">
            <v>11186340</v>
          </cell>
          <cell r="R550" t="str">
            <v>FREDDY ORLANDO GUTIERREZ TOBACIA</v>
          </cell>
          <cell r="S550" t="str">
            <v>CONTRATACIÓN DIRECTA</v>
          </cell>
          <cell r="T550" t="str">
            <v>CONTRATO DE PRESTACIÓN SERVICIOS PROFESIONALES</v>
          </cell>
          <cell r="U550" t="str">
            <v>DIRECCIÓN DE REASENTAMIENTOS</v>
          </cell>
          <cell r="V550">
            <v>10500000</v>
          </cell>
          <cell r="W550" t="str">
            <v>DIRECCIÓN DE REASENTAMIENTOS</v>
          </cell>
          <cell r="X550" t="str">
            <v>18/12/2021 00:00:00</v>
          </cell>
          <cell r="Y550" t="str">
            <v>NATURAL</v>
          </cell>
          <cell r="Z550" t="str">
            <v>Terminado</v>
          </cell>
        </row>
        <row r="551">
          <cell r="F551">
            <v>562</v>
          </cell>
          <cell r="G551">
            <v>2021</v>
          </cell>
          <cell r="H551" t="str">
            <v>INICIAL</v>
          </cell>
          <cell r="I551" t="str">
            <v xml:space="preserve">PRESTAR SERVICIOS PROFESIONALES ESPECIALIZADOS PARA LA GESTIÓN Y ORIENTACIÓN DE ACTIVIDADES FRENTE A LOS PROCESOS ASOCIADOS A LA GESTIÓN JURÍDICA EN EL MARCO DEL PROGRAMA DE REASENTAMIENTOS.
</v>
          </cell>
          <cell r="J551">
            <v>28688590</v>
          </cell>
          <cell r="K551">
            <v>3</v>
          </cell>
          <cell r="L551" t="str">
            <v>MESES</v>
          </cell>
          <cell r="M551">
            <v>26</v>
          </cell>
          <cell r="N551" t="str">
            <v>DIAS CALENDARIOS</v>
          </cell>
          <cell r="O551" t="str">
            <v xml:space="preserve">19/08/2021 </v>
          </cell>
          <cell r="P551" t="str">
            <v xml:space="preserve">25/08/2021 </v>
          </cell>
          <cell r="Q551" t="str">
            <v>63288478</v>
          </cell>
          <cell r="R551" t="str">
            <v>LUZ ALBA ARDILA ORTIZ</v>
          </cell>
          <cell r="S551" t="str">
            <v>CONTRATACIÓN DIRECTA</v>
          </cell>
          <cell r="T551" t="str">
            <v>CONTRATO DE PRESTACIÓN SERVICIOS PROFESIONALES</v>
          </cell>
          <cell r="U551" t="str">
            <v>DIRECCIÓN DE REASENTAMIENTOS</v>
          </cell>
          <cell r="V551">
            <v>7483980</v>
          </cell>
          <cell r="W551" t="str">
            <v>DIRECCIÓN DE REASENTAMIENTOS</v>
          </cell>
          <cell r="X551" t="str">
            <v>20/12/2021 00:00:00</v>
          </cell>
          <cell r="Y551" t="str">
            <v>NATURAL</v>
          </cell>
          <cell r="Z551" t="str">
            <v>Terminado</v>
          </cell>
        </row>
        <row r="552">
          <cell r="F552">
            <v>563</v>
          </cell>
          <cell r="G552">
            <v>2021</v>
          </cell>
          <cell r="H552" t="str">
            <v>INICIAL</v>
          </cell>
          <cell r="I552" t="str">
            <v>PRESTACIÓN DE SERVICIOS PROFESIONALES ESPECIALIZADOS, PARA LA GESTIÓN ADMINISTRATIVA, DE CONTROL Y SEGUIMIENTO, A LOS ASUNTOS QUE SE DERIVEN DEL SISTEMA DE CONTROL INTERNO RELACIONADOS CON LA DIRECCIÓN DE REASENTAMIENTOS.</v>
          </cell>
          <cell r="J552">
            <v>38333333</v>
          </cell>
          <cell r="K552">
            <v>3</v>
          </cell>
          <cell r="L552" t="str">
            <v>MESES</v>
          </cell>
          <cell r="M552">
            <v>25</v>
          </cell>
          <cell r="N552" t="str">
            <v>DIAS CALENDARIOS</v>
          </cell>
          <cell r="O552" t="str">
            <v xml:space="preserve">19/08/2021 </v>
          </cell>
          <cell r="P552" t="str">
            <v xml:space="preserve">20/08/2021 </v>
          </cell>
          <cell r="Q552" t="str">
            <v>51898467</v>
          </cell>
          <cell r="R552" t="str">
            <v>LUZ MERY PONGUTA MONTAÑEZ</v>
          </cell>
          <cell r="S552" t="str">
            <v>CONTRATACIÓN DIRECTA</v>
          </cell>
          <cell r="T552" t="str">
            <v>CONTRATO DE PRESTACIÓN SERVICIOS PROFESIONALES</v>
          </cell>
          <cell r="U552" t="str">
            <v>DIRECCIÓN DE REASENTAMIENTOS</v>
          </cell>
          <cell r="V552">
            <v>10000000</v>
          </cell>
          <cell r="W552" t="str">
            <v>DIRECCIÓN DE REASENTAMIENTOS</v>
          </cell>
          <cell r="X552" t="str">
            <v>29/12/2021 00:00:00</v>
          </cell>
          <cell r="Y552" t="str">
            <v>NATURAL</v>
          </cell>
          <cell r="Z552" t="str">
            <v>Terminado</v>
          </cell>
        </row>
        <row r="553">
          <cell r="F553">
            <v>564</v>
          </cell>
          <cell r="G553">
            <v>2021</v>
          </cell>
          <cell r="H553" t="str">
            <v>INICIAL</v>
          </cell>
          <cell r="I553" t="str">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v>
          </cell>
          <cell r="J553">
            <v>15769815</v>
          </cell>
          <cell r="K553">
            <v>4</v>
          </cell>
          <cell r="L553" t="str">
            <v>MESES</v>
          </cell>
          <cell r="M553">
            <v>12</v>
          </cell>
          <cell r="N553" t="str">
            <v>DIAS CALENDARIOS</v>
          </cell>
          <cell r="O553" t="str">
            <v xml:space="preserve">19/08/2021 </v>
          </cell>
          <cell r="P553" t="str">
            <v xml:space="preserve">20/08/2021 </v>
          </cell>
          <cell r="Q553" t="str">
            <v>1010189950</v>
          </cell>
          <cell r="R553" t="str">
            <v>JEIMY TATIANA CRUZ BEJARANO</v>
          </cell>
          <cell r="S553" t="str">
            <v>CONTRATACIÓN DIRECTA</v>
          </cell>
          <cell r="T553" t="str">
            <v>CONTRATO DE PRESTACIÓN SERVICIOS DE APOYO A LA GESTIÓN</v>
          </cell>
          <cell r="U553" t="str">
            <v>DIRECCIÓN DE MEJORAMIENTOS DE BARRIOS</v>
          </cell>
          <cell r="V553">
            <v>3153963</v>
          </cell>
          <cell r="W553" t="str">
            <v>DIRECCIÓN DE MEJORAMIENTOS DE BARRIOS</v>
          </cell>
          <cell r="X553" t="str">
            <v>07/12/2021 00:00:00</v>
          </cell>
          <cell r="Y553" t="str">
            <v>NATURAL</v>
          </cell>
          <cell r="Z553" t="str">
            <v>Terminado anticipadamente</v>
          </cell>
        </row>
        <row r="554">
          <cell r="F554">
            <v>565</v>
          </cell>
          <cell r="G554">
            <v>2021</v>
          </cell>
          <cell r="H554" t="str">
            <v>INICIAL</v>
          </cell>
          <cell r="I554" t="str">
            <v>PRESTACIÓN DE SERVICIOS PROFESIONALES PARA ACOMPAÑAR A LA DIRECCIÓN DE URBANIZACIÓN Y TITULACIÓN EN EL
DESARROLLO DE ACTIVIDADES DE TIPO JURÍDICO, CONTRACTUAL Y ADMINISTRATIVO CON LA FINALIDAD DE APOYAR EL
CUMPLIMIENTO DE LAS FUNCIONES ENCOMENDADAS A ESTA DEPENDENCIA.</v>
          </cell>
          <cell r="J554">
            <v>39600000</v>
          </cell>
          <cell r="K554">
            <v>4</v>
          </cell>
          <cell r="L554" t="str">
            <v>MESES</v>
          </cell>
          <cell r="M554">
            <v>0</v>
          </cell>
          <cell r="O554" t="str">
            <v xml:space="preserve">18/08/2021 </v>
          </cell>
          <cell r="P554" t="str">
            <v xml:space="preserve">20/08/2021 </v>
          </cell>
          <cell r="Q554" t="str">
            <v>74188698</v>
          </cell>
          <cell r="R554" t="str">
            <v>ELKIN ARIEL CORREA FIGUEREDO</v>
          </cell>
          <cell r="S554" t="str">
            <v>CONTRATACIÓN DIRECTA</v>
          </cell>
          <cell r="T554" t="str">
            <v>CONTRATO DE PRESTACIÓN SERVICIOS PROFESIONALES</v>
          </cell>
          <cell r="U554" t="str">
            <v>DIRECCIÓN DE URBANIZACIONES Y TITULACIÓN</v>
          </cell>
          <cell r="V554">
            <v>9900000</v>
          </cell>
          <cell r="W554" t="str">
            <v>DIRECCIÓN DE URBANIZACIONES Y TITULACIÓN</v>
          </cell>
          <cell r="X554" t="str">
            <v>19/01/2022 00:00:00</v>
          </cell>
          <cell r="Y554" t="str">
            <v>NATURAL</v>
          </cell>
          <cell r="Z554" t="str">
            <v>Terminado</v>
          </cell>
        </row>
        <row r="555">
          <cell r="F555">
            <v>566</v>
          </cell>
          <cell r="G555">
            <v>2021</v>
          </cell>
          <cell r="H555" t="str">
            <v>INICIAL</v>
          </cell>
          <cell r="I555" t="str">
            <v>PRESTAR LOS SERVICIOS PROFESIONALES DE APOYO JURÍDICO EN LAS DIFERENTES ETAPAS DEL CICLO DEL PROYECTO; PREVIABILIDAD, VIABILIDAD, EXPEDICIÓN DE ACTOS DE RECONOCIMIENTO Y POSTULACIÓN A LOS SUBSIDIOS DE VIVIENDA QUE SE EJECUTEN EN EL MARCO DEL PLAN TERRAZAS</v>
          </cell>
          <cell r="J555">
            <v>35880000</v>
          </cell>
          <cell r="K555">
            <v>3</v>
          </cell>
          <cell r="L555" t="str">
            <v>MESES</v>
          </cell>
          <cell r="M555">
            <v>27</v>
          </cell>
          <cell r="N555" t="str">
            <v>DIAS CALENDARIOS</v>
          </cell>
          <cell r="O555" t="str">
            <v xml:space="preserve">23/08/2021 </v>
          </cell>
          <cell r="P555" t="str">
            <v xml:space="preserve">25/08/2021 </v>
          </cell>
          <cell r="Q555" t="str">
            <v>1018438606</v>
          </cell>
          <cell r="R555" t="str">
            <v>LIZETH MARGARITA BERMUDEZ DIAZ</v>
          </cell>
          <cell r="S555" t="str">
            <v>CONTRATACIÓN DIRECTA</v>
          </cell>
          <cell r="T555" t="str">
            <v>CONTRATO DE PRESTACIÓN SERVICIOS PROFESIONALES</v>
          </cell>
          <cell r="U555" t="str">
            <v>DIRECCIÓN DE MEJORAMIENTO DE VIVIENDA</v>
          </cell>
          <cell r="V555">
            <v>9200000</v>
          </cell>
          <cell r="W555" t="str">
            <v>DIRECCIÓN DE MEJORAMIENTO DE VIVIENDA</v>
          </cell>
          <cell r="X555" t="str">
            <v>21/12/2021 00:00:00</v>
          </cell>
          <cell r="Y555" t="str">
            <v>NATURAL</v>
          </cell>
          <cell r="Z555" t="str">
            <v>Terminado</v>
          </cell>
        </row>
        <row r="556">
          <cell r="F556">
            <v>567</v>
          </cell>
          <cell r="G556">
            <v>2021</v>
          </cell>
          <cell r="H556" t="str">
            <v>INICIAL</v>
          </cell>
          <cell r="I556" t="str">
            <v>PRESTAR SERVICIOS PROFESIONALES EN DERECHO A LA DIRECCIÓN DE URBANIZACIONES Y TITULACIÓN PARA EL DESARROLLO DE LAS ACTIVIDADES DE TITULACIÓN Y DEMÁS AFINES REQUERIDAS POR EL ÁREA</v>
          </cell>
          <cell r="J556">
            <v>42765600</v>
          </cell>
          <cell r="K556">
            <v>5</v>
          </cell>
          <cell r="L556" t="str">
            <v>MESES</v>
          </cell>
          <cell r="M556">
            <v>0</v>
          </cell>
          <cell r="O556" t="str">
            <v xml:space="preserve">23/08/2021 </v>
          </cell>
          <cell r="P556" t="str">
            <v xml:space="preserve">23/08/2021 </v>
          </cell>
          <cell r="Q556" t="str">
            <v>1032405944</v>
          </cell>
          <cell r="R556" t="str">
            <v>SORAYDA JANNETH RIAÑO BURGOS</v>
          </cell>
          <cell r="S556" t="str">
            <v>CONTRATACIÓN DIRECTA</v>
          </cell>
          <cell r="T556" t="str">
            <v>CONTRATO DE PRESTACIÓN SERVICIOS PROFESIONALES</v>
          </cell>
          <cell r="U556" t="str">
            <v>DIRECCIÓN DE URBANIZACIONES Y TITULACIÓN</v>
          </cell>
          <cell r="V556">
            <v>8553120</v>
          </cell>
          <cell r="W556" t="str">
            <v>DIRECCIÓN DE URBANIZACIONES Y TITULACIÓN</v>
          </cell>
          <cell r="X556" t="str">
            <v>14/01/2022 00:00:00</v>
          </cell>
          <cell r="Y556" t="str">
            <v>NATURAL</v>
          </cell>
          <cell r="Z556" t="str">
            <v>Terminado anticipadamente</v>
          </cell>
        </row>
        <row r="557">
          <cell r="F557">
            <v>568</v>
          </cell>
          <cell r="G557">
            <v>2021</v>
          </cell>
          <cell r="H557" t="str">
            <v>INICIAL</v>
          </cell>
          <cell r="I557" t="str">
            <v xml:space="preserve">PRESTAR SERVICIOS PROFESIONALES ESPECIALIZADOS PARA LA GESTIÓN, PLANTEAMIENTO DE ESTRATEGIAS Y ORIENTACIÓN DE ACTIVIDADES ASOCIADAS AL COMPONENTE INMOBILIARIO, FRENTE A LOS PROCESOS Y PROCEDIMIENTOS EN EL MARCO DEL PROGRAMA DE REASENTAMIENTOS
</v>
          </cell>
          <cell r="J557">
            <v>34500000</v>
          </cell>
          <cell r="K557">
            <v>3</v>
          </cell>
          <cell r="L557" t="str">
            <v>MESES</v>
          </cell>
          <cell r="M557">
            <v>25</v>
          </cell>
          <cell r="N557" t="str">
            <v>DIAS CALENDARIOS</v>
          </cell>
          <cell r="O557" t="str">
            <v xml:space="preserve">24/08/2021 </v>
          </cell>
          <cell r="P557" t="str">
            <v xml:space="preserve">26/08/2021 </v>
          </cell>
          <cell r="Q557" t="str">
            <v>51784235</v>
          </cell>
          <cell r="R557" t="str">
            <v>MARIA LORETA COIA BAENA</v>
          </cell>
          <cell r="S557" t="str">
            <v>CONTRATACIÓN DIRECTA</v>
          </cell>
          <cell r="T557" t="str">
            <v>CONTRATO DE PRESTACIÓN SERVICIOS PROFESIONALES</v>
          </cell>
          <cell r="U557" t="str">
            <v>DIRECCIÓN DE REASENTAMIENTOS</v>
          </cell>
          <cell r="V557">
            <v>9000000</v>
          </cell>
          <cell r="W557" t="str">
            <v>DIRECCIÓN DE REASENTAMIENTOS</v>
          </cell>
          <cell r="X557" t="str">
            <v>20/12/2021 00:00:00</v>
          </cell>
          <cell r="Y557" t="str">
            <v>NATURAL</v>
          </cell>
          <cell r="Z557" t="str">
            <v>Terminado</v>
          </cell>
        </row>
        <row r="558">
          <cell r="F558">
            <v>569</v>
          </cell>
          <cell r="G558">
            <v>2021</v>
          </cell>
          <cell r="H558" t="str">
            <v>INICIAL</v>
          </cell>
          <cell r="I558" t="str">
            <v>PRESTAR SERVICIOS PROFESIONALES PARA EL ACOMPAÑAMIENTO SOCIAL EN LOS PROCESOS DERIVADOS DE LA APLICACIÓN DE LOS PROGRAMAS MISIONALES DE LA DIRECCIÓN DE REASENTAMIENTOS.</v>
          </cell>
          <cell r="J558">
            <v>20912280</v>
          </cell>
          <cell r="K558">
            <v>4</v>
          </cell>
          <cell r="L558" t="str">
            <v>MESES</v>
          </cell>
          <cell r="M558">
            <v>0</v>
          </cell>
          <cell r="O558" t="str">
            <v xml:space="preserve">24/08/2021 </v>
          </cell>
          <cell r="P558" t="str">
            <v xml:space="preserve">26/08/2021 </v>
          </cell>
          <cell r="Q558" t="str">
            <v>39621989</v>
          </cell>
          <cell r="R558" t="str">
            <v>DIOCILDE BORDA ESPITIA</v>
          </cell>
          <cell r="S558" t="str">
            <v>CONTRATACIÓN DIRECTA</v>
          </cell>
          <cell r="T558" t="str">
            <v>CONTRATO DE PRESTACIÓN SERVICIOS PROFESIONALES</v>
          </cell>
          <cell r="U558" t="str">
            <v>DIRECCIÓN DE REASENTAMIENTOS</v>
          </cell>
          <cell r="V558">
            <v>5228070</v>
          </cell>
          <cell r="W558" t="str">
            <v>DIRECCIÓN DE REASENTAMIENTOS</v>
          </cell>
          <cell r="X558" t="str">
            <v>25/12/2021 00:00:00</v>
          </cell>
          <cell r="Y558" t="str">
            <v>NATURAL</v>
          </cell>
          <cell r="Z558" t="str">
            <v>Terminado</v>
          </cell>
        </row>
        <row r="559">
          <cell r="F559">
            <v>570</v>
          </cell>
          <cell r="G559">
            <v>2021</v>
          </cell>
          <cell r="H559" t="str">
            <v>INICIAL</v>
          </cell>
          <cell r="I559" t="str">
            <v>PRESTAR SERVICIOS PROFESIONALES ESPECIALIZADOS PARA LA GESTIÓN Y DESARROLLO DE ACTIVIDADES EN EL COMPONENTE JURÍDICO REQUERIDAS EN LOS PROCESOS DE LOS PROGRAMAS MISIONALES EJECUTADOS POR LA DIRECCIÓN DE REASENTAMIENTOS.</v>
          </cell>
          <cell r="J559">
            <v>25666667</v>
          </cell>
          <cell r="K559">
            <v>3</v>
          </cell>
          <cell r="L559" t="str">
            <v>MESES</v>
          </cell>
          <cell r="M559">
            <v>20</v>
          </cell>
          <cell r="N559" t="str">
            <v>DIAS CALENDARIOS</v>
          </cell>
          <cell r="O559" t="str">
            <v xml:space="preserve">25/08/2021 </v>
          </cell>
          <cell r="P559" t="str">
            <v xml:space="preserve">27/08/2021 </v>
          </cell>
          <cell r="Q559" t="str">
            <v>52898308</v>
          </cell>
          <cell r="R559" t="str">
            <v>ANA ELVIRA PENAGOS LOPEZ</v>
          </cell>
          <cell r="S559" t="str">
            <v>CONTRATACIÓN DIRECTA</v>
          </cell>
          <cell r="T559" t="str">
            <v>CONTRATO DE PRESTACIÓN SERVICIOS PROFESIONALES</v>
          </cell>
          <cell r="U559" t="str">
            <v>DIRECCIÓN DE REASENTAMIENTOS</v>
          </cell>
          <cell r="V559">
            <v>7000000</v>
          </cell>
          <cell r="W559" t="str">
            <v>DIRECCIÓN DE REASENTAMIENTOS</v>
          </cell>
          <cell r="X559" t="str">
            <v>16/12/2021 00:00:00</v>
          </cell>
          <cell r="Y559" t="str">
            <v>NATURAL</v>
          </cell>
          <cell r="Z559" t="str">
            <v>Terminado</v>
          </cell>
        </row>
        <row r="560">
          <cell r="F560">
            <v>571</v>
          </cell>
          <cell r="G560">
            <v>2021</v>
          </cell>
          <cell r="H560" t="str">
            <v>INICIAL</v>
          </cell>
          <cell r="I560" t="str">
            <v>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v>
          </cell>
          <cell r="J560">
            <v>42765600</v>
          </cell>
          <cell r="K560">
            <v>4</v>
          </cell>
          <cell r="L560" t="str">
            <v>MESES</v>
          </cell>
          <cell r="M560">
            <v>4</v>
          </cell>
          <cell r="N560" t="str">
            <v>DIAS CALENDARIOS</v>
          </cell>
          <cell r="O560" t="str">
            <v xml:space="preserve">27/08/2021 </v>
          </cell>
          <cell r="P560" t="str">
            <v xml:space="preserve">30/08/2021 </v>
          </cell>
          <cell r="Q560" t="str">
            <v>52427476</v>
          </cell>
          <cell r="R560" t="str">
            <v>SANDRA PATRICIA GAVILAN ACEVEDO</v>
          </cell>
          <cell r="S560" t="str">
            <v>CONTRATACIÓN DIRECTA</v>
          </cell>
          <cell r="T560" t="str">
            <v>CONTRATO DE PRESTACIÓN SERVICIOS PROFESIONALES</v>
          </cell>
          <cell r="U560" t="str">
            <v>DIRECCIÓN DE MEJORAMIENTOS DE BARRIOS</v>
          </cell>
          <cell r="V560">
            <v>8553120</v>
          </cell>
          <cell r="W560" t="str">
            <v>DIRECCIÓN DE MEJORAMIENTOS DE BARRIOS</v>
          </cell>
          <cell r="X560" t="str">
            <v>02/01/2022 00:00:00</v>
          </cell>
          <cell r="Y560" t="str">
            <v>NATURAL</v>
          </cell>
          <cell r="Z560" t="str">
            <v>Terminado</v>
          </cell>
        </row>
        <row r="561">
          <cell r="F561">
            <v>572</v>
          </cell>
          <cell r="G561">
            <v>2021</v>
          </cell>
          <cell r="H561" t="str">
            <v>INICIAL</v>
          </cell>
          <cell r="I561" t="str">
            <v>PRESTAR LOS SERVICIOS DE APOYO A LA GESTIÓN DOCUMENTAL DE LA DIRECCIÓN DE REASENTAMIENTOS PARA PARA DIGITALIZAR LA DOCUMENTACIÓN GENERADA EN DESARROLLO DEL PROCESO DE REASENTAMIENTOS Y ALMACENAR DIGITALMENTE LOS ARCHIVOS.</v>
          </cell>
          <cell r="J561">
            <v>7270080</v>
          </cell>
          <cell r="K561">
            <v>4</v>
          </cell>
          <cell r="L561" t="str">
            <v>MESES</v>
          </cell>
          <cell r="M561">
            <v>0</v>
          </cell>
          <cell r="O561" t="str">
            <v xml:space="preserve">26/08/2021 </v>
          </cell>
          <cell r="P561" t="str">
            <v xml:space="preserve">30/08/2021 </v>
          </cell>
          <cell r="Q561" t="str">
            <v>7572910</v>
          </cell>
          <cell r="R561" t="str">
            <v>GUILLERMO ALBERTO CAICEDO MENDOZA</v>
          </cell>
          <cell r="S561" t="str">
            <v>CONTRATACIÓN DIRECTA</v>
          </cell>
          <cell r="T561" t="str">
            <v>CONTRATO DE PRESTACIÓN SERVICIOS DE APOYO A LA GESTIÓN</v>
          </cell>
          <cell r="U561" t="str">
            <v>DIRECCIÓN DE REASENTAMIENTOS</v>
          </cell>
          <cell r="V561">
            <v>1817520</v>
          </cell>
          <cell r="W561" t="str">
            <v>DIRECCIÓN DE REASENTAMIENTOS</v>
          </cell>
          <cell r="X561" t="str">
            <v>29/12/2021 00:00:00</v>
          </cell>
          <cell r="Y561" t="str">
            <v>NATURAL</v>
          </cell>
          <cell r="Z561" t="str">
            <v>Terminado</v>
          </cell>
        </row>
        <row r="562">
          <cell r="F562">
            <v>573</v>
          </cell>
          <cell r="G562">
            <v>2021</v>
          </cell>
          <cell r="H562" t="str">
            <v>INICIAL</v>
          </cell>
          <cell r="I562" t="str">
            <v xml:space="preserve">PRESTAR SERVICIOS PROFESIONALES ESPECIALIZADOS COMO ABOGADO PARA ORIENTAR, DAR LINEAMIENTOS Y ACOMPAÑAR A LA DIRECCIÓN DE REASENTAMIENTOS EN ASUNTOS DEL AMBITO JURÍDICO, ASÍ COMO EN LA FORMULACIÓN DE ESTRATEGIAS JURÍDICAS PARA LA APLICACIÓN DEL PROGRAMA DE REASENTAMIENTO.
</v>
          </cell>
          <cell r="J562">
            <v>40800000</v>
          </cell>
          <cell r="K562">
            <v>4</v>
          </cell>
          <cell r="L562" t="str">
            <v>MESES</v>
          </cell>
          <cell r="M562">
            <v>0</v>
          </cell>
          <cell r="O562" t="str">
            <v xml:space="preserve">27/08/2021 </v>
          </cell>
          <cell r="P562" t="str">
            <v xml:space="preserve">30/08/2021 </v>
          </cell>
          <cell r="Q562" t="str">
            <v>79520887</v>
          </cell>
          <cell r="R562" t="str">
            <v>CARLOS MARIO ARAMBURO RAMIREZ</v>
          </cell>
          <cell r="S562" t="str">
            <v>CONTRATACIÓN DIRECTA</v>
          </cell>
          <cell r="T562" t="str">
            <v>CONTRATO DE PRESTACIÓN SERVICIOS PROFESIONALES</v>
          </cell>
          <cell r="U562" t="str">
            <v>DIRECCIÓN DE REASENTAMIENTOS</v>
          </cell>
          <cell r="V562">
            <v>10200000</v>
          </cell>
          <cell r="W562" t="str">
            <v>DIRECCIÓN DE REASENTAMIENTOS</v>
          </cell>
          <cell r="X562" t="str">
            <v>29/12/2021 00:00:00</v>
          </cell>
          <cell r="Y562" t="str">
            <v>NATURAL</v>
          </cell>
          <cell r="Z562" t="str">
            <v>Terminado</v>
          </cell>
        </row>
        <row r="563">
          <cell r="F563">
            <v>574</v>
          </cell>
          <cell r="G563">
            <v>2021</v>
          </cell>
          <cell r="H563" t="str">
            <v>INICIAL</v>
          </cell>
          <cell r="I563" t="str">
            <v>PRESTAR SERVICIOS PROFESIONALES EN EL DESARROLLO Y MONITOREO DE LOS COMPONENTES DE SOFTWARE (FULL STACK - BACK) DE LOS SISTEMAS DE INFORMACIÓN MISIONALES QUE SOPORTEN EL PROCESO DE REASENTAMIENTOS.</v>
          </cell>
          <cell r="J563">
            <v>20912280</v>
          </cell>
          <cell r="K563">
            <v>4</v>
          </cell>
          <cell r="L563" t="str">
            <v>MESES</v>
          </cell>
          <cell r="M563">
            <v>0</v>
          </cell>
          <cell r="O563" t="str">
            <v xml:space="preserve">27/08/2021 </v>
          </cell>
          <cell r="P563" t="str">
            <v xml:space="preserve">01/09/2021 </v>
          </cell>
          <cell r="Q563" t="str">
            <v>80101124</v>
          </cell>
          <cell r="R563" t="str">
            <v>LUIS JAVIER GARCIA CERTUCHE</v>
          </cell>
          <cell r="S563" t="str">
            <v>CONTRATACIÓN DIRECTA</v>
          </cell>
          <cell r="T563" t="str">
            <v>CONTRATO DE PRESTACIÓN SERVICIOS PROFESIONALES</v>
          </cell>
          <cell r="U563" t="str">
            <v>DIRECCIÓN DE REASENTAMIENTOS</v>
          </cell>
          <cell r="V563">
            <v>5228070</v>
          </cell>
          <cell r="W563" t="str">
            <v>DIRECCIÓN DE REASENTAMIENTOS</v>
          </cell>
          <cell r="X563" t="str">
            <v>31/12/2021 00:00:00</v>
          </cell>
          <cell r="Y563" t="str">
            <v>NATURAL</v>
          </cell>
          <cell r="Z563" t="str">
            <v>Terminado</v>
          </cell>
        </row>
        <row r="564">
          <cell r="F564">
            <v>575</v>
          </cell>
          <cell r="G564">
            <v>2021</v>
          </cell>
          <cell r="H564" t="str">
            <v>INICIAL</v>
          </cell>
          <cell r="I564" t="str">
            <v>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v>
          </cell>
          <cell r="J564">
            <v>62520000</v>
          </cell>
          <cell r="K564">
            <v>3</v>
          </cell>
          <cell r="L564" t="str">
            <v>MESES</v>
          </cell>
          <cell r="M564">
            <v>30</v>
          </cell>
          <cell r="N564" t="str">
            <v>DIAS CALENDARIOS</v>
          </cell>
          <cell r="O564" t="str">
            <v xml:space="preserve">02/09/2021 </v>
          </cell>
          <cell r="P564" t="str">
            <v xml:space="preserve">02/09/2021 </v>
          </cell>
          <cell r="Q564" t="str">
            <v>899999115</v>
          </cell>
          <cell r="R564" t="str">
            <v>EMPRESA DE TELECOMUNICACIONES DE BOGOTÁ S.A. ESP-ETB</v>
          </cell>
          <cell r="S564" t="str">
            <v>CONTRATACIÓN DIRECTA</v>
          </cell>
          <cell r="T564" t="str">
            <v>CONTRATO INTERADMINISTRATIVO</v>
          </cell>
          <cell r="U564" t="str">
            <v>DIRECCIÓN DE GESTIÓN CORPORATIVA Y CID</v>
          </cell>
          <cell r="V564">
            <v>15630000</v>
          </cell>
          <cell r="W564" t="str">
            <v>OFICINA ASESORA DE COMUNICACIONES</v>
          </cell>
          <cell r="X564" t="str">
            <v>30/04/2022 00:00:00</v>
          </cell>
          <cell r="Y564" t="str">
            <v>JURIDICA</v>
          </cell>
          <cell r="Z564" t="str">
            <v>En ejecucion</v>
          </cell>
        </row>
        <row r="565">
          <cell r="F565">
            <v>576</v>
          </cell>
          <cell r="G565">
            <v>2021</v>
          </cell>
          <cell r="H565" t="str">
            <v>INICIAL</v>
          </cell>
          <cell r="I565" t="str">
            <v xml:space="preserve">PRESTAR SERVICIOS PROFESIONALES EN EL DESARROLLO Y MONITOREO DE LOS COMPONENTES (FRONT END) DE SOFTWARE DE LOS SISTEMAS DE INFORMACIÓN MISIONALES QUE SOPORTEN EL PROCESO DE REASENTAMIENTOS
</v>
          </cell>
          <cell r="J565">
            <v>20912280</v>
          </cell>
          <cell r="K565">
            <v>4</v>
          </cell>
          <cell r="L565" t="str">
            <v>MESES</v>
          </cell>
          <cell r="M565">
            <v>0</v>
          </cell>
          <cell r="O565" t="str">
            <v xml:space="preserve">27/08/2021 </v>
          </cell>
          <cell r="P565" t="str">
            <v xml:space="preserve">01/09/2021 </v>
          </cell>
          <cell r="Q565" t="str">
            <v>80240168</v>
          </cell>
          <cell r="R565" t="str">
            <v>DAVID MAURICIO JIMÉNEZ LÓPEZ</v>
          </cell>
          <cell r="S565" t="str">
            <v>CONTRATACIÓN DIRECTA</v>
          </cell>
          <cell r="T565" t="str">
            <v>CONTRATO DE PRESTACIÓN SERVICIOS PROFESIONALES</v>
          </cell>
          <cell r="U565" t="str">
            <v>DIRECCIÓN DE REASENTAMIENTOS</v>
          </cell>
          <cell r="V565">
            <v>5228070</v>
          </cell>
          <cell r="W565" t="str">
            <v>DIRECCIÓN DE REASENTAMIENTOS</v>
          </cell>
          <cell r="X565" t="str">
            <v>31/12/2021 00:00:00</v>
          </cell>
          <cell r="Y565" t="str">
            <v>NATURAL</v>
          </cell>
          <cell r="Z565" t="str">
            <v>Terminado</v>
          </cell>
        </row>
        <row r="566">
          <cell r="F566">
            <v>577</v>
          </cell>
          <cell r="G566">
            <v>2021</v>
          </cell>
          <cell r="H566" t="str">
            <v>INICIAL</v>
          </cell>
          <cell r="I566" t="str">
            <v>PRESTAR SERVICIOS DE APOYO A LA GESTIÓN, BRINDANDO ACOMPAÑAMIENTO EN LAS ACTIVIDADES ADMINISTRATIVAS RESULTANTES DE LA EJECUCIÓN DE LAS FUNCIONES PROPIAS DE LA DUT</v>
          </cell>
          <cell r="J566">
            <v>15769815</v>
          </cell>
          <cell r="K566">
            <v>4</v>
          </cell>
          <cell r="L566" t="str">
            <v>MESES</v>
          </cell>
          <cell r="M566">
            <v>30</v>
          </cell>
          <cell r="N566" t="str">
            <v>DIAS CALENDARIOS</v>
          </cell>
          <cell r="O566" t="str">
            <v xml:space="preserve">27/08/2021 </v>
          </cell>
          <cell r="P566" t="str">
            <v xml:space="preserve">01/09/2021 </v>
          </cell>
          <cell r="Q566" t="str">
            <v>52829596</v>
          </cell>
          <cell r="R566" t="str">
            <v>EDITH MENDOZA CARDENAS</v>
          </cell>
          <cell r="S566" t="str">
            <v>CONTRATACIÓN DIRECTA</v>
          </cell>
          <cell r="T566" t="str">
            <v>CONTRATO DE PRESTACIÓN SERVICIOS DE APOYO A LA GESTIÓN</v>
          </cell>
          <cell r="U566" t="str">
            <v>DIRECCIÓN DE URBANIZACIONES Y TITULACIÓN</v>
          </cell>
          <cell r="V566">
            <v>3153963</v>
          </cell>
          <cell r="W566" t="str">
            <v>DIRECCIÓN DE URBANIZACIONES Y TITULACIÓN</v>
          </cell>
          <cell r="X566" t="str">
            <v>15/01/2022 00:00:00</v>
          </cell>
          <cell r="Y566" t="str">
            <v>NATURAL</v>
          </cell>
          <cell r="Z566" t="str">
            <v>Terminado anticipadamente</v>
          </cell>
        </row>
        <row r="567">
          <cell r="F567">
            <v>578</v>
          </cell>
          <cell r="G567">
            <v>2021</v>
          </cell>
          <cell r="H567" t="str">
            <v>INICIAL</v>
          </cell>
          <cell r="I567" t="str">
            <v>PRESTAR SERVICIOS PROFESIONALES ESPECIALIZADOS PARA LA GESTIÓN, PLANTEAMIENTO DE ESTRATEGIAS Y ORIENTACIÓN DE ACTIVIDADES ASOCIADAS AL COMPONENTE TÉCNICO, FRENTE A LOS PROCESOS Y PROCEDIMIENTOS EN EL MARCO DEL PROGRAMA DE REASENTAMIENTOS</v>
          </cell>
          <cell r="J567">
            <v>29333333</v>
          </cell>
          <cell r="K567">
            <v>3</v>
          </cell>
          <cell r="L567" t="str">
            <v>MESES</v>
          </cell>
          <cell r="M567">
            <v>20</v>
          </cell>
          <cell r="N567" t="str">
            <v>DIAS CALENDARIOS</v>
          </cell>
          <cell r="O567" t="str">
            <v xml:space="preserve">31/08/2021 </v>
          </cell>
          <cell r="P567" t="str">
            <v xml:space="preserve">02/09/2021 </v>
          </cell>
          <cell r="Q567" t="str">
            <v>43974900</v>
          </cell>
          <cell r="R567" t="str">
            <v>ANGELA MARIA TORO BARBIER</v>
          </cell>
          <cell r="S567" t="str">
            <v>CONTRATACIÓN DIRECTA</v>
          </cell>
          <cell r="T567" t="str">
            <v>CONTRATO DE PRESTACIÓN SERVICIOS PROFESIONALES</v>
          </cell>
          <cell r="U567" t="str">
            <v>DIRECCIÓN DE REASENTAMIENTOS</v>
          </cell>
          <cell r="V567">
            <v>8000000</v>
          </cell>
          <cell r="W567" t="str">
            <v>DIRECCIÓN DE REASENTAMIENTOS</v>
          </cell>
          <cell r="X567" t="str">
            <v>21/12/2021 00:00:00</v>
          </cell>
          <cell r="Y567" t="str">
            <v>NATURAL</v>
          </cell>
          <cell r="Z567" t="str">
            <v>Terminado</v>
          </cell>
        </row>
        <row r="568">
          <cell r="F568">
            <v>579</v>
          </cell>
          <cell r="G568">
            <v>2021</v>
          </cell>
          <cell r="H568" t="str">
            <v>INICIAL</v>
          </cell>
          <cell r="I568" t="str">
            <v xml:space="preserve">PRESTAR SERVICIOS PROFESIONALES ESPECIALIZADOS DESDE EL COMPONENTE FINANCIERO PARA EL SEGUIMIENTO Y CONTROL A LA EJECUCIÓN DE LOS RECURSOS EN EL MARCO DE LOS PROGRAMAS Y PROYECTOS DE LA DIRECCIÓN DE REASENTAMIENTOS.
</v>
          </cell>
          <cell r="J568">
            <v>25659360</v>
          </cell>
          <cell r="K568">
            <v>3</v>
          </cell>
          <cell r="L568" t="str">
            <v>MESES</v>
          </cell>
          <cell r="M568">
            <v>30</v>
          </cell>
          <cell r="N568" t="str">
            <v>DIAS CALENDARIOS</v>
          </cell>
          <cell r="O568" t="str">
            <v xml:space="preserve">30/08/2021 </v>
          </cell>
          <cell r="P568" t="str">
            <v xml:space="preserve">01/09/2021 </v>
          </cell>
          <cell r="Q568" t="str">
            <v>52355755</v>
          </cell>
          <cell r="R568" t="str">
            <v>ANGELA MARCELA CASTELLANOS DIAZ</v>
          </cell>
          <cell r="S568" t="str">
            <v>CONTRATACIÓN DIRECTA</v>
          </cell>
          <cell r="T568" t="str">
            <v>CONTRATO DE PRESTACIÓN SERVICIOS PROFESIONALES</v>
          </cell>
          <cell r="U568" t="str">
            <v>DIRECCIÓN DE REASENTAMIENTOS</v>
          </cell>
          <cell r="V568">
            <v>6414840</v>
          </cell>
          <cell r="W568" t="str">
            <v>DIRECCIÓN DE REASENTAMIENTOS</v>
          </cell>
          <cell r="X568" t="str">
            <v>30/12/2021 00:00:00</v>
          </cell>
          <cell r="Y568" t="str">
            <v>NATURAL</v>
          </cell>
          <cell r="Z568" t="str">
            <v>Terminado</v>
          </cell>
        </row>
        <row r="569">
          <cell r="F569">
            <v>580</v>
          </cell>
          <cell r="G569">
            <v>2021</v>
          </cell>
          <cell r="H569" t="str">
            <v>INICIAL</v>
          </cell>
          <cell r="I569" t="str">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v>
          </cell>
          <cell r="J569">
            <v>26140475</v>
          </cell>
          <cell r="K569">
            <v>4</v>
          </cell>
          <cell r="L569" t="str">
            <v>MESES</v>
          </cell>
          <cell r="M569">
            <v>30</v>
          </cell>
          <cell r="N569" t="str">
            <v>DIAS CALENDARIOS</v>
          </cell>
          <cell r="O569" t="str">
            <v xml:space="preserve">30/08/2021 </v>
          </cell>
          <cell r="P569" t="str">
            <v xml:space="preserve">01/09/2021 </v>
          </cell>
          <cell r="Q569" t="str">
            <v>80240957</v>
          </cell>
          <cell r="R569" t="str">
            <v>RAUL ALEJANDRO MESA VARGAS</v>
          </cell>
          <cell r="S569" t="str">
            <v>CONTRATACIÓN DIRECTA</v>
          </cell>
          <cell r="T569" t="str">
            <v>CONTRATO DE PRESTACIÓN SERVICIOS PROFESIONALES</v>
          </cell>
          <cell r="U569" t="str">
            <v>DIRECCIÓN DE URBANIZACIONES Y TITULACIÓN</v>
          </cell>
          <cell r="V569">
            <v>5228095</v>
          </cell>
          <cell r="W569" t="str">
            <v>DIRECCIÓN DE URBANIZACIONES Y TITULACIÓN</v>
          </cell>
          <cell r="X569" t="str">
            <v>14/01/2022 00:00:00</v>
          </cell>
          <cell r="Y569" t="str">
            <v>NATURAL</v>
          </cell>
          <cell r="Z569" t="str">
            <v>Terminado anticipadamente</v>
          </cell>
        </row>
        <row r="570">
          <cell r="F570">
            <v>581</v>
          </cell>
          <cell r="G570">
            <v>2021</v>
          </cell>
          <cell r="H570" t="str">
            <v>INICIAL</v>
          </cell>
          <cell r="I570" t="str">
            <v>ADQUISICIÓN DE EQUIPOS DE TECNOLOGÍA PARA USUARIO FINAL (PLOTTER)</v>
          </cell>
          <cell r="J570">
            <v>27950000</v>
          </cell>
          <cell r="K570">
            <v>2</v>
          </cell>
          <cell r="L570" t="str">
            <v>MESES</v>
          </cell>
          <cell r="M570">
            <v>0</v>
          </cell>
          <cell r="O570" t="str">
            <v xml:space="preserve">02/09/2021 </v>
          </cell>
          <cell r="P570" t="str">
            <v xml:space="preserve">09/09/2021 </v>
          </cell>
          <cell r="Q570" t="str">
            <v>900260264</v>
          </cell>
          <cell r="R570" t="str">
            <v>CONTROL SERVICE LTDA</v>
          </cell>
          <cell r="S570" t="str">
            <v>MÍNIMA CUANTÍA</v>
          </cell>
          <cell r="T570" t="str">
            <v>CONTRATO DE COMPRAVENTA</v>
          </cell>
          <cell r="U570" t="str">
            <v>DIRECCIÓN DE GESTIÓN CORPORATIVA Y CID</v>
          </cell>
          <cell r="V570">
            <v>13975000</v>
          </cell>
          <cell r="W570" t="str">
            <v>OFICINA DE LAS TECNOLOGÍAS DE LA INFORMACIÓN Y LAS COMUNICACIONES</v>
          </cell>
          <cell r="X570" t="str">
            <v>08/11/2021 00:00:00</v>
          </cell>
          <cell r="Y570" t="str">
            <v>JURIDICA</v>
          </cell>
          <cell r="Z570" t="str">
            <v>Liquidado</v>
          </cell>
        </row>
        <row r="571">
          <cell r="F571">
            <v>582</v>
          </cell>
          <cell r="G571">
            <v>2021</v>
          </cell>
          <cell r="H571" t="str">
            <v>INICIAL</v>
          </cell>
          <cell r="I571" t="str">
            <v>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v>
          </cell>
          <cell r="J571">
            <v>30666667</v>
          </cell>
          <cell r="K571">
            <v>3</v>
          </cell>
          <cell r="L571" t="str">
            <v>MESES</v>
          </cell>
          <cell r="M571">
            <v>25</v>
          </cell>
          <cell r="N571" t="str">
            <v>DIAS CALENDARIOS</v>
          </cell>
          <cell r="O571" t="str">
            <v xml:space="preserve">31/08/2021 </v>
          </cell>
          <cell r="P571" t="str">
            <v xml:space="preserve">02/09/2021 </v>
          </cell>
          <cell r="Q571" t="str">
            <v>1116775219</v>
          </cell>
          <cell r="R571" t="str">
            <v>KERLY KATHERINE CORTES VALBUENA</v>
          </cell>
          <cell r="S571" t="str">
            <v>CONTRATACIÓN DIRECTA</v>
          </cell>
          <cell r="T571" t="str">
            <v>CONTRATO DE PRESTACIÓN SERVICIOS PROFESIONALES</v>
          </cell>
          <cell r="U571" t="str">
            <v>DIRECCIÓN DE REASENTAMIENTOS</v>
          </cell>
          <cell r="V571">
            <v>8000000</v>
          </cell>
          <cell r="W571" t="str">
            <v>DIRECCIÓN DE REASENTAMIENTOS</v>
          </cell>
          <cell r="X571" t="str">
            <v>26/12/2021 00:00:00</v>
          </cell>
          <cell r="Y571" t="str">
            <v>NATURAL</v>
          </cell>
          <cell r="Z571" t="str">
            <v>Terminado</v>
          </cell>
        </row>
        <row r="572">
          <cell r="F572">
            <v>584</v>
          </cell>
          <cell r="G572">
            <v>2021</v>
          </cell>
          <cell r="H572" t="str">
            <v>INICIAL</v>
          </cell>
          <cell r="I572" t="str">
            <v>PRESTAR LOS SERVICIOS PROFESIONALES PARA LA ESTRUCTURACIÓN Y SEGUIMIENTO A LOS PROCESOS ORGANIZACIONALES REQUERIDOS PARA LA EJECUCIÓN DE LOS PLANES Y PROYECTOS RELACIONADOS CON EL COMPONENTES DE CONTRATACIÓN Y ADMINISTRATIVOS ENMARCADOS EN EL PLAN TERRAZAS.</v>
          </cell>
          <cell r="J572">
            <v>40000000</v>
          </cell>
          <cell r="K572">
            <v>4</v>
          </cell>
          <cell r="L572" t="str">
            <v>MESES</v>
          </cell>
          <cell r="M572">
            <v>0</v>
          </cell>
          <cell r="O572" t="str">
            <v xml:space="preserve">21/09/2021 </v>
          </cell>
          <cell r="P572" t="str">
            <v xml:space="preserve">23/09/2021 </v>
          </cell>
          <cell r="Q572" t="str">
            <v>38559759</v>
          </cell>
          <cell r="R572" t="str">
            <v>MARCELA ROCIO MARQUEZ ARENAS</v>
          </cell>
          <cell r="S572" t="str">
            <v>CONTRATACIÓN DIRECTA</v>
          </cell>
          <cell r="T572" t="str">
            <v>CONTRATO DE PRESTACIÓN SERVICIOS PROFESIONALES</v>
          </cell>
          <cell r="U572" t="str">
            <v>DIRECCIÓN DE MEJORAMIENTO DE VIVIENDA</v>
          </cell>
          <cell r="V572">
            <v>10000000</v>
          </cell>
          <cell r="W572" t="str">
            <v>DIRECCIÓN DE MEJORAMIENTO DE VIVIENDA</v>
          </cell>
          <cell r="X572" t="str">
            <v>12/11/2021 00:00:00</v>
          </cell>
          <cell r="Y572" t="str">
            <v>NATURAL</v>
          </cell>
          <cell r="Z572" t="str">
            <v>Terminado anticipadamente</v>
          </cell>
        </row>
        <row r="573">
          <cell r="F573">
            <v>585</v>
          </cell>
          <cell r="G573">
            <v>2021</v>
          </cell>
          <cell r="H573" t="str">
            <v>INICIAL</v>
          </cell>
          <cell r="I573" t="str">
            <v>PRESTAR SERVICIOS PROFESIONALES PARA EL APOYO DE LOS AVANCES ESTRATÉGICOS DE COMUNICACIÓN EXTERNA,
RELACIONES PÚBLICAS Y GESTIÓN DE MEDIOS - FREE PRESS DE LA CAJA DE LA VIVIENDA POPULAR, CON EL FIN DE GARANTIZAR LA EFECTIVIDAD EN MEDIOS MASIVOS LOCALES, REGIONALES Y NACIONALES.</v>
          </cell>
          <cell r="J573">
            <v>35067792</v>
          </cell>
          <cell r="K573">
            <v>4</v>
          </cell>
          <cell r="L573" t="str">
            <v>MESES</v>
          </cell>
          <cell r="M573">
            <v>3</v>
          </cell>
          <cell r="N573" t="str">
            <v>DIAS CALENDARIOS</v>
          </cell>
          <cell r="O573" t="str">
            <v xml:space="preserve">01/09/2021 </v>
          </cell>
          <cell r="P573" t="str">
            <v xml:space="preserve">09/09/2021 </v>
          </cell>
          <cell r="Q573" t="str">
            <v>52021345</v>
          </cell>
          <cell r="R573" t="str">
            <v>ANA MARIA FORERO ROMERO</v>
          </cell>
          <cell r="S573" t="str">
            <v>CONTRATACIÓN DIRECTA</v>
          </cell>
          <cell r="T573" t="str">
            <v>CONTRATO DE PRESTACIÓN SERVICIOS PROFESIONALES</v>
          </cell>
          <cell r="U573" t="str">
            <v>DIRECCIÓN DE GESTIÓN CORPORATIVA Y CID</v>
          </cell>
          <cell r="V573">
            <v>8553120</v>
          </cell>
          <cell r="W573" t="str">
            <v>OFICINA ASESORA DE COMUNICACIONES</v>
          </cell>
          <cell r="X573" t="str">
            <v>11/01/2022 00:00:00</v>
          </cell>
          <cell r="Y573" t="str">
            <v>NATURAL</v>
          </cell>
          <cell r="Z573" t="str">
            <v>Terminado</v>
          </cell>
        </row>
        <row r="574">
          <cell r="F574">
            <v>586</v>
          </cell>
          <cell r="G574">
            <v>2021</v>
          </cell>
          <cell r="H574" t="str">
            <v>INICIAL</v>
          </cell>
          <cell r="I574" t="str">
            <v>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v>
          </cell>
          <cell r="J574">
            <v>34212480</v>
          </cell>
          <cell r="K574">
            <v>4</v>
          </cell>
          <cell r="L574" t="str">
            <v>MESES</v>
          </cell>
          <cell r="M574">
            <v>0</v>
          </cell>
          <cell r="O574" t="str">
            <v xml:space="preserve">02/09/2021 </v>
          </cell>
          <cell r="P574" t="str">
            <v xml:space="preserve">07/09/2021 </v>
          </cell>
          <cell r="Q574" t="str">
            <v>80131954</v>
          </cell>
          <cell r="R574" t="str">
            <v>GIOVANNI QUIROGA BERMUDEZ</v>
          </cell>
          <cell r="S574" t="str">
            <v>CONTRATACIÓN DIRECTA</v>
          </cell>
          <cell r="T574" t="str">
            <v>CONTRATO DE PRESTACIÓN SERVICIOS PROFESIONALES</v>
          </cell>
          <cell r="U574" t="str">
            <v>DIRECCIÓN DE MEJORAMIENTO DE VIVIENDA</v>
          </cell>
          <cell r="V574">
            <v>8553120</v>
          </cell>
          <cell r="W574" t="str">
            <v>DIRECCIÓN DE MEJORAMIENTO DE VIVIENDA</v>
          </cell>
          <cell r="X574" t="str">
            <v>06/01/2022 00:00:00</v>
          </cell>
          <cell r="Y574" t="str">
            <v>NATURAL</v>
          </cell>
          <cell r="Z574" t="str">
            <v>Terminado</v>
          </cell>
        </row>
        <row r="575">
          <cell r="F575">
            <v>587</v>
          </cell>
          <cell r="G575">
            <v>2021</v>
          </cell>
          <cell r="H575" t="str">
            <v>INICIAL</v>
          </cell>
          <cell r="I575" t="str">
            <v>PRESTACION DE SERVICIOS JURIDICOS PROFESIONALES A LA DIRECCION DE URBANIZACIONES Y TITULACION PARA EL
ACOMPAÑAMIENTO DE LAS ACTIVIDADES DE TITULACION A CARGO DEL AREA</v>
          </cell>
          <cell r="J575">
            <v>21810456</v>
          </cell>
          <cell r="K575">
            <v>4</v>
          </cell>
          <cell r="L575" t="str">
            <v>MESES</v>
          </cell>
          <cell r="M575">
            <v>0</v>
          </cell>
          <cell r="O575" t="str">
            <v xml:space="preserve">03/09/2021 </v>
          </cell>
          <cell r="P575" t="str">
            <v xml:space="preserve">08/09/2021 </v>
          </cell>
          <cell r="Q575" t="str">
            <v>94449036</v>
          </cell>
          <cell r="R575" t="str">
            <v>CARLOS ANDRES SARRIA CAICEDO</v>
          </cell>
          <cell r="S575" t="str">
            <v>CONTRATACIÓN DIRECTA</v>
          </cell>
          <cell r="T575" t="str">
            <v>CONTRATO DE PRESTACIÓN SERVICIOS PROFESIONALES</v>
          </cell>
          <cell r="U575" t="str">
            <v>DIRECCIÓN DE URBANIZACIONES Y TITULACIÓN</v>
          </cell>
          <cell r="V575">
            <v>5452614</v>
          </cell>
          <cell r="W575" t="str">
            <v>DIRECCIÓN DE URBANIZACIONES Y TITULACIÓN</v>
          </cell>
          <cell r="X575" t="str">
            <v>07/01/2022 00:00:00</v>
          </cell>
          <cell r="Y575" t="str">
            <v>NATURAL</v>
          </cell>
          <cell r="Z575" t="str">
            <v>Terminado</v>
          </cell>
        </row>
        <row r="576">
          <cell r="F576">
            <v>588</v>
          </cell>
          <cell r="G576">
            <v>2021</v>
          </cell>
          <cell r="H576" t="str">
            <v>INICIAL</v>
          </cell>
          <cell r="I576" t="str">
            <v>PRESTACION DE SERVICIOS PROFESIONALES Y DE APOYO A LA GESTIÓN DE LA OFICINA ASESORA DE COMUNICACIONES EN LA ELABORACIÓN Y EJECUCIÓN DE CONTENIDO CONFORME A LAS ESTRATEGIAS DE COMUNICACIÓN INSTITUCIONAL DE LA CAJA DE LA VIVIENDA POPULAR.</v>
          </cell>
          <cell r="J576">
            <v>14112648</v>
          </cell>
          <cell r="K576">
            <v>4</v>
          </cell>
          <cell r="L576" t="str">
            <v>MESES</v>
          </cell>
          <cell r="M576">
            <v>0</v>
          </cell>
          <cell r="O576" t="str">
            <v xml:space="preserve">08/09/2021 </v>
          </cell>
          <cell r="P576" t="str">
            <v xml:space="preserve">10/09/2021 </v>
          </cell>
          <cell r="Q576" t="str">
            <v>1033741768</v>
          </cell>
          <cell r="R576" t="str">
            <v>JUAN CAMILO CONTRERAS CLAVIJO</v>
          </cell>
          <cell r="S576" t="str">
            <v>CONTRATACIÓN DIRECTA</v>
          </cell>
          <cell r="T576" t="str">
            <v>CONTRATO DE PRESTACIÓN SERVICIOS PROFESIONALES</v>
          </cell>
          <cell r="U576" t="str">
            <v>DIRECCIÓN DE GESTIÓN CORPORATIVA Y CID</v>
          </cell>
          <cell r="V576">
            <v>3528162</v>
          </cell>
          <cell r="W576" t="str">
            <v>OFICINA ASESORA DE COMUNICACIONES</v>
          </cell>
          <cell r="X576" t="str">
            <v>09/01/2022 00:00:00</v>
          </cell>
          <cell r="Y576" t="str">
            <v>NATURAL</v>
          </cell>
          <cell r="Z576" t="str">
            <v>Terminado</v>
          </cell>
        </row>
        <row r="577">
          <cell r="F577">
            <v>589</v>
          </cell>
          <cell r="G577">
            <v>2021</v>
          </cell>
          <cell r="H577" t="str">
            <v>INICIAL</v>
          </cell>
          <cell r="I577" t="str">
            <v>PRESTAR SERVICIOS DE APOYO OPERATIVO EN LAS ACTIVIDADES ASOCIADAS AL COMPONENTE DE GESTIÓN DOCUMENTAL DE LA DIRECCIÓN DE REASENTAMIENTOS.</v>
          </cell>
          <cell r="J577">
            <v>6664240</v>
          </cell>
          <cell r="K577">
            <v>3</v>
          </cell>
          <cell r="L577" t="str">
            <v>MESES</v>
          </cell>
          <cell r="M577">
            <v>20</v>
          </cell>
          <cell r="N577" t="str">
            <v>DIAS CALENDARIOS</v>
          </cell>
          <cell r="O577" t="str">
            <v xml:space="preserve">03/09/2021 </v>
          </cell>
          <cell r="P577" t="str">
            <v xml:space="preserve">07/09/2021 </v>
          </cell>
          <cell r="Q577" t="str">
            <v>51947696</v>
          </cell>
          <cell r="R577" t="str">
            <v>MARYLIN MENDEZ MEDINA</v>
          </cell>
          <cell r="S577" t="str">
            <v>CONTRATACIÓN DIRECTA</v>
          </cell>
          <cell r="T577" t="str">
            <v>CONTRATO DE PRESTACIÓN SERVICIOS DE APOYO A LA GESTIÓN</v>
          </cell>
          <cell r="U577" t="str">
            <v>DIRECCIÓN DE REASENTAMIENTOS</v>
          </cell>
          <cell r="V577">
            <v>1817520</v>
          </cell>
          <cell r="W577" t="str">
            <v>DIRECCIÓN DE REASENTAMIENTOS</v>
          </cell>
          <cell r="X577" t="str">
            <v>26/12/2021 00:00:00</v>
          </cell>
          <cell r="Y577" t="str">
            <v>NATURAL</v>
          </cell>
          <cell r="Z577" t="str">
            <v>Terminado</v>
          </cell>
        </row>
        <row r="578">
          <cell r="F578">
            <v>590</v>
          </cell>
          <cell r="G578">
            <v>2021</v>
          </cell>
          <cell r="H578" t="str">
            <v>INICIAL</v>
          </cell>
          <cell r="I578" t="str">
            <v>CONTRATAR LOS SERVICIOS EN SALUD OCUPACIONAL EN ESPECIAL LO RELACIONADO CON LOS
EXÁMENES MÉDICOS OCUPACIONALES Y ACTIVIDADES DE PROMOCIÓN Y PREVENCIÓN PARA LA CAJA DE
LA VIVIENDA POPULAR</v>
          </cell>
          <cell r="J578">
            <v>21483000</v>
          </cell>
          <cell r="K578">
            <v>4</v>
          </cell>
          <cell r="L578" t="str">
            <v>MESES</v>
          </cell>
          <cell r="M578">
            <v>0</v>
          </cell>
          <cell r="O578" t="str">
            <v xml:space="preserve">06/09/2021 </v>
          </cell>
          <cell r="P578" t="str">
            <v xml:space="preserve">08/09/2021 </v>
          </cell>
          <cell r="Q578" t="str">
            <v>900451870</v>
          </cell>
          <cell r="R578" t="str">
            <v>GRUPO LABORAL OCUPACIONAL SAS</v>
          </cell>
          <cell r="S578" t="str">
            <v>MÍNIMA CUANTÍA</v>
          </cell>
          <cell r="T578" t="str">
            <v>CONTRATO DE PRESTACIÓN SERVICIOS</v>
          </cell>
          <cell r="U578" t="str">
            <v>DIRECCIÓN DE GESTIÓN CORPORATIVA Y CID</v>
          </cell>
          <cell r="V578">
            <v>5370750</v>
          </cell>
          <cell r="W578" t="str">
            <v>SUBDIRECCIÓN ADMINISTRATIVA</v>
          </cell>
          <cell r="X578" t="str">
            <v>07/01/2022 00:00:00</v>
          </cell>
          <cell r="Y578" t="str">
            <v>JURIDICA</v>
          </cell>
          <cell r="Z578" t="str">
            <v>Terminado</v>
          </cell>
        </row>
        <row r="579">
          <cell r="F579">
            <v>591</v>
          </cell>
          <cell r="G579">
            <v>2021</v>
          </cell>
          <cell r="H579" t="str">
            <v>INICIAL</v>
          </cell>
          <cell r="I579" t="str">
            <v>PRESTAR SERVICIOS DE APOYO A LA GESTIÓN, CON LA FINALIDAD DE ADELANTAR ACTIVIDADES ADMINISTRATIVAS NECESARIAS PARA EL CABAL CUMPLIMIENTO DE LAS FUNCIONES ASIGNADAS A LA DUT.</v>
          </cell>
          <cell r="J579">
            <v>11038871</v>
          </cell>
          <cell r="K579">
            <v>3</v>
          </cell>
          <cell r="L579" t="str">
            <v>MESES</v>
          </cell>
          <cell r="M579">
            <v>15</v>
          </cell>
          <cell r="N579" t="str">
            <v>DIAS CALENDARIOS</v>
          </cell>
          <cell r="O579" t="str">
            <v xml:space="preserve">07/09/2021 </v>
          </cell>
          <cell r="P579" t="str">
            <v xml:space="preserve">09/09/2021 </v>
          </cell>
          <cell r="Q579" t="str">
            <v>1030613563</v>
          </cell>
          <cell r="R579" t="str">
            <v>ERICA PAOLA ACEVEDO MURILLO</v>
          </cell>
          <cell r="S579" t="str">
            <v>CONTRATACIÓN DIRECTA</v>
          </cell>
          <cell r="T579" t="str">
            <v>CONTRATO DE PRESTACIÓN SERVICIOS DE APOYO A LA GESTIÓN</v>
          </cell>
          <cell r="U579" t="str">
            <v>DIRECCIÓN DE URBANIZACIONES Y TITULACIÓN</v>
          </cell>
          <cell r="V579">
            <v>3153963</v>
          </cell>
          <cell r="W579" t="str">
            <v>DIRECCIÓN DE URBANIZACIONES Y TITULACIÓN</v>
          </cell>
          <cell r="X579" t="str">
            <v>23/12/2021 00:00:00</v>
          </cell>
          <cell r="Y579" t="str">
            <v>NATURAL</v>
          </cell>
          <cell r="Z579" t="str">
            <v>Terminado</v>
          </cell>
        </row>
        <row r="580">
          <cell r="F580">
            <v>592</v>
          </cell>
          <cell r="G580">
            <v>2021</v>
          </cell>
          <cell r="H580" t="str">
            <v>INICIAL</v>
          </cell>
          <cell r="I580" t="str">
            <v>&amp;#147;REALIZAR LA INTERVENTORÍA TÉCNICA, ADMINISTRATIVA, SOCIAL, JURÍDICA, AMBIENTAL Y SST-MA PARA LAS OBRAS DE INTERVENCIÓN FÍSICA A ESCALA BARRIAL CONSISTENTES EN LA CONSTRUCCIÓN DE LOS TRAMOS VIALES (CÓDIGOS DE IDENTIFICACIÓN VIAL &amp;#150; CIV), LOCALIZADOS EN LAS LOCALIDADES DE USAQUÉN Y SUBA (GRUPO 1) Y SUBA (GRUPO 2) EN LA CIUDAD DE BOGOTÁ D.C., DE CONFORMIDAD CON LOS PLIEGOS DE CONDICIONES, ANEXO TÉCNICO Y DEMÁS DOCUMENTOS DEL PROCESO</v>
          </cell>
          <cell r="J580">
            <v>709913540</v>
          </cell>
          <cell r="K580">
            <v>7</v>
          </cell>
          <cell r="L580" t="str">
            <v>MESES</v>
          </cell>
          <cell r="M580">
            <v>0</v>
          </cell>
          <cell r="O580" t="str">
            <v xml:space="preserve">09/09/2021 </v>
          </cell>
          <cell r="P580" t="str">
            <v xml:space="preserve">25/10/2021 </v>
          </cell>
          <cell r="Q580" t="str">
            <v>901383717</v>
          </cell>
          <cell r="R580" t="str">
            <v>GNG INGENIERÍA S.A.S</v>
          </cell>
          <cell r="S580" t="str">
            <v>CONCURSO DE MÉRITOS</v>
          </cell>
          <cell r="T580" t="str">
            <v>CONTRATO DE INTERVENTORIA</v>
          </cell>
          <cell r="U580" t="str">
            <v>DIRECCIÓN DE MEJORAMIENTOS DE BARRIOS</v>
          </cell>
          <cell r="V580">
            <v>101416220</v>
          </cell>
          <cell r="W580" t="str">
            <v>DIRECCIÓN DE MEJORAMIENTOS DE BARRIOS</v>
          </cell>
          <cell r="X580" t="str">
            <v>24/05/2022 00:00:00</v>
          </cell>
          <cell r="Y580" t="str">
            <v>JURIDICA</v>
          </cell>
          <cell r="Z580" t="str">
            <v>En ejecucion</v>
          </cell>
        </row>
        <row r="581">
          <cell r="F581">
            <v>593</v>
          </cell>
          <cell r="G581">
            <v>2021</v>
          </cell>
          <cell r="H581" t="str">
            <v>INICIAL</v>
          </cell>
          <cell r="I581" t="str">
            <v>REALIZAR LA INTERVENTORÍA TÉCNICA, ADMINISTRATIVA, SOCIAL, JURÍDICA, AMBIENTAL Y SST-MA PARA LAS OBRAS DE INTERVENCIÓN FÍSICA A ESCALA BARRIAL CONSISTENTES EN LA CONSTRUCCIÓN DE LOS TRAMOS VIALES (CÓDIGOS DE IDENTIFICACIÓN VIAL &amp;#150; CIV), LOCALIZADOS EN LAS LOCALIDADES DE USAQUÉN Y SUBA (GRUPO 2) Y SUBA (GRUPO 2) EN LA CIUDAD DE BOGOTÁ D.C., DE CONFORMIDAD CON LOS PLIEGOS DE CONDICIONES, ANEXO TÉCNICO Y DEMÁS DOCUMENTOS DEL PROCESO</v>
          </cell>
          <cell r="J581">
            <v>810851896</v>
          </cell>
          <cell r="K581">
            <v>4</v>
          </cell>
          <cell r="L581" t="str">
            <v>MESES</v>
          </cell>
          <cell r="M581">
            <v>23</v>
          </cell>
          <cell r="N581" t="str">
            <v>DIAS CALENDARIOS</v>
          </cell>
          <cell r="O581" t="str">
            <v xml:space="preserve">09/09/2021 </v>
          </cell>
          <cell r="P581" t="str">
            <v xml:space="preserve">15/10/2021 </v>
          </cell>
          <cell r="Q581" t="str">
            <v>800028455</v>
          </cell>
          <cell r="R581" t="str">
            <v>VELNEC S A</v>
          </cell>
          <cell r="S581" t="str">
            <v>CONCURSO DE MÉRITOS</v>
          </cell>
          <cell r="T581" t="str">
            <v>CONTRATO DE INTERVENTORIA</v>
          </cell>
          <cell r="U581" t="str">
            <v>DIRECCIÓN DE MEJORAMIENTOS DE BARRIOS</v>
          </cell>
          <cell r="V581">
            <v>202712974</v>
          </cell>
          <cell r="W581" t="str">
            <v>DIRECCIÓN DE MEJORAMIENTOS DE BARRIOS</v>
          </cell>
          <cell r="X581" t="str">
            <v>09/05/2022 00:00:00</v>
          </cell>
          <cell r="Y581" t="str">
            <v>JURIDICA</v>
          </cell>
          <cell r="Z581" t="str">
            <v>En ejecucion</v>
          </cell>
        </row>
        <row r="582">
          <cell r="F582">
            <v>594</v>
          </cell>
          <cell r="G582">
            <v>2021</v>
          </cell>
          <cell r="H582" t="str">
            <v>INICIAL</v>
          </cell>
          <cell r="I582" t="str">
            <v>PRESTAR SERVICIOS PROFESIONALES ESPECIALIZADOS PARA LA EJECUCIÓN DE ACTIVIDADES DESDE EL COMPONENTE TÉCNICO PROPIAS DEL PROGRAMA DE REASENTAMIENTOS.</v>
          </cell>
          <cell r="J582">
            <v>21560990</v>
          </cell>
          <cell r="K582">
            <v>3</v>
          </cell>
          <cell r="L582" t="str">
            <v>MESES</v>
          </cell>
          <cell r="M582">
            <v>20</v>
          </cell>
          <cell r="N582" t="str">
            <v>DIAS CALENDARIOS</v>
          </cell>
          <cell r="O582" t="str">
            <v xml:space="preserve">07/09/2021 </v>
          </cell>
          <cell r="P582" t="str">
            <v xml:space="preserve">10/09/2021 </v>
          </cell>
          <cell r="Q582" t="str">
            <v>79449096</v>
          </cell>
          <cell r="R582" t="str">
            <v>EDUARDO SIERRA ZAMORA</v>
          </cell>
          <cell r="S582" t="str">
            <v>CONTRATACIÓN DIRECTA</v>
          </cell>
          <cell r="T582" t="str">
            <v>CONTRATO DE PRESTACIÓN SERVICIOS PROFESIONALES</v>
          </cell>
          <cell r="U582" t="str">
            <v>DIRECCIÓN DE REASENTAMIENTOS</v>
          </cell>
          <cell r="V582">
            <v>5880270</v>
          </cell>
          <cell r="W582" t="str">
            <v>DIRECCIÓN DE REASENTAMIENTOS</v>
          </cell>
          <cell r="X582" t="str">
            <v>29/12/2021 00:00:00</v>
          </cell>
          <cell r="Y582" t="str">
            <v>NATURAL</v>
          </cell>
          <cell r="Z582" t="str">
            <v>Terminado</v>
          </cell>
        </row>
        <row r="583">
          <cell r="F583">
            <v>595</v>
          </cell>
          <cell r="G583">
            <v>2021</v>
          </cell>
          <cell r="H583" t="str">
            <v>INICIAL</v>
          </cell>
          <cell r="I583" t="str">
            <v>PRESTAR SERVICIOS DE APOYO A LA GESTIÓN OPERATIVA DEL COMPONENTE TÉCNICO Y DE INVENTARIO INMUEBLE PARA LA APLICACIÓN DEL PROGRAMA DE REASENTAMIENTOS.</v>
          </cell>
          <cell r="J583">
            <v>9408432</v>
          </cell>
          <cell r="K583">
            <v>3</v>
          </cell>
          <cell r="L583" t="str">
            <v>MESES</v>
          </cell>
          <cell r="M583">
            <v>20</v>
          </cell>
          <cell r="N583" t="str">
            <v>DIAS CALENDARIOS</v>
          </cell>
          <cell r="O583" t="str">
            <v xml:space="preserve">08/09/2021 </v>
          </cell>
          <cell r="P583" t="str">
            <v xml:space="preserve">10/09/2021 </v>
          </cell>
          <cell r="Q583" t="str">
            <v>1026296744</v>
          </cell>
          <cell r="R583" t="str">
            <v>CLAUDIA DANIELA ROJAS CORTES</v>
          </cell>
          <cell r="S583" t="str">
            <v>CONTRATACIÓN DIRECTA</v>
          </cell>
          <cell r="T583" t="str">
            <v>CONTRATO DE PRESTACIÓN SERVICIOS DE APOYO A LA GESTIÓN</v>
          </cell>
          <cell r="U583" t="str">
            <v>DIRECCIÓN DE REASENTAMIENTOS</v>
          </cell>
          <cell r="V583">
            <v>2565936</v>
          </cell>
          <cell r="W583" t="str">
            <v>DIRECCIÓN DE REASENTAMIENTOS</v>
          </cell>
          <cell r="X583" t="str">
            <v>29/12/2021 00:00:00</v>
          </cell>
          <cell r="Y583" t="str">
            <v>NATURAL</v>
          </cell>
          <cell r="Z583" t="str">
            <v>Terminado</v>
          </cell>
        </row>
        <row r="584">
          <cell r="F584">
            <v>597</v>
          </cell>
          <cell r="G584">
            <v>2021</v>
          </cell>
          <cell r="H584" t="str">
            <v>INICIAL</v>
          </cell>
          <cell r="I584" t="str">
            <v>PRESTAR SERVICIOS PROFESIONALES PARA LA ELABORACIÓN DE LOS AVALÚOS DE LOS PREDIOS OBJETO DE ESTUDIO DE LA DIRECCIÓN DE URBANIZACIONES Y TITULACIÓN, EN EL MARCO DE LO DISPUESTO EN LA REGLAMENTACIÓN VIGENTE</v>
          </cell>
          <cell r="J584">
            <v>23521080</v>
          </cell>
          <cell r="K584">
            <v>4</v>
          </cell>
          <cell r="L584" t="str">
            <v>MESES</v>
          </cell>
          <cell r="M584">
            <v>0</v>
          </cell>
          <cell r="O584" t="str">
            <v xml:space="preserve">10/09/2021 </v>
          </cell>
          <cell r="P584" t="str">
            <v xml:space="preserve">15/09/2021 </v>
          </cell>
          <cell r="Q584" t="str">
            <v>15037365</v>
          </cell>
          <cell r="R584" t="str">
            <v>FREDY OMAR ALVAREZ ARRIETA</v>
          </cell>
          <cell r="S584" t="str">
            <v>CONTRATACIÓN DIRECTA</v>
          </cell>
          <cell r="T584" t="str">
            <v>CONTRATO DE PRESTACIÓN SERVICIOS PROFESIONALES</v>
          </cell>
          <cell r="U584" t="str">
            <v>DIRECCIÓN DE URBANIZACIONES Y TITULACIÓN</v>
          </cell>
          <cell r="V584">
            <v>5880270</v>
          </cell>
          <cell r="W584" t="str">
            <v>DIRECCIÓN DE URBANIZACIONES Y TITULACIÓN</v>
          </cell>
          <cell r="X584" t="str">
            <v>14/01/2022 00:00:00</v>
          </cell>
          <cell r="Y584" t="str">
            <v>NATURAL</v>
          </cell>
          <cell r="Z584" t="str">
            <v>Terminado</v>
          </cell>
        </row>
        <row r="585">
          <cell r="F585">
            <v>598</v>
          </cell>
          <cell r="G585">
            <v>2021</v>
          </cell>
          <cell r="H585" t="str">
            <v>INICIAL</v>
          </cell>
          <cell r="I585" t="str">
            <v>PRESTAR SERVICIOS DE APOYO OPERATIVO EN LAS ACTIVIDADES ASOCIADAS AL COMPONENTE DE GESTIÓN DOCUMENTAL DE LA DIRECCIÓN DE REASENTAMIENTOS.</v>
          </cell>
          <cell r="J585">
            <v>6664240</v>
          </cell>
          <cell r="K585">
            <v>3</v>
          </cell>
          <cell r="L585" t="str">
            <v>MESES</v>
          </cell>
          <cell r="M585">
            <v>20</v>
          </cell>
          <cell r="N585" t="str">
            <v>DIAS CALENDARIOS</v>
          </cell>
          <cell r="O585" t="str">
            <v xml:space="preserve">08/09/2021 </v>
          </cell>
          <cell r="P585" t="str">
            <v xml:space="preserve">10/09/2021 </v>
          </cell>
          <cell r="Q585" t="str">
            <v>1013644361</v>
          </cell>
          <cell r="R585" t="str">
            <v>MARIA CAMILA ESLAVA MONTOYA</v>
          </cell>
          <cell r="S585" t="str">
            <v>CONTRATACIÓN DIRECTA</v>
          </cell>
          <cell r="T585" t="str">
            <v>CONTRATO DE PRESTACIÓN SERVICIOS DE APOYO A LA GESTIÓN</v>
          </cell>
          <cell r="U585" t="str">
            <v>DIRECCIÓN DE REASENTAMIENTOS</v>
          </cell>
          <cell r="V585">
            <v>1817520</v>
          </cell>
          <cell r="W585" t="str">
            <v>DIRECCIÓN DE REASENTAMIENTOS</v>
          </cell>
          <cell r="X585" t="str">
            <v>29/12/2021 00:00:00</v>
          </cell>
          <cell r="Y585" t="str">
            <v>NATURAL</v>
          </cell>
          <cell r="Z585" t="str">
            <v>Terminado</v>
          </cell>
        </row>
        <row r="586">
          <cell r="F586">
            <v>599</v>
          </cell>
          <cell r="G586">
            <v>2021</v>
          </cell>
          <cell r="H586" t="str">
            <v>INICIAL</v>
          </cell>
          <cell r="I586" t="str">
            <v>EJECUTAR LAS OBRAS DE INTERVENCIÓN FÍSICA A ESCALA BARRIAL CONSISTENTES EN LA CONSTRUCCIÓN DE LOS TRAMOS VIALES (CÓDIGOS DE IDENTIFICACIÓN VIAL CIV) LOCALIZADOS EN LAS LOCALIDADES DE SUBA (GRUPO 2) EN LA CIUDAD DE BOGOTÁ D.C., DE CONFORMIDAD CON LOS PLIEGOS DE CONDICIONES, ANEXO TÉCNICO Y DEMÁS DOCUMENTOS DEL PROCESO</v>
          </cell>
          <cell r="J586">
            <v>3708281892</v>
          </cell>
          <cell r="K586">
            <v>4</v>
          </cell>
          <cell r="L586" t="str">
            <v>MESES</v>
          </cell>
          <cell r="M586">
            <v>8</v>
          </cell>
          <cell r="N586" t="str">
            <v>DIAS CALENDARIOS</v>
          </cell>
          <cell r="O586" t="str">
            <v xml:space="preserve">13/09/2021 </v>
          </cell>
          <cell r="P586" t="str">
            <v xml:space="preserve">15/10/2021 </v>
          </cell>
          <cell r="Q586" t="str">
            <v>860058536</v>
          </cell>
          <cell r="R586" t="str">
            <v>MARAN SAS</v>
          </cell>
          <cell r="S586" t="str">
            <v>LICITACIÓN PÚBLICA</v>
          </cell>
          <cell r="T586" t="str">
            <v>CONTRATO DE OBRA</v>
          </cell>
          <cell r="U586" t="str">
            <v>DIRECCIÓN DE MEJORAMIENTOS DE BARRIOS</v>
          </cell>
          <cell r="V586">
            <v>927070473</v>
          </cell>
          <cell r="W586" t="str">
            <v>DIRECCIÓN DE MEJORAMIENTOS DE BARRIOS</v>
          </cell>
          <cell r="X586" t="str">
            <v>23/04/2022 00:00:00</v>
          </cell>
          <cell r="Y586" t="str">
            <v>JURIDICA</v>
          </cell>
          <cell r="Z586" t="str">
            <v>En ejecucion</v>
          </cell>
        </row>
        <row r="587">
          <cell r="F587">
            <v>600</v>
          </cell>
          <cell r="G587">
            <v>2021</v>
          </cell>
          <cell r="H587" t="str">
            <v>INICIAL</v>
          </cell>
          <cell r="I587" t="str">
            <v>PRESTAR SERVICIOS PROFESIONALES ESPECIALIZADOS A LA DIRECCIÓN DE MEJORAMIENTO DE BARRIOS
DE LA CAJA DE LA VIVIENDA POPULAR, EN EL MARCO DE LA EJECUCIÓN DEL PROYECTO DE INVERSIÓN 7703
&amp;#147;MEJORAMIENTO INTEGRAL DE BARRIOS CON PARTICIPACIÓN CIUDADA&amp;#148;, PARA ESTRUCTURAR UN MODELO
FIDUCIARIO QUE PERMITA LA ADMINISTRACIÓN Y EJECUCIÓN DE PROYECTOS CON BASE EN LA
REGLAMENTACIÓN DEL CÓDIGO DE COMERCIO, EL ESTATUTO ORGÁNICO DEL SISTEMA FINANCIERO, LA LEY
80 DE 1993, LEY 1150 DE 2007, LEY 1474 DE 2011 Y DEMÁS DECRETO REGLAMENTARIOS.</v>
          </cell>
          <cell r="J587">
            <v>40000000</v>
          </cell>
          <cell r="K587">
            <v>4</v>
          </cell>
          <cell r="L587" t="str">
            <v>MESES</v>
          </cell>
          <cell r="M587">
            <v>0</v>
          </cell>
          <cell r="O587" t="str">
            <v xml:space="preserve">10/09/2021 </v>
          </cell>
          <cell r="P587" t="str">
            <v xml:space="preserve">15/09/2021 </v>
          </cell>
          <cell r="Q587" t="str">
            <v>79944652</v>
          </cell>
          <cell r="R587" t="str">
            <v>JUAN CARLOS MOJICA GONZÁLEZ</v>
          </cell>
          <cell r="S587" t="str">
            <v>CONTRATACIÓN DIRECTA</v>
          </cell>
          <cell r="T587" t="str">
            <v>CONTRATO DE PRESTACIÓN SERVICIOS PROFESIONALES</v>
          </cell>
          <cell r="U587" t="str">
            <v>DIRECCIÓN DE MEJORAMIENTOS DE BARRIOS</v>
          </cell>
          <cell r="V587">
            <v>10000000</v>
          </cell>
          <cell r="W587" t="str">
            <v>DIRECCIÓN DE MEJORAMIENTOS DE BARRIOS</v>
          </cell>
          <cell r="X587" t="str">
            <v>14/01/2022 00:00:00</v>
          </cell>
          <cell r="Y587" t="str">
            <v>NATURAL</v>
          </cell>
          <cell r="Z587" t="str">
            <v>Terminado</v>
          </cell>
        </row>
        <row r="588">
          <cell r="F588">
            <v>601</v>
          </cell>
          <cell r="G588">
            <v>2021</v>
          </cell>
          <cell r="H588" t="str">
            <v>INICIAL</v>
          </cell>
          <cell r="I588" t="str">
            <v>PRESTAR SERVICIOS DE APOYO A LA GESTIÓN OPERATIVA DEL COMPONENTE SOCIAL PARA LA APLICACIÓN DEL PROGRAMA DE REASENTAMIENTOS.</v>
          </cell>
          <cell r="J588">
            <v>12662100</v>
          </cell>
          <cell r="K588">
            <v>3</v>
          </cell>
          <cell r="L588" t="str">
            <v>MESES</v>
          </cell>
          <cell r="M588">
            <v>20</v>
          </cell>
          <cell r="N588" t="str">
            <v>DIAS CALENDARIOS</v>
          </cell>
          <cell r="O588" t="str">
            <v xml:space="preserve">10/09/2021 </v>
          </cell>
          <cell r="P588" t="str">
            <v xml:space="preserve">13/09/2021 </v>
          </cell>
          <cell r="Q588" t="str">
            <v>1026260699</v>
          </cell>
          <cell r="R588" t="str">
            <v>ANGIE LORENA RINCON AVILA</v>
          </cell>
          <cell r="S588" t="str">
            <v>CONTRATACIÓN DIRECTA</v>
          </cell>
          <cell r="T588" t="str">
            <v>CONTRATO DE PRESTACIÓN SERVICIOS DE APOYO A LA GESTIÓN</v>
          </cell>
          <cell r="U588" t="str">
            <v>DIRECCIÓN DE REASENTAMIENTOS</v>
          </cell>
          <cell r="V588">
            <v>3453300</v>
          </cell>
          <cell r="W588" t="str">
            <v>DIRECCIÓN DE REASENTAMIENTOS</v>
          </cell>
          <cell r="X588" t="str">
            <v>01/01/2022 00:00:00</v>
          </cell>
          <cell r="Y588" t="str">
            <v>NATURAL</v>
          </cell>
          <cell r="Z588" t="str">
            <v>Terminado</v>
          </cell>
        </row>
        <row r="589">
          <cell r="F589">
            <v>602</v>
          </cell>
          <cell r="G589">
            <v>2021</v>
          </cell>
          <cell r="H589" t="str">
            <v>INICIAL</v>
          </cell>
          <cell r="I589" t="str">
            <v>PRESTAR SERVICIOS DE APOYO OPERATIVO EN LAS ACTIVIDADES ASOCIADAS AL COMPONENTE DE GESTIÓN DOCUMENTAL DE LA DIRECCIÓN DE REASENTAMIENTOS.</v>
          </cell>
          <cell r="J589">
            <v>9408432</v>
          </cell>
          <cell r="K589">
            <v>3</v>
          </cell>
          <cell r="L589" t="str">
            <v>MESES</v>
          </cell>
          <cell r="M589">
            <v>20</v>
          </cell>
          <cell r="N589" t="str">
            <v>DIAS CALENDARIOS</v>
          </cell>
          <cell r="O589" t="str">
            <v xml:space="preserve">10/09/2021 </v>
          </cell>
          <cell r="P589" t="str">
            <v xml:space="preserve">13/09/2021 </v>
          </cell>
          <cell r="Q589" t="str">
            <v>1022427790</v>
          </cell>
          <cell r="R589" t="str">
            <v>MARYSOL LEAL MURCIA</v>
          </cell>
          <cell r="S589" t="str">
            <v>CONTRATACIÓN DIRECTA</v>
          </cell>
          <cell r="T589" t="str">
            <v>CONTRATO DE PRESTACIÓN SERVICIOS PROFESIONALES</v>
          </cell>
          <cell r="U589" t="str">
            <v>DIRECCIÓN DE REASENTAMIENTOS</v>
          </cell>
          <cell r="V589">
            <v>2565936</v>
          </cell>
          <cell r="W589" t="str">
            <v>DIRECCIÓN DE REASENTAMIENTOS</v>
          </cell>
          <cell r="X589" t="str">
            <v>28/10/2021 00:00:00</v>
          </cell>
          <cell r="Y589" t="str">
            <v>NATURAL</v>
          </cell>
          <cell r="Z589" t="str">
            <v>Terminado anticipadamente</v>
          </cell>
        </row>
        <row r="590">
          <cell r="F590">
            <v>604</v>
          </cell>
          <cell r="G590">
            <v>2021</v>
          </cell>
          <cell r="H590" t="str">
            <v>INICIAL</v>
          </cell>
          <cell r="I590" t="str">
            <v>PRESTAR SERVICIOS DE APOYO OPERATIVO Y ADMINISTRATIVO EN LAS ACTIVIDADES ASOCIADAS A LA IMPLEMENTACIÓN DE LOS PROGRAMAS MISIONALES DE LA DIRECCIÓN DE REASENTAMIENTOS.</v>
          </cell>
          <cell r="J590">
            <v>6664240</v>
          </cell>
          <cell r="K590">
            <v>3</v>
          </cell>
          <cell r="L590" t="str">
            <v>MESES</v>
          </cell>
          <cell r="M590">
            <v>20</v>
          </cell>
          <cell r="N590" t="str">
            <v>DIAS CALENDARIOS</v>
          </cell>
          <cell r="O590" t="str">
            <v xml:space="preserve">10/09/2021 </v>
          </cell>
          <cell r="P590" t="str">
            <v xml:space="preserve">10/09/2021 </v>
          </cell>
          <cell r="Q590" t="str">
            <v>80206596</v>
          </cell>
          <cell r="R590" t="str">
            <v>DANIEL ROJAS HERNANDEZ</v>
          </cell>
          <cell r="S590" t="str">
            <v>CONTRATACIÓN DIRECTA</v>
          </cell>
          <cell r="T590" t="str">
            <v>CONTRATO DE PRESTACIÓN SERVICIOS DE APOYO A LA GESTIÓN</v>
          </cell>
          <cell r="U590" t="str">
            <v>DIRECCIÓN DE REASENTAMIENTOS</v>
          </cell>
          <cell r="V590">
            <v>1817520</v>
          </cell>
          <cell r="W590" t="str">
            <v>DIRECCIÓN DE REASENTAMIENTOS</v>
          </cell>
          <cell r="X590" t="str">
            <v>03/11/2021 00:00:00</v>
          </cell>
          <cell r="Y590" t="str">
            <v>NATURAL</v>
          </cell>
          <cell r="Z590" t="str">
            <v>Terminado anticipadamente</v>
          </cell>
        </row>
        <row r="591">
          <cell r="F591">
            <v>605</v>
          </cell>
          <cell r="G591">
            <v>2021</v>
          </cell>
          <cell r="H591" t="str">
            <v>INICIAL</v>
          </cell>
          <cell r="I591" t="str">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v>
          </cell>
          <cell r="J591">
            <v>17426985</v>
          </cell>
          <cell r="K591">
            <v>3</v>
          </cell>
          <cell r="L591" t="str">
            <v>MESES</v>
          </cell>
          <cell r="M591">
            <v>10</v>
          </cell>
          <cell r="N591" t="str">
            <v>DIAS CALENDARIOS</v>
          </cell>
          <cell r="O591" t="str">
            <v xml:space="preserve">08/09/2021 </v>
          </cell>
          <cell r="P591" t="str">
            <v xml:space="preserve">10/09/2021 </v>
          </cell>
          <cell r="Q591" t="str">
            <v>1032411832</v>
          </cell>
          <cell r="R591" t="str">
            <v>MARIA JOSE ZABALA VARGAS</v>
          </cell>
          <cell r="S591" t="str">
            <v>CONTRATACIÓN DIRECTA</v>
          </cell>
          <cell r="T591" t="str">
            <v>CONTRATO DE PRESTACIÓN SERVICIOS PROFESIONALES</v>
          </cell>
          <cell r="U591" t="str">
            <v>DIRECCIÓN DE GESTIÓN CORPORATIVA Y CID</v>
          </cell>
          <cell r="V591">
            <v>5228095</v>
          </cell>
          <cell r="W591" t="str">
            <v>OFICINA ASESORA DE COMUNICACIONES</v>
          </cell>
          <cell r="X591" t="str">
            <v>30/12/2021 00:00:00</v>
          </cell>
          <cell r="Y591" t="str">
            <v>NATURAL</v>
          </cell>
          <cell r="Z591" t="str">
            <v>Terminado</v>
          </cell>
        </row>
        <row r="592">
          <cell r="F592">
            <v>607</v>
          </cell>
          <cell r="G592">
            <v>2021</v>
          </cell>
          <cell r="H592" t="str">
            <v>INICIAL</v>
          </cell>
          <cell r="I592" t="str">
            <v>PRESTAR SERVICIOS PROFESIONALES JURÍDICOS PARA GARANTIZAR EL DERECHO DE PROPIEDAD DE LOS BENEFICIARIOS DE LOS PROGRAMAS MISIONALES DE LA CVP, A TRAVÉS DEL ACOMPAÑAMIENTO EN LAS ACTIVIDADES RELACIONADAS CON EL REGISTRO E INSCRIPCIÓN DE TÍTULOS.</v>
          </cell>
          <cell r="J592">
            <v>14967960</v>
          </cell>
          <cell r="K592">
            <v>3</v>
          </cell>
          <cell r="L592" t="str">
            <v>MESES</v>
          </cell>
          <cell r="M592">
            <v>15</v>
          </cell>
          <cell r="N592" t="str">
            <v>DIAS CALENDARIOS</v>
          </cell>
          <cell r="O592" t="str">
            <v xml:space="preserve">09/09/2021 </v>
          </cell>
          <cell r="P592" t="str">
            <v xml:space="preserve">14/09/2021 </v>
          </cell>
          <cell r="Q592" t="str">
            <v>41735696</v>
          </cell>
          <cell r="R592" t="str">
            <v>LUZ STELLA CARDENAS LAVERDE</v>
          </cell>
          <cell r="S592" t="str">
            <v>CONTRATACIÓN DIRECTA</v>
          </cell>
          <cell r="T592" t="str">
            <v>CONTRATO DE PRESTACIÓN SERVICIOS PROFESIONALES</v>
          </cell>
          <cell r="U592" t="str">
            <v>DIRECCIÓN DE URBANIZACIONES Y TITULACIÓN</v>
          </cell>
          <cell r="V592">
            <v>4276560</v>
          </cell>
          <cell r="W592" t="str">
            <v>DIRECCIÓN DE URBANIZACIONES Y TITULACIÓN</v>
          </cell>
          <cell r="X592" t="str">
            <v>28/12/2021 00:00:00</v>
          </cell>
          <cell r="Y592" t="str">
            <v>NATURAL</v>
          </cell>
          <cell r="Z592" t="str">
            <v>Terminado</v>
          </cell>
        </row>
        <row r="593">
          <cell r="F593">
            <v>608</v>
          </cell>
          <cell r="G593">
            <v>2021</v>
          </cell>
          <cell r="H593" t="str">
            <v>INICIAL</v>
          </cell>
          <cell r="I593"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593">
            <v>28029287</v>
          </cell>
          <cell r="K593">
            <v>4</v>
          </cell>
          <cell r="L593" t="str">
            <v>MESES</v>
          </cell>
          <cell r="M593">
            <v>1</v>
          </cell>
          <cell r="N593" t="str">
            <v>DIAS CALENDARIOS</v>
          </cell>
          <cell r="O593" t="str">
            <v xml:space="preserve">10/09/2021 </v>
          </cell>
          <cell r="P593" t="str">
            <v xml:space="preserve">13/09/2021 </v>
          </cell>
          <cell r="Q593" t="str">
            <v>51552857</v>
          </cell>
          <cell r="R593" t="str">
            <v>YASMINA GRACIELA ARAUJO RODRIGUEZ</v>
          </cell>
          <cell r="S593" t="str">
            <v>CONTRATACIÓN DIRECTA</v>
          </cell>
          <cell r="T593" t="str">
            <v>CONTRATO DE PRESTACIÓN SERVICIOS PROFESIONALES</v>
          </cell>
          <cell r="U593" t="str">
            <v>DIRECCIÓN DE GESTIÓN CORPORATIVA Y CID</v>
          </cell>
          <cell r="V593">
            <v>6949410</v>
          </cell>
          <cell r="W593" t="str">
            <v>DIRECCIÓN DE GESTIÓN CORPORATIVA Y CID</v>
          </cell>
          <cell r="X593" t="str">
            <v>21/01/2022 00:00:00</v>
          </cell>
          <cell r="Y593" t="str">
            <v>NATURAL</v>
          </cell>
          <cell r="Z593" t="str">
            <v>Terminado</v>
          </cell>
        </row>
        <row r="594">
          <cell r="F594">
            <v>609</v>
          </cell>
          <cell r="G594">
            <v>2021</v>
          </cell>
          <cell r="H594" t="str">
            <v>INICIAL</v>
          </cell>
          <cell r="I594" t="str">
            <v xml:space="preserve">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
</v>
          </cell>
          <cell r="J594">
            <v>12829680</v>
          </cell>
          <cell r="K594">
            <v>3</v>
          </cell>
          <cell r="L594" t="str">
            <v>MESES</v>
          </cell>
          <cell r="M594">
            <v>0</v>
          </cell>
          <cell r="O594" t="str">
            <v xml:space="preserve">10/09/2021 </v>
          </cell>
          <cell r="P594" t="str">
            <v xml:space="preserve">15/09/2021 </v>
          </cell>
          <cell r="Q594" t="str">
            <v>1031128086</v>
          </cell>
          <cell r="R594" t="str">
            <v>CRISTHIAN CAMILO RODRIGUEZ MELO</v>
          </cell>
          <cell r="S594" t="str">
            <v>CONTRATACIÓN DIRECTA</v>
          </cell>
          <cell r="T594" t="str">
            <v>CONTRATO DE PRESTACIÓN SERVICIOS PROFESIONALES</v>
          </cell>
          <cell r="U594" t="str">
            <v>DIRECCIÓN DE GESTIÓN CORPORATIVA Y CID</v>
          </cell>
          <cell r="V594">
            <v>4276560</v>
          </cell>
          <cell r="W594" t="str">
            <v>OFICINA ASESORA DE PLANEACIÓN</v>
          </cell>
          <cell r="X594" t="str">
            <v>30/12/2021 00:00:00</v>
          </cell>
          <cell r="Y594" t="str">
            <v>NATURAL</v>
          </cell>
          <cell r="Z594" t="str">
            <v>Terminado</v>
          </cell>
        </row>
        <row r="595">
          <cell r="F595">
            <v>610</v>
          </cell>
          <cell r="G595">
            <v>2021</v>
          </cell>
          <cell r="H595" t="str">
            <v>INICIAL</v>
          </cell>
          <cell r="I595" t="str">
            <v xml:space="preserve">PRESTAR SERVICIOS DE APOYO A LA GESTIÓN EN LAS ACTIVIDADES TÉCNICAS REQUERIDAS A CARGO DE LA DIRECCIÓN DE GESTIÓN CORPORATIVA Y CID
</v>
          </cell>
          <cell r="J595">
            <v>10935520</v>
          </cell>
          <cell r="K595">
            <v>3</v>
          </cell>
          <cell r="L595" t="str">
            <v>MESES</v>
          </cell>
          <cell r="M595">
            <v>5</v>
          </cell>
          <cell r="N595" t="str">
            <v>DIAS CALENDARIOS</v>
          </cell>
          <cell r="O595" t="str">
            <v xml:space="preserve">13/09/2021 </v>
          </cell>
          <cell r="P595" t="str">
            <v xml:space="preserve">14/09/2021 </v>
          </cell>
          <cell r="Q595" t="str">
            <v>53107521</v>
          </cell>
          <cell r="R595" t="str">
            <v>ANDREA JOHANNA GUTIERREZ MARTINEZ</v>
          </cell>
          <cell r="S595" t="str">
            <v>CONTRATACIÓN DIRECTA</v>
          </cell>
          <cell r="T595" t="str">
            <v>CONTRATO DE PRESTACIÓN SERVICIOS DE APOYO A LA GESTIÓN</v>
          </cell>
          <cell r="U595" t="str">
            <v>DIRECCIÓN DE GESTIÓN CORPORATIVA Y CID</v>
          </cell>
          <cell r="V595">
            <v>3453322</v>
          </cell>
          <cell r="W595" t="str">
            <v>DIRECCIÓN DE GESTIÓN CORPORATIVA Y CID</v>
          </cell>
          <cell r="X595" t="str">
            <v>30/12/2021 00:00:00</v>
          </cell>
          <cell r="Y595" t="str">
            <v>NATURAL</v>
          </cell>
          <cell r="Z595" t="str">
            <v>Terminado</v>
          </cell>
        </row>
        <row r="596">
          <cell r="F596">
            <v>611</v>
          </cell>
          <cell r="G596">
            <v>2021</v>
          </cell>
          <cell r="H596" t="str">
            <v>INICIAL</v>
          </cell>
          <cell r="I596" t="str">
            <v>PRESTACIÓN DE SERVICIOS DE APOYO TÉCNICO A LA SUBDIRECCIÓN FINANCIERA EN EL DESARROLLO DE LAS ACTIVIDADES OPERATIVAS DEL SUBPROCESO TESORERÍA DE ACUERDO CON LAS NORMAS VIGENTES, LOS PROCEDIMIENTOS Y LOS LINEAMIENTOS INTERNOS DE LA CVP</v>
          </cell>
          <cell r="J596">
            <v>13813288</v>
          </cell>
          <cell r="K596">
            <v>4</v>
          </cell>
          <cell r="L596" t="str">
            <v>MESES</v>
          </cell>
          <cell r="M596">
            <v>0</v>
          </cell>
          <cell r="O596" t="str">
            <v xml:space="preserve">13/09/2021 </v>
          </cell>
          <cell r="P596" t="str">
            <v xml:space="preserve">15/09/2021 </v>
          </cell>
          <cell r="Q596" t="str">
            <v>1073685557</v>
          </cell>
          <cell r="R596" t="str">
            <v>ELIZABETH GARZON SANTANA</v>
          </cell>
          <cell r="S596" t="str">
            <v>CONTRATACIÓN DIRECTA</v>
          </cell>
          <cell r="T596" t="str">
            <v>CONTRATO DE PRESTACIÓN SERVICIOS DE APOYO A LA GESTIÓN</v>
          </cell>
          <cell r="U596" t="str">
            <v>DIRECCIÓN DE GESTIÓN CORPORATIVA Y CID</v>
          </cell>
          <cell r="V596">
            <v>3453322</v>
          </cell>
          <cell r="W596" t="str">
            <v>SUBDIRECCIÓN FINANCIERA</v>
          </cell>
          <cell r="X596" t="str">
            <v>14/01/2022 00:00:00</v>
          </cell>
          <cell r="Y596" t="str">
            <v>NATURAL</v>
          </cell>
          <cell r="Z596" t="str">
            <v>Terminado</v>
          </cell>
        </row>
        <row r="597">
          <cell r="F597">
            <v>612</v>
          </cell>
          <cell r="G597">
            <v>2021</v>
          </cell>
          <cell r="H597" t="str">
            <v>INICIAL</v>
          </cell>
          <cell r="I597" t="str">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v>
          </cell>
          <cell r="J597">
            <v>12909866</v>
          </cell>
          <cell r="K597">
            <v>3</v>
          </cell>
          <cell r="L597" t="str">
            <v>MESES</v>
          </cell>
          <cell r="M597">
            <v>2</v>
          </cell>
          <cell r="N597" t="str">
            <v>DIAS CALENDARIOS</v>
          </cell>
          <cell r="O597" t="str">
            <v xml:space="preserve">13/09/2021 </v>
          </cell>
          <cell r="P597" t="str">
            <v xml:space="preserve">14/09/2021 </v>
          </cell>
          <cell r="Q597" t="str">
            <v>51798379</v>
          </cell>
          <cell r="R597" t="str">
            <v>SANDRA LUCIA DEL CONSUELO CAYCEDO MOYANO</v>
          </cell>
          <cell r="S597" t="str">
            <v>CONTRATACIÓN DIRECTA</v>
          </cell>
          <cell r="T597" t="str">
            <v>CONTRATO DE PRESTACIÓN SERVICIOS PROFESIONALES</v>
          </cell>
          <cell r="U597" t="str">
            <v>DIRECCIÓN DE GESTIÓN CORPORATIVA Y CID</v>
          </cell>
          <cell r="V597">
            <v>3688533</v>
          </cell>
          <cell r="W597" t="str">
            <v>SUBDIRECCIÓN ADMINISTRATIVA</v>
          </cell>
          <cell r="X597" t="str">
            <v>30/12/2021 00:00:00</v>
          </cell>
          <cell r="Y597" t="str">
            <v>NATURAL</v>
          </cell>
          <cell r="Z597" t="str">
            <v>Terminado</v>
          </cell>
        </row>
        <row r="598">
          <cell r="F598">
            <v>613</v>
          </cell>
          <cell r="G598">
            <v>2021</v>
          </cell>
          <cell r="H598" t="str">
            <v>INICIAL</v>
          </cell>
          <cell r="I598" t="str">
            <v xml:space="preserve">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
</v>
          </cell>
          <cell r="J598">
            <v>12909866</v>
          </cell>
          <cell r="K598">
            <v>3</v>
          </cell>
          <cell r="L598" t="str">
            <v>MESES</v>
          </cell>
          <cell r="M598">
            <v>15</v>
          </cell>
          <cell r="N598" t="str">
            <v>DIAS CALENDARIOS</v>
          </cell>
          <cell r="O598" t="str">
            <v xml:space="preserve">14/09/2021 </v>
          </cell>
          <cell r="P598" t="str">
            <v xml:space="preserve">16/09/2021 </v>
          </cell>
          <cell r="Q598" t="str">
            <v>1018489678</v>
          </cell>
          <cell r="R598" t="str">
            <v>VALERIA DUARTE GUERRERO</v>
          </cell>
          <cell r="S598" t="str">
            <v>CONTRATACIÓN DIRECTA</v>
          </cell>
          <cell r="T598" t="str">
            <v>CONTRATO DE PRESTACIÓN SERVICIOS PROFESIONALES</v>
          </cell>
          <cell r="U598" t="str">
            <v>DIRECCIÓN DE MEJORAMIENTO DE VIVIENDA</v>
          </cell>
          <cell r="V598">
            <v>3688533</v>
          </cell>
          <cell r="W598" t="str">
            <v>DIRECCIÓN DE MEJORAMIENTO DE VIVIENDA</v>
          </cell>
          <cell r="X598" t="str">
            <v>30/12/2021 00:00:00</v>
          </cell>
          <cell r="Y598" t="str">
            <v>NATURAL</v>
          </cell>
          <cell r="Z598" t="str">
            <v>Terminado</v>
          </cell>
        </row>
        <row r="599">
          <cell r="F599">
            <v>614</v>
          </cell>
          <cell r="G599">
            <v>2021</v>
          </cell>
          <cell r="H599" t="str">
            <v>INICIAL</v>
          </cell>
          <cell r="I599" t="str">
            <v>PRESTAR SERVICIOS DE APOYO TÉCNICO ADMINISTRATIVO Y DE GESTIÓN DOCUMENTAL DE LA DIRECCIÓN DE REASENTAMIENTOS.</v>
          </cell>
          <cell r="J599">
            <v>11511000</v>
          </cell>
          <cell r="K599">
            <v>3</v>
          </cell>
          <cell r="L599" t="str">
            <v>MESES</v>
          </cell>
          <cell r="M599">
            <v>10</v>
          </cell>
          <cell r="N599" t="str">
            <v>DIAS CALENDARIOS</v>
          </cell>
          <cell r="O599" t="str">
            <v xml:space="preserve">13/09/2021 </v>
          </cell>
          <cell r="P599" t="str">
            <v xml:space="preserve">17/09/2021 </v>
          </cell>
          <cell r="Q599" t="str">
            <v>19451520</v>
          </cell>
          <cell r="R599" t="str">
            <v>OSWALDO PRIETO DIAZ</v>
          </cell>
          <cell r="S599" t="str">
            <v>CONTRATACIÓN DIRECTA</v>
          </cell>
          <cell r="T599" t="str">
            <v>CONTRATO DE PRESTACIÓN SERVICIOS DE APOYO A LA GESTIÓN</v>
          </cell>
          <cell r="U599" t="str">
            <v>DIRECCIÓN DE REASENTAMIENTOS</v>
          </cell>
          <cell r="V599">
            <v>3453300</v>
          </cell>
          <cell r="W599" t="str">
            <v>DIRECCIÓN DE REASENTAMIENTOS</v>
          </cell>
          <cell r="X599" t="str">
            <v>26/12/2021 00:00:00</v>
          </cell>
          <cell r="Y599" t="str">
            <v>NATURAL</v>
          </cell>
          <cell r="Z599" t="str">
            <v>Terminado</v>
          </cell>
        </row>
        <row r="600">
          <cell r="F600">
            <v>615</v>
          </cell>
          <cell r="G600">
            <v>2021</v>
          </cell>
          <cell r="H600" t="str">
            <v>INICIAL</v>
          </cell>
          <cell r="I600" t="str">
            <v>CONTRATAR LA PRESTACIÓN DEL SERVICIO DE MANTENIMEINTO PREVENTIVO Y CORRECTIVO CON SUMINISTRO DE REPUESTOS PARA EL ELEVADOR DE LA CAJA DE LA VIVIENDA POPULAR</v>
          </cell>
          <cell r="J600">
            <v>11875000</v>
          </cell>
          <cell r="K600">
            <v>10</v>
          </cell>
          <cell r="L600" t="str">
            <v>MESES</v>
          </cell>
          <cell r="M600">
            <v>0</v>
          </cell>
          <cell r="O600" t="str">
            <v xml:space="preserve">16/09/2021 </v>
          </cell>
          <cell r="P600" t="str">
            <v xml:space="preserve">06/10/2021 </v>
          </cell>
          <cell r="Q600" t="str">
            <v>860005289</v>
          </cell>
          <cell r="R600" t="str">
            <v>ASCENSORES SCHINDLER DE COLOMBIA S.A.S.</v>
          </cell>
          <cell r="S600" t="str">
            <v>CONTRATACIÓN DIRECTA</v>
          </cell>
          <cell r="T600" t="str">
            <v>CONTRATO DE PRESTACIÓN SERVICIOS</v>
          </cell>
          <cell r="U600" t="str">
            <v>DIRECCIÓN DE GESTIÓN CORPORATIVA Y CID</v>
          </cell>
          <cell r="V600">
            <v>1187500</v>
          </cell>
          <cell r="W600" t="str">
            <v>SUBDIRECCIÓN ADMINISTRATIVA</v>
          </cell>
          <cell r="X600" t="str">
            <v>05/08/2022 00:00:00</v>
          </cell>
          <cell r="Y600" t="str">
            <v>JURIDICA</v>
          </cell>
          <cell r="Z600" t="str">
            <v>En ejecucion</v>
          </cell>
        </row>
        <row r="601">
          <cell r="F601">
            <v>616</v>
          </cell>
          <cell r="G601">
            <v>2021</v>
          </cell>
          <cell r="H601" t="str">
            <v>INICIAL</v>
          </cell>
          <cell r="I601" t="str">
            <v>PRESTAR SERVICIOS PROFESIONALES PARA LA APLICACIÓN DE LOS PROCESOS Y PROCEDIMIENTOS ASOCIADOS A LA GESTIÓN FINANCIERA DE LA DIRECCIÓN DE REASENTAMIENTOS.</v>
          </cell>
          <cell r="J601">
            <v>14255200</v>
          </cell>
          <cell r="K601">
            <v>3</v>
          </cell>
          <cell r="L601" t="str">
            <v>MESES</v>
          </cell>
          <cell r="M601">
            <v>10</v>
          </cell>
          <cell r="N601" t="str">
            <v>DIAS CALENDARIOS</v>
          </cell>
          <cell r="O601" t="str">
            <v xml:space="preserve">13/09/2021 </v>
          </cell>
          <cell r="P601" t="str">
            <v xml:space="preserve">16/09/2021 </v>
          </cell>
          <cell r="Q601" t="str">
            <v>1018462259</v>
          </cell>
          <cell r="R601" t="str">
            <v>PAOLA ANDREA MARTINEZ RODRIGUEZ</v>
          </cell>
          <cell r="S601" t="str">
            <v>CONTRATACIÓN DIRECTA</v>
          </cell>
          <cell r="T601" t="str">
            <v>CONTRATO DE PRESTACIÓN SERVICIOS PROFESIONALES</v>
          </cell>
          <cell r="U601" t="str">
            <v>DIRECCIÓN DE REASENTAMIENTOS</v>
          </cell>
          <cell r="V601">
            <v>4276560</v>
          </cell>
          <cell r="W601" t="str">
            <v>DIRECCIÓN DE REASENTAMIENTOS</v>
          </cell>
          <cell r="X601" t="str">
            <v>25/12/2021 00:00:00</v>
          </cell>
          <cell r="Y601" t="str">
            <v>NATURAL</v>
          </cell>
          <cell r="Z601" t="str">
            <v>Terminado</v>
          </cell>
        </row>
        <row r="602">
          <cell r="F602">
            <v>617</v>
          </cell>
          <cell r="G602">
            <v>2021</v>
          </cell>
          <cell r="H602" t="str">
            <v>INICIAL</v>
          </cell>
          <cell r="I602" t="str">
            <v>PRESTAR SERVICIOS PROFESIONALES ESPECIALIZADOS PARA LA GESTIÓN Y ORIENTACIÓN DE ACTIVIDADES FRENTE A LOS PROCESOS ASOCIADOS A LA GESTIÓN SOCIAL EN EL MARCO DEL PROGRAMA DE REASENTAMIENTOS.</v>
          </cell>
          <cell r="J602">
            <v>20848230</v>
          </cell>
          <cell r="K602">
            <v>3</v>
          </cell>
          <cell r="L602" t="str">
            <v>MESES</v>
          </cell>
          <cell r="M602">
            <v>0</v>
          </cell>
          <cell r="O602" t="str">
            <v xml:space="preserve">15/09/2021 </v>
          </cell>
          <cell r="P602" t="str">
            <v xml:space="preserve">17/09/2021 </v>
          </cell>
          <cell r="Q602" t="str">
            <v>19461124</v>
          </cell>
          <cell r="R602" t="str">
            <v>MAURICIO  PEDRAZA CANO</v>
          </cell>
          <cell r="S602" t="str">
            <v>CONTRATACIÓN DIRECTA</v>
          </cell>
          <cell r="T602" t="str">
            <v>CONTRATO DE PRESTACIÓN SERVICIOS PROFESIONALES</v>
          </cell>
          <cell r="U602" t="str">
            <v>DIRECCIÓN DE REASENTAMIENTOS</v>
          </cell>
          <cell r="V602">
            <v>6949410</v>
          </cell>
          <cell r="W602" t="str">
            <v>DIRECCIÓN DE REASENTAMIENTOS</v>
          </cell>
          <cell r="X602" t="str">
            <v>16/12/2021 00:00:00</v>
          </cell>
          <cell r="Y602" t="str">
            <v>NATURAL</v>
          </cell>
          <cell r="Z602" t="str">
            <v>Terminado</v>
          </cell>
        </row>
        <row r="603">
          <cell r="F603">
            <v>618</v>
          </cell>
          <cell r="G603">
            <v>2021</v>
          </cell>
          <cell r="H603" t="str">
            <v>INICIAL</v>
          </cell>
          <cell r="I603" t="str">
            <v>PRESTAR SERVICIOS PROFESIONALES PARA APOYAR ACTIVIDADES ADMINISTRATIVAS RELACIONADAS CON LA ARCHIVO Y MANEJO DEL SISTEMA CON QUE CUENTA LA CVP</v>
          </cell>
          <cell r="J603">
            <v>14754132</v>
          </cell>
          <cell r="K603">
            <v>4</v>
          </cell>
          <cell r="L603" t="str">
            <v>MESES</v>
          </cell>
          <cell r="M603">
            <v>0</v>
          </cell>
          <cell r="O603" t="str">
            <v xml:space="preserve">13/09/2021 </v>
          </cell>
          <cell r="P603" t="str">
            <v xml:space="preserve">16/09/2021 </v>
          </cell>
          <cell r="Q603" t="str">
            <v>1026263603</v>
          </cell>
          <cell r="R603" t="str">
            <v>MAGDA GISELLE CIFUENTES PEÑALOZA</v>
          </cell>
          <cell r="S603" t="str">
            <v>CONTRATACIÓN DIRECTA</v>
          </cell>
          <cell r="T603" t="str">
            <v>CONTRATO DE PRESTACIÓN SERVICIOS PROFESIONALES</v>
          </cell>
          <cell r="U603" t="str">
            <v>DIRECCIÓN DE URBANIZACIONES Y TITULACIÓN</v>
          </cell>
          <cell r="V603">
            <v>3688533</v>
          </cell>
          <cell r="W603" t="str">
            <v>DIRECCIÓN DE URBANIZACIONES Y TITULACIÓN</v>
          </cell>
          <cell r="X603" t="str">
            <v>15/01/2022 00:00:00</v>
          </cell>
          <cell r="Y603" t="str">
            <v>NATURAL</v>
          </cell>
          <cell r="Z603" t="str">
            <v>Terminado</v>
          </cell>
        </row>
        <row r="604">
          <cell r="F604">
            <v>619</v>
          </cell>
          <cell r="G604">
            <v>2021</v>
          </cell>
          <cell r="H604" t="str">
            <v>INICIAL</v>
          </cell>
          <cell r="I604" t="str">
            <v>PRESTAR SERVICIOS PROFESIONALES PARA LA GESTIÓN Y DESARROLLO DE ACTIVIDADES DE ATENCIÓN AL CIUDADANO REQUERIDAS EN EL PROGRAMA DE REASENTAMIENTO DENTRO DEL MARCO DEL PROCESO Y DE LOS PROCEDIMIENTOS ADOPTADOS POR LA DIRECCIÓN DE REASENTAMIENTOS.</v>
          </cell>
          <cell r="J604">
            <v>16464735</v>
          </cell>
          <cell r="K604">
            <v>3</v>
          </cell>
          <cell r="L604" t="str">
            <v>MESES</v>
          </cell>
          <cell r="M604">
            <v>15</v>
          </cell>
          <cell r="N604" t="str">
            <v>DIAS CALENDARIOS</v>
          </cell>
          <cell r="O604" t="str">
            <v xml:space="preserve">15/09/2021 </v>
          </cell>
          <cell r="P604" t="str">
            <v xml:space="preserve">16/09/2021 </v>
          </cell>
          <cell r="Q604" t="str">
            <v>53030532</v>
          </cell>
          <cell r="R604" t="str">
            <v>LADY JOHANNA PANQUEVA ALARCON</v>
          </cell>
          <cell r="S604" t="str">
            <v>CONTRATACIÓN DIRECTA</v>
          </cell>
          <cell r="T604" t="str">
            <v>CONTRATO DE PRESTACIÓN SERVICIOS PROFESIONALES</v>
          </cell>
          <cell r="U604" t="str">
            <v>DIRECCIÓN DE REASENTAMIENTOS</v>
          </cell>
          <cell r="V604">
            <v>4704210</v>
          </cell>
          <cell r="W604" t="str">
            <v>DIRECCIÓN DE REASENTAMIENTOS</v>
          </cell>
          <cell r="X604" t="str">
            <v>30/12/2021 00:00:00</v>
          </cell>
          <cell r="Y604" t="str">
            <v>NATURAL</v>
          </cell>
          <cell r="Z604" t="str">
            <v>Terminado</v>
          </cell>
        </row>
        <row r="605">
          <cell r="F605">
            <v>620</v>
          </cell>
          <cell r="G605">
            <v>2021</v>
          </cell>
          <cell r="H605" t="str">
            <v>INICIAL</v>
          </cell>
          <cell r="I605" t="str">
            <v>PRESTAR SERVICIOS PROFESIONALES PARA APOYAR LA FORMULACIÓN, SEGUIMIENTO, EVALUACIÓN, MANTENIMIENTO Y MEJORA DE LA GESTIÓN AMBIENTAL DE LA CVP, ACORDE A LOS LINEAMIENTOS Y NORMATIVIDAD VIGENTE</v>
          </cell>
          <cell r="J605">
            <v>14700675</v>
          </cell>
          <cell r="K605">
            <v>2</v>
          </cell>
          <cell r="L605" t="str">
            <v>MESES</v>
          </cell>
          <cell r="M605">
            <v>15</v>
          </cell>
          <cell r="N605" t="str">
            <v>DIAS CALENDARIOS</v>
          </cell>
          <cell r="O605" t="str">
            <v xml:space="preserve">16/09/2021 </v>
          </cell>
          <cell r="P605" t="str">
            <v xml:space="preserve">21/09/2021 </v>
          </cell>
          <cell r="Q605" t="str">
            <v>20573048</v>
          </cell>
          <cell r="R605" t="str">
            <v>YENNY FARITH BEJARANO CORREA</v>
          </cell>
          <cell r="S605" t="str">
            <v>CONTRATACIÓN DIRECTA</v>
          </cell>
          <cell r="T605" t="str">
            <v>CONTRATO DE PRESTACIÓN SERVICIOS PROFESIONALES</v>
          </cell>
          <cell r="U605" t="str">
            <v>DIRECCIÓN DE GESTIÓN CORPORATIVA Y CID</v>
          </cell>
          <cell r="V605">
            <v>5880270</v>
          </cell>
          <cell r="W605" t="str">
            <v>OFICINA ASESORA DE PLANEACIÓN</v>
          </cell>
          <cell r="X605" t="str">
            <v>30/12/2021 00:00:00</v>
          </cell>
          <cell r="Y605" t="str">
            <v>NATURAL</v>
          </cell>
          <cell r="Z605" t="str">
            <v>Terminado</v>
          </cell>
        </row>
        <row r="606">
          <cell r="F606">
            <v>621</v>
          </cell>
          <cell r="G606">
            <v>2021</v>
          </cell>
          <cell r="H606" t="str">
            <v>INICIAL</v>
          </cell>
          <cell r="I606" t="str">
            <v>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v>
          </cell>
          <cell r="J606">
            <v>13813288</v>
          </cell>
          <cell r="K606">
            <v>4</v>
          </cell>
          <cell r="L606" t="str">
            <v>MESES</v>
          </cell>
          <cell r="M606">
            <v>0</v>
          </cell>
          <cell r="O606" t="str">
            <v xml:space="preserve">13/09/2021 </v>
          </cell>
          <cell r="P606" t="str">
            <v xml:space="preserve">17/09/2021 </v>
          </cell>
          <cell r="Q606" t="str">
            <v>1022965403</v>
          </cell>
          <cell r="R606" t="str">
            <v>LAURA CRISTINA SERRANO TORRES</v>
          </cell>
          <cell r="S606" t="str">
            <v>CONTRATACIÓN DIRECTA</v>
          </cell>
          <cell r="T606" t="str">
            <v>CONTRATO DE PRESTACIÓN SERVICIOS DE APOYO A LA GESTIÓN</v>
          </cell>
          <cell r="U606" t="str">
            <v>DIRECCIÓN DE GESTIÓN CORPORATIVA Y CID</v>
          </cell>
          <cell r="V606">
            <v>3453322</v>
          </cell>
          <cell r="W606" t="str">
            <v>SUBDIRECCIÓN FINANCIERA</v>
          </cell>
          <cell r="X606" t="str">
            <v>16/01/2022 00:00:00</v>
          </cell>
          <cell r="Y606" t="str">
            <v>NATURAL</v>
          </cell>
          <cell r="Z606" t="str">
            <v>Terminado</v>
          </cell>
        </row>
        <row r="607">
          <cell r="F607">
            <v>622</v>
          </cell>
          <cell r="G607">
            <v>2021</v>
          </cell>
          <cell r="H607" t="str">
            <v>INICIAL</v>
          </cell>
          <cell r="I607" t="str">
            <v>PRESTAR LOS SERVICIOS PROFESIONALES PARA APOYAR LA DIRECCIÓN DE MEJORAMIENTO DE BARRIOS DE LA CAJA DE LA VIVIENDA POPULAR PARADESARROLLAR EL PROYECTO DE INVERSIÓN 7703 "MEJORAMIENTO INTEGRAL DE BARRIOS CON PARTICIPACIÓN CIUDADANA" TERRITORIO CARACOLÍ.</v>
          </cell>
          <cell r="J607">
            <v>14112648</v>
          </cell>
          <cell r="K607">
            <v>4</v>
          </cell>
          <cell r="L607" t="str">
            <v>MESES</v>
          </cell>
          <cell r="M607">
            <v>0</v>
          </cell>
          <cell r="O607" t="str">
            <v xml:space="preserve">14/09/2021 </v>
          </cell>
          <cell r="P607" t="str">
            <v xml:space="preserve">15/09/2021 </v>
          </cell>
          <cell r="Q607" t="str">
            <v>1016097539</v>
          </cell>
          <cell r="R607" t="str">
            <v>MARIA CAMILA RAMOS PRIETO</v>
          </cell>
          <cell r="S607" t="str">
            <v>CONTRATACIÓN DIRECTA</v>
          </cell>
          <cell r="T607" t="str">
            <v>CONTRATO DE PRESTACIÓN SERVICIOS PROFESIONALES</v>
          </cell>
          <cell r="U607" t="str">
            <v>DIRECCIÓN DE MEJORAMIENTOS DE BARRIOS</v>
          </cell>
          <cell r="V607">
            <v>3528162</v>
          </cell>
          <cell r="W607" t="str">
            <v>DIRECCIÓN DE MEJORAMIENTOS DE BARRIOS</v>
          </cell>
          <cell r="X607" t="str">
            <v>14/01/2022 00:00:00</v>
          </cell>
          <cell r="Y607" t="str">
            <v>NATURAL</v>
          </cell>
          <cell r="Z607" t="str">
            <v>Terminado</v>
          </cell>
        </row>
        <row r="608">
          <cell r="F608">
            <v>623</v>
          </cell>
          <cell r="G608">
            <v>2021</v>
          </cell>
          <cell r="H608" t="str">
            <v>INICIAL</v>
          </cell>
          <cell r="I608" t="str">
            <v>PRESTAR LOS SERVICIOS PROFESIONALES EN DERECHO PARA EJERCER LA REPRESENTACIÓN JUDICIAL Y EXTRAJUDICIAL EN MATERIAL CIVIL, EN DEFENSA DE LOS INTERESES DE LA CAJA DE LA VIVIENDA POPULAR.</v>
          </cell>
          <cell r="J608">
            <v>19600900</v>
          </cell>
          <cell r="K608">
            <v>3</v>
          </cell>
          <cell r="L608" t="str">
            <v>MESES</v>
          </cell>
          <cell r="M608">
            <v>10</v>
          </cell>
          <cell r="N608" t="str">
            <v>DIAS CALENDARIOS</v>
          </cell>
          <cell r="O608" t="str">
            <v xml:space="preserve">14/09/2021 </v>
          </cell>
          <cell r="P608" t="str">
            <v xml:space="preserve">16/09/2021 </v>
          </cell>
          <cell r="Q608" t="str">
            <v>79433540</v>
          </cell>
          <cell r="R608" t="str">
            <v>VICTOR GUILLERMO CAÑON BARBOSA</v>
          </cell>
          <cell r="S608" t="str">
            <v>CONTRATACIÓN DIRECTA</v>
          </cell>
          <cell r="T608" t="str">
            <v>CONTRATO DE PRESTACIÓN SERVICIOS PROFESIONALES</v>
          </cell>
          <cell r="U608" t="str">
            <v>DIRECCIÓN DE GESTIÓN CORPORATIVA Y CID</v>
          </cell>
          <cell r="V608">
            <v>5880270</v>
          </cell>
          <cell r="W608" t="str">
            <v>DIRECCIÓN JURÍDICA</v>
          </cell>
          <cell r="X608" t="str">
            <v>25/12/2021 00:00:00</v>
          </cell>
          <cell r="Y608" t="str">
            <v>NATURAL</v>
          </cell>
          <cell r="Z608" t="str">
            <v>Terminado</v>
          </cell>
        </row>
        <row r="609">
          <cell r="F609">
            <v>624</v>
          </cell>
          <cell r="G609">
            <v>2021</v>
          </cell>
          <cell r="H609" t="str">
            <v>INICIAL</v>
          </cell>
          <cell r="I609" t="str">
            <v>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v>
          </cell>
          <cell r="J609">
            <v>18816864</v>
          </cell>
          <cell r="K609">
            <v>4</v>
          </cell>
          <cell r="L609" t="str">
            <v>MESES</v>
          </cell>
          <cell r="M609">
            <v>0</v>
          </cell>
          <cell r="O609" t="str">
            <v xml:space="preserve">28/09/2021 </v>
          </cell>
          <cell r="P609" t="str">
            <v xml:space="preserve">04/10/2021 </v>
          </cell>
          <cell r="Q609" t="str">
            <v>1032462806</v>
          </cell>
          <cell r="R609" t="str">
            <v>ALEJANDRA LORENA MARIÑO RONDEROS</v>
          </cell>
          <cell r="S609" t="str">
            <v>CONTRATACIÓN DIRECTA</v>
          </cell>
          <cell r="T609" t="str">
            <v>CONTRATO DE PRESTACIÓN SERVICIOS PROFESIONALES</v>
          </cell>
          <cell r="U609" t="str">
            <v>DIRECCIÓN GENERAL</v>
          </cell>
          <cell r="V609">
            <v>4704216</v>
          </cell>
          <cell r="W609" t="str">
            <v>DIRECCIÓN GENERAL</v>
          </cell>
          <cell r="X609" t="str">
            <v>24/01/2022 00:00:00</v>
          </cell>
          <cell r="Y609" t="str">
            <v>NATURAL</v>
          </cell>
          <cell r="Z609" t="str">
            <v>Terminado anticipadamente</v>
          </cell>
        </row>
        <row r="610">
          <cell r="F610">
            <v>625</v>
          </cell>
          <cell r="G610">
            <v>2021</v>
          </cell>
          <cell r="H610" t="str">
            <v>INICIAL</v>
          </cell>
          <cell r="I610" t="str">
            <v>PRESTACIÓN DE SERVICIOS PROFESIONALES JURÍDICOS REQUERIDOS EN LOS PROCESOS DE TITULACIÓN PREDIAL CONFORME A LOS DIFERENTES MECANISMOS PREVISTOS POR LA LEY Y LOS PROCEDIMIENTOS INTERNOS</v>
          </cell>
          <cell r="J610">
            <v>12909866</v>
          </cell>
          <cell r="K610">
            <v>3</v>
          </cell>
          <cell r="L610" t="str">
            <v>MESES</v>
          </cell>
          <cell r="M610">
            <v>15</v>
          </cell>
          <cell r="N610" t="str">
            <v>DIAS CALENDARIOS</v>
          </cell>
          <cell r="O610" t="str">
            <v xml:space="preserve">14/09/2021 </v>
          </cell>
          <cell r="P610" t="str">
            <v xml:space="preserve">16/09/2021 </v>
          </cell>
          <cell r="Q610" t="str">
            <v>52991877</v>
          </cell>
          <cell r="R610" t="str">
            <v>JOHANA MARCELA RIAÑO DAZA</v>
          </cell>
          <cell r="S610" t="str">
            <v>CONTRATACIÓN DIRECTA</v>
          </cell>
          <cell r="T610" t="str">
            <v>CONTRATO DE PRESTACIÓN SERVICIOS PROFESIONALES</v>
          </cell>
          <cell r="U610" t="str">
            <v>DIRECCIÓN DE URBANIZACIONES Y TITULACIÓN</v>
          </cell>
          <cell r="V610">
            <v>3688533</v>
          </cell>
          <cell r="W610" t="str">
            <v>DIRECCIÓN DE URBANIZACIONES Y TITULACIÓN</v>
          </cell>
          <cell r="X610" t="str">
            <v>30/12/2021 00:00:00</v>
          </cell>
          <cell r="Y610" t="str">
            <v>NATURAL</v>
          </cell>
          <cell r="Z610" t="str">
            <v>Terminado</v>
          </cell>
        </row>
        <row r="611">
          <cell r="F611">
            <v>626</v>
          </cell>
          <cell r="G611">
            <v>2021</v>
          </cell>
          <cell r="H611" t="str">
            <v>INICIAL</v>
          </cell>
          <cell r="I611" t="str">
            <v>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v>
          </cell>
          <cell r="J611">
            <v>13813288</v>
          </cell>
          <cell r="K611">
            <v>4</v>
          </cell>
          <cell r="L611" t="str">
            <v>MESES</v>
          </cell>
          <cell r="M611">
            <v>0</v>
          </cell>
          <cell r="O611" t="str">
            <v xml:space="preserve">15/09/2021 </v>
          </cell>
          <cell r="P611" t="str">
            <v xml:space="preserve">15/09/2021 </v>
          </cell>
          <cell r="Q611" t="str">
            <v>1022335760</v>
          </cell>
          <cell r="R611" t="str">
            <v>YULY SOLANGI PARADA REYES</v>
          </cell>
          <cell r="S611" t="str">
            <v>CONTRATACIÓN DIRECTA</v>
          </cell>
          <cell r="T611" t="str">
            <v>CONTRATO DE PRESTACIÓN SERVICIOS DE APOYO A LA GESTIÓN</v>
          </cell>
          <cell r="U611" t="str">
            <v>DIRECCIÓN DE GESTIÓN CORPORATIVA Y CID</v>
          </cell>
          <cell r="V611">
            <v>3453322</v>
          </cell>
          <cell r="W611" t="str">
            <v>SUBDIRECCIÓN FINANCIERA</v>
          </cell>
          <cell r="X611" t="str">
            <v>14/01/2022 00:00:00</v>
          </cell>
          <cell r="Y611" t="str">
            <v>NATURAL</v>
          </cell>
          <cell r="Z611" t="str">
            <v>Terminado</v>
          </cell>
        </row>
        <row r="612">
          <cell r="F612">
            <v>627</v>
          </cell>
          <cell r="G612">
            <v>2021</v>
          </cell>
          <cell r="H612" t="str">
            <v>INICIAL</v>
          </cell>
          <cell r="I612" t="str">
            <v>PRESTAR SERVICIOS PROFESIONALES ESPECIALIZADOS PARA LA GESTIÓN Y PLANTEAMIENTO DE ESTRATEGIAS DE POST REASENTAMIENTO Y DEMÁS ACTIVIDADES ASOCIADAS AL COMPONENTE SOCIAL, FRENTE A LOS PROCESOS Y PROCEDIMIENTOS EN EL MARCO DEL PROGRAMA DE REASENTAMIENTOS.</v>
          </cell>
          <cell r="J612">
            <v>21000000</v>
          </cell>
          <cell r="K612">
            <v>3</v>
          </cell>
          <cell r="L612" t="str">
            <v>MESES</v>
          </cell>
          <cell r="M612">
            <v>0</v>
          </cell>
          <cell r="O612" t="str">
            <v xml:space="preserve">16/09/2021 </v>
          </cell>
          <cell r="P612" t="str">
            <v xml:space="preserve">20/09/2021 </v>
          </cell>
          <cell r="Q612" t="str">
            <v>39538080</v>
          </cell>
          <cell r="R612" t="str">
            <v>MARIA ELSA SICHACA CASTELBLANCO</v>
          </cell>
          <cell r="S612" t="str">
            <v>CONTRATACIÓN DIRECTA</v>
          </cell>
          <cell r="T612" t="str">
            <v>CONTRATO DE PRESTACIÓN SERVICIOS PROFESIONALES</v>
          </cell>
          <cell r="U612" t="str">
            <v>DIRECCIÓN DE REASENTAMIENTOS</v>
          </cell>
          <cell r="V612">
            <v>7000000</v>
          </cell>
          <cell r="W612" t="str">
            <v>DIRECCIÓN DE REASENTAMIENTOS</v>
          </cell>
          <cell r="X612" t="str">
            <v>19/12/2021 00:00:00</v>
          </cell>
          <cell r="Y612" t="str">
            <v>NATURAL</v>
          </cell>
          <cell r="Z612" t="str">
            <v>Terminado</v>
          </cell>
        </row>
        <row r="613">
          <cell r="F613">
            <v>628</v>
          </cell>
          <cell r="G613">
            <v>2021</v>
          </cell>
          <cell r="H613" t="str">
            <v>INICIAL</v>
          </cell>
          <cell r="I613" t="str">
            <v>PRESTAR SERVICIOS PROFESIONALES EN LAS ACTIVIDADES ADMINISTRATIVAS Y OPERATIVAS RELACIONADAS CON LOS PROCESOS A CARGO DE LA DIRECCIÓN DE GESTIÓN CORPORATIVA Y CID</v>
          </cell>
          <cell r="J613">
            <v>14255200</v>
          </cell>
          <cell r="K613">
            <v>3</v>
          </cell>
          <cell r="L613" t="str">
            <v>MESES</v>
          </cell>
          <cell r="M613">
            <v>10</v>
          </cell>
          <cell r="N613" t="str">
            <v>DIAS CALENDARIOS</v>
          </cell>
          <cell r="O613" t="str">
            <v xml:space="preserve">14/09/2021 </v>
          </cell>
          <cell r="P613" t="str">
            <v xml:space="preserve">15/09/2021 </v>
          </cell>
          <cell r="Q613" t="str">
            <v>51939232</v>
          </cell>
          <cell r="R613" t="str">
            <v>MARIA DEL SOCORRO ALVAREZ CORTES</v>
          </cell>
          <cell r="S613" t="str">
            <v>CONTRATACIÓN DIRECTA</v>
          </cell>
          <cell r="T613" t="str">
            <v>CONTRATO DE PRESTACIÓN SERVICIOS PROFESIONALES</v>
          </cell>
          <cell r="U613" t="str">
            <v>DIRECCIÓN DE GESTIÓN CORPORATIVA Y CID</v>
          </cell>
          <cell r="V613">
            <v>4276560</v>
          </cell>
          <cell r="W613" t="str">
            <v>DIRECCIÓN DE GESTIÓN CORPORATIVA Y CID</v>
          </cell>
          <cell r="X613" t="str">
            <v>07/01/2022 00:00:00</v>
          </cell>
          <cell r="Y613" t="str">
            <v>NATURAL</v>
          </cell>
          <cell r="Z613" t="str">
            <v>Terminado</v>
          </cell>
        </row>
        <row r="614">
          <cell r="F614">
            <v>629</v>
          </cell>
          <cell r="G614">
            <v>2021</v>
          </cell>
          <cell r="H614" t="str">
            <v>INICIAL</v>
          </cell>
          <cell r="I614" t="str">
            <v>PRESTAR SERVICIOS DE APOYO TÉCNICO ADMINISTRATIVO Y DE GESTIÓN DOCUMENTAL DE LA DIRECCIÓN DE REASENTAMIENTOS.</v>
          </cell>
          <cell r="J614">
            <v>10359900</v>
          </cell>
          <cell r="K614">
            <v>3</v>
          </cell>
          <cell r="L614" t="str">
            <v>MESES</v>
          </cell>
          <cell r="M614">
            <v>0</v>
          </cell>
          <cell r="O614" t="str">
            <v xml:space="preserve">15/09/2021 </v>
          </cell>
          <cell r="P614" t="str">
            <v xml:space="preserve">20/09/2021 </v>
          </cell>
          <cell r="Q614" t="str">
            <v>1117532646</v>
          </cell>
          <cell r="R614" t="str">
            <v>DIANA CAROLINA ORTEGA REINOSO</v>
          </cell>
          <cell r="S614" t="str">
            <v>CONTRATACIÓN DIRECTA</v>
          </cell>
          <cell r="T614" t="str">
            <v>CONTRATO DE PRESTACIÓN SERVICIOS DE APOYO A LA GESTIÓN</v>
          </cell>
          <cell r="U614" t="str">
            <v>DIRECCIÓN DE REASENTAMIENTOS</v>
          </cell>
          <cell r="V614">
            <v>3453300</v>
          </cell>
          <cell r="W614" t="str">
            <v>DIRECCIÓN DE REASENTAMIENTOS</v>
          </cell>
          <cell r="X614" t="str">
            <v>19/12/2021 00:00:00</v>
          </cell>
          <cell r="Y614" t="str">
            <v>NATURAL</v>
          </cell>
          <cell r="Z614" t="str">
            <v>Terminado</v>
          </cell>
        </row>
        <row r="615">
          <cell r="F615">
            <v>630</v>
          </cell>
          <cell r="G615">
            <v>2021</v>
          </cell>
          <cell r="H615" t="str">
            <v>INICIAL</v>
          </cell>
          <cell r="I615" t="str">
            <v xml:space="preserve">PRESTAR SERVICIOS PROFESIONALES JURÍDICOS PARA APOYAR A LA DIRECCIÓN DE URBANIZACIONES Y TITULACIÓN EN LOS PROCESOS DE TITULACIÓN QUE LE SEAN ASIGNADOS Y SE ENCUENTREN A CARGO DE ESTA DEPENDENCIA.
</v>
          </cell>
          <cell r="J615">
            <v>19084149</v>
          </cell>
          <cell r="K615">
            <v>3</v>
          </cell>
          <cell r="L615" t="str">
            <v>MESES</v>
          </cell>
          <cell r="M615">
            <v>15</v>
          </cell>
          <cell r="N615" t="str">
            <v>DIAS CALENDARIOS</v>
          </cell>
          <cell r="O615" t="str">
            <v xml:space="preserve">14/09/2021 </v>
          </cell>
          <cell r="P615" t="str">
            <v xml:space="preserve">16/09/2021 </v>
          </cell>
          <cell r="Q615" t="str">
            <v>80040797</v>
          </cell>
          <cell r="R615" t="str">
            <v>DIEGO MAURICIO GALLEGO AMAYA</v>
          </cell>
          <cell r="S615" t="str">
            <v>CONTRATACIÓN DIRECTA</v>
          </cell>
          <cell r="T615" t="str">
            <v>CONTRATO DE PRESTACIÓN SERVICIOS PROFESIONALES</v>
          </cell>
          <cell r="U615" t="str">
            <v>DIRECCIÓN DE URBANIZACIONES Y TITULACIÓN</v>
          </cell>
          <cell r="V615">
            <v>5452614</v>
          </cell>
          <cell r="W615" t="str">
            <v>DIRECCIÓN DE URBANIZACIONES Y TITULACIÓN</v>
          </cell>
          <cell r="X615" t="str">
            <v>30/12/2021 00:00:00</v>
          </cell>
          <cell r="Y615" t="str">
            <v>NATURAL</v>
          </cell>
          <cell r="Z615" t="str">
            <v>Terminado</v>
          </cell>
        </row>
        <row r="616">
          <cell r="F616">
            <v>631</v>
          </cell>
          <cell r="G616">
            <v>2021</v>
          </cell>
          <cell r="H616" t="str">
            <v>INICIAL</v>
          </cell>
          <cell r="I616" t="str">
            <v>PRESTACIÓN DE SERVICIOS PROFESIONALES PARA ACOMPAÑAR A LA DUT EN ACTIVIDADES PROPIAS DEL PROCESO DE TITULACIÓN.</v>
          </cell>
          <cell r="J616">
            <v>22451940</v>
          </cell>
          <cell r="K616">
            <v>3</v>
          </cell>
          <cell r="L616" t="str">
            <v>MESES</v>
          </cell>
          <cell r="M616">
            <v>15</v>
          </cell>
          <cell r="N616" t="str">
            <v>DIAS CALENDARIOS</v>
          </cell>
          <cell r="O616" t="str">
            <v xml:space="preserve">14/09/2021 </v>
          </cell>
          <cell r="P616" t="str">
            <v xml:space="preserve">16/09/2021 </v>
          </cell>
          <cell r="Q616" t="str">
            <v>53140103</v>
          </cell>
          <cell r="R616" t="str">
            <v>YENNY PAOLA VARGAS ROBLES</v>
          </cell>
          <cell r="S616" t="str">
            <v>CONTRATACIÓN DIRECTA</v>
          </cell>
          <cell r="T616" t="str">
            <v>CONTRATO DE PRESTACIÓN SERVICIOS PROFESIONALES</v>
          </cell>
          <cell r="U616" t="str">
            <v>DIRECCIÓN DE URBANIZACIONES Y TITULACIÓN</v>
          </cell>
          <cell r="V616">
            <v>6414840</v>
          </cell>
          <cell r="W616" t="str">
            <v>DIRECCIÓN DE URBANIZACIONES Y TITULACIÓN</v>
          </cell>
          <cell r="X616" t="str">
            <v>30/12/2021 00:00:00</v>
          </cell>
          <cell r="Y616" t="str">
            <v>NATURAL</v>
          </cell>
          <cell r="Z616" t="str">
            <v>Terminado</v>
          </cell>
        </row>
        <row r="617">
          <cell r="F617">
            <v>632</v>
          </cell>
          <cell r="G617">
            <v>2021</v>
          </cell>
          <cell r="H617" t="str">
            <v>INICIAL</v>
          </cell>
          <cell r="I617"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J617">
            <v>13122624</v>
          </cell>
          <cell r="K617">
            <v>3</v>
          </cell>
          <cell r="L617" t="str">
            <v>MESES</v>
          </cell>
          <cell r="M617">
            <v>25</v>
          </cell>
          <cell r="N617" t="str">
            <v>DIAS CALENDARIOS</v>
          </cell>
          <cell r="O617" t="str">
            <v xml:space="preserve">16/09/2021 </v>
          </cell>
          <cell r="P617" t="str">
            <v xml:space="preserve">17/09/2021 </v>
          </cell>
          <cell r="Q617" t="str">
            <v>77188065</v>
          </cell>
          <cell r="R617" t="str">
            <v>ALVARO DAVILA REMOLINA</v>
          </cell>
          <cell r="S617" t="str">
            <v>CONTRATACIÓN DIRECTA</v>
          </cell>
          <cell r="T617" t="str">
            <v>CONTRATO DE PRESTACIÓN SERVICIOS DE APOYO A LA GESTIÓN</v>
          </cell>
          <cell r="U617" t="str">
            <v>DIRECCIÓN DE GESTIÓN CORPORATIVA Y CID</v>
          </cell>
          <cell r="V617">
            <v>3453322</v>
          </cell>
          <cell r="W617" t="str">
            <v>DIRECCIÓN DE GESTIÓN CORPORATIVA Y CID</v>
          </cell>
          <cell r="X617" t="str">
            <v>10/01/2022 00:00:00</v>
          </cell>
          <cell r="Y617" t="str">
            <v>NATURAL</v>
          </cell>
          <cell r="Z617" t="str">
            <v>Terminado</v>
          </cell>
        </row>
        <row r="618">
          <cell r="F618">
            <v>633</v>
          </cell>
          <cell r="G618">
            <v>2021</v>
          </cell>
          <cell r="H618" t="str">
            <v>INICIAL</v>
          </cell>
          <cell r="I618" t="str">
            <v>PRESTAR SERVICIOS PROFESIONALES ESPECIALIZADOS PARA LA GESTIÓN Y DESARROLLO DE ACTIVIDADES EN EL COMPONENTE INMOBILIARIO, REQUERIDAS EN LOS PROCESOS DE LOS PROGRAMAS MISIONALES EJECUTADOS POR LA DIRECCIÓN DE REASENTAMIENTOS</v>
          </cell>
          <cell r="J618">
            <v>19244520</v>
          </cell>
          <cell r="K618">
            <v>3</v>
          </cell>
          <cell r="L618" t="str">
            <v>MESES</v>
          </cell>
          <cell r="M618">
            <v>0</v>
          </cell>
          <cell r="O618" t="str">
            <v xml:space="preserve">15/09/2021 </v>
          </cell>
          <cell r="P618" t="str">
            <v xml:space="preserve">17/09/2021 </v>
          </cell>
          <cell r="Q618" t="str">
            <v>79430635</v>
          </cell>
          <cell r="R618" t="str">
            <v>MILLER MAURICIO PACHON ESPINOSA</v>
          </cell>
          <cell r="S618" t="str">
            <v>CONTRATACIÓN DIRECTA</v>
          </cell>
          <cell r="T618" t="str">
            <v>CONTRATO DE PRESTACIÓN SERVICIOS PROFESIONALES</v>
          </cell>
          <cell r="U618" t="str">
            <v>DIRECCIÓN DE REASENTAMIENTOS</v>
          </cell>
          <cell r="V618">
            <v>6414840</v>
          </cell>
          <cell r="W618" t="str">
            <v>DIRECCIÓN DE REASENTAMIENTOS</v>
          </cell>
          <cell r="X618" t="str">
            <v>16/12/2021 00:00:00</v>
          </cell>
          <cell r="Y618" t="str">
            <v>NATURAL</v>
          </cell>
          <cell r="Z618" t="str">
            <v>Terminado</v>
          </cell>
        </row>
        <row r="619">
          <cell r="F619">
            <v>634</v>
          </cell>
          <cell r="G619">
            <v>2021</v>
          </cell>
          <cell r="H619" t="str">
            <v>INICIAL</v>
          </cell>
          <cell r="I619" t="str">
            <v>PRESTACIÓN DE SERVICIOS ASISTENCIALES A LA SUBDIRECCIÓN FINANCIERA, PARA REGISTRO Y SEGUIMIENTO DE INFORMACIÓN</v>
          </cell>
          <cell r="J619">
            <v>10263744</v>
          </cell>
          <cell r="K619">
            <v>4</v>
          </cell>
          <cell r="L619" t="str">
            <v>MESES</v>
          </cell>
          <cell r="M619">
            <v>0</v>
          </cell>
          <cell r="O619" t="str">
            <v xml:space="preserve">15/09/2021 </v>
          </cell>
          <cell r="P619" t="str">
            <v xml:space="preserve">16/09/2021 </v>
          </cell>
          <cell r="Q619" t="str">
            <v>1000708918</v>
          </cell>
          <cell r="R619" t="str">
            <v>DANNA VALENTINA HERRERA MENDIVELSO</v>
          </cell>
          <cell r="S619" t="str">
            <v>CONTRATACIÓN DIRECTA</v>
          </cell>
          <cell r="T619" t="str">
            <v>CONTRATO DE PRESTACIÓN SERVICIOS DE APOYO A LA GESTIÓN</v>
          </cell>
          <cell r="U619" t="str">
            <v>DIRECCIÓN DE GESTIÓN CORPORATIVA Y CID</v>
          </cell>
          <cell r="V619">
            <v>2565936</v>
          </cell>
          <cell r="W619" t="str">
            <v>SUBDIRECCIÓN FINANCIERA</v>
          </cell>
          <cell r="X619" t="str">
            <v>15/01/2022 00:00:00</v>
          </cell>
          <cell r="Y619" t="str">
            <v>NATURAL</v>
          </cell>
          <cell r="Z619" t="str">
            <v>Terminado</v>
          </cell>
        </row>
        <row r="620">
          <cell r="F620">
            <v>635</v>
          </cell>
          <cell r="G620">
            <v>2021</v>
          </cell>
          <cell r="H620" t="str">
            <v>INICIAL</v>
          </cell>
          <cell r="I620" t="str">
            <v>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&amp;#147;MEJORAMIENTO INTEGRAL DE BARRIOS CON PARTICIPACIÓN CIUDADANA&amp;#148;</v>
          </cell>
          <cell r="J620">
            <v>12615852</v>
          </cell>
          <cell r="K620">
            <v>4</v>
          </cell>
          <cell r="L620" t="str">
            <v>MESES</v>
          </cell>
          <cell r="M620">
            <v>0</v>
          </cell>
          <cell r="O620" t="str">
            <v xml:space="preserve">14/09/2021 </v>
          </cell>
          <cell r="P620" t="str">
            <v xml:space="preserve">15/09/2021 </v>
          </cell>
          <cell r="Q620" t="str">
            <v>41954482</v>
          </cell>
          <cell r="R620" t="str">
            <v>GISELA MARIA ISAZA ZULUAGA</v>
          </cell>
          <cell r="S620" t="str">
            <v>CONTRATACIÓN DIRECTA</v>
          </cell>
          <cell r="T620" t="str">
            <v>CONTRATO DE PRESTACIÓN SERVICIOS DE APOYO A LA GESTIÓN</v>
          </cell>
          <cell r="U620" t="str">
            <v>DIRECCIÓN DE MEJORAMIENTOS DE BARRIOS</v>
          </cell>
          <cell r="V620">
            <v>3153963</v>
          </cell>
          <cell r="W620" t="str">
            <v>DIRECCIÓN DE MEJORAMIENTOS DE BARRIOS</v>
          </cell>
          <cell r="X620" t="str">
            <v>07/12/2021 00:00:00</v>
          </cell>
          <cell r="Y620" t="str">
            <v>NATURAL</v>
          </cell>
          <cell r="Z620" t="str">
            <v>Terminado anticipadamente</v>
          </cell>
        </row>
        <row r="621">
          <cell r="F621">
            <v>636</v>
          </cell>
          <cell r="G621">
            <v>2021</v>
          </cell>
          <cell r="H621" t="str">
            <v>INICIAL</v>
          </cell>
          <cell r="I621" t="str">
            <v xml:space="preserve">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
</v>
          </cell>
          <cell r="J621">
            <v>19084149</v>
          </cell>
          <cell r="K621">
            <v>3</v>
          </cell>
          <cell r="L621" t="str">
            <v>MESES</v>
          </cell>
          <cell r="M621">
            <v>15</v>
          </cell>
          <cell r="N621" t="str">
            <v>DIAS CALENDARIOS</v>
          </cell>
          <cell r="O621" t="str">
            <v xml:space="preserve">15/09/2021 </v>
          </cell>
          <cell r="P621" t="str">
            <v xml:space="preserve">17/09/2021 </v>
          </cell>
          <cell r="Q621" t="str">
            <v>1031127385</v>
          </cell>
          <cell r="R621" t="str">
            <v>LADY TATIANA PAEZ FONSECA</v>
          </cell>
          <cell r="S621" t="str">
            <v>CONTRATACIÓN DIRECTA</v>
          </cell>
          <cell r="T621" t="str">
            <v>CONTRATO DE PRESTACIÓN SERVICIOS PROFESIONALES</v>
          </cell>
          <cell r="U621" t="str">
            <v>DIRECCIÓN DE URBANIZACIONES Y TITULACIÓN</v>
          </cell>
          <cell r="V621">
            <v>5452614</v>
          </cell>
          <cell r="W621" t="str">
            <v>DIRECCIÓN DE URBANIZACIONES Y TITULACIÓN</v>
          </cell>
          <cell r="X621" t="str">
            <v>01/01/2022 00:00:00</v>
          </cell>
          <cell r="Y621" t="str">
            <v>NATURAL</v>
          </cell>
          <cell r="Z621" t="str">
            <v>Terminado</v>
          </cell>
        </row>
        <row r="622">
          <cell r="F622">
            <v>637</v>
          </cell>
          <cell r="G622">
            <v>2021</v>
          </cell>
          <cell r="H622" t="str">
            <v>INICIAL</v>
          </cell>
          <cell r="I622" t="str">
            <v>PRESTAR LOS SERVICIOS PROFESIONALES PARA LA GESTIÓN SOCIAL DE LA DIRECCIÓN DE MEJORAMIENTODE BARRIOS DE LA CAJA DE LA VIVIENDA POPULAR EN EL MARCO DEL PROYECTO DE INVERSIÓN 7703"MEJORAMIENTO INTEGRAL DE BARRIOS CON PARTICIPACIÓN CIUDADANA"</v>
          </cell>
          <cell r="J622">
            <v>14112380</v>
          </cell>
          <cell r="K622">
            <v>4</v>
          </cell>
          <cell r="L622" t="str">
            <v>MESES</v>
          </cell>
          <cell r="M622">
            <v>0</v>
          </cell>
          <cell r="O622" t="str">
            <v xml:space="preserve">16/09/2021 </v>
          </cell>
          <cell r="P622" t="str">
            <v xml:space="preserve">17/09/2021 </v>
          </cell>
          <cell r="Q622" t="str">
            <v>1023934899</v>
          </cell>
          <cell r="R622" t="str">
            <v>CAROLL EDITH CHAVES BLANCO</v>
          </cell>
          <cell r="S622" t="str">
            <v>CONTRATACIÓN DIRECTA</v>
          </cell>
          <cell r="T622" t="str">
            <v>CONTRATO DE PRESTACIÓN SERVICIOS PROFESIONALES</v>
          </cell>
          <cell r="U622" t="str">
            <v>DIRECCIÓN DE MEJORAMIENTOS DE BARRIOS</v>
          </cell>
          <cell r="V622">
            <v>3528162</v>
          </cell>
          <cell r="W622" t="str">
            <v>DIRECCIÓN DE MEJORAMIENTOS DE BARRIOS</v>
          </cell>
          <cell r="X622" t="str">
            <v>16/01/2022 00:00:00</v>
          </cell>
          <cell r="Y622" t="str">
            <v>NATURAL</v>
          </cell>
          <cell r="Z622" t="str">
            <v>Terminado</v>
          </cell>
        </row>
        <row r="623">
          <cell r="F623">
            <v>638</v>
          </cell>
          <cell r="G623">
            <v>2021</v>
          </cell>
          <cell r="H623" t="str">
            <v>INICIAL</v>
          </cell>
          <cell r="I623" t="str">
            <v>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&amp;#147;MEJORAMIENTO INTEGRAL DE BARRIOS CON PARTICIPACIÓN CIUDADANA"</v>
          </cell>
          <cell r="J623">
            <v>14754132</v>
          </cell>
          <cell r="K623">
            <v>4</v>
          </cell>
          <cell r="L623" t="str">
            <v>MESES</v>
          </cell>
          <cell r="M623">
            <v>0</v>
          </cell>
          <cell r="O623" t="str">
            <v xml:space="preserve">16/09/2021 </v>
          </cell>
          <cell r="P623" t="str">
            <v xml:space="preserve">20/09/2021 </v>
          </cell>
          <cell r="Q623" t="str">
            <v>30983512</v>
          </cell>
          <cell r="R623" t="str">
            <v>LINA MARIA PARRA MANCIPE</v>
          </cell>
          <cell r="S623" t="str">
            <v>CONTRATACIÓN DIRECTA</v>
          </cell>
          <cell r="T623" t="str">
            <v>CONTRATO DE PRESTACIÓN SERVICIOS PROFESIONALES</v>
          </cell>
          <cell r="U623" t="str">
            <v>DIRECCIÓN DE MEJORAMIENTOS DE BARRIOS</v>
          </cell>
          <cell r="V623">
            <v>3688533</v>
          </cell>
          <cell r="W623" t="str">
            <v>DIRECCIÓN DE MEJORAMIENTOS DE BARRIOS</v>
          </cell>
          <cell r="X623" t="str">
            <v>19/01/2022 00:00:00</v>
          </cell>
          <cell r="Y623" t="str">
            <v>NATURAL</v>
          </cell>
          <cell r="Z623" t="str">
            <v>Terminado</v>
          </cell>
        </row>
        <row r="624">
          <cell r="F624">
            <v>639</v>
          </cell>
          <cell r="G624">
            <v>2021</v>
          </cell>
          <cell r="H624" t="str">
            <v>INICIAL</v>
          </cell>
          <cell r="I624" t="str">
            <v>PRESTAR LOS SERVICIOS PROFESIONALES DE CARÁCTER JURÍDICO CONTRACTUAL PARA APOYAR A LA DIRECCIÓN DE MEJORAMIENTO DE BARRIOS DE LA CAJA DE LA VIVIENDA POPULAR EN EL MARCO DEL PROYECTO DE INVERSIÓN 7703 "MEJORAMIENTO INTEGRAL DE BARRIOS CON PARTICIPACIÓN CIUDADANA".</v>
          </cell>
          <cell r="J624">
            <v>25659360</v>
          </cell>
          <cell r="K624">
            <v>4</v>
          </cell>
          <cell r="L624" t="str">
            <v>MESES</v>
          </cell>
          <cell r="M624">
            <v>0</v>
          </cell>
          <cell r="O624" t="str">
            <v xml:space="preserve">16/09/2021 </v>
          </cell>
          <cell r="P624" t="str">
            <v xml:space="preserve">20/09/2021 </v>
          </cell>
          <cell r="Q624" t="str">
            <v>31644027</v>
          </cell>
          <cell r="R624" t="str">
            <v>VIVIANA MARCELA LIBREROS</v>
          </cell>
          <cell r="S624" t="str">
            <v>CONTRATACIÓN DIRECTA</v>
          </cell>
          <cell r="T624" t="str">
            <v>CONTRATO DE PRESTACIÓN SERVICIOS PROFESIONALES</v>
          </cell>
          <cell r="U624" t="str">
            <v>DIRECCIÓN DE MEJORAMIENTOS DE BARRIOS</v>
          </cell>
          <cell r="V624">
            <v>6414840</v>
          </cell>
          <cell r="W624" t="str">
            <v>DIRECCIÓN DE MEJORAMIENTOS DE BARRIOS</v>
          </cell>
          <cell r="X624" t="str">
            <v>21/12/2021 00:00:00</v>
          </cell>
          <cell r="Y624" t="str">
            <v>NATURAL</v>
          </cell>
          <cell r="Z624" t="str">
            <v>Terminado anticipadamente</v>
          </cell>
        </row>
        <row r="625">
          <cell r="F625">
            <v>640</v>
          </cell>
          <cell r="G625">
            <v>2021</v>
          </cell>
          <cell r="H625" t="str">
            <v>INICIAL</v>
          </cell>
          <cell r="I625" t="str">
            <v xml:space="preserve">PRESTAR LOS SERVICIOS PROFESIONALES PARA APOYAR EL CONTINUO MEJORAMIENTO Y LA OPERACIÓN DEL PROCESO DE GESTIÓN DOCUMENTAL A CARGO DE LA SUBDIRECCIÓN ADMINISTRATIVA.
</v>
          </cell>
          <cell r="J625">
            <v>11434452</v>
          </cell>
          <cell r="K625">
            <v>2</v>
          </cell>
          <cell r="L625" t="str">
            <v>MESES</v>
          </cell>
          <cell r="M625">
            <v>25</v>
          </cell>
          <cell r="N625" t="str">
            <v>DIAS CALENDARIOS</v>
          </cell>
          <cell r="O625" t="str">
            <v xml:space="preserve">15/09/2021 </v>
          </cell>
          <cell r="P625" t="str">
            <v xml:space="preserve">21/09/2021 </v>
          </cell>
          <cell r="Q625" t="str">
            <v>79040947</v>
          </cell>
          <cell r="R625" t="str">
            <v>LUIS ERNESTO ALVARADO ACUÑA</v>
          </cell>
          <cell r="S625" t="str">
            <v>CONTRATACIÓN DIRECTA</v>
          </cell>
          <cell r="T625" t="str">
            <v>CONTRATO DE PRESTACIÓN SERVICIOS PROFESIONALES</v>
          </cell>
          <cell r="U625" t="str">
            <v>DIRECCIÓN DE GESTIÓN CORPORATIVA Y CID</v>
          </cell>
          <cell r="V625">
            <v>3688533</v>
          </cell>
          <cell r="W625" t="str">
            <v>SUBDIRECCIÓN ADMINISTRATIVA</v>
          </cell>
          <cell r="X625" t="str">
            <v>30/12/2021 00:00:00</v>
          </cell>
          <cell r="Y625" t="str">
            <v>NATURAL</v>
          </cell>
          <cell r="Z625" t="str">
            <v>Terminado</v>
          </cell>
        </row>
        <row r="626">
          <cell r="F626">
            <v>641</v>
          </cell>
          <cell r="G626">
            <v>2021</v>
          </cell>
          <cell r="H626" t="str">
            <v>INICIAL</v>
          </cell>
          <cell r="I626" t="str">
            <v>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v>
          </cell>
          <cell r="J626">
            <v>21810456</v>
          </cell>
          <cell r="K626">
            <v>4</v>
          </cell>
          <cell r="L626" t="str">
            <v>MESES</v>
          </cell>
          <cell r="M626">
            <v>0</v>
          </cell>
          <cell r="O626" t="str">
            <v xml:space="preserve">16/09/2021 </v>
          </cell>
          <cell r="P626" t="str">
            <v xml:space="preserve">16/09/2021 </v>
          </cell>
          <cell r="Q626" t="str">
            <v>1077420789</v>
          </cell>
          <cell r="R626" t="str">
            <v>YESSENYA ANGEL PALACIOS</v>
          </cell>
          <cell r="S626" t="str">
            <v>CONTRATACIÓN DIRECTA</v>
          </cell>
          <cell r="T626" t="str">
            <v>CONTRATO DE PRESTACIÓN SERVICIOS PROFESIONALES</v>
          </cell>
          <cell r="U626" t="str">
            <v>DIRECCIÓN DE GESTIÓN CORPORATIVA Y CID</v>
          </cell>
          <cell r="V626">
            <v>5452614</v>
          </cell>
          <cell r="W626" t="str">
            <v>SUBDIRECCIÓN FINANCIERA</v>
          </cell>
          <cell r="X626" t="str">
            <v>25/01/2022 00:00:00</v>
          </cell>
          <cell r="Y626" t="str">
            <v>NATURAL</v>
          </cell>
          <cell r="Z626" t="str">
            <v>Terminado</v>
          </cell>
        </row>
        <row r="627">
          <cell r="F627">
            <v>642</v>
          </cell>
          <cell r="G627">
            <v>2021</v>
          </cell>
          <cell r="H627" t="str">
            <v>INICIAL</v>
          </cell>
          <cell r="I627" t="str">
            <v>PRESTAR SERVICIOS PROFESIONALES EN LA DIRECCIÓN JURÍDICA, PARA ADELANTAR LAS GESTIONES CONTRACTUALES Y DE DERECHO ADMINISTRATIVO QUE SE REQUIERAN EN LA DEPENDENCIA</v>
          </cell>
          <cell r="J627">
            <v>25659360</v>
          </cell>
          <cell r="K627">
            <v>4</v>
          </cell>
          <cell r="L627" t="str">
            <v>MESES</v>
          </cell>
          <cell r="M627">
            <v>0</v>
          </cell>
          <cell r="O627" t="str">
            <v xml:space="preserve">14/09/2021 </v>
          </cell>
          <cell r="P627" t="str">
            <v xml:space="preserve">16/09/2021 </v>
          </cell>
          <cell r="Q627" t="str">
            <v>1019099482</v>
          </cell>
          <cell r="R627" t="str">
            <v>LINA PAOLA DIAZ CASTAÑEDA</v>
          </cell>
          <cell r="S627" t="str">
            <v>CONTRATACIÓN DIRECTA</v>
          </cell>
          <cell r="T627" t="str">
            <v>CONTRATO DE PRESTACIÓN SERVICIOS PROFESIONALES</v>
          </cell>
          <cell r="U627" t="str">
            <v>DIRECCIÓN DE GESTIÓN CORPORATIVA Y CID</v>
          </cell>
          <cell r="V627">
            <v>6414840</v>
          </cell>
          <cell r="W627" t="str">
            <v>DIRECCIÓN JURÍDICA</v>
          </cell>
          <cell r="X627" t="str">
            <v>15/01/2022 00:00:00</v>
          </cell>
          <cell r="Y627" t="str">
            <v>NATURAL</v>
          </cell>
          <cell r="Z627" t="str">
            <v>Terminado</v>
          </cell>
        </row>
        <row r="628">
          <cell r="F628">
            <v>643</v>
          </cell>
          <cell r="G628">
            <v>2021</v>
          </cell>
          <cell r="H628" t="str">
            <v>INICIAL</v>
          </cell>
          <cell r="I628" t="str">
            <v xml:space="preserve">PRESTAR LOS SERVICIOS DE APOYO A LA GESTIÓN EN ATENCIÓN AL CIUADADANO, CON CRITERIOS DE OPORTUNIDAD Y CALIDAD DE ACUERDO A LOS REQUERIMIENTOS PRESENTADOS POR LOS USUARIOS EN EL MARCO DEL PLAN TERRAZAS.
</v>
          </cell>
          <cell r="J628">
            <v>5452614</v>
          </cell>
          <cell r="K628">
            <v>3</v>
          </cell>
          <cell r="L628" t="str">
            <v>MESES</v>
          </cell>
          <cell r="M628">
            <v>0</v>
          </cell>
          <cell r="O628" t="str">
            <v xml:space="preserve">17/09/2021 </v>
          </cell>
          <cell r="P628" t="str">
            <v xml:space="preserve">22/09/2021 </v>
          </cell>
          <cell r="Q628" t="str">
            <v>1032448234</v>
          </cell>
          <cell r="R628" t="str">
            <v>FABIAN DANILO MORALES CASADIEGO</v>
          </cell>
          <cell r="S628" t="str">
            <v>CONTRATACIÓN DIRECTA</v>
          </cell>
          <cell r="T628" t="str">
            <v>CONTRATO DE PRESTACIÓN SERVICIOS DE APOYO A LA GESTIÓN</v>
          </cell>
          <cell r="U628" t="str">
            <v>DIRECCIÓN DE MEJORAMIENTO DE VIVIENDA</v>
          </cell>
          <cell r="V628">
            <v>1817538</v>
          </cell>
          <cell r="W628" t="str">
            <v>DIRECCIÓN DE MEJORAMIENTO DE VIVIENDA</v>
          </cell>
          <cell r="X628" t="str">
            <v>21/12/2021 00:00:00</v>
          </cell>
          <cell r="Y628" t="str">
            <v>NATURAL</v>
          </cell>
          <cell r="Z628" t="str">
            <v>Terminado</v>
          </cell>
        </row>
        <row r="629">
          <cell r="F629">
            <v>644</v>
          </cell>
          <cell r="G629">
            <v>2021</v>
          </cell>
          <cell r="H629" t="str">
            <v>INICIAL</v>
          </cell>
          <cell r="I629" t="str">
            <v>PRESTAR SERVICIOS PROFESIONALES PARA EL ACOMPAÑAMIENTO SOCIAL EN LOS PROCESOS DERIVADOS DE LA APLICACIÓN DE LOS PROGRAMAS MISIONALES DE LA DIRECCIÓN DE REASENTAMIENTOS.</v>
          </cell>
          <cell r="J629">
            <v>15684210</v>
          </cell>
          <cell r="K629">
            <v>3</v>
          </cell>
          <cell r="L629" t="str">
            <v>MESES</v>
          </cell>
          <cell r="M629">
            <v>0</v>
          </cell>
          <cell r="O629" t="str">
            <v xml:space="preserve">20/09/2021 </v>
          </cell>
          <cell r="P629" t="str">
            <v xml:space="preserve">21/09/2021 </v>
          </cell>
          <cell r="Q629" t="str">
            <v>52082262</v>
          </cell>
          <cell r="R629" t="str">
            <v>KATHIA LILIANA RODRIGUEZ CAMARGO</v>
          </cell>
          <cell r="S629" t="str">
            <v>CONTRATACIÓN DIRECTA</v>
          </cell>
          <cell r="T629" t="str">
            <v>CONTRATO DE PRESTACIÓN SERVICIOS PROFESIONALES</v>
          </cell>
          <cell r="U629" t="str">
            <v>DIRECCIÓN DE REASENTAMIENTOS</v>
          </cell>
          <cell r="V629">
            <v>5228070</v>
          </cell>
          <cell r="W629" t="str">
            <v>DIRECCIÓN DE REASENTAMIENTOS</v>
          </cell>
          <cell r="X629" t="str">
            <v>20/12/2021 00:00:00</v>
          </cell>
          <cell r="Y629" t="str">
            <v>NATURAL</v>
          </cell>
          <cell r="Z629" t="str">
            <v>Terminado</v>
          </cell>
        </row>
        <row r="630">
          <cell r="F630">
            <v>645</v>
          </cell>
          <cell r="G630">
            <v>2021</v>
          </cell>
          <cell r="H630" t="str">
            <v>INICIAL</v>
          </cell>
          <cell r="I630" t="str">
            <v>PRESTAR SERVICIOS DE APOYO A LA GESTIÓN EN LAS ACTIVIDADES OPERATIVAS DE ORGANIZACIÓN DE ARCHIVOS Y GESTIÓN DOCUMENTAL DE LA SUBDIRECCIÓN ADMINISTRATIVA</v>
          </cell>
          <cell r="J630">
            <v>4490388</v>
          </cell>
          <cell r="K630">
            <v>2</v>
          </cell>
          <cell r="L630" t="str">
            <v>MESES</v>
          </cell>
          <cell r="M630">
            <v>23</v>
          </cell>
          <cell r="N630" t="str">
            <v>DIAS CALENDARIOS</v>
          </cell>
          <cell r="O630" t="str">
            <v xml:space="preserve">21/09/2021 </v>
          </cell>
          <cell r="P630" t="str">
            <v xml:space="preserve">23/09/2021 </v>
          </cell>
          <cell r="Q630" t="str">
            <v>1110599430</v>
          </cell>
          <cell r="R630" t="str">
            <v>MARIA JOSE MATEUS HERRAN</v>
          </cell>
          <cell r="S630" t="str">
            <v>CONTRATACIÓN DIRECTA</v>
          </cell>
          <cell r="T630" t="str">
            <v>CONTRATO DE PRESTACIÓN SERVICIOS DE APOYO A LA GESTIÓN</v>
          </cell>
          <cell r="U630" t="str">
            <v>DIRECCIÓN DE GESTIÓN CORPORATIVA Y CID</v>
          </cell>
          <cell r="V630">
            <v>1603710</v>
          </cell>
          <cell r="W630" t="str">
            <v>SUBDIRECCIÓN ADMINISTRATIVA</v>
          </cell>
          <cell r="X630" t="str">
            <v>07/01/2022 00:00:00</v>
          </cell>
          <cell r="Y630" t="str">
            <v>NATURAL</v>
          </cell>
          <cell r="Z630" t="str">
            <v>Terminado</v>
          </cell>
        </row>
        <row r="631">
          <cell r="F631">
            <v>646</v>
          </cell>
          <cell r="G631">
            <v>2021</v>
          </cell>
          <cell r="H631" t="str">
            <v>INICIAL</v>
          </cell>
          <cell r="I631" t="str">
            <v>PRESTAR SERVICIOS PROFESIONALES PARA REALIZAR LAS ACTIVIDADES SOCIALES REQUERIDAS PARA ADELANTAR LOS PROCESOS DE TITULACIÓN, URBANIZACIÓN Y ZONAS DE CESIÓN CARGO DE LA DIRECCIÓN DE URBANIZACIÓNES Y TITULACIÓN.</v>
          </cell>
          <cell r="J631">
            <v>16357842</v>
          </cell>
          <cell r="K631">
            <v>3</v>
          </cell>
          <cell r="L631" t="str">
            <v>MESES</v>
          </cell>
          <cell r="M631">
            <v>0</v>
          </cell>
          <cell r="O631" t="str">
            <v xml:space="preserve">21/09/2021 </v>
          </cell>
          <cell r="P631" t="str">
            <v xml:space="preserve">24/09/2021 </v>
          </cell>
          <cell r="Q631" t="str">
            <v>46663238</v>
          </cell>
          <cell r="R631" t="str">
            <v>ELSA MARIELA MEDINA HIGUERA</v>
          </cell>
          <cell r="S631" t="str">
            <v>CONTRATACIÓN DIRECTA</v>
          </cell>
          <cell r="T631" t="str">
            <v>CONTRATO DE PRESTACIÓN SERVICIOS PROFESIONALES</v>
          </cell>
          <cell r="U631" t="str">
            <v>DIRECCIÓN DE URBANIZACIONES Y TITULACIÓN</v>
          </cell>
          <cell r="V631">
            <v>5452614</v>
          </cell>
          <cell r="W631" t="str">
            <v>DIRECCIÓN DE URBANIZACIONES Y TITULACIÓN</v>
          </cell>
          <cell r="X631" t="str">
            <v>23/12/2021 00:00:00</v>
          </cell>
          <cell r="Y631" t="str">
            <v>NATURAL</v>
          </cell>
          <cell r="Z631" t="str">
            <v>Terminado</v>
          </cell>
        </row>
        <row r="632">
          <cell r="F632">
            <v>647</v>
          </cell>
          <cell r="G632">
            <v>2021</v>
          </cell>
          <cell r="H632" t="str">
            <v>INICIAL</v>
          </cell>
          <cell r="I632" t="str">
            <v xml:space="preserve">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"MEJORAMIENTO INTEGRAL DE BARRIOS A ESCALA BARRIAL
</v>
          </cell>
          <cell r="J632">
            <v>21596628</v>
          </cell>
          <cell r="K632">
            <v>4</v>
          </cell>
          <cell r="L632" t="str">
            <v>MESES</v>
          </cell>
          <cell r="M632">
            <v>0</v>
          </cell>
          <cell r="O632" t="str">
            <v xml:space="preserve">20/09/2021 </v>
          </cell>
          <cell r="P632" t="str">
            <v xml:space="preserve">22/09/2021 </v>
          </cell>
          <cell r="Q632" t="str">
            <v>79801604</v>
          </cell>
          <cell r="R632" t="str">
            <v>IVÁN DARÍO AYALA SIERRA</v>
          </cell>
          <cell r="S632" t="str">
            <v>CONTRATACIÓN DIRECTA</v>
          </cell>
          <cell r="T632" t="str">
            <v>CONTRATO DE PRESTACIÓN SERVICIOS PROFESIONALES</v>
          </cell>
          <cell r="U632" t="str">
            <v>DIRECCIÓN DE MEJORAMIENTOS DE BARRIOS</v>
          </cell>
          <cell r="V632">
            <v>6414840</v>
          </cell>
          <cell r="W632" t="str">
            <v>DIRECCIÓN DE MEJORAMIENTOS DE BARRIOS</v>
          </cell>
          <cell r="X632" t="str">
            <v>21/01/2022 00:00:00</v>
          </cell>
          <cell r="Y632" t="str">
            <v>NATURAL</v>
          </cell>
          <cell r="Z632" t="str">
            <v>Terminado</v>
          </cell>
        </row>
        <row r="633">
          <cell r="F633">
            <v>648</v>
          </cell>
          <cell r="G633">
            <v>2021</v>
          </cell>
          <cell r="H633" t="str">
            <v>INICIAL</v>
          </cell>
          <cell r="I633" t="str">
            <v>PRESTAR SERVICIOS DE APOYO TÉCNICO OPERATIVO EN DESARROLLO DEL PROCESO DE GESTIÓN DOCUMENTAL DE LA DIRECCIÓN DE REASENTAMIENTOS.</v>
          </cell>
          <cell r="J633">
            <v>10359900</v>
          </cell>
          <cell r="K633">
            <v>3</v>
          </cell>
          <cell r="L633" t="str">
            <v>MESES</v>
          </cell>
          <cell r="M633">
            <v>0</v>
          </cell>
          <cell r="O633" t="str">
            <v xml:space="preserve">17/09/2021 </v>
          </cell>
          <cell r="P633" t="str">
            <v xml:space="preserve">21/09/2021 </v>
          </cell>
          <cell r="Q633" t="str">
            <v>80904022</v>
          </cell>
          <cell r="R633" t="str">
            <v>LUIS EDUARDO RODRIGUEZ RAMIREZ</v>
          </cell>
          <cell r="S633" t="str">
            <v>CONTRATACIÓN DIRECTA</v>
          </cell>
          <cell r="T633" t="str">
            <v>CONTRATO DE PRESTACIÓN SERVICIOS DE APOYO A LA GESTIÓN</v>
          </cell>
          <cell r="U633" t="str">
            <v>DIRECCIÓN DE REASENTAMIENTOS</v>
          </cell>
          <cell r="V633">
            <v>3453300</v>
          </cell>
          <cell r="W633" t="str">
            <v>DIRECCIÓN DE REASENTAMIENTOS</v>
          </cell>
          <cell r="X633" t="str">
            <v>01/12/2021 00:00:00</v>
          </cell>
          <cell r="Y633" t="str">
            <v>NATURAL</v>
          </cell>
          <cell r="Z633" t="str">
            <v>Terminado anticipadamente</v>
          </cell>
        </row>
        <row r="634">
          <cell r="F634">
            <v>649</v>
          </cell>
          <cell r="G634">
            <v>2021</v>
          </cell>
          <cell r="H634" t="str">
            <v>INICIAL</v>
          </cell>
          <cell r="I634" t="str">
            <v>PRESTAR SERVICIOS PROFESIONALES ESPECIALIZADOS PARA LA EJECUCIÓN DE AVALÚOS Y ACTIVIDADES PROPIAS DESDE EL COMPONENTE TÉCNICO, REQUERIDOS PARA LA APLICACIÓN DEL PROGRAMA DE REASENTAMIENTOS.</v>
          </cell>
          <cell r="J634">
            <v>19244520</v>
          </cell>
          <cell r="K634">
            <v>3</v>
          </cell>
          <cell r="L634" t="str">
            <v>MESES</v>
          </cell>
          <cell r="M634">
            <v>0</v>
          </cell>
          <cell r="O634" t="str">
            <v xml:space="preserve">17/09/2021 </v>
          </cell>
          <cell r="P634" t="str">
            <v xml:space="preserve">21/09/2021 </v>
          </cell>
          <cell r="Q634" t="str">
            <v>79469711</v>
          </cell>
          <cell r="R634" t="str">
            <v>CARLOS MAURICIO GOMEZ MACIAS</v>
          </cell>
          <cell r="S634" t="str">
            <v>CONTRATACIÓN DIRECTA</v>
          </cell>
          <cell r="T634" t="str">
            <v>CONTRATO DE PRESTACIÓN SERVICIOS PROFESIONALES</v>
          </cell>
          <cell r="U634" t="str">
            <v>DIRECCIÓN DE REASENTAMIENTOS</v>
          </cell>
          <cell r="V634">
            <v>6414840</v>
          </cell>
          <cell r="W634" t="str">
            <v>DIRECCIÓN DE REASENTAMIENTOS</v>
          </cell>
          <cell r="X634" t="str">
            <v>20/12/2021 00:00:00</v>
          </cell>
          <cell r="Y634" t="str">
            <v>NATURAL</v>
          </cell>
          <cell r="Z634" t="str">
            <v>Terminado</v>
          </cell>
        </row>
        <row r="635">
          <cell r="F635">
            <v>650</v>
          </cell>
          <cell r="G635">
            <v>2021</v>
          </cell>
          <cell r="H635" t="str">
            <v>INICIAL</v>
          </cell>
          <cell r="I635" t="str">
            <v>PRESTAR LOS SERVICIOS PROFESIONALES PARA APOYAR LA EJECUCIÓN DEL PLAN DE GESTIÓN SOCIAL, EN LAS ETAPAS PREVIAS AL DESARROLLO TÉCNICO DE LAS OBRAS Y POSTERIOS A ELLAS, EN LOS TERRITORIOS EN DONDE SE DESARROLLE EL PLAN TERRAZAS Y LOS PROGRAMAS DE MEJORAMIENTO DE VIVIENDA</v>
          </cell>
          <cell r="J635">
            <v>14112648</v>
          </cell>
          <cell r="K635">
            <v>3</v>
          </cell>
          <cell r="L635" t="str">
            <v>MESES</v>
          </cell>
          <cell r="M635">
            <v>0</v>
          </cell>
          <cell r="O635" t="str">
            <v xml:space="preserve">20/09/2021 </v>
          </cell>
          <cell r="P635" t="str">
            <v xml:space="preserve">23/09/2021 </v>
          </cell>
          <cell r="Q635" t="str">
            <v>52950092</v>
          </cell>
          <cell r="R635" t="str">
            <v>YOHANNA AISLEN MEZA CASTAÑEDA</v>
          </cell>
          <cell r="S635" t="str">
            <v>CONTRATACIÓN DIRECTA</v>
          </cell>
          <cell r="T635" t="str">
            <v>CONTRATO DE PRESTACIÓN SERVICIOS PROFESIONALES</v>
          </cell>
          <cell r="U635" t="str">
            <v>DIRECCIÓN DE MEJORAMIENTO DE VIVIENDA</v>
          </cell>
          <cell r="V635">
            <v>4704216</v>
          </cell>
          <cell r="W635" t="str">
            <v>DIRECCIÓN DE MEJORAMIENTO DE VIVIENDA</v>
          </cell>
          <cell r="X635" t="str">
            <v>08/11/2021 00:00:00</v>
          </cell>
          <cell r="Y635" t="str">
            <v>NATURAL</v>
          </cell>
          <cell r="Z635" t="str">
            <v>Terminado anticipadamente</v>
          </cell>
        </row>
        <row r="636">
          <cell r="F636">
            <v>651</v>
          </cell>
          <cell r="G636">
            <v>2021</v>
          </cell>
          <cell r="H636" t="str">
            <v>INICIAL</v>
          </cell>
          <cell r="I636" t="str">
            <v>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v>
          </cell>
          <cell r="J636">
            <v>12086627</v>
          </cell>
          <cell r="K636">
            <v>3</v>
          </cell>
          <cell r="L636" t="str">
            <v>MESES</v>
          </cell>
          <cell r="M636">
            <v>15</v>
          </cell>
          <cell r="N636" t="str">
            <v>DIAS CALENDARIOS</v>
          </cell>
          <cell r="O636" t="str">
            <v xml:space="preserve">16/09/2021 </v>
          </cell>
          <cell r="P636" t="str">
            <v xml:space="preserve">20/09/2021 </v>
          </cell>
          <cell r="Q636" t="str">
            <v>1077867242</v>
          </cell>
          <cell r="R636" t="str">
            <v>JOSE DANIEL SUAREZ FERRO</v>
          </cell>
          <cell r="S636" t="str">
            <v>CONTRATACIÓN DIRECTA</v>
          </cell>
          <cell r="T636" t="str">
            <v>CONTRATO DE PRESTACIÓN SERVICIOS DE APOYO A LA GESTIÓN</v>
          </cell>
          <cell r="U636" t="str">
            <v>DIRECCIÓN DE URBANIZACIONES Y TITULACIÓN</v>
          </cell>
          <cell r="V636">
            <v>3453322</v>
          </cell>
          <cell r="W636" t="str">
            <v>DIRECCIÓN DE URBANIZACIONES Y TITULACIÓN</v>
          </cell>
          <cell r="X636" t="str">
            <v>04/01/2022 00:00:00</v>
          </cell>
          <cell r="Y636" t="str">
            <v>NATURAL</v>
          </cell>
          <cell r="Z636" t="str">
            <v>Terminado</v>
          </cell>
        </row>
        <row r="637">
          <cell r="F637">
            <v>652</v>
          </cell>
          <cell r="G637">
            <v>2021</v>
          </cell>
          <cell r="H637" t="str">
            <v>INICIAL</v>
          </cell>
          <cell r="I637" t="str">
            <v>PRESTACIÓN DE SERVICIOS DE APOYO A LA GESTIÓN, A TRAVÉS DEL ACOMPAÑAMIENTO ADMINISTRATIVO Y JURÍDICO EN LOS PROCESOS DE TITULACIÓN Y URBANIZACIONES QUE SE REQUIERAN</v>
          </cell>
          <cell r="J637">
            <v>10359966</v>
          </cell>
          <cell r="K637">
            <v>3</v>
          </cell>
          <cell r="L637" t="str">
            <v>MESES</v>
          </cell>
          <cell r="M637">
            <v>0</v>
          </cell>
          <cell r="O637" t="str">
            <v xml:space="preserve">20/09/2021 </v>
          </cell>
          <cell r="P637" t="str">
            <v xml:space="preserve">22/09/2021 </v>
          </cell>
          <cell r="Q637" t="str">
            <v>1083903760</v>
          </cell>
          <cell r="R637" t="str">
            <v>JORGE ELIECER ALVAREZ TOVAR</v>
          </cell>
          <cell r="S637" t="str">
            <v>CONTRATACIÓN DIRECTA</v>
          </cell>
          <cell r="T637" t="str">
            <v>CONTRATO DE PRESTACIÓN SERVICIOS DE APOYO A LA GESTIÓN</v>
          </cell>
          <cell r="U637" t="str">
            <v>DIRECCIÓN DE URBANIZACIONES Y TITULACIÓN</v>
          </cell>
          <cell r="V637">
            <v>3453322</v>
          </cell>
          <cell r="W637" t="str">
            <v>DIRECCIÓN DE URBANIZACIONES Y TITULACIÓN</v>
          </cell>
          <cell r="X637" t="str">
            <v>21/12/2021 00:00:00</v>
          </cell>
          <cell r="Y637" t="str">
            <v>NATURAL</v>
          </cell>
          <cell r="Z637" t="str">
            <v>Terminado</v>
          </cell>
        </row>
        <row r="638">
          <cell r="F638">
            <v>653</v>
          </cell>
          <cell r="G638">
            <v>2021</v>
          </cell>
          <cell r="H638" t="str">
            <v>INICIAL</v>
          </cell>
          <cell r="I638" t="str">
            <v>PRESTAR SERVICIOS DE APOYO A LA GESTIÓN PARA REALIZAR LAS ACTIVIDADES QUE SE GENEREN DE LA GESTIÓN DOCUMENTAL Y ARCHIVÍSTICA DEL CVP</v>
          </cell>
          <cell r="J638">
            <v>5452614</v>
          </cell>
          <cell r="K638">
            <v>3</v>
          </cell>
          <cell r="L638" t="str">
            <v>MESES</v>
          </cell>
          <cell r="M638">
            <v>0</v>
          </cell>
          <cell r="O638" t="str">
            <v xml:space="preserve">15/09/2021 </v>
          </cell>
          <cell r="P638" t="str">
            <v xml:space="preserve">16/09/2021 </v>
          </cell>
          <cell r="Q638" t="str">
            <v>1032472485</v>
          </cell>
          <cell r="R638" t="str">
            <v>JUANITA MAITÉ GALÁN PEÑUELA</v>
          </cell>
          <cell r="S638" t="str">
            <v>CONTRATACIÓN DIRECTA</v>
          </cell>
          <cell r="T638" t="str">
            <v>CONTRATO DE PRESTACIÓN SERVICIOS DE APOYO A LA GESTIÓN</v>
          </cell>
          <cell r="U638" t="str">
            <v>DIRECCIÓN DE GESTIÓN CORPORATIVA Y CID</v>
          </cell>
          <cell r="V638">
            <v>1817538</v>
          </cell>
          <cell r="W638" t="str">
            <v>SUBDIRECCIÓN ADMINISTRATIVA</v>
          </cell>
          <cell r="X638" t="str">
            <v>07/01/2022 00:00:00</v>
          </cell>
          <cell r="Y638" t="str">
            <v>NATURAL</v>
          </cell>
          <cell r="Z638" t="str">
            <v>Terminado</v>
          </cell>
        </row>
        <row r="639">
          <cell r="F639">
            <v>654</v>
          </cell>
          <cell r="G639">
            <v>2021</v>
          </cell>
          <cell r="H639" t="str">
            <v>INICIAL</v>
          </cell>
          <cell r="I639" t="str">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v>
          </cell>
          <cell r="J639">
            <v>26639405</v>
          </cell>
          <cell r="K639">
            <v>3</v>
          </cell>
          <cell r="L639" t="str">
            <v>MESES</v>
          </cell>
          <cell r="M639">
            <v>25</v>
          </cell>
          <cell r="N639" t="str">
            <v>DIAS CALENDARIOS</v>
          </cell>
          <cell r="O639" t="str">
            <v xml:space="preserve">17/09/2021 </v>
          </cell>
          <cell r="P639" t="str">
            <v xml:space="preserve">17/09/2021 </v>
          </cell>
          <cell r="Q639" t="str">
            <v>1020723556</v>
          </cell>
          <cell r="R639" t="str">
            <v>ROBERTO CARLOS  NARVAEZ CORTES</v>
          </cell>
          <cell r="S639" t="str">
            <v>CONTRATACIÓN DIRECTA</v>
          </cell>
          <cell r="T639" t="str">
            <v>CONTRATO DE PRESTACIÓN SERVICIOS PROFESIONALES</v>
          </cell>
          <cell r="U639" t="str">
            <v>DIRECCIÓN DE GESTIÓN CORPORATIVA Y CID</v>
          </cell>
          <cell r="V639">
            <v>6949410</v>
          </cell>
          <cell r="W639" t="str">
            <v>DIRECCIÓN DE GESTIÓN CORPORATIVA Y CID</v>
          </cell>
          <cell r="X639" t="str">
            <v>10/01/2022 00:00:00</v>
          </cell>
          <cell r="Y639" t="str">
            <v>NATURAL</v>
          </cell>
          <cell r="Z639" t="str">
            <v>Terminado</v>
          </cell>
        </row>
        <row r="640">
          <cell r="F640">
            <v>655</v>
          </cell>
          <cell r="G640">
            <v>2021</v>
          </cell>
          <cell r="H640" t="str">
            <v>INICIAL</v>
          </cell>
          <cell r="I640" t="str">
            <v xml:space="preserve">PRESTAR SERVICIOS PROFESIONALES PARA EL ACOMPAÑAMIENTO SOCIAL EN LOS PROCESOS DERIVADOS DE LA APLICACIÓN DE LOS PROGRAMAS MISIONALES DE LA DIRECCIÓN DE REASENTAMIENTOS.
</v>
          </cell>
          <cell r="J640">
            <v>15684210</v>
          </cell>
          <cell r="K640">
            <v>3</v>
          </cell>
          <cell r="L640" t="str">
            <v>MESES</v>
          </cell>
          <cell r="M640">
            <v>0</v>
          </cell>
          <cell r="O640" t="str">
            <v xml:space="preserve">17/09/2021 </v>
          </cell>
          <cell r="P640" t="str">
            <v xml:space="preserve">20/09/2021 </v>
          </cell>
          <cell r="Q640" t="str">
            <v>51772675</v>
          </cell>
          <cell r="R640" t="str">
            <v>LILIANA MACHADO BOTERO</v>
          </cell>
          <cell r="S640" t="str">
            <v>CONTRATACIÓN DIRECTA</v>
          </cell>
          <cell r="T640" t="str">
            <v>CONTRATO DE PRESTACIÓN SERVICIOS PROFESIONALES</v>
          </cell>
          <cell r="U640" t="str">
            <v>DIRECCIÓN DE REASENTAMIENTOS</v>
          </cell>
          <cell r="V640">
            <v>5228070</v>
          </cell>
          <cell r="W640" t="str">
            <v>DIRECCIÓN DE REASENTAMIENTOS</v>
          </cell>
          <cell r="X640" t="str">
            <v>19/12/2021 00:00:00</v>
          </cell>
          <cell r="Y640" t="str">
            <v>NATURAL</v>
          </cell>
          <cell r="Z640" t="str">
            <v>Terminado</v>
          </cell>
        </row>
        <row r="641">
          <cell r="F641">
            <v>656</v>
          </cell>
          <cell r="G641">
            <v>2021</v>
          </cell>
          <cell r="H641" t="str">
            <v>INICIAL</v>
          </cell>
          <cell r="I641" t="str">
            <v xml:space="preserve">PRESTAR SERVICIOS PROFESIONALES ESPECIALIZADOS PARA LA GESTIÓN Y DESARROLLO DE ACTIVIDADES EN EL COMPONENTE JURÍDICO REQUERIDAS EN LOS PROCESOS DE LOS PROGRAMAS MISIONALES EJECUTADOS POR LA DIRECCIÓN
</v>
          </cell>
          <cell r="J641">
            <v>21000000</v>
          </cell>
          <cell r="K641">
            <v>3</v>
          </cell>
          <cell r="L641" t="str">
            <v>MESES</v>
          </cell>
          <cell r="M641">
            <v>0</v>
          </cell>
          <cell r="O641" t="str">
            <v xml:space="preserve">17/09/2021 </v>
          </cell>
          <cell r="P641" t="str">
            <v xml:space="preserve">20/09/2021 </v>
          </cell>
          <cell r="Q641" t="str">
            <v>51990391</v>
          </cell>
          <cell r="R641" t="str">
            <v>ADELINA ISABEL GOMEZ GIOVANNETTY</v>
          </cell>
          <cell r="S641" t="str">
            <v>CONTRATACIÓN DIRECTA</v>
          </cell>
          <cell r="T641" t="str">
            <v>CONTRATO DE PRESTACIÓN SERVICIOS PROFESIONALES</v>
          </cell>
          <cell r="U641" t="str">
            <v>DIRECCIÓN DE REASENTAMIENTOS</v>
          </cell>
          <cell r="V641">
            <v>7000000</v>
          </cell>
          <cell r="W641" t="str">
            <v>DIRECCIÓN DE REASENTAMIENTOS</v>
          </cell>
          <cell r="X641" t="str">
            <v>19/12/2021 00:00:00</v>
          </cell>
          <cell r="Y641" t="str">
            <v>NATURAL</v>
          </cell>
          <cell r="Z641" t="str">
            <v>Terminado</v>
          </cell>
        </row>
        <row r="642">
          <cell r="F642">
            <v>657</v>
          </cell>
          <cell r="G642">
            <v>2021</v>
          </cell>
          <cell r="H642" t="str">
            <v>INICIAL</v>
          </cell>
          <cell r="I642" t="str">
            <v xml:space="preserve">PRESTAR SERVICIOS PROFESIONALES PARA EL ACOMPAÑAMIENTO SOCIAL EN LOS PROCESOS DERIVADOS DE LA APLICACIÓN DE LOS PROGRAMAS MISIONALES DE LA DIRECCIÓN DE REASENTAMIENTOS.
</v>
          </cell>
          <cell r="J642">
            <v>15684210</v>
          </cell>
          <cell r="K642">
            <v>3</v>
          </cell>
          <cell r="L642" t="str">
            <v>MESES</v>
          </cell>
          <cell r="M642">
            <v>0</v>
          </cell>
          <cell r="O642" t="str">
            <v xml:space="preserve">17/09/2021 </v>
          </cell>
          <cell r="P642" t="str">
            <v xml:space="preserve">21/09/2021 </v>
          </cell>
          <cell r="Q642" t="str">
            <v>39763292</v>
          </cell>
          <cell r="R642" t="str">
            <v>MARTHA LUCIA BERNAL SANDOVAL</v>
          </cell>
          <cell r="S642" t="str">
            <v>CONTRATACIÓN DIRECTA</v>
          </cell>
          <cell r="T642" t="str">
            <v>CONTRATO DE PRESTACIÓN SERVICIOS PROFESIONALES</v>
          </cell>
          <cell r="U642" t="str">
            <v>DIRECCIÓN DE REASENTAMIENTOS</v>
          </cell>
          <cell r="V642">
            <v>5228070</v>
          </cell>
          <cell r="W642" t="str">
            <v>DIRECCIÓN DE REASENTAMIENTOS</v>
          </cell>
          <cell r="X642" t="str">
            <v>20/12/2021 00:00:00</v>
          </cell>
          <cell r="Y642" t="str">
            <v>NATURAL</v>
          </cell>
          <cell r="Z642" t="str">
            <v>Terminado</v>
          </cell>
        </row>
        <row r="643">
          <cell r="F643">
            <v>658</v>
          </cell>
          <cell r="G643">
            <v>2021</v>
          </cell>
          <cell r="H643" t="str">
            <v>INICIAL</v>
          </cell>
          <cell r="I643" t="str">
            <v xml:space="preserve">PRESTAR LOS SERVICIOS DE APOYO A LA GESTIÓN QUE COADYUVEN A ADELANTAR LAS TAREAS ADMINISTRATIVAS, OPERACIONALES Y ASISTENCIALES, REQUERIDAS PARA LA EJECUCIÓN DE LAS FUNCIONES ENCOMENDADAS A ESTA DIRECCIÓN
</v>
          </cell>
          <cell r="J643">
            <v>7884908</v>
          </cell>
          <cell r="K643">
            <v>2</v>
          </cell>
          <cell r="L643" t="str">
            <v>MESES</v>
          </cell>
          <cell r="M643">
            <v>15</v>
          </cell>
          <cell r="N643" t="str">
            <v>DIAS CALENDARIOS</v>
          </cell>
          <cell r="O643" t="str">
            <v xml:space="preserve">17/09/2021 </v>
          </cell>
          <cell r="P643" t="str">
            <v xml:space="preserve">20/09/2021 </v>
          </cell>
          <cell r="Q643" t="str">
            <v>53011947</v>
          </cell>
          <cell r="R643" t="str">
            <v>YEIMI CASTAÑEDA BERMUDEZ</v>
          </cell>
          <cell r="S643" t="str">
            <v>CONTRATACIÓN DIRECTA</v>
          </cell>
          <cell r="T643" t="str">
            <v>CONTRATO DE PRESTACIÓN SERVICIOS DE APOYO A LA GESTIÓN</v>
          </cell>
          <cell r="U643" t="str">
            <v>DIRECCIÓN DE URBANIZACIONES Y TITULACIÓN</v>
          </cell>
          <cell r="V643">
            <v>3153963</v>
          </cell>
          <cell r="W643" t="str">
            <v>DIRECCIÓN DE URBANIZACIONES Y TITULACIÓN</v>
          </cell>
          <cell r="X643" t="str">
            <v>04/01/2022 00:00:00</v>
          </cell>
          <cell r="Y643" t="str">
            <v>NATURAL</v>
          </cell>
          <cell r="Z643" t="str">
            <v>Terminado</v>
          </cell>
        </row>
        <row r="644">
          <cell r="F644">
            <v>659</v>
          </cell>
          <cell r="G644">
            <v>2021</v>
          </cell>
          <cell r="H644" t="str">
            <v>INICIAL</v>
          </cell>
          <cell r="I644" t="str">
            <v>PRESTAR SERVICIOS PROFESIONALES PARA EL DESARROLLO DE LAS ACTIVIDADES DE LOS PROCESOS A CARGO DE LA SUBDIRECCIÓN ADMINISTRATIVA, ASÍ COMO LOS TRAMITES DE CARÁCTER PRESUPUESTAL Y FINANCIERO</v>
          </cell>
          <cell r="J644">
            <v>16555634</v>
          </cell>
          <cell r="K644">
            <v>2</v>
          </cell>
          <cell r="L644" t="str">
            <v>MESES</v>
          </cell>
          <cell r="M644">
            <v>29</v>
          </cell>
          <cell r="N644" t="str">
            <v>DIAS CALENDARIOS</v>
          </cell>
          <cell r="O644" t="str">
            <v xml:space="preserve">16/09/2021 </v>
          </cell>
          <cell r="P644" t="str">
            <v xml:space="preserve">17/09/2021 </v>
          </cell>
          <cell r="Q644" t="str">
            <v>52956580</v>
          </cell>
          <cell r="R644" t="str">
            <v>PAOLA CAICEDO UPEGUI</v>
          </cell>
          <cell r="S644" t="str">
            <v>CONTRATACIÓN DIRECTA</v>
          </cell>
          <cell r="T644" t="str">
            <v>CONTRATO DE PRESTACIÓN SERVICIOS PROFESIONALES</v>
          </cell>
          <cell r="U644" t="str">
            <v>DIRECCIÓN DE GESTIÓN CORPORATIVA Y CID</v>
          </cell>
          <cell r="V644">
            <v>5228095</v>
          </cell>
          <cell r="W644" t="str">
            <v>SUBDIRECCIÓN ADMINISTRATIVA</v>
          </cell>
          <cell r="X644" t="str">
            <v>07/01/2022 00:00:00</v>
          </cell>
          <cell r="Y644" t="str">
            <v>NATURAL</v>
          </cell>
          <cell r="Z644" t="str">
            <v>Terminado</v>
          </cell>
        </row>
        <row r="645">
          <cell r="F645">
            <v>660</v>
          </cell>
          <cell r="G645">
            <v>2021</v>
          </cell>
          <cell r="H645" t="str">
            <v>INICIAL</v>
          </cell>
          <cell r="I645" t="str">
            <v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v>
          </cell>
          <cell r="J645">
            <v>32501856</v>
          </cell>
          <cell r="K645">
            <v>3</v>
          </cell>
          <cell r="L645" t="str">
            <v>MESES</v>
          </cell>
          <cell r="M645">
            <v>24</v>
          </cell>
          <cell r="N645" t="str">
            <v>DIAS CALENDARIOS</v>
          </cell>
          <cell r="O645" t="str">
            <v xml:space="preserve">16/09/2021 </v>
          </cell>
          <cell r="P645" t="str">
            <v xml:space="preserve">17/09/2021 </v>
          </cell>
          <cell r="Q645" t="str">
            <v>1015430444</v>
          </cell>
          <cell r="R645" t="str">
            <v>JUAN DAVID SOLANO ROJAS</v>
          </cell>
          <cell r="S645" t="str">
            <v>CONTRATACIÓN DIRECTA</v>
          </cell>
          <cell r="T645" t="str">
            <v>CONTRATO DE PRESTACIÓN SERVICIOS PROFESIONALES</v>
          </cell>
          <cell r="U645" t="str">
            <v>DIRECCIÓN DE GESTIÓN CORPORATIVA Y CID</v>
          </cell>
          <cell r="V645">
            <v>8553120</v>
          </cell>
          <cell r="W645" t="str">
            <v>DIRECCIÓN DE GESTIÓN CORPORATIVA Y CID</v>
          </cell>
          <cell r="X645" t="str">
            <v>09/01/2022 00:00:00</v>
          </cell>
          <cell r="Y645" t="str">
            <v>NATURAL</v>
          </cell>
          <cell r="Z645" t="str">
            <v>Terminado</v>
          </cell>
        </row>
        <row r="646">
          <cell r="F646">
            <v>661</v>
          </cell>
          <cell r="G646">
            <v>2021</v>
          </cell>
          <cell r="H646" t="str">
            <v>INICIAL</v>
          </cell>
          <cell r="I646" t="str">
            <v>PRESTAR SERVICIOS PROFESIONALES ESPECIALIZADOS PARA LA GESTIÓN Y DESARROLLO DE ACTIVIDADES EN EL COMPONENTE SOCIAL, REQUERIDAS EN LOS PROCESOS DE LOS PROGRAMAS MISIONALES EJECUTADOS POR LA DIRECCIÓN DE REASENTAMIENTOS.</v>
          </cell>
          <cell r="J646">
            <v>19244520</v>
          </cell>
          <cell r="K646">
            <v>3</v>
          </cell>
          <cell r="L646" t="str">
            <v>MESES</v>
          </cell>
          <cell r="M646">
            <v>0</v>
          </cell>
          <cell r="O646" t="str">
            <v xml:space="preserve">17/09/2021 </v>
          </cell>
          <cell r="P646" t="str">
            <v xml:space="preserve">22/09/2021 </v>
          </cell>
          <cell r="Q646" t="str">
            <v>51854747</v>
          </cell>
          <cell r="R646" t="str">
            <v>MARIA DALILA MUÑOZ BURBANO</v>
          </cell>
          <cell r="S646" t="str">
            <v>CONTRATACIÓN DIRECTA</v>
          </cell>
          <cell r="T646" t="str">
            <v>CONTRATO DE PRESTACIÓN SERVICIOS PROFESIONALES</v>
          </cell>
          <cell r="U646" t="str">
            <v>DIRECCIÓN DE REASENTAMIENTOS</v>
          </cell>
          <cell r="V646">
            <v>6414840</v>
          </cell>
          <cell r="W646" t="str">
            <v>DIRECCIÓN DE REASENTAMIENTOS</v>
          </cell>
          <cell r="X646" t="str">
            <v>11/01/2022 00:00:00</v>
          </cell>
          <cell r="Y646" t="str">
            <v>NATURAL</v>
          </cell>
          <cell r="Z646" t="str">
            <v>Terminado anticipadamente</v>
          </cell>
        </row>
        <row r="647">
          <cell r="F647">
            <v>662</v>
          </cell>
          <cell r="G647">
            <v>2021</v>
          </cell>
          <cell r="H647" t="str">
            <v>INICIAL</v>
          </cell>
          <cell r="I647" t="str">
            <v>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v>
          </cell>
          <cell r="J647">
            <v>10359966</v>
          </cell>
          <cell r="K647">
            <v>3</v>
          </cell>
          <cell r="L647" t="str">
            <v>MESES</v>
          </cell>
          <cell r="M647">
            <v>0</v>
          </cell>
          <cell r="O647" t="str">
            <v xml:space="preserve">20/09/2021 </v>
          </cell>
          <cell r="P647" t="str">
            <v xml:space="preserve">23/09/2021 </v>
          </cell>
          <cell r="Q647" t="str">
            <v>39705393</v>
          </cell>
          <cell r="R647" t="str">
            <v>MARTHA JEANNETH AMAYA TORRES</v>
          </cell>
          <cell r="S647" t="str">
            <v>CONTRATACIÓN DIRECTA</v>
          </cell>
          <cell r="T647" t="str">
            <v>CONTRATO DE PRESTACIÓN SERVICIOS DE APOYO A LA GESTIÓN</v>
          </cell>
          <cell r="U647" t="str">
            <v>DIRECCIÓN DE MEJORAMIENTO DE VIVIENDA</v>
          </cell>
          <cell r="V647">
            <v>3453322</v>
          </cell>
          <cell r="W647" t="str">
            <v>DIRECCIÓN DE MEJORAMIENTO DE VIVIENDA</v>
          </cell>
          <cell r="X647" t="str">
            <v>20/12/2021 00:00:00</v>
          </cell>
          <cell r="Y647" t="str">
            <v>NATURAL</v>
          </cell>
          <cell r="Z647" t="str">
            <v>Terminado anticipadamente</v>
          </cell>
        </row>
        <row r="648">
          <cell r="F648">
            <v>663</v>
          </cell>
          <cell r="G648">
            <v>2021</v>
          </cell>
          <cell r="H648" t="str">
            <v>INICIAL</v>
          </cell>
          <cell r="I648" t="str">
            <v>PRESTAR SERVICIOS PROFESIONALES PARA EL ACOMPAÑAMIENTO Y GESTIÓN SOCIAL EN DESARROLLO DE LAS ACTIVIDADES ASOCIADAS A LOS PROGRAMAS MISIONALES DE LA DIRECCIÓN DE REASENTAMIENTOS.</v>
          </cell>
          <cell r="J648">
            <v>15680700</v>
          </cell>
          <cell r="K648">
            <v>3</v>
          </cell>
          <cell r="L648" t="str">
            <v>MESES</v>
          </cell>
          <cell r="M648">
            <v>10</v>
          </cell>
          <cell r="N648" t="str">
            <v>DIAS CALENDARIOS</v>
          </cell>
          <cell r="O648" t="str">
            <v xml:space="preserve">17/09/2021 </v>
          </cell>
          <cell r="P648" t="str">
            <v xml:space="preserve">20/09/2021 </v>
          </cell>
          <cell r="Q648" t="str">
            <v>1015431991</v>
          </cell>
          <cell r="R648" t="str">
            <v>ANA MARIA ESCUDERO ORTIZ</v>
          </cell>
          <cell r="S648" t="str">
            <v>CONTRATACIÓN DIRECTA</v>
          </cell>
          <cell r="T648" t="str">
            <v>CONTRATO DE PRESTACIÓN SERVICIOS PROFESIONALES</v>
          </cell>
          <cell r="U648" t="str">
            <v>DIRECCIÓN DE REASENTAMIENTOS</v>
          </cell>
          <cell r="V648">
            <v>4704210</v>
          </cell>
          <cell r="W648" t="str">
            <v>DIRECCIÓN DE REASENTAMIENTOS</v>
          </cell>
          <cell r="X648" t="str">
            <v>29/12/2021 00:00:00</v>
          </cell>
          <cell r="Y648" t="str">
            <v>NATURAL</v>
          </cell>
          <cell r="Z648" t="str">
            <v>Terminado</v>
          </cell>
        </row>
        <row r="649">
          <cell r="F649">
            <v>664</v>
          </cell>
          <cell r="G649">
            <v>2021</v>
          </cell>
          <cell r="H649" t="str">
            <v>INICIAL</v>
          </cell>
          <cell r="I649" t="str">
            <v>PRESTAR SERVICIOS PROFESIONALES PARA EL SEGUIMIENTO A LA EJECUCIÓN PRESUPUESTAL DE LOS RECURSOS DESTINADOS A LOS PROGRAMAS MISIONALES DE LA DIRECCIÓN DE REASENTAMIENTOS.</v>
          </cell>
          <cell r="J649">
            <v>16357770</v>
          </cell>
          <cell r="K649">
            <v>3</v>
          </cell>
          <cell r="L649" t="str">
            <v>MESES</v>
          </cell>
          <cell r="M649">
            <v>0</v>
          </cell>
          <cell r="O649" t="str">
            <v xml:space="preserve">17/09/2021 </v>
          </cell>
          <cell r="P649" t="str">
            <v xml:space="preserve">21/09/2021 </v>
          </cell>
          <cell r="Q649" t="str">
            <v>79850571</v>
          </cell>
          <cell r="R649" t="str">
            <v>CARLOS ALBERTO CORREDOR RODRIGUEZ</v>
          </cell>
          <cell r="S649" t="str">
            <v>CONTRATACIÓN DIRECTA</v>
          </cell>
          <cell r="T649" t="str">
            <v>CONTRATO DE PRESTACIÓN SERVICIOS PROFESIONALES</v>
          </cell>
          <cell r="U649" t="str">
            <v>DIRECCIÓN DE REASENTAMIENTOS</v>
          </cell>
          <cell r="V649">
            <v>5452590</v>
          </cell>
          <cell r="W649" t="str">
            <v>DIRECCIÓN DE REASENTAMIENTOS</v>
          </cell>
          <cell r="X649" t="str">
            <v>20/12/2021 00:00:00</v>
          </cell>
          <cell r="Y649" t="str">
            <v>NATURAL</v>
          </cell>
          <cell r="Z649" t="str">
            <v>Terminado</v>
          </cell>
        </row>
        <row r="650">
          <cell r="F650">
            <v>665</v>
          </cell>
          <cell r="G650">
            <v>2021</v>
          </cell>
          <cell r="H650" t="str">
            <v>INICIAL</v>
          </cell>
          <cell r="I650" t="str">
            <v>PRESTAR SERVICIOS DE APOYO TÉCNICO OPERATIVO EN DESARROLLO DEL PROCESO DE GESTIÓN DOCUMENTAL DE LA DIRECCIÓN DE REASENTAMIENTOS.</v>
          </cell>
          <cell r="J650">
            <v>10359900</v>
          </cell>
          <cell r="K650">
            <v>3</v>
          </cell>
          <cell r="L650" t="str">
            <v>MESES</v>
          </cell>
          <cell r="M650">
            <v>0</v>
          </cell>
          <cell r="O650" t="str">
            <v xml:space="preserve">17/09/2021 </v>
          </cell>
          <cell r="P650" t="str">
            <v xml:space="preserve">20/09/2021 </v>
          </cell>
          <cell r="Q650" t="str">
            <v>52131387</v>
          </cell>
          <cell r="R650" t="str">
            <v>SANDRA MIREYA GUTIERREZ LIEVANO</v>
          </cell>
          <cell r="S650" t="str">
            <v>CONTRATACIÓN DIRECTA</v>
          </cell>
          <cell r="T650" t="str">
            <v>CONTRATO DE PRESTACIÓN SERVICIOS DE APOYO A LA GESTIÓN</v>
          </cell>
          <cell r="U650" t="str">
            <v>DIRECCIÓN DE REASENTAMIENTOS</v>
          </cell>
          <cell r="V650">
            <v>3453300</v>
          </cell>
          <cell r="W650" t="str">
            <v>DIRECCIÓN DE REASENTAMIENTOS</v>
          </cell>
          <cell r="X650" t="str">
            <v>19/12/2021 00:00:00</v>
          </cell>
          <cell r="Y650" t="str">
            <v>NATURAL</v>
          </cell>
          <cell r="Z650" t="str">
            <v>Terminado</v>
          </cell>
        </row>
        <row r="651">
          <cell r="F651">
            <v>666</v>
          </cell>
          <cell r="G651">
            <v>2021</v>
          </cell>
          <cell r="H651" t="str">
            <v>INICIAL</v>
          </cell>
          <cell r="I651" t="str">
            <v xml:space="preserve">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
</v>
          </cell>
          <cell r="J651">
            <v>22451940</v>
          </cell>
          <cell r="K651">
            <v>3</v>
          </cell>
          <cell r="L651" t="str">
            <v>MESES</v>
          </cell>
          <cell r="M651">
            <v>0</v>
          </cell>
          <cell r="O651" t="str">
            <v xml:space="preserve">17/09/2021 </v>
          </cell>
          <cell r="P651" t="str">
            <v xml:space="preserve">23/09/2021 </v>
          </cell>
          <cell r="Q651" t="str">
            <v>53101546</v>
          </cell>
          <cell r="R651" t="str">
            <v>NANCY ROCIO LOPEZ MESA</v>
          </cell>
          <cell r="S651" t="str">
            <v>CONTRATACIÓN DIRECTA</v>
          </cell>
          <cell r="T651" t="str">
            <v>CONTRATO DE PRESTACIÓN SERVICIOS PROFESIONALES</v>
          </cell>
          <cell r="U651" t="str">
            <v>DIRECCIÓN DE MEJORAMIENTO DE VIVIENDA</v>
          </cell>
          <cell r="V651">
            <v>7483980</v>
          </cell>
          <cell r="W651" t="str">
            <v>DIRECCIÓN DE MEJORAMIENTO DE VIVIENDA</v>
          </cell>
          <cell r="X651" t="str">
            <v>22/12/2021 00:00:00</v>
          </cell>
          <cell r="Y651" t="str">
            <v>NATURAL</v>
          </cell>
          <cell r="Z651" t="str">
            <v>Terminado</v>
          </cell>
        </row>
        <row r="652">
          <cell r="F652">
            <v>667</v>
          </cell>
          <cell r="G652">
            <v>2021</v>
          </cell>
          <cell r="H652" t="str">
            <v>INICIAL</v>
          </cell>
          <cell r="I652" t="str">
            <v>PRESTAR SERVICIOS DE APOYO EN LA GESTIÓN EN LAS ACTIVIDADES NECESARIAS DEL PROCESO DE GESTIÓN DOCUMENTAL A CARGO DE LA SUBDIRECCIÓN ADMINISTRATIVA.</v>
          </cell>
          <cell r="J652">
            <v>8809714</v>
          </cell>
          <cell r="K652">
            <v>2</v>
          </cell>
          <cell r="L652" t="str">
            <v>MESES</v>
          </cell>
          <cell r="M652">
            <v>24</v>
          </cell>
          <cell r="N652" t="str">
            <v>DIAS CALENDARIOS</v>
          </cell>
          <cell r="O652" t="str">
            <v xml:space="preserve">17/09/2021 </v>
          </cell>
          <cell r="P652" t="str">
            <v xml:space="preserve">22/09/2021 </v>
          </cell>
          <cell r="Q652" t="str">
            <v>52183809</v>
          </cell>
          <cell r="R652" t="str">
            <v>BLANCA MONICA DONOSO SARMIENTO</v>
          </cell>
          <cell r="S652" t="str">
            <v>CONTRATACIÓN DIRECTA</v>
          </cell>
          <cell r="T652" t="str">
            <v>CONTRATO DE PRESTACIÓN SERVICIOS DE APOYO A LA GESTIÓN</v>
          </cell>
          <cell r="U652" t="str">
            <v>DIRECCIÓN DE GESTIÓN CORPORATIVA Y CID</v>
          </cell>
          <cell r="V652">
            <v>2642914</v>
          </cell>
          <cell r="W652" t="str">
            <v>SUBDIRECCIÓN ADMINISTRATIVA</v>
          </cell>
          <cell r="X652" t="str">
            <v>30/12/2021 00:00:00</v>
          </cell>
          <cell r="Y652" t="str">
            <v>NATURAL</v>
          </cell>
          <cell r="Z652" t="str">
            <v>Terminado</v>
          </cell>
        </row>
        <row r="653">
          <cell r="F653">
            <v>668</v>
          </cell>
          <cell r="G653">
            <v>2021</v>
          </cell>
          <cell r="H653" t="str">
            <v>INICIAL</v>
          </cell>
          <cell r="I653" t="str">
            <v>EJECUTAR LAS OBRAS DE INTERVENCIÓN FÍSICA A ESCALA BARRIAL CONSISTENTES EN LA CONSTRUCCIÓN DE LOS TRAMOS VIALES (CÓDIGOS DE IDENTIFICACIÓN VIAL CIV) LOCALIZADOS EN LAS LOCALIDADES DE USAQUEN Y SUBA (GRUPO 1) EN LA CIUDAD DE BOGOTÁ D.C., DE CONFORMIDAD CON LOS PLIEGOS DE CONDICIONES, ANEXO TÉCNICO Y DEMÁS DOCUMENTOS DEL PROCESO</v>
          </cell>
          <cell r="J653">
            <v>3684866984</v>
          </cell>
          <cell r="K653">
            <v>6</v>
          </cell>
          <cell r="L653" t="str">
            <v>MESES</v>
          </cell>
          <cell r="M653">
            <v>15</v>
          </cell>
          <cell r="N653" t="str">
            <v>DIAS CALENDARIOS</v>
          </cell>
          <cell r="O653" t="str">
            <v xml:space="preserve">17/09/2021 </v>
          </cell>
          <cell r="P653" t="str">
            <v xml:space="preserve">25/10/2021 </v>
          </cell>
          <cell r="Q653" t="str">
            <v>901519337</v>
          </cell>
          <cell r="R653" t="str">
            <v>CONSORCIO AB 003-2021</v>
          </cell>
          <cell r="S653" t="str">
            <v>LICITACIÓN PÚBLICA</v>
          </cell>
          <cell r="T653" t="str">
            <v>CONTRATO DE OBRA</v>
          </cell>
          <cell r="U653" t="str">
            <v>DIRECCIÓN DE MEJORAMIENTOS DE BARRIOS</v>
          </cell>
          <cell r="V653">
            <v>614144497</v>
          </cell>
          <cell r="W653" t="str">
            <v>DIRECCIÓN DE MEJORAMIENTOS DE BARRIOS</v>
          </cell>
          <cell r="X653" t="str">
            <v>09/05/2022 00:00:00</v>
          </cell>
          <cell r="Y653" t="str">
            <v>JURIDICA</v>
          </cell>
          <cell r="Z653" t="str">
            <v>En ejecucion</v>
          </cell>
        </row>
        <row r="654">
          <cell r="F654">
            <v>669</v>
          </cell>
          <cell r="G654">
            <v>2021</v>
          </cell>
          <cell r="H654" t="str">
            <v>INICIAL</v>
          </cell>
          <cell r="I654" t="str">
            <v>PRESTAR SERVICIOS PROFESIONALES ESPECIALIZADOS PARA LA GESTIÓN Y ORIENTACIÓN DE ACTIVIDADES FRENTE A LOS PROCESOS ASOCIADOS A LA GESTIÓN JURÍDICA EN EL MARCO DEL PROGRAMA DE REASENTAMIENTOS.</v>
          </cell>
          <cell r="J654">
            <v>22451940</v>
          </cell>
          <cell r="K654">
            <v>3</v>
          </cell>
          <cell r="L654" t="str">
            <v>MESES</v>
          </cell>
          <cell r="M654">
            <v>0</v>
          </cell>
          <cell r="O654" t="str">
            <v xml:space="preserve">17/09/2021 </v>
          </cell>
          <cell r="P654" t="str">
            <v xml:space="preserve">21/09/2021 </v>
          </cell>
          <cell r="Q654" t="str">
            <v>1010202808</v>
          </cell>
          <cell r="R654" t="str">
            <v>ANDRES ALBERTO UNIGARRO VILLOTA</v>
          </cell>
          <cell r="S654" t="str">
            <v>CONTRATACIÓN DIRECTA</v>
          </cell>
          <cell r="T654" t="str">
            <v>CONTRATO DE PRESTACIÓN SERVICIOS PROFESIONALES</v>
          </cell>
          <cell r="U654" t="str">
            <v>DIRECCIÓN DE REASENTAMIENTOS</v>
          </cell>
          <cell r="V654">
            <v>7483980</v>
          </cell>
          <cell r="W654" t="str">
            <v>DIRECCIÓN DE REASENTAMIENTOS</v>
          </cell>
          <cell r="X654" t="str">
            <v>20/12/2021 00:00:00</v>
          </cell>
          <cell r="Y654" t="str">
            <v>NATURAL</v>
          </cell>
          <cell r="Z654" t="str">
            <v>Terminado</v>
          </cell>
        </row>
        <row r="655">
          <cell r="F655">
            <v>670</v>
          </cell>
          <cell r="G655">
            <v>2021</v>
          </cell>
          <cell r="H655" t="str">
            <v>INICIAL</v>
          </cell>
          <cell r="I655" t="str">
            <v>PRESTAR SERVICIOS PROFESIONALES ESPECIALIZADOS EN LA ASESORÍA, ASISTENCIA, ACOMPAÑAMIENTO Y SEGUIMIENTO DESDE LA DIRECCIÓN GENERAL EN TODO LO RELACIONADO AL CUMPLIMIENTO DE METAS DE LOS PROGRAMAS MISIONALES DE LA CAJA DE LA VIVIENDA POPULAR</v>
          </cell>
          <cell r="J655">
            <v>25333334</v>
          </cell>
          <cell r="K655">
            <v>3</v>
          </cell>
          <cell r="L655" t="str">
            <v>MESES</v>
          </cell>
          <cell r="M655">
            <v>5</v>
          </cell>
          <cell r="N655" t="str">
            <v>DIAS CALENDARIOS</v>
          </cell>
          <cell r="O655" t="str">
            <v xml:space="preserve">18/09/2021 </v>
          </cell>
          <cell r="P655" t="str">
            <v xml:space="preserve">21/09/2021 </v>
          </cell>
          <cell r="Q655" t="str">
            <v>52966289</v>
          </cell>
          <cell r="R655" t="str">
            <v>LAURA MARCELA HERNANDEZ DUARTE</v>
          </cell>
          <cell r="S655" t="str">
            <v>CONTRATACIÓN DIRECTA</v>
          </cell>
          <cell r="T655" t="str">
            <v>CONTRATO DE PRESTACIÓN SERVICIOS PROFESIONALES</v>
          </cell>
          <cell r="U655" t="str">
            <v>DIRECCIÓN GENERAL</v>
          </cell>
          <cell r="V655">
            <v>8000000</v>
          </cell>
          <cell r="W655" t="str">
            <v>DIRECCIÓN GENERAL</v>
          </cell>
          <cell r="X655" t="str">
            <v>25/12/2021 00:00:00</v>
          </cell>
          <cell r="Y655" t="str">
            <v>NATURAL</v>
          </cell>
          <cell r="Z655" t="str">
            <v>Terminado</v>
          </cell>
        </row>
        <row r="656">
          <cell r="F656">
            <v>671</v>
          </cell>
          <cell r="G656">
            <v>2021</v>
          </cell>
          <cell r="H656" t="str">
            <v>INICIAL</v>
          </cell>
          <cell r="I656"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656">
            <v>26176111</v>
          </cell>
          <cell r="K656">
            <v>3</v>
          </cell>
          <cell r="L656" t="str">
            <v>MESES</v>
          </cell>
          <cell r="M656">
            <v>23</v>
          </cell>
          <cell r="N656" t="str">
            <v>DIAS CALENDARIOS</v>
          </cell>
          <cell r="O656" t="str">
            <v xml:space="preserve">17/09/2021 </v>
          </cell>
          <cell r="P656" t="str">
            <v xml:space="preserve">20/09/2021 </v>
          </cell>
          <cell r="Q656" t="str">
            <v>9860323</v>
          </cell>
          <cell r="R656" t="str">
            <v>RUBEN DARIO JIMENEZ GIRALDO</v>
          </cell>
          <cell r="S656" t="str">
            <v>CONTRATACIÓN DIRECTA</v>
          </cell>
          <cell r="T656" t="str">
            <v>CONTRATO DE PRESTACIÓN SERVICIOS PROFESIONALES</v>
          </cell>
          <cell r="U656" t="str">
            <v>DIRECCIÓN DE GESTIÓN CORPORATIVA Y CID</v>
          </cell>
          <cell r="V656">
            <v>6949410</v>
          </cell>
          <cell r="W656" t="str">
            <v>DIRECCIÓN DE GESTIÓN CORPORATIVA Y CID</v>
          </cell>
          <cell r="X656" t="str">
            <v>11/01/2022 00:00:00</v>
          </cell>
          <cell r="Y656" t="str">
            <v>NATURAL</v>
          </cell>
          <cell r="Z656" t="str">
            <v>Terminado</v>
          </cell>
        </row>
        <row r="657">
          <cell r="F657">
            <v>672</v>
          </cell>
          <cell r="G657">
            <v>2021</v>
          </cell>
          <cell r="H657" t="str">
            <v>INICIAL</v>
          </cell>
          <cell r="I657" t="str">
            <v>PRESTAR SERVICIOS DE APOYO OPERATIVO EN LAS ACTIVIDADES ASOCIADAS AL COMPONENTE DE GESTIÓN DOCUMENTAL DE LA DIRECCIÓN DE REASENTAMIENTOS.</v>
          </cell>
          <cell r="J657">
            <v>5452560</v>
          </cell>
          <cell r="K657">
            <v>3</v>
          </cell>
          <cell r="L657" t="str">
            <v>MESES</v>
          </cell>
          <cell r="M657">
            <v>0</v>
          </cell>
          <cell r="O657" t="str">
            <v xml:space="preserve">17/09/2021 </v>
          </cell>
          <cell r="P657" t="str">
            <v xml:space="preserve">23/09/2021 </v>
          </cell>
          <cell r="Q657" t="str">
            <v>1000574178</v>
          </cell>
          <cell r="R657" t="str">
            <v>CAMILO ANDRES PINZON RODRIGUEZ</v>
          </cell>
          <cell r="S657" t="str">
            <v>CONTRATACIÓN DIRECTA</v>
          </cell>
          <cell r="T657" t="str">
            <v>CONTRATO DE PRESTACIÓN SERVICIOS DE APOYO A LA GESTIÓN</v>
          </cell>
          <cell r="U657" t="str">
            <v>DIRECCIÓN DE REASENTAMIENTOS</v>
          </cell>
          <cell r="V657">
            <v>1817520</v>
          </cell>
          <cell r="W657" t="str">
            <v>DIRECCIÓN DE REASENTAMIENTOS</v>
          </cell>
          <cell r="X657" t="str">
            <v>22/12/2021 00:00:00</v>
          </cell>
          <cell r="Y657" t="str">
            <v>NATURAL</v>
          </cell>
          <cell r="Z657" t="str">
            <v>Terminado</v>
          </cell>
        </row>
        <row r="658">
          <cell r="F658">
            <v>673</v>
          </cell>
          <cell r="G658">
            <v>2021</v>
          </cell>
          <cell r="H658" t="str">
            <v>INICIAL</v>
          </cell>
          <cell r="I658" t="str">
            <v>PRESTAR SERVICIOS PROFESIONALES PARA APOYAR LOS PROCESOS ADMINISTRATIVOS Y REVISIÓN DE CARÁCTER JURÍDICO DE LA SUBDIRECCIÓN ADMINISTRATIVA</v>
          </cell>
          <cell r="J658">
            <v>13728469</v>
          </cell>
          <cell r="K658">
            <v>2</v>
          </cell>
          <cell r="L658" t="str">
            <v>MESES</v>
          </cell>
          <cell r="M658">
            <v>13</v>
          </cell>
          <cell r="N658" t="str">
            <v>DIAS CALENDARIOS</v>
          </cell>
          <cell r="O658" t="str">
            <v xml:space="preserve">01/10/2021 </v>
          </cell>
          <cell r="P658" t="str">
            <v xml:space="preserve">05/10/2021 </v>
          </cell>
          <cell r="Q658" t="str">
            <v>1019059867</v>
          </cell>
          <cell r="R658" t="str">
            <v>PAOLA CATALINA AVILA PUERTO</v>
          </cell>
          <cell r="S658" t="str">
            <v>CONTRATACIÓN DIRECTA</v>
          </cell>
          <cell r="T658" t="str">
            <v>CONTRATO DE PRESTACIÓN SERVICIOS PROFESIONALES</v>
          </cell>
          <cell r="U658" t="str">
            <v>DIRECCIÓN DE GESTIÓN CORPORATIVA Y CID</v>
          </cell>
          <cell r="V658">
            <v>4845342</v>
          </cell>
          <cell r="W658" t="str">
            <v>SUBDIRECCIÓN ADMINISTRATIVA</v>
          </cell>
          <cell r="X658" t="str">
            <v>24/01/2022 00:00:00</v>
          </cell>
          <cell r="Y658" t="str">
            <v>NATURAL</v>
          </cell>
          <cell r="Z658" t="str">
            <v>Terminado</v>
          </cell>
        </row>
        <row r="659">
          <cell r="F659">
            <v>674</v>
          </cell>
          <cell r="G659">
            <v>2021</v>
          </cell>
          <cell r="H659" t="str">
            <v>INICIAL</v>
          </cell>
          <cell r="I659" t="str">
            <v>PRESTAR SERVICIOS DE APOYO A LA GESTIÓN QUE SOPORTEN LA REALIZACIÓN DE LAS ACTIVIDADES SOCIALES REQUERIDAS PARA ADELANTAR LOS PROCESOS DE TITULACIÓN, URBANIZACIÓN Y ZONAS DE CESIÓN QUE SE ENCUENTRAN A CARGO DE LA DIRECCIÓN DE URBANIZACIÓN Y TITULACIÓN</v>
          </cell>
          <cell r="J659">
            <v>10359966</v>
          </cell>
          <cell r="K659">
            <v>3</v>
          </cell>
          <cell r="L659" t="str">
            <v>MESES</v>
          </cell>
          <cell r="M659">
            <v>0</v>
          </cell>
          <cell r="O659" t="str">
            <v xml:space="preserve">19/09/2021 </v>
          </cell>
          <cell r="P659" t="str">
            <v xml:space="preserve">21/09/2021 </v>
          </cell>
          <cell r="Q659" t="str">
            <v>1121830254</v>
          </cell>
          <cell r="R659" t="str">
            <v>MARIBEL QUEVEDO GONZALEZ</v>
          </cell>
          <cell r="S659" t="str">
            <v>CONTRATACIÓN DIRECTA</v>
          </cell>
          <cell r="T659" t="str">
            <v>CONTRATO DE PRESTACIÓN SERVICIOS DE APOYO A LA GESTIÓN</v>
          </cell>
          <cell r="U659" t="str">
            <v>DIRECCIÓN DE URBANIZACIONES Y TITULACIÓN</v>
          </cell>
          <cell r="V659">
            <v>3453322</v>
          </cell>
          <cell r="W659" t="str">
            <v>DIRECCIÓN DE URBANIZACIONES Y TITULACIÓN</v>
          </cell>
          <cell r="X659" t="str">
            <v>20/01/2022 00:00:00</v>
          </cell>
          <cell r="Y659" t="str">
            <v>NATURAL</v>
          </cell>
          <cell r="Z659" t="str">
            <v>Terminado</v>
          </cell>
        </row>
        <row r="660">
          <cell r="F660">
            <v>675</v>
          </cell>
          <cell r="G660">
            <v>2021</v>
          </cell>
          <cell r="H660" t="str">
            <v>INICIAL</v>
          </cell>
          <cell r="I660" t="str">
            <v>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v>
          </cell>
          <cell r="J660">
            <v>15684285</v>
          </cell>
          <cell r="K660">
            <v>3</v>
          </cell>
          <cell r="L660" t="str">
            <v>MESES</v>
          </cell>
          <cell r="M660">
            <v>0</v>
          </cell>
          <cell r="O660" t="str">
            <v xml:space="preserve">27/09/2021 </v>
          </cell>
          <cell r="P660" t="str">
            <v xml:space="preserve">01/10/2021 </v>
          </cell>
          <cell r="Q660" t="str">
            <v>1110502726</v>
          </cell>
          <cell r="R660" t="str">
            <v>CRISTHIAN CAMILO QUIMBAYO REINOSO</v>
          </cell>
          <cell r="S660" t="str">
            <v>CONTRATACIÓN DIRECTA</v>
          </cell>
          <cell r="T660" t="str">
            <v>CONTRATO DE PRESTACIÓN SERVICIOS PROFESIONALES</v>
          </cell>
          <cell r="U660" t="str">
            <v>DIRECCIÓN DE MEJORAMIENTO DE VIVIENDA</v>
          </cell>
          <cell r="V660">
            <v>5228095</v>
          </cell>
          <cell r="W660" t="str">
            <v>DIRECCIÓN DE MEJORAMIENTO DE VIVIENDA</v>
          </cell>
          <cell r="X660" t="str">
            <v>31/12/2021 00:00:00</v>
          </cell>
          <cell r="Y660" t="str">
            <v>NATURAL</v>
          </cell>
          <cell r="Z660" t="str">
            <v>Terminado</v>
          </cell>
        </row>
        <row r="661">
          <cell r="F661">
            <v>676</v>
          </cell>
          <cell r="G661">
            <v>2021</v>
          </cell>
          <cell r="H661" t="str">
            <v>INICIAL</v>
          </cell>
          <cell r="I661" t="str">
            <v>PRESTAR SERVICIOS PROFESIONALES PARA EL ACOMPAÑAMIENTO SOCIAL Y DE GESTIÓN EN LOS PROCESOS DERIVADOS DE LA APLICACIÓN DE LOS PROGRAMAS MISIONALES DE LA DIRECCIÓN DE REASENTAMIENTOS.</v>
          </cell>
          <cell r="J661">
            <v>16357770</v>
          </cell>
          <cell r="K661">
            <v>3</v>
          </cell>
          <cell r="L661" t="str">
            <v>MESES</v>
          </cell>
          <cell r="M661">
            <v>0</v>
          </cell>
          <cell r="O661" t="str">
            <v xml:space="preserve">20/09/2021 </v>
          </cell>
          <cell r="P661" t="str">
            <v xml:space="preserve">22/09/2021 </v>
          </cell>
          <cell r="Q661" t="str">
            <v>1026257468</v>
          </cell>
          <cell r="R661" t="str">
            <v>DIANNA SOPHIA GOMEZ ANTONIO</v>
          </cell>
          <cell r="S661" t="str">
            <v>CONTRATACIÓN DIRECTA</v>
          </cell>
          <cell r="T661" t="str">
            <v>CONTRATO DE PRESTACIÓN SERVICIOS PROFESIONALES</v>
          </cell>
          <cell r="U661" t="str">
            <v>DIRECCIÓN DE REASENTAMIENTOS</v>
          </cell>
          <cell r="V661">
            <v>5452590</v>
          </cell>
          <cell r="W661" t="str">
            <v>DIRECCIÓN DE REASENTAMIENTOS</v>
          </cell>
          <cell r="X661" t="str">
            <v>21/12/2021 00:00:00</v>
          </cell>
          <cell r="Y661" t="str">
            <v>NATURAL</v>
          </cell>
          <cell r="Z661" t="str">
            <v>Terminado</v>
          </cell>
        </row>
        <row r="662">
          <cell r="F662">
            <v>677</v>
          </cell>
          <cell r="G662">
            <v>2021</v>
          </cell>
          <cell r="H662" t="str">
            <v>INICIAL</v>
          </cell>
          <cell r="I662" t="str">
            <v>PRESTAR SERVICIOS PROFESIONALES EN DERECHO A LA DIRECCIÓN JURÍDICA, EN EL EJERCICIO DE LAS ACTIVIDADES PROPIAS DE LOS ACTOS ADMINISTRATIVOS, ACTUACIONES ADMINISTRATIVAS Y REPRESENTACIÓN JUDICIAL Y EXTRAJUDICIAL EN MATERIA LABORAL, CIVIL Y ADMINISTRATIVO.</v>
          </cell>
          <cell r="J662">
            <v>24226712</v>
          </cell>
          <cell r="K662">
            <v>4</v>
          </cell>
          <cell r="L662" t="str">
            <v>MESES</v>
          </cell>
          <cell r="M662">
            <v>0</v>
          </cell>
          <cell r="O662" t="str">
            <v xml:space="preserve">20/09/2021 </v>
          </cell>
          <cell r="P662" t="str">
            <v xml:space="preserve">21/09/2021 </v>
          </cell>
          <cell r="Q662" t="str">
            <v>1054681654</v>
          </cell>
          <cell r="R662" t="str">
            <v>NANCY DANIELA RODRIGUEZ ORTIZ</v>
          </cell>
          <cell r="S662" t="str">
            <v>CONTRATACIÓN DIRECTA</v>
          </cell>
          <cell r="T662" t="str">
            <v>CONTRATO DE PRESTACIÓN SERVICIOS PROFESIONALES</v>
          </cell>
          <cell r="U662" t="str">
            <v>DIRECCIÓN DE GESTIÓN CORPORATIVA Y CID</v>
          </cell>
          <cell r="V662">
            <v>6056678</v>
          </cell>
          <cell r="W662" t="str">
            <v>DIRECCIÓN JURÍDICA</v>
          </cell>
          <cell r="X662" t="str">
            <v>20/01/2022 00:00:00</v>
          </cell>
          <cell r="Y662" t="str">
            <v>NATURAL</v>
          </cell>
          <cell r="Z662" t="str">
            <v>Terminado</v>
          </cell>
        </row>
        <row r="663">
          <cell r="F663">
            <v>678</v>
          </cell>
          <cell r="G663">
            <v>2021</v>
          </cell>
          <cell r="H663" t="str">
            <v>INICIAL</v>
          </cell>
          <cell r="I663" t="str">
            <v>PRESTACIÓN DE SERVICIOS PROFESIONALES PARA APOYAR A LA DIRECCIÓN DE MEJORAMIENTO DE BARRIOS DE LA CAJA DE VIVIENDA POPULAR EN EL CONTROL TÉCNICO DEL PROYECTO DE INVERSIÓN 7703 &amp;#147;MEJORAMIENTO INTEGRAL DE BARRIOS CON PARTICIPACIÓN CIUDADANA</v>
          </cell>
          <cell r="J663">
            <v>12418061</v>
          </cell>
          <cell r="K663">
            <v>3</v>
          </cell>
          <cell r="L663" t="str">
            <v>MESES</v>
          </cell>
          <cell r="M663">
            <v>1</v>
          </cell>
          <cell r="N663" t="str">
            <v>DIAS CALENDARIOS</v>
          </cell>
          <cell r="O663" t="str">
            <v xml:space="preserve">20/09/2021 </v>
          </cell>
          <cell r="P663" t="str">
            <v xml:space="preserve">22/09/2021 </v>
          </cell>
          <cell r="Q663" t="str">
            <v>52007470</v>
          </cell>
          <cell r="R663" t="str">
            <v>ADRIANA ANGELICA LEON BLANCO</v>
          </cell>
          <cell r="S663" t="str">
            <v>CONTRATACIÓN DIRECTA</v>
          </cell>
          <cell r="T663" t="str">
            <v>CONTRATO DE PRESTACIÓN SERVICIOS PROFESIONALES</v>
          </cell>
          <cell r="U663" t="str">
            <v>DIRECCIÓN DE MEJORAMIENTOS DE BARRIOS</v>
          </cell>
          <cell r="V663">
            <v>3688533</v>
          </cell>
          <cell r="W663" t="str">
            <v>DIRECCIÓN DE MEJORAMIENTOS DE BARRIOS</v>
          </cell>
          <cell r="X663" t="str">
            <v>22/12/2021 00:00:00</v>
          </cell>
          <cell r="Y663" t="str">
            <v>NATURAL</v>
          </cell>
          <cell r="Z663" t="str">
            <v>Terminado</v>
          </cell>
        </row>
        <row r="664">
          <cell r="F664">
            <v>679</v>
          </cell>
          <cell r="G664">
            <v>2021</v>
          </cell>
          <cell r="H664" t="str">
            <v>INICIAL</v>
          </cell>
          <cell r="I664" t="str">
            <v>PRESTAR SERVICIOS PROFESIONALES PARA LA GESTIÓN JURÍDICA REQUERIDA EN LOS PROCESOS DE LOS PROGRAMAS MISIONALES EJECUTADOS POR LA DIRECCIÓN DE REASENTAMIENTOS.</v>
          </cell>
          <cell r="J664">
            <v>16357770</v>
          </cell>
          <cell r="K664">
            <v>3</v>
          </cell>
          <cell r="L664" t="str">
            <v>MESES</v>
          </cell>
          <cell r="M664">
            <v>0</v>
          </cell>
          <cell r="O664" t="str">
            <v xml:space="preserve">22/09/2021 </v>
          </cell>
          <cell r="P664" t="str">
            <v xml:space="preserve">24/09/2021 </v>
          </cell>
          <cell r="Q664" t="str">
            <v>1026256138</v>
          </cell>
          <cell r="R664" t="str">
            <v>LUISA FERNANDA RODRIGUEZ PEREZ</v>
          </cell>
          <cell r="S664" t="str">
            <v>CONTRATACIÓN DIRECTA</v>
          </cell>
          <cell r="T664" t="str">
            <v>CONTRATO DE PRESTACIÓN SERVICIOS PROFESIONALES</v>
          </cell>
          <cell r="U664" t="str">
            <v>DIRECCIÓN DE REASENTAMIENTOS</v>
          </cell>
          <cell r="V664">
            <v>5452590</v>
          </cell>
          <cell r="W664" t="str">
            <v>DIRECCIÓN DE REASENTAMIENTOS</v>
          </cell>
          <cell r="X664" t="str">
            <v>23/12/2021 00:00:00</v>
          </cell>
          <cell r="Y664" t="str">
            <v>NATURAL</v>
          </cell>
          <cell r="Z664" t="str">
            <v>Terminado</v>
          </cell>
        </row>
        <row r="665">
          <cell r="F665">
            <v>680</v>
          </cell>
          <cell r="G665">
            <v>2021</v>
          </cell>
          <cell r="H665" t="str">
            <v>INICIAL</v>
          </cell>
          <cell r="I665" t="str">
            <v xml:space="preserve">PRESTAR LOS SERVICIOS PROFESIONALES EN LA DIRECCIÓN JURÍDICA, EN EJERCICIO DE LAS ACTIVIDADES DE CONCEPTUALIZACIÓN Y ACOMPAÑAMIENTO JURÍDICO EN LAS ACTUACIONES ADMINISTRATIVAS PROPIAS DEL ÁREA.
</v>
          </cell>
          <cell r="J665">
            <v>24226712</v>
          </cell>
          <cell r="K665">
            <v>4</v>
          </cell>
          <cell r="L665" t="str">
            <v>MESES</v>
          </cell>
          <cell r="M665">
            <v>0</v>
          </cell>
          <cell r="O665" t="str">
            <v xml:space="preserve">21/09/2021 </v>
          </cell>
          <cell r="P665" t="str">
            <v xml:space="preserve">23/09/2021 </v>
          </cell>
          <cell r="Q665" t="str">
            <v>1018408495</v>
          </cell>
          <cell r="R665" t="str">
            <v>ANA ALEXANDRA BUITRAGO GOMEZ</v>
          </cell>
          <cell r="S665" t="str">
            <v>CONTRATACIÓN DIRECTA</v>
          </cell>
          <cell r="T665" t="str">
            <v>CONTRATO DE PRESTACIÓN SERVICIOS PROFESIONALES</v>
          </cell>
          <cell r="U665" t="str">
            <v>DIRECCIÓN DE GESTIÓN CORPORATIVA Y CID</v>
          </cell>
          <cell r="V665">
            <v>6056678</v>
          </cell>
          <cell r="W665" t="str">
            <v>DIRECCIÓN JURÍDICA</v>
          </cell>
          <cell r="X665" t="str">
            <v>22/01/2022 00:00:00</v>
          </cell>
          <cell r="Y665" t="str">
            <v>NATURAL</v>
          </cell>
          <cell r="Z665" t="str">
            <v>Terminado</v>
          </cell>
        </row>
        <row r="666">
          <cell r="F666">
            <v>681</v>
          </cell>
          <cell r="G666">
            <v>2021</v>
          </cell>
          <cell r="H666" t="str">
            <v>INICIAL</v>
          </cell>
          <cell r="I666" t="str">
            <v xml:space="preserve">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
</v>
          </cell>
          <cell r="J666">
            <v>12049207</v>
          </cell>
          <cell r="K666">
            <v>3</v>
          </cell>
          <cell r="L666" t="str">
            <v>MESES</v>
          </cell>
          <cell r="M666">
            <v>8</v>
          </cell>
          <cell r="N666" t="str">
            <v>DIAS CALENDARIOS</v>
          </cell>
          <cell r="O666" t="str">
            <v xml:space="preserve">23/09/2021 </v>
          </cell>
          <cell r="P666" t="str">
            <v xml:space="preserve">24/09/2021 </v>
          </cell>
          <cell r="Q666" t="str">
            <v>1014230304</v>
          </cell>
          <cell r="R666" t="str">
            <v>KAREN NATHALY MUÑOZ SANCHEZ</v>
          </cell>
          <cell r="S666" t="str">
            <v>CONTRATACIÓN DIRECTA</v>
          </cell>
          <cell r="T666" t="str">
            <v>CONTRATO DE PRESTACIÓN SERVICIOS PROFESIONALES</v>
          </cell>
          <cell r="U666" t="str">
            <v>DIRECCIÓN DE MEJORAMIENTOS DE BARRIOS</v>
          </cell>
          <cell r="V666">
            <v>3688533</v>
          </cell>
          <cell r="W666" t="str">
            <v>DIRECCIÓN DE MEJORAMIENTOS DE BARRIOS</v>
          </cell>
          <cell r="X666" t="str">
            <v>21/12/2021 00:00:00</v>
          </cell>
          <cell r="Y666" t="str">
            <v>NATURAL</v>
          </cell>
          <cell r="Z666" t="str">
            <v>Terminado anticipadamente</v>
          </cell>
        </row>
        <row r="667">
          <cell r="F667">
            <v>682</v>
          </cell>
          <cell r="G667">
            <v>2021</v>
          </cell>
          <cell r="H667" t="str">
            <v>INICIAL</v>
          </cell>
          <cell r="I667" t="str">
            <v>PRESTACIÓN DE SERVICIOS PROFESIONALES PARA EL APOYO EN LA IDENTIFICACIÓN, GEORREFERENCIACIÓN Y AVALÚO DE LOS PREDIOS PROPIEDAD DE LA CAJA DE LA VIVIENDA POPULAR, A CARGO DE LA DUT Y/O QUE SE ENCUENTREN EN PROCESOS JUDICIALES Y SU SANEAMIENTO PREDIAL</v>
          </cell>
          <cell r="J667">
            <v>29935920</v>
          </cell>
          <cell r="K667">
            <v>3</v>
          </cell>
          <cell r="L667" t="str">
            <v>MESES</v>
          </cell>
          <cell r="M667">
            <v>15</v>
          </cell>
          <cell r="N667" t="str">
            <v>DIAS CALENDARIOS</v>
          </cell>
          <cell r="O667" t="str">
            <v xml:space="preserve">23/09/2021 </v>
          </cell>
          <cell r="P667" t="str">
            <v xml:space="preserve">24/09/2021 </v>
          </cell>
          <cell r="Q667" t="str">
            <v>79624685</v>
          </cell>
          <cell r="R667" t="str">
            <v>FREDDY HUMBERTO PARADA CUBILLOS</v>
          </cell>
          <cell r="S667" t="str">
            <v>CONTRATACIÓN DIRECTA</v>
          </cell>
          <cell r="T667" t="str">
            <v>CONTRATO DE PRESTACIÓN SERVICIOS PROFESIONALES</v>
          </cell>
          <cell r="U667" t="str">
            <v>DIRECCIÓN DE URBANIZACIONES Y TITULACIÓN</v>
          </cell>
          <cell r="V667">
            <v>8553120</v>
          </cell>
          <cell r="W667" t="str">
            <v>DIRECCIÓN DE URBANIZACIONES Y TITULACIÓN</v>
          </cell>
          <cell r="X667" t="str">
            <v>07/01/2022 00:00:00</v>
          </cell>
          <cell r="Y667" t="str">
            <v>NATURAL</v>
          </cell>
          <cell r="Z667" t="str">
            <v>Terminado</v>
          </cell>
        </row>
        <row r="668">
          <cell r="F668">
            <v>683</v>
          </cell>
          <cell r="G668">
            <v>2021</v>
          </cell>
          <cell r="H668" t="str">
            <v>INICIAL</v>
          </cell>
          <cell r="I668" t="str">
            <v xml:space="preserve">PRESTAR SERVICIOS PROFESIONALES PARA ANALIZAR, CAPACITAR, DESARROLLAR Y REALIZAR TAREAS DE SOPORTE Y MANTENIMIENTO DE LOS SISTEMAS DE INFORMACIÓN DE LA DIRECCIÓN DE REASENTAMIENTOS HUMANOS
</v>
          </cell>
          <cell r="J668">
            <v>12829680</v>
          </cell>
          <cell r="K668">
            <v>3</v>
          </cell>
          <cell r="L668" t="str">
            <v>MESES</v>
          </cell>
          <cell r="M668">
            <v>0</v>
          </cell>
          <cell r="O668" t="str">
            <v xml:space="preserve">22/09/2021 </v>
          </cell>
          <cell r="P668" t="str">
            <v xml:space="preserve">24/09/2021 </v>
          </cell>
          <cell r="Q668" t="str">
            <v>53021162</v>
          </cell>
          <cell r="R668" t="str">
            <v>BLANCA LEIDY PEÑA CALDERON</v>
          </cell>
          <cell r="S668" t="str">
            <v>CONTRATACIÓN DIRECTA</v>
          </cell>
          <cell r="T668" t="str">
            <v>CONTRATO DE PRESTACIÓN SERVICIOS PROFESIONALES</v>
          </cell>
          <cell r="U668" t="str">
            <v>DIRECCIÓN DE REASENTAMIENTOS</v>
          </cell>
          <cell r="V668">
            <v>4276560</v>
          </cell>
          <cell r="W668" t="str">
            <v>DIRECCIÓN DE REASENTAMIENTOS</v>
          </cell>
          <cell r="X668" t="str">
            <v>23/12/2021 00:00:00</v>
          </cell>
          <cell r="Y668" t="str">
            <v>NATURAL</v>
          </cell>
          <cell r="Z668" t="str">
            <v>Terminado</v>
          </cell>
        </row>
        <row r="669">
          <cell r="F669">
            <v>684</v>
          </cell>
          <cell r="G669">
            <v>2021</v>
          </cell>
          <cell r="H669" t="str">
            <v>INICIAL</v>
          </cell>
          <cell r="I669" t="str">
            <v>PRESTACIÓN DE SERVICIOS PROFESIONALES PARA APOYAR Y ADELANTAR LAS ACTIVIDADES SOCIALES REQUERIDAS EN EL MARCO DE LOS PROGRAMAS Y PROCESOS DE LA DIRECCIÓN DE URBANIZACIONES Y TITULACIÓN</v>
          </cell>
          <cell r="J669">
            <v>16357845</v>
          </cell>
          <cell r="K669">
            <v>3</v>
          </cell>
          <cell r="L669" t="str">
            <v>MESES</v>
          </cell>
          <cell r="M669">
            <v>0</v>
          </cell>
          <cell r="O669" t="str">
            <v xml:space="preserve">23/09/2021 </v>
          </cell>
          <cell r="P669" t="str">
            <v xml:space="preserve">27/09/2021 </v>
          </cell>
          <cell r="Q669" t="str">
            <v>52724711</v>
          </cell>
          <cell r="R669" t="str">
            <v>ADRIANA SIABATTO FERNANDEZ</v>
          </cell>
          <cell r="S669" t="str">
            <v>CONTRATACIÓN DIRECTA</v>
          </cell>
          <cell r="T669" t="str">
            <v>CONTRATO DE PRESTACIÓN SERVICIOS PROFESIONALES</v>
          </cell>
          <cell r="U669" t="str">
            <v>DIRECCIÓN DE URBANIZACIONES Y TITULACIÓN</v>
          </cell>
          <cell r="V669">
            <v>5452615</v>
          </cell>
          <cell r="W669" t="str">
            <v>DIRECCIÓN DE URBANIZACIONES Y TITULACIÓN</v>
          </cell>
          <cell r="X669" t="str">
            <v>26/12/2021 00:00:00</v>
          </cell>
          <cell r="Y669" t="str">
            <v>NATURAL</v>
          </cell>
          <cell r="Z669" t="str">
            <v>Terminado</v>
          </cell>
        </row>
        <row r="670">
          <cell r="F670">
            <v>685</v>
          </cell>
          <cell r="G670">
            <v>2021</v>
          </cell>
          <cell r="H670" t="str">
            <v>INICIAL</v>
          </cell>
          <cell r="I670" t="str">
            <v>PRESTAR SERVICIOS DE APOYO A LA GESTIÓN EN LAS ACTIVIDADES TÉCNICAS, ADMINISTRATIVAS Y OPERATIVAS RELACIONADAS CON LOS PROCESOS A CARGO DE LA DIRECCIÓN DE GESTIÓN CORPORATIVA Y CID</v>
          </cell>
          <cell r="J670">
            <v>9800000</v>
          </cell>
          <cell r="K670">
            <v>3</v>
          </cell>
          <cell r="L670" t="str">
            <v>MESES</v>
          </cell>
          <cell r="M670">
            <v>15</v>
          </cell>
          <cell r="N670" t="str">
            <v>DIAS CALENDARIOS</v>
          </cell>
          <cell r="O670" t="str">
            <v xml:space="preserve">27/09/2021 </v>
          </cell>
          <cell r="P670" t="str">
            <v xml:space="preserve">29/09/2021 </v>
          </cell>
          <cell r="Q670" t="str">
            <v>1014271016</v>
          </cell>
          <cell r="R670" t="str">
            <v>ERIKA JINETH ALVAREZ BAQUERO</v>
          </cell>
          <cell r="S670" t="str">
            <v>CONTRATACIÓN DIRECTA</v>
          </cell>
          <cell r="T670" t="str">
            <v>CONTRATO DE PRESTACIÓN SERVICIOS DE APOYO A LA GESTIÓN</v>
          </cell>
          <cell r="U670" t="str">
            <v>DIRECCIÓN DE GESTIÓN CORPORATIVA Y CID</v>
          </cell>
          <cell r="V670">
            <v>2800000</v>
          </cell>
          <cell r="W670" t="str">
            <v>DIRECCIÓN DE GESTIÓN CORPORATIVA Y CID</v>
          </cell>
          <cell r="X670" t="str">
            <v>12/01/2022 00:00:00</v>
          </cell>
          <cell r="Y670" t="str">
            <v>NATURAL</v>
          </cell>
          <cell r="Z670" t="str">
            <v>Terminado</v>
          </cell>
        </row>
        <row r="671">
          <cell r="F671">
            <v>686</v>
          </cell>
          <cell r="G671">
            <v>2021</v>
          </cell>
          <cell r="H671" t="str">
            <v>INICIAL</v>
          </cell>
          <cell r="I671" t="str">
            <v>PRESTAR SERVICIOS PROFESIONALES ESPECIALIZADOS PARA LA GESTIÓN Y ORIENTACIÓN DE ACTIVIDADES FRENTE A LOS PROCESOS ASOCIADOS A LA GESTIÓN JURÍDICA EN EL MARCO DEL PROGRAMA DE REASENTAMIENTOS.</v>
          </cell>
          <cell r="J671">
            <v>19957280</v>
          </cell>
          <cell r="K671">
            <v>2</v>
          </cell>
          <cell r="L671" t="str">
            <v>MESES</v>
          </cell>
          <cell r="M671">
            <v>20</v>
          </cell>
          <cell r="N671" t="str">
            <v>DIAS CALENDARIOS</v>
          </cell>
          <cell r="O671" t="str">
            <v xml:space="preserve">23/09/2021 </v>
          </cell>
          <cell r="P671" t="str">
            <v xml:space="preserve">27/09/2021 </v>
          </cell>
          <cell r="Q671" t="str">
            <v>52325319</v>
          </cell>
          <cell r="R671" t="str">
            <v>JOHANNA CATHERINE ALFONSO PALOMINO</v>
          </cell>
          <cell r="S671" t="str">
            <v>CONTRATACIÓN DIRECTA</v>
          </cell>
          <cell r="T671" t="str">
            <v>CONTRATO DE PRESTACIÓN SERVICIOS PROFESIONALES</v>
          </cell>
          <cell r="U671" t="str">
            <v>DIRECCIÓN DE REASENTAMIENTOS</v>
          </cell>
          <cell r="V671">
            <v>7483980</v>
          </cell>
          <cell r="W671" t="str">
            <v>DIRECCIÓN DE REASENTAMIENTOS</v>
          </cell>
          <cell r="X671" t="str">
            <v>16/12/2021 00:00:00</v>
          </cell>
          <cell r="Y671" t="str">
            <v>NATURAL</v>
          </cell>
          <cell r="Z671" t="str">
            <v>Terminado</v>
          </cell>
        </row>
        <row r="672">
          <cell r="F672">
            <v>687</v>
          </cell>
          <cell r="G672">
            <v>2021</v>
          </cell>
          <cell r="H672" t="str">
            <v>INICIAL</v>
          </cell>
          <cell r="I672" t="str">
            <v>PRESTAR SERVICIOS PROFESIONALES PARA EL ACOMPAÑAMIENTO Y GESTIÓN SOCIAL EN DESARROLLO DE LAS ACTIVIDADES ASOCIADAS A LOS PROGRAMAS MISIONALES DE LA DIRECCIÓN DE REASENTAMIENTOS.</v>
          </cell>
          <cell r="J672">
            <v>11404160</v>
          </cell>
          <cell r="K672">
            <v>2</v>
          </cell>
          <cell r="L672" t="str">
            <v>MESES</v>
          </cell>
          <cell r="M672">
            <v>20</v>
          </cell>
          <cell r="N672" t="str">
            <v>DIAS CALENDARIOS</v>
          </cell>
          <cell r="O672" t="str">
            <v xml:space="preserve">24/09/2021 </v>
          </cell>
          <cell r="P672" t="str">
            <v xml:space="preserve">27/09/2021 </v>
          </cell>
          <cell r="Q672" t="str">
            <v>52809284</v>
          </cell>
          <cell r="R672" t="str">
            <v>DIANA PAOLA CASTIBLANCO VENEGAS</v>
          </cell>
          <cell r="S672" t="str">
            <v>CONTRATACIÓN DIRECTA</v>
          </cell>
          <cell r="T672" t="str">
            <v>CONTRATO DE PRESTACIÓN SERVICIOS PROFESIONALES</v>
          </cell>
          <cell r="U672" t="str">
            <v>DIRECCIÓN DE REASENTAMIENTOS</v>
          </cell>
          <cell r="V672">
            <v>4276560</v>
          </cell>
          <cell r="W672" t="str">
            <v>DIRECCIÓN DE REASENTAMIENTOS</v>
          </cell>
          <cell r="X672" t="str">
            <v>16/12/2021 00:00:00</v>
          </cell>
          <cell r="Y672" t="str">
            <v>NATURAL</v>
          </cell>
          <cell r="Z672" t="str">
            <v>Terminado</v>
          </cell>
        </row>
        <row r="673">
          <cell r="F673">
            <v>688</v>
          </cell>
          <cell r="G673">
            <v>2021</v>
          </cell>
          <cell r="H673" t="str">
            <v>INICIAL</v>
          </cell>
          <cell r="I673" t="str">
            <v xml:space="preserve">PRESTAR SERVICIOS PROFESIONALES PARA EL ACOMPAÑAMIENTO SOCIAL Y DE GESTIÓN EN LOS PROCESOS DERIVADOS DE LA APLICACIÓN DE LOS PROGRAMAS MISIONALES DE LA DIRECCIÓN DE REASENTAMIENTOS.
</v>
          </cell>
          <cell r="J673">
            <v>14540240</v>
          </cell>
          <cell r="K673">
            <v>2</v>
          </cell>
          <cell r="L673" t="str">
            <v>MESES</v>
          </cell>
          <cell r="M673">
            <v>20</v>
          </cell>
          <cell r="N673" t="str">
            <v>DIAS CALENDARIOS</v>
          </cell>
          <cell r="O673" t="str">
            <v xml:space="preserve">24/09/2021 </v>
          </cell>
          <cell r="P673" t="str">
            <v xml:space="preserve">28/09/2021 </v>
          </cell>
          <cell r="Q673" t="str">
            <v>59314117</v>
          </cell>
          <cell r="R673" t="str">
            <v>PAOLA ANDREA ERAZO YELA</v>
          </cell>
          <cell r="S673" t="str">
            <v>CONTRATACIÓN DIRECTA</v>
          </cell>
          <cell r="T673" t="str">
            <v>CONTRATO DE PRESTACIÓN SERVICIOS PROFESIONALES</v>
          </cell>
          <cell r="U673" t="str">
            <v>DIRECCIÓN DE REASENTAMIENTOS</v>
          </cell>
          <cell r="V673">
            <v>5452590</v>
          </cell>
          <cell r="W673" t="str">
            <v>DIRECCIÓN DE REASENTAMIENTOS</v>
          </cell>
          <cell r="X673" t="str">
            <v>17/12/2021 00:00:00</v>
          </cell>
          <cell r="Y673" t="str">
            <v>NATURAL</v>
          </cell>
          <cell r="Z673" t="str">
            <v>Terminado</v>
          </cell>
        </row>
        <row r="674">
          <cell r="F674">
            <v>689</v>
          </cell>
          <cell r="G674">
            <v>2021</v>
          </cell>
          <cell r="H674" t="str">
            <v>INICIAL</v>
          </cell>
          <cell r="I674" t="str">
            <v>PRESTAR SERVICIOS PROFESIONALES ESPECIALIZADOS PARA LA GESTIÓN Y ORIENTACIÓN DE ACTIVIDADES FRENTE A LOS PROCESOS ASOCIADOS A LA GESTIÓN JURÍDICA EN EL MARCO DEL PROGRAMA DE REASENTAMIENTOS.</v>
          </cell>
          <cell r="J674">
            <v>19957280</v>
          </cell>
          <cell r="K674">
            <v>2</v>
          </cell>
          <cell r="L674" t="str">
            <v>MESES</v>
          </cell>
          <cell r="M674">
            <v>20</v>
          </cell>
          <cell r="N674" t="str">
            <v>DIAS CALENDARIOS</v>
          </cell>
          <cell r="O674" t="str">
            <v xml:space="preserve">24/09/2021 </v>
          </cell>
          <cell r="P674" t="str">
            <v xml:space="preserve">27/09/2021 </v>
          </cell>
          <cell r="Q674" t="str">
            <v>1094901891</v>
          </cell>
          <cell r="R674" t="str">
            <v>RUBEN DARIO RODAS CHINGATE</v>
          </cell>
          <cell r="S674" t="str">
            <v>CONTRATACIÓN DIRECTA</v>
          </cell>
          <cell r="T674" t="str">
            <v>CONTRATO DE PRESTACIÓN SERVICIOS PROFESIONALES</v>
          </cell>
          <cell r="U674" t="str">
            <v>DIRECCIÓN DE REASENTAMIENTOS</v>
          </cell>
          <cell r="V674">
            <v>7483980</v>
          </cell>
          <cell r="W674" t="str">
            <v>DIRECCIÓN DE REASENTAMIENTOS</v>
          </cell>
          <cell r="X674" t="str">
            <v>16/12/2021 00:00:00</v>
          </cell>
          <cell r="Y674" t="str">
            <v>NATURAL</v>
          </cell>
          <cell r="Z674" t="str">
            <v>Terminado</v>
          </cell>
        </row>
        <row r="675">
          <cell r="F675">
            <v>690</v>
          </cell>
          <cell r="G675">
            <v>2021</v>
          </cell>
          <cell r="H675" t="str">
            <v>INICIAL</v>
          </cell>
          <cell r="I675" t="str">
            <v>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v>
          </cell>
          <cell r="J675">
            <v>22451940</v>
          </cell>
          <cell r="K675">
            <v>3</v>
          </cell>
          <cell r="L675" t="str">
            <v>MESES</v>
          </cell>
          <cell r="M675">
            <v>0</v>
          </cell>
          <cell r="O675" t="str">
            <v xml:space="preserve">27/09/2021 </v>
          </cell>
          <cell r="P675" t="str">
            <v xml:space="preserve">30/09/2021 </v>
          </cell>
          <cell r="Q675" t="str">
            <v>19461988</v>
          </cell>
          <cell r="R675" t="str">
            <v>GERMAN FELIPE LOPEZ MONTAÑA</v>
          </cell>
          <cell r="S675" t="str">
            <v>CONTRATACIÓN DIRECTA</v>
          </cell>
          <cell r="T675" t="str">
            <v>CONTRATO DE PRESTACIÓN SERVICIOS PROFESIONALES</v>
          </cell>
          <cell r="U675" t="str">
            <v>DIRECCIÓN DE MEJORAMIENTO DE VIVIENDA</v>
          </cell>
          <cell r="V675">
            <v>7483980</v>
          </cell>
          <cell r="W675" t="str">
            <v>DIRECCIÓN DE MEJORAMIENTO DE VIVIENDA</v>
          </cell>
          <cell r="X675" t="str">
            <v>29/12/2021 00:00:00</v>
          </cell>
          <cell r="Y675" t="str">
            <v>NATURAL</v>
          </cell>
          <cell r="Z675" t="str">
            <v>Terminado</v>
          </cell>
        </row>
        <row r="676">
          <cell r="F676">
            <v>691</v>
          </cell>
          <cell r="G676">
            <v>2021</v>
          </cell>
          <cell r="H676" t="str">
            <v>INICIAL</v>
          </cell>
          <cell r="I676" t="str">
            <v>PRESTAR SERVICIOS DE APOYO TÉCNICO OPERATIVO EN DESARROLLO DEL PROCESO DE GESTIÓN DOCUMENTAL DE LA DIRECCIÓN DE REASENTAMIENTOS.</v>
          </cell>
          <cell r="J676">
            <v>9208800</v>
          </cell>
          <cell r="K676">
            <v>2</v>
          </cell>
          <cell r="L676" t="str">
            <v>MESES</v>
          </cell>
          <cell r="M676">
            <v>20</v>
          </cell>
          <cell r="N676" t="str">
            <v>DIAS CALENDARIOS</v>
          </cell>
          <cell r="O676" t="str">
            <v xml:space="preserve">27/09/2021 </v>
          </cell>
          <cell r="P676" t="str">
            <v xml:space="preserve">01/10/2021 </v>
          </cell>
          <cell r="Q676" t="str">
            <v>51749302</v>
          </cell>
          <cell r="R676" t="str">
            <v>MARTHA JANETH CASTRO MENDOZA</v>
          </cell>
          <cell r="S676" t="str">
            <v>CONTRATACIÓN DIRECTA</v>
          </cell>
          <cell r="T676" t="str">
            <v>CONTRATO DE PRESTACIÓN SERVICIOS DE APOYO A LA GESTIÓN</v>
          </cell>
          <cell r="U676" t="str">
            <v>DIRECCIÓN DE REASENTAMIENTOS</v>
          </cell>
          <cell r="V676">
            <v>3453300</v>
          </cell>
          <cell r="W676" t="str">
            <v>DIRECCIÓN DE REASENTAMIENTOS</v>
          </cell>
          <cell r="X676" t="str">
            <v>20/12/2021 00:00:00</v>
          </cell>
          <cell r="Y676" t="str">
            <v>NATURAL</v>
          </cell>
          <cell r="Z676" t="str">
            <v>Terminado</v>
          </cell>
        </row>
        <row r="677">
          <cell r="F677">
            <v>692</v>
          </cell>
          <cell r="G677">
            <v>2021</v>
          </cell>
          <cell r="H677" t="str">
            <v>INICIAL</v>
          </cell>
          <cell r="I677" t="str">
            <v xml:space="preserve">PRESTAR LOS SERVICIOS PROFESIONALES ESPECIALIZADOS DE ACOMPAÑAMIENTO JURÍDICO A LA DIRECCIÓN DE URBANIZACIONES Y TITULACIÓN, QUE SE REQUIERAN PARA ADELANTAR LOS PROCESOS DE TITULACIÓN PREDIAL, APLICANDO LOS MECANISMOS ESTABLECIDOS EN LAS NORMAS VIGENTES.
</v>
          </cell>
          <cell r="J677">
            <v>27900000</v>
          </cell>
          <cell r="K677">
            <v>3</v>
          </cell>
          <cell r="L677" t="str">
            <v>MESES</v>
          </cell>
          <cell r="M677">
            <v>0</v>
          </cell>
          <cell r="O677" t="str">
            <v xml:space="preserve">24/09/2021 </v>
          </cell>
          <cell r="P677" t="str">
            <v xml:space="preserve">28/09/2021 </v>
          </cell>
          <cell r="Q677" t="str">
            <v>52377001</v>
          </cell>
          <cell r="R677" t="str">
            <v>SANDRA  MEJIA  ARIAS</v>
          </cell>
          <cell r="S677" t="str">
            <v>CONTRATACIÓN DIRECTA</v>
          </cell>
          <cell r="T677" t="str">
            <v>CONTRATO DE PRESTACIÓN SERVICIOS PROFESIONALES</v>
          </cell>
          <cell r="U677" t="str">
            <v>DIRECCIÓN DE URBANIZACIONES Y TITULACIÓN</v>
          </cell>
          <cell r="V677">
            <v>9300000</v>
          </cell>
          <cell r="W677" t="str">
            <v>DIRECCIÓN DE URBANIZACIONES Y TITULACIÓN</v>
          </cell>
          <cell r="X677" t="str">
            <v>27/12/2021 00:00:00</v>
          </cell>
          <cell r="Y677" t="str">
            <v>NATURAL</v>
          </cell>
          <cell r="Z677" t="str">
            <v>Terminado</v>
          </cell>
        </row>
        <row r="678">
          <cell r="F678">
            <v>693</v>
          </cell>
          <cell r="G678">
            <v>2021</v>
          </cell>
          <cell r="H678" t="str">
            <v>INICIAL</v>
          </cell>
          <cell r="I678" t="str">
            <v xml:space="preserve">PRESTAR SERVICIOS PROFESIONALES ESPECIALIZADOS PARA LA GESTIÓN Y DESARROLLO DE ACTIVIDADES EN EL COMPONENTE SOCIAL, REQUERIDAS EN LOS PROCESOS DE LOS PROGRAMAS MISIONALES EJECUTADOS POR LA DIRECCIÓN DE REASENTAMIENTOS.
</v>
          </cell>
          <cell r="J678">
            <v>17106240</v>
          </cell>
          <cell r="K678">
            <v>2</v>
          </cell>
          <cell r="L678" t="str">
            <v>MESES</v>
          </cell>
          <cell r="M678">
            <v>20</v>
          </cell>
          <cell r="N678" t="str">
            <v>DIAS CALENDARIOS</v>
          </cell>
          <cell r="O678" t="str">
            <v xml:space="preserve">27/09/2021 </v>
          </cell>
          <cell r="P678" t="str">
            <v xml:space="preserve">01/10/2021 </v>
          </cell>
          <cell r="Q678" t="str">
            <v>79503065</v>
          </cell>
          <cell r="R678" t="str">
            <v>ERIK WERNER CANTOR JIMENEZ</v>
          </cell>
          <cell r="S678" t="str">
            <v>CONTRATACIÓN DIRECTA</v>
          </cell>
          <cell r="T678" t="str">
            <v>CONTRATO DE PRESTACIÓN SERVICIOS PROFESIONALES</v>
          </cell>
          <cell r="U678" t="str">
            <v>DIRECCIÓN DE REASENTAMIENTOS</v>
          </cell>
          <cell r="V678">
            <v>6414840</v>
          </cell>
          <cell r="W678" t="str">
            <v>DIRECCIÓN DE REASENTAMIENTOS</v>
          </cell>
          <cell r="X678" t="str">
            <v>20/12/2021 00:00:00</v>
          </cell>
          <cell r="Y678" t="str">
            <v>NATURAL</v>
          </cell>
          <cell r="Z678" t="str">
            <v>Terminado</v>
          </cell>
        </row>
        <row r="679">
          <cell r="F679">
            <v>694</v>
          </cell>
          <cell r="G679">
            <v>2021</v>
          </cell>
          <cell r="H679" t="str">
            <v>INICIAL</v>
          </cell>
          <cell r="I679" t="str">
            <v xml:space="preserve">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
</v>
          </cell>
          <cell r="J679">
            <v>20580945</v>
          </cell>
          <cell r="K679">
            <v>3</v>
          </cell>
          <cell r="L679" t="str">
            <v>MESES</v>
          </cell>
          <cell r="M679">
            <v>15</v>
          </cell>
          <cell r="N679" t="str">
            <v>DIAS CALENDARIOS</v>
          </cell>
          <cell r="O679" t="str">
            <v xml:space="preserve">24/09/2021 </v>
          </cell>
          <cell r="P679" t="str">
            <v xml:space="preserve">28/09/2021 </v>
          </cell>
          <cell r="Q679" t="str">
            <v>33677251</v>
          </cell>
          <cell r="R679" t="str">
            <v>MARIA NIDIA ELIS SALGADO SUBIETA</v>
          </cell>
          <cell r="S679" t="str">
            <v>CONTRATACIÓN DIRECTA</v>
          </cell>
          <cell r="T679" t="str">
            <v>CONTRATO DE PRESTACIÓN SERVICIOS PROFESIONALES</v>
          </cell>
          <cell r="U679" t="str">
            <v>DIRECCIÓN DE URBANIZACIONES Y TITULACIÓN</v>
          </cell>
          <cell r="V679">
            <v>5880270</v>
          </cell>
          <cell r="W679" t="str">
            <v>DIRECCIÓN DE URBANIZACIONES Y TITULACIÓN</v>
          </cell>
          <cell r="X679" t="str">
            <v>12/01/2022 00:00:00</v>
          </cell>
          <cell r="Y679" t="str">
            <v>NATURAL</v>
          </cell>
          <cell r="Z679" t="str">
            <v>Terminado</v>
          </cell>
        </row>
        <row r="680">
          <cell r="F680">
            <v>695</v>
          </cell>
          <cell r="G680">
            <v>2021</v>
          </cell>
          <cell r="H680" t="str">
            <v>INICIAL</v>
          </cell>
          <cell r="I680" t="str">
            <v>CONTRATAR EL SERVICIO DE MANTENIMIENTO PREVENTIVO Y CORRECTIVO PARA LOS EQUIPOS DE CÓMPUTO, SERVIDORES, IMPRESORAS Y ESCÁNER DE PROPIEDAD DE LA CAJA DE LA VIVIENDA POPULAR</v>
          </cell>
          <cell r="J680">
            <v>19859818</v>
          </cell>
          <cell r="K680">
            <v>3</v>
          </cell>
          <cell r="L680" t="str">
            <v>MESES</v>
          </cell>
          <cell r="M680">
            <v>0</v>
          </cell>
          <cell r="O680" t="str">
            <v xml:space="preserve">13/10/2021 </v>
          </cell>
          <cell r="P680" t="str">
            <v xml:space="preserve">20/10/2021 </v>
          </cell>
          <cell r="Q680" t="str">
            <v>900790071</v>
          </cell>
          <cell r="R680" t="str">
            <v>PROYECTRONIK SAS</v>
          </cell>
          <cell r="S680" t="str">
            <v>MÍNIMA CUANTÍA</v>
          </cell>
          <cell r="T680" t="str">
            <v>CONTRATO DE PRESTACIÓN SERVICIOS</v>
          </cell>
          <cell r="U680" t="str">
            <v>DIRECCIÓN DE GESTIÓN CORPORATIVA Y CID</v>
          </cell>
          <cell r="V680">
            <v>6619939</v>
          </cell>
          <cell r="W680" t="str">
            <v>OFICINA DE LAS TECNOLOGÍAS DE LA INFORMACIÓN Y LAS COMUNICACIONES</v>
          </cell>
          <cell r="X680" t="str">
            <v>19/01/2022 00:00:00</v>
          </cell>
          <cell r="Y680" t="str">
            <v>JURIDICA</v>
          </cell>
          <cell r="Z680" t="str">
            <v>Terminado</v>
          </cell>
        </row>
        <row r="681">
          <cell r="F681">
            <v>696</v>
          </cell>
          <cell r="G681">
            <v>2021</v>
          </cell>
          <cell r="H681" t="str">
            <v>INICIAL</v>
          </cell>
          <cell r="I681" t="str">
            <v xml:space="preserve">PRESTAR SERVICIOS PROFESIONALES PARA REALIZAR AUDITORÍAS, SEGUIMIENTOS Y EVALUACIONES AL SISTEMA DE CONTROL INTERNO DE LA CAJA DE LA VIVIENDA POPULAR, APOYANDO LA EJECUCIÓN DEL PLAN ANUAL DE AUDITORÍAS, EN ESPECIAL EL ROL DE RELACIÓN CON ENTES EXTERNOS DE CONTROL.
</v>
          </cell>
          <cell r="J681">
            <v>18300113</v>
          </cell>
          <cell r="K681">
            <v>2</v>
          </cell>
          <cell r="L681" t="str">
            <v>MESES</v>
          </cell>
          <cell r="M681">
            <v>19</v>
          </cell>
          <cell r="N681" t="str">
            <v>DIAS CALENDARIOS</v>
          </cell>
          <cell r="O681" t="str">
            <v xml:space="preserve">28/09/2021 </v>
          </cell>
          <cell r="P681" t="str">
            <v xml:space="preserve">29/09/2021 </v>
          </cell>
          <cell r="Q681" t="str">
            <v>80035567</v>
          </cell>
          <cell r="R681" t="str">
            <v>CARLOS ANDRES VARGAS HERNANDEZ</v>
          </cell>
          <cell r="S681" t="str">
            <v>CONTRATACIÓN DIRECTA</v>
          </cell>
          <cell r="T681" t="str">
            <v>CONTRATO DE PRESTACIÓN SERVICIOS PROFESIONALES</v>
          </cell>
          <cell r="U681" t="str">
            <v>DIRECCIÓN DE GESTIÓN CORPORATIVA Y CID</v>
          </cell>
          <cell r="V681">
            <v>6949410</v>
          </cell>
          <cell r="W681" t="str">
            <v>ASESORÍA DE CONTROL INTERNO</v>
          </cell>
          <cell r="X681" t="str">
            <v>14/01/2022 00:00:00</v>
          </cell>
          <cell r="Y681" t="str">
            <v>NATURAL</v>
          </cell>
          <cell r="Z681" t="str">
            <v>Terminado</v>
          </cell>
        </row>
        <row r="682">
          <cell r="F682">
            <v>697</v>
          </cell>
          <cell r="G682">
            <v>2021</v>
          </cell>
          <cell r="H682" t="str">
            <v>INICIAL</v>
          </cell>
          <cell r="I682" t="str">
            <v>PRESTAR SERVICIOS PROFESIONALES PARA APOYAR A LA GESTIÓN ADMINISTRATIVA Y CONTRACTUAL DE LA OAP</v>
          </cell>
          <cell r="J682">
            <v>8820405</v>
          </cell>
          <cell r="K682">
            <v>2</v>
          </cell>
          <cell r="L682" t="str">
            <v>MESES</v>
          </cell>
          <cell r="M682">
            <v>15</v>
          </cell>
          <cell r="N682" t="str">
            <v>DIAS CALENDARIOS</v>
          </cell>
          <cell r="O682" t="str">
            <v xml:space="preserve">27/09/2021 </v>
          </cell>
          <cell r="P682" t="str">
            <v xml:space="preserve">29/09/2021 </v>
          </cell>
          <cell r="Q682" t="str">
            <v>52276904</v>
          </cell>
          <cell r="R682" t="str">
            <v>IRENE GONZALEZ ARIZA</v>
          </cell>
          <cell r="S682" t="str">
            <v>CONTRATACIÓN DIRECTA</v>
          </cell>
          <cell r="T682" t="str">
            <v>CONTRATO DE PRESTACIÓN SERVICIOS PROFESIONALES</v>
          </cell>
          <cell r="U682" t="str">
            <v>DIRECCIÓN DE GESTIÓN CORPORATIVA Y CID</v>
          </cell>
          <cell r="V682">
            <v>3528162</v>
          </cell>
          <cell r="W682" t="str">
            <v>OFICINA ASESORA DE PLANEACIÓN</v>
          </cell>
          <cell r="X682" t="str">
            <v>30/12/2021 00:00:00</v>
          </cell>
          <cell r="Y682" t="str">
            <v>NATURAL</v>
          </cell>
          <cell r="Z682" t="str">
            <v>Terminado</v>
          </cell>
        </row>
        <row r="683">
          <cell r="F683">
            <v>698</v>
          </cell>
          <cell r="G683">
            <v>2021</v>
          </cell>
          <cell r="H683" t="str">
            <v>INICIAL</v>
          </cell>
          <cell r="I683" t="str">
            <v>PRESTAR SERVICIOS PROFESIONALES PARA REALIZAR AUDITORÍAS, SEGUIMIENTOS Y EVALUACIONES AL SISTEMA DE CONTROL INTERNO DE LA CAJA DE LA VIVIENDA POPULAR, APOYANDO LA EJECUCIÓN DEL PLAN ANUAL DE AUDITORÍAS.</v>
          </cell>
          <cell r="J683">
            <v>18300113</v>
          </cell>
          <cell r="K683">
            <v>2</v>
          </cell>
          <cell r="L683" t="str">
            <v>MESES</v>
          </cell>
          <cell r="M683">
            <v>19</v>
          </cell>
          <cell r="N683" t="str">
            <v>DIAS CALENDARIOS</v>
          </cell>
          <cell r="O683" t="str">
            <v xml:space="preserve">27/09/2021 </v>
          </cell>
          <cell r="P683" t="str">
            <v xml:space="preserve">29/09/2021 </v>
          </cell>
          <cell r="Q683" t="str">
            <v>52266869</v>
          </cell>
          <cell r="R683" t="str">
            <v>MARCELA URREA JARAMILLO</v>
          </cell>
          <cell r="S683" t="str">
            <v>CONTRATACIÓN DIRECTA</v>
          </cell>
          <cell r="T683" t="str">
            <v>CONTRATO DE PRESTACIÓN SERVICIOS PROFESIONALES</v>
          </cell>
          <cell r="U683" t="str">
            <v>DIRECCIÓN DE GESTIÓN CORPORATIVA Y CID</v>
          </cell>
          <cell r="V683">
            <v>6949410</v>
          </cell>
          <cell r="W683" t="str">
            <v>ASESORÍA DE CONTROL INTERNO</v>
          </cell>
          <cell r="X683" t="str">
            <v>30/12/2021 00:00:00</v>
          </cell>
          <cell r="Y683" t="str">
            <v>NATURAL</v>
          </cell>
          <cell r="Z683" t="str">
            <v>Terminado</v>
          </cell>
        </row>
        <row r="684">
          <cell r="F684">
            <v>699</v>
          </cell>
          <cell r="G684">
            <v>2021</v>
          </cell>
          <cell r="H684" t="str">
            <v>INICIAL</v>
          </cell>
          <cell r="I684" t="str">
            <v xml:space="preserve">PRESTAR SERVICIOS PROFESIONALES ESPECIALIZADOS PARA LA GESTIÓN Y DESARROLLO DE ACTIVIDADES EN EL COMPONENTE SOCIAL, REQUERIDAS EN LOS PROCESOS DE LOS PROGRAMAS MISIONALES EJECUTADOS POR LA DIRECCIÓN DE REASENTAMIENTOS.
</v>
          </cell>
          <cell r="J684">
            <v>17106240</v>
          </cell>
          <cell r="K684">
            <v>2</v>
          </cell>
          <cell r="L684" t="str">
            <v>MESES</v>
          </cell>
          <cell r="M684">
            <v>20</v>
          </cell>
          <cell r="N684" t="str">
            <v>DIAS CALENDARIOS</v>
          </cell>
          <cell r="O684" t="str">
            <v xml:space="preserve">29/09/2021 </v>
          </cell>
          <cell r="P684" t="str">
            <v xml:space="preserve">01/10/2021 </v>
          </cell>
          <cell r="Q684" t="str">
            <v>30338195</v>
          </cell>
          <cell r="R684" t="str">
            <v>PAULA TATIANA RAMOS DUQUE</v>
          </cell>
          <cell r="S684" t="str">
            <v>CONTRATACIÓN DIRECTA</v>
          </cell>
          <cell r="T684" t="str">
            <v>CONTRATO DE PRESTACIÓN SERVICIOS PROFESIONALES</v>
          </cell>
          <cell r="U684" t="str">
            <v>DIRECCIÓN DE REASENTAMIENTOS</v>
          </cell>
          <cell r="V684">
            <v>6414840</v>
          </cell>
          <cell r="W684" t="str">
            <v>DIRECCIÓN DE REASENTAMIENTOS</v>
          </cell>
          <cell r="X684" t="str">
            <v>20/12/2021 00:00:00</v>
          </cell>
          <cell r="Y684" t="str">
            <v>NATURAL</v>
          </cell>
          <cell r="Z684" t="str">
            <v>Terminado</v>
          </cell>
        </row>
        <row r="685">
          <cell r="F685">
            <v>700</v>
          </cell>
          <cell r="G685">
            <v>2021</v>
          </cell>
          <cell r="H685" t="str">
            <v>INICIAL</v>
          </cell>
          <cell r="I685" t="str">
            <v xml:space="preserve">PRESTACIÓN DE SERVICIOS PROFESIONALES A LA SUBDIRECCIÓN FINANCIERA PARA REALIZAR EL DESARROLLO DE ACTIVIDADES DEL SUBPROCESO DE PRESUPUESTO (PLANEACIÓN, GESTIÓN, SEGUIMIENTO A LA EJECUCIÓN Y RECOMENDACIONES) COMO APOYO LAS ÁREAS MISIONALES Y GESTIÓN CORPORATIVA.
</v>
          </cell>
          <cell r="J685">
            <v>19084149</v>
          </cell>
          <cell r="K685">
            <v>3</v>
          </cell>
          <cell r="L685" t="str">
            <v>MESES</v>
          </cell>
          <cell r="M685">
            <v>15</v>
          </cell>
          <cell r="N685" t="str">
            <v>DIAS CALENDARIOS</v>
          </cell>
          <cell r="O685" t="str">
            <v xml:space="preserve">25/09/2021 </v>
          </cell>
          <cell r="P685" t="str">
            <v xml:space="preserve">28/09/2021 </v>
          </cell>
          <cell r="Q685" t="str">
            <v>52775685</v>
          </cell>
          <cell r="R685" t="str">
            <v>IVONNE ASTRID BUITRAGO BERNAL</v>
          </cell>
          <cell r="S685" t="str">
            <v>CONTRATACIÓN DIRECTA</v>
          </cell>
          <cell r="T685" t="str">
            <v>CONTRATO DE PRESTACIÓN SERVICIOS PROFESIONALES</v>
          </cell>
          <cell r="U685" t="str">
            <v>DIRECCIÓN DE GESTIÓN CORPORATIVA Y CID</v>
          </cell>
          <cell r="V685">
            <v>5452614</v>
          </cell>
          <cell r="W685" t="str">
            <v>SUBDIRECCIÓN FINANCIERA</v>
          </cell>
          <cell r="X685" t="str">
            <v>11/01/2022 00:00:00</v>
          </cell>
          <cell r="Y685" t="str">
            <v>NATURAL</v>
          </cell>
          <cell r="Z685" t="str">
            <v>Terminado</v>
          </cell>
        </row>
        <row r="686">
          <cell r="F686">
            <v>701</v>
          </cell>
          <cell r="G686">
            <v>2021</v>
          </cell>
          <cell r="H686" t="str">
            <v>INICIAL</v>
          </cell>
          <cell r="I686" t="str">
            <v>PRESTAR LOS SERVICIOS DE APOYO TÉCNICO A LA SUBDIRECCIÓN FINANCIERA PARA ANALIZAR Y REGISTRAR LOS HECHOS ECONÓMICOS DE LA ENTIDAD, EN EL MARCO DE LAS NORMAS Y PROCEDIMIENTOS CONTABLES Y TRIBUTARIOS VIGENTE.</v>
          </cell>
          <cell r="J686">
            <v>12086627</v>
          </cell>
          <cell r="K686">
            <v>3</v>
          </cell>
          <cell r="L686" t="str">
            <v>MESES</v>
          </cell>
          <cell r="M686">
            <v>15</v>
          </cell>
          <cell r="N686" t="str">
            <v>DIAS CALENDARIOS</v>
          </cell>
          <cell r="O686" t="str">
            <v xml:space="preserve">25/09/2021 </v>
          </cell>
          <cell r="P686" t="str">
            <v xml:space="preserve">29/09/2021 </v>
          </cell>
          <cell r="Q686" t="str">
            <v>1015475546</v>
          </cell>
          <cell r="R686" t="str">
            <v>GABRIELA MUÑOZ ARIAS</v>
          </cell>
          <cell r="S686" t="str">
            <v>CONTRATACIÓN DIRECTA</v>
          </cell>
          <cell r="T686" t="str">
            <v>CONTRATO DE PRESTACIÓN SERVICIOS DE APOYO A LA GESTIÓN</v>
          </cell>
          <cell r="U686" t="str">
            <v>DIRECCIÓN DE GESTIÓN CORPORATIVA Y CID</v>
          </cell>
          <cell r="V686">
            <v>3453322</v>
          </cell>
          <cell r="W686" t="str">
            <v>SUBDIRECCIÓN FINANCIERA</v>
          </cell>
          <cell r="X686" t="str">
            <v>12/01/2022 00:00:00</v>
          </cell>
          <cell r="Y686" t="str">
            <v>NATURAL</v>
          </cell>
          <cell r="Z686" t="str">
            <v>Terminado</v>
          </cell>
        </row>
        <row r="687">
          <cell r="F687">
            <v>702</v>
          </cell>
          <cell r="G687">
            <v>2021</v>
          </cell>
          <cell r="H687" t="str">
            <v>INICIAL</v>
          </cell>
          <cell r="I687" t="str">
            <v>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v>
          </cell>
          <cell r="J687">
            <v>24091288</v>
          </cell>
          <cell r="K687">
            <v>3</v>
          </cell>
          <cell r="L687" t="str">
            <v>MESES</v>
          </cell>
          <cell r="M687">
            <v>14</v>
          </cell>
          <cell r="N687" t="str">
            <v>DIAS CALENDARIOS</v>
          </cell>
          <cell r="O687" t="str">
            <v xml:space="preserve">25/09/2021 </v>
          </cell>
          <cell r="P687" t="str">
            <v xml:space="preserve">27/09/2021 </v>
          </cell>
          <cell r="Q687" t="str">
            <v>80157911</v>
          </cell>
          <cell r="R687" t="str">
            <v>HERNANDO ANDRES LADINO REYES</v>
          </cell>
          <cell r="S687" t="str">
            <v>CONTRATACIÓN DIRECTA</v>
          </cell>
          <cell r="T687" t="str">
            <v>CONTRATO DE PRESTACIÓN SERVICIOS PROFESIONALES</v>
          </cell>
          <cell r="U687" t="str">
            <v>DIRECCIÓN DE GESTIÓN CORPORATIVA Y CID</v>
          </cell>
          <cell r="V687">
            <v>6949410</v>
          </cell>
          <cell r="W687" t="str">
            <v>DIRECCIÓN DE GESTIÓN CORPORATIVA Y CID</v>
          </cell>
          <cell r="X687" t="str">
            <v>09/01/2022 00:00:00</v>
          </cell>
          <cell r="Y687" t="str">
            <v>NATURAL</v>
          </cell>
          <cell r="Z687" t="str">
            <v>Terminado</v>
          </cell>
        </row>
        <row r="688">
          <cell r="F688">
            <v>703</v>
          </cell>
          <cell r="G688">
            <v>2021</v>
          </cell>
          <cell r="H688" t="str">
            <v>INICIAL</v>
          </cell>
          <cell r="I688" t="str">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v>
          </cell>
          <cell r="J688">
            <v>12295110</v>
          </cell>
          <cell r="K688">
            <v>3</v>
          </cell>
          <cell r="L688" t="str">
            <v>MESES</v>
          </cell>
          <cell r="M688">
            <v>10</v>
          </cell>
          <cell r="N688" t="str">
            <v>DIAS CALENDARIOS</v>
          </cell>
          <cell r="O688" t="str">
            <v xml:space="preserve">30/09/2021 </v>
          </cell>
          <cell r="P688" t="str">
            <v xml:space="preserve">01/10/2021 </v>
          </cell>
          <cell r="Q688" t="str">
            <v>1076657511</v>
          </cell>
          <cell r="R688" t="str">
            <v>HAIDY KATHERINE GUARIN CASTRO</v>
          </cell>
          <cell r="S688" t="str">
            <v>CONTRATACIÓN DIRECTA</v>
          </cell>
          <cell r="T688" t="str">
            <v>CONTRATO DE PRESTACIÓN SERVICIOS PROFESIONALES</v>
          </cell>
          <cell r="U688" t="str">
            <v>DIRECCIÓN DE GESTIÓN CORPORATIVA Y CID</v>
          </cell>
          <cell r="V688">
            <v>3688533</v>
          </cell>
          <cell r="W688" t="str">
            <v>DIRECCIÓN DE GESTIÓN CORPORATIVA Y CID</v>
          </cell>
          <cell r="X688" t="str">
            <v>10/01/2022 00:00:00</v>
          </cell>
          <cell r="Y688" t="str">
            <v>NATURAL</v>
          </cell>
          <cell r="Z688" t="str">
            <v>Terminado</v>
          </cell>
        </row>
        <row r="689">
          <cell r="F689">
            <v>704</v>
          </cell>
          <cell r="G689">
            <v>2021</v>
          </cell>
          <cell r="H689" t="str">
            <v>INICIAL</v>
          </cell>
          <cell r="I689" t="str">
            <v>PRESTAR LOS SERVICIOS PROFESIONALES PARA EL ANÁLISIS Y EL SOPORTE JURÍDICO REQUERIDO PARA LA ESTRUCTURACIÓN DE LOS PROYECTOS DE MEJORAMIENTO DE VIVIENDA DE CONFORMIDAD CON LAS CONDICIONES ESTABLECIDAS EN EL MARCO DEL PLAN TERRAZAS</v>
          </cell>
          <cell r="J689">
            <v>22451940</v>
          </cell>
          <cell r="K689">
            <v>3</v>
          </cell>
          <cell r="L689" t="str">
            <v>MESES</v>
          </cell>
          <cell r="M689">
            <v>0</v>
          </cell>
          <cell r="O689" t="str">
            <v xml:space="preserve">27/09/2021 </v>
          </cell>
          <cell r="P689" t="str">
            <v xml:space="preserve">30/09/2021 </v>
          </cell>
          <cell r="Q689" t="str">
            <v>53082729</v>
          </cell>
          <cell r="R689" t="str">
            <v>DIANA CAROLINA GOMEZ GARAY</v>
          </cell>
          <cell r="S689" t="str">
            <v>CONTRATACIÓN DIRECTA</v>
          </cell>
          <cell r="T689" t="str">
            <v>CONTRATO DE PRESTACIÓN SERVICIOS PROFESIONALES</v>
          </cell>
          <cell r="U689" t="str">
            <v>DIRECCIÓN DE MEJORAMIENTO DE VIVIENDA</v>
          </cell>
          <cell r="V689">
            <v>7483980</v>
          </cell>
          <cell r="W689" t="str">
            <v>DIRECCIÓN DE MEJORAMIENTO DE VIVIENDA</v>
          </cell>
          <cell r="X689" t="str">
            <v>29/12/2021 00:00:00</v>
          </cell>
          <cell r="Y689" t="str">
            <v>NATURAL</v>
          </cell>
          <cell r="Z689" t="str">
            <v>Terminado</v>
          </cell>
        </row>
        <row r="690">
          <cell r="F690">
            <v>705</v>
          </cell>
          <cell r="G690">
            <v>2021</v>
          </cell>
          <cell r="H690" t="str">
            <v>INICIAL</v>
          </cell>
          <cell r="I690" t="str">
            <v>PRESTAR LOS SERVICIOS DE APOYO A LA GESTIÓN DE LA DIRECCIÓN DE MEJORAMIENTO DE BARRIOS DE
LA CAJA DE LA VIVIENDA POPULAR PARA EL PROCESO DE SOSTENIBILIDAD DE LA OBRA MIRADOR ILLIMANÍ EN LA LOCALIDAD DE CIUDAD BOLÍVAR EN EL MARCO DEL PROYECTO DE INVERSIÓN 7703 "MEJORAMIENTO INTEGRAL DE BARRIOS CON PARTICIPACIÓN CIUDADANA</v>
          </cell>
          <cell r="J690">
            <v>4971501</v>
          </cell>
          <cell r="K690">
            <v>3</v>
          </cell>
          <cell r="L690" t="str">
            <v>MESES</v>
          </cell>
          <cell r="M690">
            <v>3</v>
          </cell>
          <cell r="N690" t="str">
            <v>DIAS CALENDARIOS</v>
          </cell>
          <cell r="O690" t="str">
            <v xml:space="preserve">28/09/2021 </v>
          </cell>
          <cell r="P690" t="str">
            <v xml:space="preserve">30/09/2021 </v>
          </cell>
          <cell r="Q690" t="str">
            <v>1024511064</v>
          </cell>
          <cell r="R690" t="str">
            <v>ERIKA YANETH CASTRO PEREZ</v>
          </cell>
          <cell r="S690" t="str">
            <v>CONTRATACIÓN DIRECTA</v>
          </cell>
          <cell r="T690" t="str">
            <v>CONTRATO DE PRESTACIÓN SERVICIOS DE APOYO A LA GESTIÓN</v>
          </cell>
          <cell r="U690" t="str">
            <v>DIRECCIÓN DE MEJORAMIENTOS DE BARRIOS</v>
          </cell>
          <cell r="V690">
            <v>1603710</v>
          </cell>
          <cell r="W690" t="str">
            <v>DIRECCIÓN DE MEJORAMIENTOS DE BARRIOS</v>
          </cell>
          <cell r="X690" t="str">
            <v>22/12/2021 00:00:00</v>
          </cell>
          <cell r="Y690" t="str">
            <v>NATURAL</v>
          </cell>
          <cell r="Z690" t="str">
            <v>Terminado anticipadamente</v>
          </cell>
        </row>
        <row r="691">
          <cell r="F691">
            <v>706</v>
          </cell>
          <cell r="G691">
            <v>2021</v>
          </cell>
          <cell r="H691" t="str">
            <v>INICIAL</v>
          </cell>
          <cell r="I691" t="str">
            <v>PRESTAR LOS SERVICIOS PROFESIONALES PARA APOYAR LA CAJA DE VIVIENDA POPULAR EN TEMAS TÉCNICOS PARA LA SUPERVISIÓN Y LIQUIDACIÓN DE CONTRATOS EN EL MARCO DEL PROYECTO DE INVERSIÓN 7703 &amp;#147;MEJORAMIENTO INTEGRAL DE BARRIOS CON PARTICIPACIÓN CIUDADANA</v>
          </cell>
          <cell r="J691">
            <v>10937302</v>
          </cell>
          <cell r="K691">
            <v>3</v>
          </cell>
          <cell r="L691" t="str">
            <v>MESES</v>
          </cell>
          <cell r="M691">
            <v>3</v>
          </cell>
          <cell r="N691" t="str">
            <v>DIAS CALENDARIOS</v>
          </cell>
          <cell r="O691" t="str">
            <v xml:space="preserve">28/09/2021 </v>
          </cell>
          <cell r="P691" t="str">
            <v xml:space="preserve">29/09/2021 </v>
          </cell>
          <cell r="Q691" t="str">
            <v>1026589060</v>
          </cell>
          <cell r="R691" t="str">
            <v>SERGIO ALEJANDRO GOMEZ SOSA</v>
          </cell>
          <cell r="S691" t="str">
            <v>CONTRATACIÓN DIRECTA</v>
          </cell>
          <cell r="T691" t="str">
            <v>CONTRATO DE PRESTACIÓN SERVICIOS PROFESIONALES</v>
          </cell>
          <cell r="U691" t="str">
            <v>DIRECCIÓN DE MEJORAMIENTOS DE BARRIOS</v>
          </cell>
          <cell r="V691">
            <v>3528162</v>
          </cell>
          <cell r="W691" t="str">
            <v>DIRECCIÓN DE MEJORAMIENTOS DE BARRIOS</v>
          </cell>
          <cell r="X691" t="str">
            <v>31/12/2021 00:00:00</v>
          </cell>
          <cell r="Y691" t="str">
            <v>NATURAL</v>
          </cell>
          <cell r="Z691" t="str">
            <v>Terminado</v>
          </cell>
        </row>
        <row r="692">
          <cell r="F692">
            <v>707</v>
          </cell>
          <cell r="G692">
            <v>2021</v>
          </cell>
          <cell r="H692" t="str">
            <v>INICIAL</v>
          </cell>
          <cell r="I692" t="str">
            <v xml:space="preserve"> 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v>
          </cell>
          <cell r="J692">
            <v>14112648</v>
          </cell>
          <cell r="K692">
            <v>3</v>
          </cell>
          <cell r="L692" t="str">
            <v>MESES</v>
          </cell>
          <cell r="M692">
            <v>0</v>
          </cell>
          <cell r="O692" t="str">
            <v xml:space="preserve">30/09/2021 </v>
          </cell>
          <cell r="P692" t="str">
            <v xml:space="preserve">01/10/2021 </v>
          </cell>
          <cell r="Q692" t="str">
            <v>1013645688</v>
          </cell>
          <cell r="R692" t="str">
            <v>JUAN ANDRES MARTINEZ SUESCUN</v>
          </cell>
          <cell r="S692" t="str">
            <v>CONTRATACIÓN DIRECTA</v>
          </cell>
          <cell r="T692" t="str">
            <v>CONTRATO DE PRESTACIÓN SERVICIOS PROFESIONALES</v>
          </cell>
          <cell r="U692" t="str">
            <v>DIRECCIÓN DE MEJORAMIENTO DE VIVIENDA</v>
          </cell>
          <cell r="V692">
            <v>4704216</v>
          </cell>
          <cell r="W692" t="str">
            <v>DIRECCIÓN DE MEJORAMIENTO DE VIVIENDA</v>
          </cell>
          <cell r="X692" t="str">
            <v>31/12/2021 00:00:00</v>
          </cell>
          <cell r="Y692" t="str">
            <v>NATURAL</v>
          </cell>
          <cell r="Z692" t="str">
            <v>Terminado</v>
          </cell>
        </row>
        <row r="693">
          <cell r="F693">
            <v>708</v>
          </cell>
          <cell r="G693">
            <v>2021</v>
          </cell>
          <cell r="H693" t="str">
            <v>INICIAL</v>
          </cell>
          <cell r="I693" t="str">
            <v xml:space="preserve">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
</v>
          </cell>
          <cell r="J693">
            <v>16464756</v>
          </cell>
          <cell r="K693">
            <v>3</v>
          </cell>
          <cell r="L693" t="str">
            <v>MESES</v>
          </cell>
          <cell r="M693">
            <v>15</v>
          </cell>
          <cell r="N693" t="str">
            <v>DIAS CALENDARIOS</v>
          </cell>
          <cell r="O693" t="str">
            <v xml:space="preserve">28/09/2021 </v>
          </cell>
          <cell r="P693" t="str">
            <v xml:space="preserve">30/09/2021 </v>
          </cell>
          <cell r="Q693" t="str">
            <v>1015433352</v>
          </cell>
          <cell r="R693" t="str">
            <v>CRISTIAN FERNANDO RODRIGUEZ ALVAREZ</v>
          </cell>
          <cell r="S693" t="str">
            <v>CONTRATACIÓN DIRECTA</v>
          </cell>
          <cell r="T693" t="str">
            <v>CONTRATO DE PRESTACIÓN SERVICIOS PROFESIONALES</v>
          </cell>
          <cell r="U693" t="str">
            <v>DIRECCIÓN DE GESTIÓN CORPORATIVA Y CID</v>
          </cell>
          <cell r="V693">
            <v>4704216</v>
          </cell>
          <cell r="W693" t="str">
            <v>SUBDIRECCIÓN FINANCIERA</v>
          </cell>
          <cell r="X693" t="str">
            <v>13/01/2022 00:00:00</v>
          </cell>
          <cell r="Y693" t="str">
            <v>NATURAL</v>
          </cell>
          <cell r="Z693" t="str">
            <v>Terminado</v>
          </cell>
        </row>
        <row r="694">
          <cell r="F694">
            <v>709</v>
          </cell>
          <cell r="G694">
            <v>2021</v>
          </cell>
          <cell r="H694" t="str">
            <v>INICIAL</v>
          </cell>
          <cell r="I694" t="str">
            <v>PRESTAR SERVICIOS PROFESIONALES EN LA DIRECCIÓN JURÍDICA PARA EL ACOMPAÑAMIENTO Y SEGUIMIENTO DE LAS ACTUACIONES RELACIONADAS CON EL SISTEMA INTEGRADO DE GESTIÓN Y TRÁMITES ADMINISTRATIVOS QUE SE REQUIERAN EN LA DEPENDENCIA.</v>
          </cell>
          <cell r="J694">
            <v>19821855</v>
          </cell>
          <cell r="K694">
            <v>3</v>
          </cell>
          <cell r="L694" t="str">
            <v>MESES</v>
          </cell>
          <cell r="M694">
            <v>0</v>
          </cell>
          <cell r="O694" t="str">
            <v xml:space="preserve">27/09/2021 </v>
          </cell>
          <cell r="P694" t="str">
            <v xml:space="preserve">29/09/2021 </v>
          </cell>
          <cell r="Q694" t="str">
            <v>35534606</v>
          </cell>
          <cell r="R694" t="str">
            <v>JULIE PAULINE CASALLAS PINZON</v>
          </cell>
          <cell r="S694" t="str">
            <v>CONTRATACIÓN DIRECTA</v>
          </cell>
          <cell r="T694" t="str">
            <v>CONTRATO DE PRESTACIÓN SERVICIOS PROFESIONALES</v>
          </cell>
          <cell r="U694" t="str">
            <v>DIRECCIÓN DE GESTIÓN CORPORATIVA Y CID</v>
          </cell>
          <cell r="V694">
            <v>6607285</v>
          </cell>
          <cell r="W694" t="str">
            <v>DIRECCIÓN JURÍDICA</v>
          </cell>
          <cell r="X694" t="str">
            <v>07/01/2022 00:00:00</v>
          </cell>
          <cell r="Y694" t="str">
            <v>NATURAL</v>
          </cell>
          <cell r="Z694" t="str">
            <v>Terminado</v>
          </cell>
        </row>
        <row r="695">
          <cell r="F695">
            <v>710</v>
          </cell>
          <cell r="G695">
            <v>2021</v>
          </cell>
          <cell r="H695" t="str">
            <v>INICIAL</v>
          </cell>
          <cell r="I695" t="str">
            <v>PRESTAR SERVICIOS DE APOYO A LA GESTIÓN, EN LA ATENCIÓN AL SERVICIO AL CIUDADANO, TENIENDO EN CUENTA LOS PROTOCOLOS, PROCEDIMIENTOS Y LINEAMIENTOS ESTABLECIDOS POR LA CAJA DE LA VIVIENDA POPULAR</v>
          </cell>
          <cell r="J695">
            <v>11971517</v>
          </cell>
          <cell r="K695">
            <v>3</v>
          </cell>
          <cell r="L695" t="str">
            <v>MESES</v>
          </cell>
          <cell r="M695">
            <v>14</v>
          </cell>
          <cell r="N695" t="str">
            <v>DIAS CALENDARIOS</v>
          </cell>
          <cell r="O695" t="str">
            <v xml:space="preserve">27/09/2021 </v>
          </cell>
          <cell r="P695" t="str">
            <v xml:space="preserve">29/09/2021 </v>
          </cell>
          <cell r="Q695" t="str">
            <v>1019073829</v>
          </cell>
          <cell r="R695" t="str">
            <v>JESSICA VIVIAN JIMENEZ BERNAL</v>
          </cell>
          <cell r="S695" t="str">
            <v>CONTRATACIÓN DIRECTA</v>
          </cell>
          <cell r="T695" t="str">
            <v>CONTRATO DE PRESTACIÓN SERVICIOS DE APOYO A LA GESTIÓN</v>
          </cell>
          <cell r="U695" t="str">
            <v>DIRECCIÓN DE GESTIÓN CORPORATIVA Y CID</v>
          </cell>
          <cell r="V695">
            <v>3453322</v>
          </cell>
          <cell r="W695" t="str">
            <v>DIRECCIÓN DE GESTIÓN CORPORATIVA Y CID</v>
          </cell>
          <cell r="X695" t="str">
            <v>11/01/2022 00:00:00</v>
          </cell>
          <cell r="Y695" t="str">
            <v>NATURAL</v>
          </cell>
          <cell r="Z695" t="str">
            <v>Terminado</v>
          </cell>
        </row>
        <row r="696">
          <cell r="F696">
            <v>711</v>
          </cell>
          <cell r="G696">
            <v>2021</v>
          </cell>
          <cell r="H696" t="str">
            <v>INICIAL</v>
          </cell>
          <cell r="I696" t="str">
            <v>REALIZAR LA ADQUISICIÓN, MONTAJE Y PUESTA EN MARCHA DE NUEVOS EQUIPOS AUDIOVISUALES Y DE COMUNICACIÓN PARA LA CAJA DE LA VIVIENDA POPULAR</v>
          </cell>
          <cell r="J696">
            <v>11039825</v>
          </cell>
          <cell r="K696">
            <v>2</v>
          </cell>
          <cell r="L696" t="str">
            <v>MESES</v>
          </cell>
          <cell r="M696">
            <v>0</v>
          </cell>
          <cell r="O696" t="str">
            <v xml:space="preserve">28/09/2021 </v>
          </cell>
          <cell r="P696" t="str">
            <v xml:space="preserve">04/10/2021 </v>
          </cell>
          <cell r="Q696" t="str">
            <v>900344370</v>
          </cell>
          <cell r="R696" t="str">
            <v>INTEGRACION AV S A S</v>
          </cell>
          <cell r="S696" t="str">
            <v>MÍNIMA CUANTÍA</v>
          </cell>
          <cell r="T696" t="str">
            <v>CONTRATO DE COMPRAVENTA</v>
          </cell>
          <cell r="U696" t="str">
            <v>DIRECCIÓN DE GESTIÓN CORPORATIVA Y CID</v>
          </cell>
          <cell r="V696">
            <v>5519912</v>
          </cell>
          <cell r="W696" t="str">
            <v>OFICINA DE LAS TECNOLOGÍAS DE LA INFORMACIÓN Y LAS COMUNICACIONES</v>
          </cell>
          <cell r="X696" t="str">
            <v>03/12/2021 00:00:00</v>
          </cell>
          <cell r="Y696" t="str">
            <v>JURIDICA</v>
          </cell>
          <cell r="Z696" t="str">
            <v>Liquidado</v>
          </cell>
        </row>
        <row r="697">
          <cell r="F697">
            <v>712</v>
          </cell>
          <cell r="G697">
            <v>2021</v>
          </cell>
          <cell r="H697" t="str">
            <v>INICIAL</v>
          </cell>
          <cell r="I697" t="str">
            <v>PRESTAR SERVICIOS PROFESIONALES ESPECIALIZADOS PARA LA PROPUESTA DE ESTRATEGIAS Y ACCIONES Y LA GESTIÓN Y ORIENTACIÓN DE ACTIVIDADES FRENTE A LOS PROCESOS ASOCIADOS A LA GESTIÓN JURÍDICA EN EL MARCO DEL PROGRAMA DE REASENTAMIENTOS.</v>
          </cell>
          <cell r="J697">
            <v>21333333</v>
          </cell>
          <cell r="K697">
            <v>2</v>
          </cell>
          <cell r="L697" t="str">
            <v>MESES</v>
          </cell>
          <cell r="M697">
            <v>20</v>
          </cell>
          <cell r="N697" t="str">
            <v>DIAS CALENDARIOS</v>
          </cell>
          <cell r="O697" t="str">
            <v xml:space="preserve">29/09/2021 </v>
          </cell>
          <cell r="P697" t="str">
            <v xml:space="preserve">01/10/2021 </v>
          </cell>
          <cell r="Q697" t="str">
            <v>11342421</v>
          </cell>
          <cell r="R697" t="str">
            <v>ADRIAN MAURICIO BENAVIDES LOPEZ DE MESA</v>
          </cell>
          <cell r="S697" t="str">
            <v>CONTRATACIÓN DIRECTA</v>
          </cell>
          <cell r="T697" t="str">
            <v>CONTRATO DE PRESTACIÓN SERVICIOS PROFESIONALES</v>
          </cell>
          <cell r="U697" t="str">
            <v>DIRECCIÓN DE REASENTAMIENTOS</v>
          </cell>
          <cell r="V697">
            <v>8000000</v>
          </cell>
          <cell r="W697" t="str">
            <v>DIRECCIÓN DE REASENTAMIENTOS</v>
          </cell>
          <cell r="X697" t="str">
            <v>20/12/2021 00:00:00</v>
          </cell>
          <cell r="Y697" t="str">
            <v>NATURAL</v>
          </cell>
          <cell r="Z697" t="str">
            <v>Terminado</v>
          </cell>
        </row>
        <row r="698">
          <cell r="F698">
            <v>713</v>
          </cell>
          <cell r="G698">
            <v>2021</v>
          </cell>
          <cell r="H698" t="str">
            <v>INICIAL</v>
          </cell>
          <cell r="I698" t="str">
            <v>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v>
          </cell>
          <cell r="J698">
            <v>31666664</v>
          </cell>
          <cell r="K698">
            <v>3</v>
          </cell>
          <cell r="L698" t="str">
            <v>MESES</v>
          </cell>
          <cell r="M698">
            <v>10</v>
          </cell>
          <cell r="N698" t="str">
            <v>DIAS CALENDARIOS</v>
          </cell>
          <cell r="O698" t="str">
            <v xml:space="preserve">28/09/2021 </v>
          </cell>
          <cell r="P698" t="str">
            <v xml:space="preserve">29/09/2021 </v>
          </cell>
          <cell r="Q698" t="str">
            <v>19301323</v>
          </cell>
          <cell r="R698" t="str">
            <v>MARIO HERNANDO CORDOBA ARCILA</v>
          </cell>
          <cell r="S698" t="str">
            <v>CONTRATACIÓN DIRECTA</v>
          </cell>
          <cell r="T698" t="str">
            <v>CONTRATO DE PRESTACIÓN SERVICIOS PROFESIONALES</v>
          </cell>
          <cell r="U698" t="str">
            <v>DIRECCIÓN GENERAL</v>
          </cell>
          <cell r="V698">
            <v>9500000</v>
          </cell>
          <cell r="W698" t="str">
            <v>DIRECCIÓN GENERAL</v>
          </cell>
          <cell r="X698" t="str">
            <v>07/01/2022 00:00:00</v>
          </cell>
          <cell r="Y698" t="str">
            <v>NATURAL</v>
          </cell>
          <cell r="Z698" t="str">
            <v>Terminado</v>
          </cell>
        </row>
        <row r="699">
          <cell r="F699">
            <v>714</v>
          </cell>
          <cell r="G699">
            <v>2021</v>
          </cell>
          <cell r="H699" t="str">
            <v>INICIAL</v>
          </cell>
          <cell r="I699" t="str">
            <v>PRESTAR SERVICIOS JURÍDICOS A LA DIRECCIÓN DE URBANIZACIÓN Y TITULACIÓN, CON LA FINALIDAD DE REALIZAR EL TRÁMITE Y PROCESO DE NOTIFICACIÓN DE LOS ACTOS ADMINISTRATIVOS EXPEDIDOS POR LA DEPENDENCIA, ASÍ COMO ADELANTAR LOS PROCESOS DE TITULACIÓN PREDIAL A CARGO</v>
          </cell>
          <cell r="J699">
            <v>15684285</v>
          </cell>
          <cell r="K699">
            <v>3</v>
          </cell>
          <cell r="L699" t="str">
            <v>MESES</v>
          </cell>
          <cell r="M699">
            <v>0</v>
          </cell>
          <cell r="O699" t="str">
            <v xml:space="preserve">28/09/2021 </v>
          </cell>
          <cell r="P699" t="str">
            <v xml:space="preserve">30/09/2021 </v>
          </cell>
          <cell r="Q699" t="str">
            <v>80097821</v>
          </cell>
          <cell r="R699" t="str">
            <v>JUAN DANIEL CORTES ALAVA</v>
          </cell>
          <cell r="S699" t="str">
            <v>CONTRATACIÓN DIRECTA</v>
          </cell>
          <cell r="T699" t="str">
            <v>CONTRATO DE PRESTACIÓN SERVICIOS PROFESIONALES</v>
          </cell>
          <cell r="U699" t="str">
            <v>DIRECCIÓN DE URBANIZACIONES Y TITULACIÓN</v>
          </cell>
          <cell r="V699">
            <v>5228095</v>
          </cell>
          <cell r="W699" t="str">
            <v>DIRECCIÓN DE URBANIZACIONES Y TITULACIÓN</v>
          </cell>
          <cell r="X699" t="str">
            <v>29/12/2021 00:00:00</v>
          </cell>
          <cell r="Y699" t="str">
            <v>NATURAL</v>
          </cell>
          <cell r="Z699" t="str">
            <v>Terminado</v>
          </cell>
        </row>
        <row r="700">
          <cell r="F700">
            <v>715</v>
          </cell>
          <cell r="G700">
            <v>2021</v>
          </cell>
          <cell r="H700" t="str">
            <v>INICIAL</v>
          </cell>
          <cell r="I700" t="str">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v>
          </cell>
          <cell r="J700">
            <v>29935920</v>
          </cell>
          <cell r="K700">
            <v>3</v>
          </cell>
          <cell r="L700" t="str">
            <v>MESES</v>
          </cell>
          <cell r="M700">
            <v>0</v>
          </cell>
          <cell r="O700" t="str">
            <v xml:space="preserve">29/09/2021 </v>
          </cell>
          <cell r="P700" t="str">
            <v xml:space="preserve">06/10/2021 </v>
          </cell>
          <cell r="Q700" t="str">
            <v>52484748</v>
          </cell>
          <cell r="R700" t="str">
            <v>ANGELICA MARIA ZAFRA PRIETO</v>
          </cell>
          <cell r="S700" t="str">
            <v>CONTRATACIÓN DIRECTA</v>
          </cell>
          <cell r="T700" t="str">
            <v>CONTRATO DE PRESTACIÓN SERVICIOS PROFESIONALES</v>
          </cell>
          <cell r="U700" t="str">
            <v>DIRECCIÓN DE MEJORAMIENTOS DE BARRIOS</v>
          </cell>
          <cell r="V700">
            <v>7483980</v>
          </cell>
          <cell r="W700" t="str">
            <v>DIRECCIÓN DE MEJORAMIENTOS DE BARRIOS</v>
          </cell>
          <cell r="X700" t="str">
            <v>21/12/2021 00:00:00</v>
          </cell>
          <cell r="Y700" t="str">
            <v>NATURAL</v>
          </cell>
          <cell r="Z700" t="str">
            <v>Terminado anticipadamente</v>
          </cell>
        </row>
        <row r="701">
          <cell r="F701">
            <v>716</v>
          </cell>
          <cell r="G701">
            <v>2021</v>
          </cell>
          <cell r="H701" t="str">
            <v>INICIAL</v>
          </cell>
          <cell r="I701" t="str">
            <v xml:space="preserve">PRESTAR SERVICIOS PROFESIONALES A LA CAJA DE VIVIENDA POPULAR EN ACTIVIDADES QUE SE RELACIONEN CON LA DEPURACIÓN, ANÁLISIS Y REGISTRO DE LAS OPERACIONES FINANCIERAS ORIGINADAS DESDE LA DIRECCIÓN DE URBANIZACIONES Y TITULACIÓN
</v>
          </cell>
          <cell r="J701">
            <v>17640810</v>
          </cell>
          <cell r="K701">
            <v>3</v>
          </cell>
          <cell r="L701" t="str">
            <v>MESES</v>
          </cell>
          <cell r="M701">
            <v>0</v>
          </cell>
          <cell r="O701" t="str">
            <v xml:space="preserve">30/09/2021 </v>
          </cell>
          <cell r="P701" t="str">
            <v xml:space="preserve">01/10/2021 </v>
          </cell>
          <cell r="Q701" t="str">
            <v>79055153</v>
          </cell>
          <cell r="R701" t="str">
            <v>RICARDO CASTRO ALMEIDA</v>
          </cell>
          <cell r="S701" t="str">
            <v>CONTRATACIÓN DIRECTA</v>
          </cell>
          <cell r="T701" t="str">
            <v>CONTRATO DE PRESTACIÓN SERVICIOS PROFESIONALES</v>
          </cell>
          <cell r="U701" t="str">
            <v>DIRECCIÓN DE URBANIZACIONES Y TITULACIÓN</v>
          </cell>
          <cell r="V701">
            <v>5880270</v>
          </cell>
          <cell r="W701" t="str">
            <v>DIRECCIÓN DE URBANIZACIONES Y TITULACIÓN</v>
          </cell>
          <cell r="X701" t="str">
            <v>31/12/2021 00:00:00</v>
          </cell>
          <cell r="Y701" t="str">
            <v>NATURAL</v>
          </cell>
          <cell r="Z701" t="str">
            <v>Terminado</v>
          </cell>
        </row>
        <row r="702">
          <cell r="F702">
            <v>717</v>
          </cell>
          <cell r="G702">
            <v>2021</v>
          </cell>
          <cell r="H702" t="str">
            <v>INICIAL</v>
          </cell>
          <cell r="I702" t="str">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v>
          </cell>
          <cell r="J702">
            <v>10691400</v>
          </cell>
          <cell r="K702">
            <v>2</v>
          </cell>
          <cell r="L702" t="str">
            <v>MESES</v>
          </cell>
          <cell r="M702">
            <v>15</v>
          </cell>
          <cell r="N702" t="str">
            <v>DIAS CALENDARIOS</v>
          </cell>
          <cell r="O702" t="str">
            <v xml:space="preserve">11/10/2021 </v>
          </cell>
          <cell r="P702" t="str">
            <v xml:space="preserve">12/10/2021 </v>
          </cell>
          <cell r="Q702" t="str">
            <v>53178606</v>
          </cell>
          <cell r="R702" t="str">
            <v>JENNY PAOLA RAMIREZ GALVIZ</v>
          </cell>
          <cell r="S702" t="str">
            <v>CONTRATACIÓN DIRECTA</v>
          </cell>
          <cell r="T702" t="str">
            <v>CONTRATO DE PRESTACIÓN SERVICIOS PROFESIONALES</v>
          </cell>
          <cell r="U702" t="str">
            <v>DIRECCIÓN DE MEJORAMIENTO DE VIVIENDA</v>
          </cell>
          <cell r="V702">
            <v>4276560</v>
          </cell>
          <cell r="W702" t="str">
            <v>DIRECCIÓN DE MEJORAMIENTO DE VIVIENDA</v>
          </cell>
          <cell r="X702" t="str">
            <v>26/12/2021 00:00:00</v>
          </cell>
          <cell r="Y702" t="str">
            <v>NATURAL</v>
          </cell>
          <cell r="Z702" t="str">
            <v>Terminado</v>
          </cell>
        </row>
        <row r="703">
          <cell r="F703">
            <v>718</v>
          </cell>
          <cell r="G703">
            <v>2021</v>
          </cell>
          <cell r="H703" t="str">
            <v>INICIAL</v>
          </cell>
          <cell r="I703" t="str">
            <v>PRESTAR LOS SERVICIOS PROFESIONALES EN EL MANEJO DOCUMENTAL Y DE LA INFORMACIÓN GENERADA EN EL MARCO DEL PLAN TERRAZAS ,EN EL CUAL SE ENCUENTRA LA CURADURÍA PÚBLICA SOCIAL, DE ACUERDO CON LOS PROCESOS,PROCEDIMIENTOS Y LINEAMIENTOS ESTABLECIDOS SOBRE LA MATERIA</v>
          </cell>
          <cell r="J703">
            <v>8820405</v>
          </cell>
          <cell r="K703">
            <v>2</v>
          </cell>
          <cell r="L703" t="str">
            <v>MESES</v>
          </cell>
          <cell r="M703">
            <v>15</v>
          </cell>
          <cell r="N703" t="str">
            <v>DIAS CALENDARIOS</v>
          </cell>
          <cell r="O703" t="str">
            <v xml:space="preserve">01/10/2021 </v>
          </cell>
          <cell r="P703" t="str">
            <v xml:space="preserve">05/10/2021 </v>
          </cell>
          <cell r="Q703" t="str">
            <v>1032446600</v>
          </cell>
          <cell r="R703" t="str">
            <v>YENNY ALEXANDRA GARZON CABALLERO</v>
          </cell>
          <cell r="S703" t="str">
            <v>CONTRATACIÓN DIRECTA</v>
          </cell>
          <cell r="T703" t="str">
            <v>CONTRATO DE PRESTACIÓN SERVICIOS PROFESIONALES</v>
          </cell>
          <cell r="U703" t="str">
            <v>DIRECCIÓN DE MEJORAMIENTO DE VIVIENDA</v>
          </cell>
          <cell r="V703">
            <v>3528162</v>
          </cell>
          <cell r="W703" t="str">
            <v>DIRECCIÓN DE MEJORAMIENTO DE VIVIENDA</v>
          </cell>
          <cell r="X703" t="str">
            <v>19/12/2021 00:00:00</v>
          </cell>
          <cell r="Y703" t="str">
            <v>NATURAL</v>
          </cell>
          <cell r="Z703" t="str">
            <v>Terminado</v>
          </cell>
        </row>
        <row r="704">
          <cell r="F704">
            <v>719</v>
          </cell>
          <cell r="G704">
            <v>2021</v>
          </cell>
          <cell r="H704" t="str">
            <v>INICIAL</v>
          </cell>
          <cell r="I704" t="str">
            <v>PRESTACIÓN DE SERVICIOS ESPECIALIZADOS PARA APOYAR LAS ACTIVIDADES DE GESTIÓN, ADMINISTRACIÓN Y AFINAMIENTO, DE LAS PLATAFORMAS DE INFRAESTRUCTURA TECNOLÓGICA DE LA CAJA DE LA VIVIENDA POPULAR</v>
          </cell>
          <cell r="J704">
            <v>29750000</v>
          </cell>
          <cell r="K704">
            <v>3</v>
          </cell>
          <cell r="L704" t="str">
            <v>MESES</v>
          </cell>
          <cell r="M704">
            <v>15</v>
          </cell>
          <cell r="N704" t="str">
            <v>DIAS CALENDARIOS</v>
          </cell>
          <cell r="O704" t="str">
            <v xml:space="preserve">07/10/2021 </v>
          </cell>
          <cell r="P704" t="str">
            <v xml:space="preserve">13/10/2021 </v>
          </cell>
          <cell r="Q704" t="str">
            <v>91477001</v>
          </cell>
          <cell r="R704" t="str">
            <v>LEONARDO PRADA SANDOVAL</v>
          </cell>
          <cell r="S704" t="str">
            <v>CONTRATACIÓN DIRECTA</v>
          </cell>
          <cell r="T704" t="str">
            <v>CONTRATO DE PRESTACIÓN SERVICIOS PROFESIONALES</v>
          </cell>
          <cell r="U704" t="str">
            <v>DIRECCIÓN DE GESTIÓN CORPORATIVA Y CID</v>
          </cell>
          <cell r="V704">
            <v>8500000</v>
          </cell>
          <cell r="W704" t="str">
            <v>OFICINA DE LAS TECNOLOGÍAS DE LA INFORMACIÓN Y LAS COMUNICACIONES</v>
          </cell>
          <cell r="X704" t="str">
            <v>27/01/2022 00:00:00</v>
          </cell>
          <cell r="Y704" t="str">
            <v>NATURAL</v>
          </cell>
          <cell r="Z704" t="str">
            <v>Terminado</v>
          </cell>
        </row>
        <row r="705">
          <cell r="F705">
            <v>721</v>
          </cell>
          <cell r="G705">
            <v>2021</v>
          </cell>
          <cell r="H705" t="str">
            <v>INICIAL</v>
          </cell>
          <cell r="I705" t="str">
            <v>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v>
          </cell>
          <cell r="J705">
            <v>23396347</v>
          </cell>
          <cell r="K705">
            <v>3</v>
          </cell>
          <cell r="L705" t="str">
            <v>MESES</v>
          </cell>
          <cell r="M705">
            <v>11</v>
          </cell>
          <cell r="N705" t="str">
            <v>DIAS CALENDARIOS</v>
          </cell>
          <cell r="O705" t="str">
            <v xml:space="preserve">30/09/2021 </v>
          </cell>
          <cell r="P705" t="str">
            <v xml:space="preserve">01/10/2021 </v>
          </cell>
          <cell r="Q705" t="str">
            <v>1026574392</v>
          </cell>
          <cell r="R705" t="str">
            <v>SANDY TICZIANA PARADA MILA</v>
          </cell>
          <cell r="S705" t="str">
            <v>CONTRATACIÓN DIRECTA</v>
          </cell>
          <cell r="T705" t="str">
            <v>CONTRATO DE PRESTACIÓN SERVICIOS PROFESIONALES</v>
          </cell>
          <cell r="U705" t="str">
            <v>DIRECCIÓN DE GESTIÓN CORPORATIVA Y CID</v>
          </cell>
          <cell r="V705">
            <v>6949410</v>
          </cell>
          <cell r="W705" t="str">
            <v>DIRECCIÓN DE GESTIÓN CORPORATIVA Y CID</v>
          </cell>
          <cell r="X705" t="str">
            <v>11/01/2022 00:00:00</v>
          </cell>
          <cell r="Y705" t="str">
            <v>NATURAL</v>
          </cell>
          <cell r="Z705" t="str">
            <v>Terminado</v>
          </cell>
        </row>
        <row r="706">
          <cell r="F706">
            <v>722</v>
          </cell>
          <cell r="G706">
            <v>2021</v>
          </cell>
          <cell r="H706" t="str">
            <v>INICIAL</v>
          </cell>
          <cell r="I706" t="str">
            <v>PRESTAR LOS SERVICIOS PROFESIONALES EN EL COMPONENTE TECNICO PARA LA ESTRUCTURACIÓN DE LOS PROYECTOS DE MEJORAMIENTO DE VIVIENDA QUE SE EJECUTE DENTRO DEL MARCO DEL PLAN TERRAZAS.</v>
          </cell>
          <cell r="J706">
            <v>9221333</v>
          </cell>
          <cell r="K706">
            <v>3</v>
          </cell>
          <cell r="L706" t="str">
            <v>MESES</v>
          </cell>
          <cell r="M706">
            <v>0</v>
          </cell>
          <cell r="O706" t="str">
            <v xml:space="preserve">05/10/2021 </v>
          </cell>
          <cell r="P706" t="str">
            <v xml:space="preserve">08/10/2021 </v>
          </cell>
          <cell r="Q706" t="str">
            <v>1010199758</v>
          </cell>
          <cell r="R706" t="str">
            <v>LEIDY VANESSA MARTINEZ MONROY</v>
          </cell>
          <cell r="S706" t="str">
            <v>CONTRATACIÓN DIRECTA</v>
          </cell>
          <cell r="T706" t="str">
            <v>CONTRATO DE PRESTACIÓN SERVICIOS PROFESIONALES</v>
          </cell>
          <cell r="U706" t="str">
            <v>DIRECCIÓN DE MEJORAMIENTO DE VIVIENDA</v>
          </cell>
          <cell r="V706">
            <v>3688533</v>
          </cell>
          <cell r="W706" t="str">
            <v>DIRECCIÓN DE MEJORAMIENTO DE VIVIENDA</v>
          </cell>
          <cell r="X706" t="str">
            <v>07/01/2022 00:00:00</v>
          </cell>
          <cell r="Y706" t="str">
            <v>NATURAL</v>
          </cell>
          <cell r="Z706" t="str">
            <v>Terminado</v>
          </cell>
        </row>
        <row r="707">
          <cell r="F707">
            <v>723</v>
          </cell>
          <cell r="G707">
            <v>2021</v>
          </cell>
          <cell r="H707" t="str">
            <v>INICIAL</v>
          </cell>
          <cell r="I707" t="str">
            <v xml:space="preserve">PRESTAR SERVICIOS PROFESIONALES ESPECIALIZADOS DESDE EL COMPONENTE TÉCNICO CATASTRAL Y DE INVENTARIO INMUEBLE, EN LOS PROCESOS DE LOS PROGRAMAS MISIONALES EJECUTADOS POR LA DIRECCIÓN DE REASENTAMIENTOS.
</v>
          </cell>
          <cell r="J707">
            <v>14700675</v>
          </cell>
          <cell r="K707">
            <v>2</v>
          </cell>
          <cell r="L707" t="str">
            <v>MESES</v>
          </cell>
          <cell r="M707">
            <v>15</v>
          </cell>
          <cell r="N707" t="str">
            <v>DIAS CALENDARIOS</v>
          </cell>
          <cell r="O707" t="str">
            <v xml:space="preserve">05/10/2021 </v>
          </cell>
          <cell r="P707" t="str">
            <v xml:space="preserve">08/10/2021 </v>
          </cell>
          <cell r="Q707" t="str">
            <v>52493256</v>
          </cell>
          <cell r="R707" t="str">
            <v>LIVIA STELLA GALVIS MORALES</v>
          </cell>
          <cell r="S707" t="str">
            <v>CONTRATACIÓN DIRECTA</v>
          </cell>
          <cell r="T707" t="str">
            <v>CONTRATO DE PRESTACIÓN SERVICIOS PROFESIONALES</v>
          </cell>
          <cell r="U707" t="str">
            <v>DIRECCIÓN DE REASENTAMIENTOS</v>
          </cell>
          <cell r="V707">
            <v>5880270</v>
          </cell>
          <cell r="W707" t="str">
            <v>DIRECCIÓN DE REASENTAMIENTOS</v>
          </cell>
          <cell r="X707" t="str">
            <v>22/12/2021 00:00:00</v>
          </cell>
          <cell r="Y707" t="str">
            <v>NATURAL</v>
          </cell>
          <cell r="Z707" t="str">
            <v>Terminado</v>
          </cell>
        </row>
        <row r="708">
          <cell r="F708">
            <v>724</v>
          </cell>
          <cell r="G708">
            <v>2021</v>
          </cell>
          <cell r="H708" t="str">
            <v>INICIAL</v>
          </cell>
          <cell r="I708" t="str">
            <v>PRESTAR SERVICIOS DE APOYO OPERATIVO Y ADMINISTRATIVO EN LAS ACTIVIDADES ASOCIADAS A LA IMPLEMENTACIÓN DE LOS PROGRAMAS MISIONALES DE LA DIRECCIÓN DE REASENTAMIENTOS.</v>
          </cell>
          <cell r="J708">
            <v>4543800</v>
          </cell>
          <cell r="K708">
            <v>2</v>
          </cell>
          <cell r="L708" t="str">
            <v>MESES</v>
          </cell>
          <cell r="M708">
            <v>15</v>
          </cell>
          <cell r="N708" t="str">
            <v>DIAS CALENDARIOS</v>
          </cell>
          <cell r="O708" t="str">
            <v xml:space="preserve">05/10/2021 </v>
          </cell>
          <cell r="P708" t="str">
            <v xml:space="preserve">11/10/2021 </v>
          </cell>
          <cell r="Q708" t="str">
            <v>1035233795</v>
          </cell>
          <cell r="R708" t="str">
            <v>MARIANA ZAPATA RESTREPO</v>
          </cell>
          <cell r="S708" t="str">
            <v>CONTRATACIÓN DIRECTA</v>
          </cell>
          <cell r="T708" t="str">
            <v>CONTRATO DE PRESTACIÓN SERVICIOS DE APOYO A LA GESTIÓN</v>
          </cell>
          <cell r="U708" t="str">
            <v>DIRECCIÓN DE REASENTAMIENTOS</v>
          </cell>
          <cell r="V708">
            <v>1817520</v>
          </cell>
          <cell r="W708" t="str">
            <v>DIRECCIÓN DE REASENTAMIENTOS</v>
          </cell>
          <cell r="X708" t="str">
            <v>25/12/2021 00:00:00</v>
          </cell>
          <cell r="Y708" t="str">
            <v>NATURAL</v>
          </cell>
          <cell r="Z708" t="str">
            <v>Terminado</v>
          </cell>
        </row>
        <row r="709">
          <cell r="F709">
            <v>725</v>
          </cell>
          <cell r="G709">
            <v>2021</v>
          </cell>
          <cell r="H709" t="str">
            <v>INICIAL</v>
          </cell>
          <cell r="I709" t="str">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v>
          </cell>
          <cell r="J709">
            <v>21454076</v>
          </cell>
          <cell r="K709">
            <v>2</v>
          </cell>
          <cell r="L709" t="str">
            <v>MESES</v>
          </cell>
          <cell r="M709">
            <v>26</v>
          </cell>
          <cell r="N709" t="str">
            <v>DIAS CALENDARIOS</v>
          </cell>
          <cell r="O709" t="str">
            <v xml:space="preserve">05/10/2021 </v>
          </cell>
          <cell r="P709" t="str">
            <v xml:space="preserve">07/10/2021 </v>
          </cell>
          <cell r="Q709" t="str">
            <v>1019011215</v>
          </cell>
          <cell r="R709" t="str">
            <v>DIEGO ALEJANDRO OLAVE CRUZ</v>
          </cell>
          <cell r="S709" t="str">
            <v>CONTRATACIÓN DIRECTA</v>
          </cell>
          <cell r="T709" t="str">
            <v>CONTRATO DE PRESTACIÓN SERVICIOS PROFESIONALES</v>
          </cell>
          <cell r="U709" t="str">
            <v>DIRECCIÓN DE MEJORAMIENTOS DE BARRIOS</v>
          </cell>
          <cell r="V709">
            <v>7483980</v>
          </cell>
          <cell r="W709" t="str">
            <v>DIRECCIÓN DE MEJORAMIENTOS DE BARRIOS</v>
          </cell>
          <cell r="X709" t="str">
            <v>16/12/2021 00:00:00</v>
          </cell>
          <cell r="Y709" t="str">
            <v>NATURAL</v>
          </cell>
          <cell r="Z709" t="str">
            <v>Terminado anticipadamente</v>
          </cell>
        </row>
        <row r="710">
          <cell r="F710">
            <v>726</v>
          </cell>
          <cell r="G710">
            <v>2021</v>
          </cell>
          <cell r="H710" t="str">
            <v>INICIAL</v>
          </cell>
          <cell r="I710" t="str">
            <v>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v>
          </cell>
          <cell r="J710">
            <v>14967960</v>
          </cell>
          <cell r="K710">
            <v>2</v>
          </cell>
          <cell r="L710" t="str">
            <v>MESES</v>
          </cell>
          <cell r="M710">
            <v>0</v>
          </cell>
          <cell r="O710" t="str">
            <v xml:space="preserve">08/10/2021 </v>
          </cell>
          <cell r="P710" t="str">
            <v xml:space="preserve">12/10/2021 </v>
          </cell>
          <cell r="Q710" t="str">
            <v>79341056</v>
          </cell>
          <cell r="R710" t="str">
            <v>WILLIAM ANTONIO ZAPATA PAEZ</v>
          </cell>
          <cell r="S710" t="str">
            <v>CONTRATACIÓN DIRECTA</v>
          </cell>
          <cell r="T710" t="str">
            <v>CONTRATO DE PRESTACIÓN SERVICIOS PROFESIONALES</v>
          </cell>
          <cell r="U710" t="str">
            <v>DIRECCIÓN DE URBANIZACIONES Y TITULACIÓN</v>
          </cell>
          <cell r="V710">
            <v>7483980</v>
          </cell>
          <cell r="W710" t="str">
            <v>DIRECCIÓN DE URBANIZACIONES Y TITULACIÓN</v>
          </cell>
          <cell r="X710" t="str">
            <v>11/12/2021 00:00:00</v>
          </cell>
          <cell r="Y710" t="str">
            <v>NATURAL</v>
          </cell>
          <cell r="Z710" t="str">
            <v>Terminado</v>
          </cell>
        </row>
        <row r="711">
          <cell r="F711">
            <v>727</v>
          </cell>
          <cell r="G711">
            <v>2021</v>
          </cell>
          <cell r="H711" t="str">
            <v>INICIAL</v>
          </cell>
          <cell r="I711" t="str">
            <v>PRESTAR SERVICIOS PROFESIONALES PARA LA GESTIÓN JURÍDICA REQUERIDA EN LOS PROCESOS DE LOS PROGRAMAS MISIONALES EJECUTADOS POR LA DIRECCIÓN DE REASENTAMIENTOS</v>
          </cell>
          <cell r="J711">
            <v>8820405</v>
          </cell>
          <cell r="K711">
            <v>2</v>
          </cell>
          <cell r="L711" t="str">
            <v>MESES</v>
          </cell>
          <cell r="M711">
            <v>15</v>
          </cell>
          <cell r="N711" t="str">
            <v>DIAS CALENDARIOS</v>
          </cell>
          <cell r="O711" t="str">
            <v xml:space="preserve">07/10/2021 </v>
          </cell>
          <cell r="P711" t="str">
            <v xml:space="preserve">11/10/2021 </v>
          </cell>
          <cell r="Q711" t="str">
            <v>1065836733</v>
          </cell>
          <cell r="R711" t="str">
            <v>VALENTINA RODRIGUEZ CAICEDO</v>
          </cell>
          <cell r="S711" t="str">
            <v>CONTRATACIÓN DIRECTA</v>
          </cell>
          <cell r="T711" t="str">
            <v>CONTRATO DE PRESTACIÓN SERVICIOS PROFESIONALES</v>
          </cell>
          <cell r="U711" t="str">
            <v>DIRECCIÓN DE REASENTAMIENTOS</v>
          </cell>
          <cell r="V711">
            <v>3528162</v>
          </cell>
          <cell r="W711" t="str">
            <v>DIRECCIÓN DE REASENTAMIENTOS</v>
          </cell>
          <cell r="X711" t="str">
            <v>25/12/2021 00:00:00</v>
          </cell>
          <cell r="Y711" t="str">
            <v>NATURAL</v>
          </cell>
          <cell r="Z711" t="str">
            <v>Terminado</v>
          </cell>
        </row>
        <row r="712">
          <cell r="F712">
            <v>728</v>
          </cell>
          <cell r="G712">
            <v>2021</v>
          </cell>
          <cell r="H712" t="str">
            <v>INICIAL</v>
          </cell>
          <cell r="I712" t="str">
            <v xml:space="preserve">PRESTAR SERVICIOS DE APOYO OPERATIVO Y ADMINISTRATIVO EN LAS ACTIVIDADES ASOCIADAS A LA IMPLEMENTACIÓN DE LOS PROGRAMAS MISIONALES DE LA DIRECCIÓN DE REASENTAMIENTOS.
</v>
          </cell>
          <cell r="J712">
            <v>4543800</v>
          </cell>
          <cell r="K712">
            <v>2</v>
          </cell>
          <cell r="L712" t="str">
            <v>MESES</v>
          </cell>
          <cell r="M712">
            <v>15</v>
          </cell>
          <cell r="N712" t="str">
            <v>DIAS CALENDARIOS</v>
          </cell>
          <cell r="O712" t="str">
            <v xml:space="preserve">07/10/2021 </v>
          </cell>
          <cell r="P712" t="str">
            <v xml:space="preserve">11/10/2021 </v>
          </cell>
          <cell r="Q712" t="str">
            <v>80093481</v>
          </cell>
          <cell r="R712" t="str">
            <v>NICOLAS GARZON CAMACHO</v>
          </cell>
          <cell r="S712" t="str">
            <v>CONTRATACIÓN DIRECTA</v>
          </cell>
          <cell r="T712" t="str">
            <v>CONTRATO DE PRESTACIÓN SERVICIOS DE APOYO A LA GESTIÓN</v>
          </cell>
          <cell r="U712" t="str">
            <v>DIRECCIÓN DE REASENTAMIENTOS</v>
          </cell>
          <cell r="V712">
            <v>1817520</v>
          </cell>
          <cell r="W712" t="str">
            <v>DIRECCIÓN DE REASENTAMIENTOS</v>
          </cell>
          <cell r="X712" t="str">
            <v>25/12/2021 00:00:00</v>
          </cell>
          <cell r="Y712" t="str">
            <v>NATURAL</v>
          </cell>
          <cell r="Z712" t="str">
            <v>Terminado</v>
          </cell>
        </row>
        <row r="713">
          <cell r="F713">
            <v>729</v>
          </cell>
          <cell r="G713">
            <v>2021</v>
          </cell>
          <cell r="H713" t="str">
            <v>INICIAL</v>
          </cell>
          <cell r="I713" t="str">
            <v>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v>
          </cell>
          <cell r="J713">
            <v>17106240</v>
          </cell>
          <cell r="K713">
            <v>2</v>
          </cell>
          <cell r="L713" t="str">
            <v>MESES</v>
          </cell>
          <cell r="M713">
            <v>0</v>
          </cell>
          <cell r="O713" t="str">
            <v xml:space="preserve">13/10/2021 </v>
          </cell>
          <cell r="P713" t="str">
            <v xml:space="preserve">02/11/2021 </v>
          </cell>
          <cell r="Q713" t="str">
            <v>72125480</v>
          </cell>
          <cell r="R713" t="str">
            <v>LUIS ALBERTO QUINTERO VEGA</v>
          </cell>
          <cell r="S713" t="str">
            <v>CONTRATACIÓN DIRECTA</v>
          </cell>
          <cell r="T713" t="str">
            <v>CONTRATO DE PRESTACIÓN SERVICIOS PROFESIONALES</v>
          </cell>
          <cell r="U713" t="str">
            <v>DIRECCIÓN DE MEJORAMIENTO DE VIVIENDA</v>
          </cell>
          <cell r="V713">
            <v>8553120</v>
          </cell>
          <cell r="W713" t="str">
            <v>DIRECCIÓN DE MEJORAMIENTO DE VIVIENDA</v>
          </cell>
          <cell r="X713" t="str">
            <v>02/11/2021 00:00:00</v>
          </cell>
          <cell r="Y713" t="str">
            <v>NATURAL</v>
          </cell>
          <cell r="Z713" t="str">
            <v>Terminado anticipadamente</v>
          </cell>
        </row>
        <row r="714">
          <cell r="F714">
            <v>730</v>
          </cell>
          <cell r="G714">
            <v>2021</v>
          </cell>
          <cell r="H714" t="str">
            <v>INICIAL</v>
          </cell>
          <cell r="I714" t="str">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v>
          </cell>
          <cell r="J714">
            <v>27000000</v>
          </cell>
          <cell r="K714">
            <v>3</v>
          </cell>
          <cell r="L714" t="str">
            <v>MESES</v>
          </cell>
          <cell r="M714">
            <v>0</v>
          </cell>
          <cell r="O714" t="str">
            <v xml:space="preserve">07/10/2021 </v>
          </cell>
          <cell r="P714" t="str">
            <v xml:space="preserve">08/10/2021 </v>
          </cell>
          <cell r="Q714" t="str">
            <v>53049746</v>
          </cell>
          <cell r="R714" t="str">
            <v>ZOLANGIE CAROLINA FRANCO DIAZ</v>
          </cell>
          <cell r="S714" t="str">
            <v>CONTRATACIÓN DIRECTA</v>
          </cell>
          <cell r="T714" t="str">
            <v>CONTRATO DE PRESTACIÓN SERVICIOS PROFESIONALES</v>
          </cell>
          <cell r="U714" t="str">
            <v>DIRECCIÓN DE MEJORAMIENTOS DE BARRIOS</v>
          </cell>
          <cell r="V714">
            <v>9000000</v>
          </cell>
          <cell r="W714" t="str">
            <v>DIRECCIÓN DE MEJORAMIENTOS DE BARRIOS</v>
          </cell>
          <cell r="X714" t="str">
            <v>07/01/2022 00:00:00</v>
          </cell>
          <cell r="Y714" t="str">
            <v>NATURAL</v>
          </cell>
          <cell r="Z714" t="str">
            <v>Terminado</v>
          </cell>
        </row>
        <row r="715">
          <cell r="F715">
            <v>731</v>
          </cell>
          <cell r="G715">
            <v>2021</v>
          </cell>
          <cell r="H715" t="str">
            <v>INICIAL</v>
          </cell>
          <cell r="I715" t="str">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v>
          </cell>
          <cell r="J715">
            <v>17968145</v>
          </cell>
          <cell r="K715">
            <v>2</v>
          </cell>
          <cell r="L715" t="str">
            <v>MESES</v>
          </cell>
          <cell r="M715">
            <v>29</v>
          </cell>
          <cell r="N715" t="str">
            <v>DIAS CALENDARIOS</v>
          </cell>
          <cell r="O715" t="str">
            <v xml:space="preserve">07/10/2021 </v>
          </cell>
          <cell r="P715" t="str">
            <v xml:space="preserve">12/10/2021 </v>
          </cell>
          <cell r="Q715" t="str">
            <v>80180219</v>
          </cell>
          <cell r="R715" t="str">
            <v>EDGAR GUILLERMO URRUTIA AGUIRRE</v>
          </cell>
          <cell r="S715" t="str">
            <v>CONTRATACIÓN DIRECTA</v>
          </cell>
          <cell r="T715" t="str">
            <v>CONTRATO DE PRESTACIÓN SERVICIOS PROFESIONALES</v>
          </cell>
          <cell r="U715" t="str">
            <v>DIRECCIÓN DE GESTIÓN CORPORATIVA Y CID</v>
          </cell>
          <cell r="V715">
            <v>6056678</v>
          </cell>
          <cell r="W715" t="str">
            <v>OFICINA ASESORA DE COMUNICACIONES</v>
          </cell>
          <cell r="X715" t="str">
            <v>09/01/2022 00:00:00</v>
          </cell>
          <cell r="Y715" t="str">
            <v>NATURAL</v>
          </cell>
          <cell r="Z715" t="str">
            <v>Terminado</v>
          </cell>
        </row>
        <row r="716">
          <cell r="F716">
            <v>732</v>
          </cell>
          <cell r="G716">
            <v>2021</v>
          </cell>
          <cell r="H716" t="str">
            <v>INICIAL</v>
          </cell>
          <cell r="I716" t="str">
            <v>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CIUDADANA"TERRITORIO ALTOFUCHA</v>
          </cell>
          <cell r="J716">
            <v>20955144</v>
          </cell>
          <cell r="K716">
            <v>2</v>
          </cell>
          <cell r="L716" t="str">
            <v>MESES</v>
          </cell>
          <cell r="M716">
            <v>24</v>
          </cell>
          <cell r="N716" t="str">
            <v>DIAS CALENDARIOS</v>
          </cell>
          <cell r="O716" t="str">
            <v xml:space="preserve">07/10/2021 </v>
          </cell>
          <cell r="P716" t="str">
            <v xml:space="preserve">11/10/2021 </v>
          </cell>
          <cell r="Q716" t="str">
            <v>80766483</v>
          </cell>
          <cell r="R716" t="str">
            <v>JOSE DAVID CUBILLOS PARRA</v>
          </cell>
          <cell r="S716" t="str">
            <v>CONTRATACIÓN DIRECTA</v>
          </cell>
          <cell r="T716" t="str">
            <v>CONTRATO DE PRESTACIÓN SERVICIOS PROFESIONALES</v>
          </cell>
          <cell r="U716" t="str">
            <v>DIRECCIÓN DE MEJORAMIENTOS DE BARRIOS</v>
          </cell>
          <cell r="V716">
            <v>7483980</v>
          </cell>
          <cell r="W716" t="str">
            <v>DIRECCIÓN DE MEJORAMIENTOS DE BARRIOS</v>
          </cell>
          <cell r="X716" t="str">
            <v>21/12/2021 00:00:00</v>
          </cell>
          <cell r="Y716" t="str">
            <v>NATURAL</v>
          </cell>
          <cell r="Z716" t="str">
            <v>Terminado anticipadamente</v>
          </cell>
        </row>
        <row r="717">
          <cell r="F717">
            <v>733</v>
          </cell>
          <cell r="G717">
            <v>2021</v>
          </cell>
          <cell r="H717" t="str">
            <v>INICIAL</v>
          </cell>
          <cell r="I717" t="str">
            <v>PRESTAR LOS SERVICIOS PROFESIONALES COMO ABOGADO EN LA DIRECCIÓN DE URBANIZACIONES Y TITULACIÓN, APLICANDO SUS CONOCIMIENTOS PARA APOYAR LAS ACTIVIDADES JURÍDICAS Y CONTRACTUALES PROPIAS DE LA DEPENDENCIA, Y DAR RESPUESTA A LAS SOLICITUDES EFECTUADAS EN EL MARCO DE ESTAS</v>
          </cell>
          <cell r="J717">
            <v>19244520</v>
          </cell>
          <cell r="K717">
            <v>3</v>
          </cell>
          <cell r="L717" t="str">
            <v>MESES</v>
          </cell>
          <cell r="M717">
            <v>0</v>
          </cell>
          <cell r="O717" t="str">
            <v xml:space="preserve">07/10/2021 </v>
          </cell>
          <cell r="P717" t="str">
            <v xml:space="preserve">08/10/2021 </v>
          </cell>
          <cell r="Q717" t="str">
            <v>1032365539</v>
          </cell>
          <cell r="R717" t="str">
            <v>MARIA FERNANDA ROZO MALAVER</v>
          </cell>
          <cell r="S717" t="str">
            <v>CONTRATACIÓN DIRECTA</v>
          </cell>
          <cell r="T717" t="str">
            <v>CONTRATO DE PRESTACIÓN SERVICIOS PROFESIONALES</v>
          </cell>
          <cell r="U717" t="str">
            <v>DIRECCIÓN DE URBANIZACIONES Y TITULACIÓN</v>
          </cell>
          <cell r="V717">
            <v>6414840</v>
          </cell>
          <cell r="W717" t="str">
            <v>DIRECCIÓN DE URBANIZACIONES Y TITULACIÓN</v>
          </cell>
          <cell r="X717" t="str">
            <v>07/01/2022 00:00:00</v>
          </cell>
          <cell r="Y717" t="str">
            <v>NATURAL</v>
          </cell>
          <cell r="Z717" t="str">
            <v>Terminado</v>
          </cell>
        </row>
        <row r="718">
          <cell r="F718">
            <v>734</v>
          </cell>
          <cell r="G718">
            <v>2021</v>
          </cell>
          <cell r="H718" t="str">
            <v>INICIAL</v>
          </cell>
          <cell r="I718" t="str">
            <v>PRESTAR SERVICIOS PROFESIONALES PARA ACOMPAÑAR Y HACER SEGUIMIENTO A LAS ACTIVIDADES FINANCIERAS, CONTRACTUALES, DE PLANEACIÓN Y DE GESTIÓN DE CALIDAD A CARGO DE LA DUT</v>
          </cell>
          <cell r="J718">
            <v>16357842</v>
          </cell>
          <cell r="K718">
            <v>3</v>
          </cell>
          <cell r="L718" t="str">
            <v>MESES</v>
          </cell>
          <cell r="M718">
            <v>0</v>
          </cell>
          <cell r="O718" t="str">
            <v xml:space="preserve">07/10/2021 </v>
          </cell>
          <cell r="P718" t="str">
            <v xml:space="preserve">08/10/2021 </v>
          </cell>
          <cell r="Q718" t="str">
            <v>80791376</v>
          </cell>
          <cell r="R718" t="str">
            <v>FABIAN ANDRES BETANCOURT SANCHEZ</v>
          </cell>
          <cell r="S718" t="str">
            <v>CONTRATACIÓN DIRECTA</v>
          </cell>
          <cell r="T718" t="str">
            <v>CONTRATO DE PRESTACIÓN SERVICIOS PROFESIONALES</v>
          </cell>
          <cell r="U718" t="str">
            <v>DIRECCIÓN DE URBANIZACIONES Y TITULACIÓN</v>
          </cell>
          <cell r="V718">
            <v>5452614</v>
          </cell>
          <cell r="W718" t="str">
            <v>DIRECCIÓN DE URBANIZACIONES Y TITULACIÓN</v>
          </cell>
          <cell r="X718" t="str">
            <v>07/01/2022 00:00:00</v>
          </cell>
          <cell r="Y718" t="str">
            <v>NATURAL</v>
          </cell>
          <cell r="Z718" t="str">
            <v>Terminado</v>
          </cell>
        </row>
        <row r="719">
          <cell r="F719">
            <v>735</v>
          </cell>
          <cell r="G719">
            <v>2021</v>
          </cell>
          <cell r="H719" t="str">
            <v>INICIAL</v>
          </cell>
          <cell r="I719" t="str">
            <v>PRESTAR SERVICIOS PROFESIONALES AL PROCESO DE EVALUACIÓN DE LA GESTIÓN, ORIENTADOS AL DESARROLLO DE LAS ACTIVIDADES DE ASEGURAMIENTO DEL SISTEMA DE CONTROL INTERNO DE LA CAJA DE LA VIVIENDA POPULAR, APOYANDO LA EJECUCIÓN DEL PLAN ANUAL DE AUDITORÍAS.</v>
          </cell>
          <cell r="J719">
            <v>16381364</v>
          </cell>
          <cell r="K719">
            <v>3</v>
          </cell>
          <cell r="L719" t="str">
            <v>MESES</v>
          </cell>
          <cell r="M719">
            <v>4</v>
          </cell>
          <cell r="N719" t="str">
            <v>DIAS CALENDARIOS</v>
          </cell>
          <cell r="O719" t="str">
            <v xml:space="preserve">11/10/2021 </v>
          </cell>
          <cell r="P719" t="str">
            <v xml:space="preserve">12/10/2021 </v>
          </cell>
          <cell r="Q719" t="str">
            <v>1018419487</v>
          </cell>
          <cell r="R719" t="str">
            <v>JOAN MANUEL WILHAYNER GAITAN FERRER</v>
          </cell>
          <cell r="S719" t="str">
            <v>CONTRATACIÓN DIRECTA</v>
          </cell>
          <cell r="T719" t="str">
            <v>CONTRATO DE PRESTACIÓN SERVICIOS PROFESIONALES</v>
          </cell>
          <cell r="U719" t="str">
            <v>DIRECCIÓN DE GESTIÓN CORPORATIVA Y CID</v>
          </cell>
          <cell r="V719">
            <v>5228095</v>
          </cell>
          <cell r="W719" t="str">
            <v>ASESORÍA DE CONTROL INTERNO</v>
          </cell>
          <cell r="X719" t="str">
            <v>15/01/2022 00:00:00</v>
          </cell>
          <cell r="Y719" t="str">
            <v>NATURAL</v>
          </cell>
          <cell r="Z719" t="str">
            <v>Terminado</v>
          </cell>
        </row>
        <row r="720">
          <cell r="F720">
            <v>736</v>
          </cell>
          <cell r="G720">
            <v>2021</v>
          </cell>
          <cell r="H720" t="str">
            <v>INICIAL</v>
          </cell>
          <cell r="I720" t="str">
            <v>PRESTAR SERVICIOS PROFESIONALES EN LAS ACTIVIDADES ADMINISTRATIVAS Y FINANCIERAS RELACIONADAS CON LOS PROCESOS A CARGO DE LA DIRECCIÓN DE GESTIÓN CORPORATIVA Y CID</v>
          </cell>
          <cell r="J720">
            <v>13720630</v>
          </cell>
          <cell r="K720">
            <v>2</v>
          </cell>
          <cell r="L720" t="str">
            <v>MESES</v>
          </cell>
          <cell r="M720">
            <v>10</v>
          </cell>
          <cell r="N720" t="str">
            <v>DIAS CALENDARIOS</v>
          </cell>
          <cell r="O720" t="str">
            <v xml:space="preserve">07/10/2021 </v>
          </cell>
          <cell r="P720" t="str">
            <v xml:space="preserve">08/10/2021 </v>
          </cell>
          <cell r="Q720" t="str">
            <v>51657365</v>
          </cell>
          <cell r="R720" t="str">
            <v>LUZ MARINA RAMIREZ ROJAS</v>
          </cell>
          <cell r="S720" t="str">
            <v>CONTRATACIÓN DIRECTA</v>
          </cell>
          <cell r="T720" t="str">
            <v>CONTRATO DE PRESTACIÓN SERVICIOS PROFESIONALES</v>
          </cell>
          <cell r="U720" t="str">
            <v>DIRECCIÓN DE GESTIÓN CORPORATIVA Y CID</v>
          </cell>
          <cell r="V720">
            <v>5880270</v>
          </cell>
          <cell r="W720" t="str">
            <v>DIRECCIÓN DE GESTIÓN CORPORATIVA Y CID</v>
          </cell>
          <cell r="X720" t="str">
            <v>06/01/2022 00:00:00</v>
          </cell>
          <cell r="Y720" t="str">
            <v>NATURAL</v>
          </cell>
          <cell r="Z720" t="str">
            <v>Terminado anticipadamente</v>
          </cell>
        </row>
        <row r="721">
          <cell r="F721">
            <v>737</v>
          </cell>
          <cell r="G721">
            <v>2021</v>
          </cell>
          <cell r="H721" t="str">
            <v>INICIAL</v>
          </cell>
          <cell r="I721" t="str">
            <v xml:space="preserve">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v>
          </cell>
          <cell r="J721">
            <v>11760540</v>
          </cell>
          <cell r="K721">
            <v>2</v>
          </cell>
          <cell r="L721" t="str">
            <v>MESES</v>
          </cell>
          <cell r="M721">
            <v>15</v>
          </cell>
          <cell r="N721" t="str">
            <v>DIAS CALENDARIOS</v>
          </cell>
          <cell r="O721" t="str">
            <v xml:space="preserve">13/10/2021 </v>
          </cell>
          <cell r="P721" t="str">
            <v xml:space="preserve">14/10/2021 </v>
          </cell>
          <cell r="Q721" t="str">
            <v>1016012566</v>
          </cell>
          <cell r="R721" t="str">
            <v>JULIANA ALEJANDRA MARTHEYN NUÑEZ</v>
          </cell>
          <cell r="S721" t="str">
            <v>CONTRATACIÓN DIRECTA</v>
          </cell>
          <cell r="T721" t="str">
            <v>CONTRATO DE PRESTACIÓN SERVICIOS PROFESIONALES</v>
          </cell>
          <cell r="U721" t="str">
            <v>DIRECCIÓN DE MEJORAMIENTO DE VIVIENDA</v>
          </cell>
          <cell r="V721">
            <v>4704216</v>
          </cell>
          <cell r="W721" t="str">
            <v>DIRECCIÓN DE MEJORAMIENTO DE VIVIENDA</v>
          </cell>
          <cell r="X721" t="str">
            <v>28/12/2021 00:00:00</v>
          </cell>
          <cell r="Y721" t="str">
            <v>NATURAL</v>
          </cell>
          <cell r="Z721" t="str">
            <v>Terminado</v>
          </cell>
        </row>
        <row r="722">
          <cell r="F722">
            <v>738</v>
          </cell>
          <cell r="G722">
            <v>2021</v>
          </cell>
          <cell r="H722" t="str">
            <v>INICIAL</v>
          </cell>
          <cell r="I722" t="str">
            <v>PRESTACIÓN DE SERVICIOS DE APOYO A LA SUBDIRECCIÓN FINANCIERA PARA EL DESARROLLO DE ACTIVIDADES DEL SUBPROCESO DE PRESUPUESTO (PLANEACIÓN, GESTIÓN, SEGUIMIENTO Y CONTROL).</v>
          </cell>
          <cell r="J722">
            <v>6906644</v>
          </cell>
          <cell r="K722">
            <v>2</v>
          </cell>
          <cell r="L722" t="str">
            <v>MESES</v>
          </cell>
          <cell r="M722">
            <v>0</v>
          </cell>
          <cell r="O722" t="str">
            <v xml:space="preserve">07/10/2021 </v>
          </cell>
          <cell r="P722" t="str">
            <v xml:space="preserve">08/10/2021 </v>
          </cell>
          <cell r="Q722" t="str">
            <v>80771943</v>
          </cell>
          <cell r="R722" t="str">
            <v>RAUL DANIEL CARREÑO TOVAR</v>
          </cell>
          <cell r="S722" t="str">
            <v>CONTRATACIÓN DIRECTA</v>
          </cell>
          <cell r="T722" t="str">
            <v>CONTRATO DE PRESTACIÓN SERVICIOS DE APOYO A LA GESTIÓN</v>
          </cell>
          <cell r="U722" t="str">
            <v>DIRECCIÓN DE GESTIÓN CORPORATIVA Y CID</v>
          </cell>
          <cell r="V722">
            <v>3453322</v>
          </cell>
          <cell r="W722" t="str">
            <v>SUBDIRECCIÓN FINANCIERA</v>
          </cell>
          <cell r="X722" t="str">
            <v>07/12/2021 00:00:00</v>
          </cell>
          <cell r="Y722" t="str">
            <v>NATURAL</v>
          </cell>
          <cell r="Z722" t="str">
            <v>Terminado</v>
          </cell>
        </row>
        <row r="723">
          <cell r="F723">
            <v>739</v>
          </cell>
          <cell r="G723">
            <v>2021</v>
          </cell>
          <cell r="H723" t="str">
            <v>INICIAL</v>
          </cell>
          <cell r="I723" t="str">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v>
          </cell>
          <cell r="J723">
            <v>17213154</v>
          </cell>
          <cell r="K723">
            <v>2</v>
          </cell>
          <cell r="L723" t="str">
            <v>MESES</v>
          </cell>
          <cell r="M723">
            <v>9</v>
          </cell>
          <cell r="N723" t="str">
            <v>DIAS CALENDARIOS</v>
          </cell>
          <cell r="O723" t="str">
            <v xml:space="preserve">07/10/2021 </v>
          </cell>
          <cell r="P723" t="str">
            <v xml:space="preserve">08/10/2021 </v>
          </cell>
          <cell r="Q723" t="str">
            <v>1015404419</v>
          </cell>
          <cell r="R723" t="str">
            <v>WILLIAM GERARDO MARTINEZ CRUZ</v>
          </cell>
          <cell r="S723" t="str">
            <v>CONTRATACIÓN DIRECTA</v>
          </cell>
          <cell r="T723" t="str">
            <v>CONTRATO DE PRESTACIÓN SERVICIOS PROFESIONALES</v>
          </cell>
          <cell r="U723" t="str">
            <v>DIRECCIÓN DE GESTIÓN CORPORATIVA Y CID</v>
          </cell>
          <cell r="V723">
            <v>7483980</v>
          </cell>
          <cell r="W723" t="str">
            <v>DIRECCIÓN DE GESTIÓN CORPORATIVA Y CID</v>
          </cell>
          <cell r="X723" t="str">
            <v>07/01/2022 00:00:00</v>
          </cell>
          <cell r="Y723" t="str">
            <v>NATURAL</v>
          </cell>
          <cell r="Z723" t="str">
            <v>Terminado anticipadamente</v>
          </cell>
        </row>
        <row r="724">
          <cell r="F724">
            <v>740</v>
          </cell>
          <cell r="G724">
            <v>2021</v>
          </cell>
          <cell r="H724" t="str">
            <v>INICIAL</v>
          </cell>
          <cell r="I724" t="str">
            <v xml:space="preserve">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
</v>
          </cell>
          <cell r="J724">
            <v>11760540</v>
          </cell>
          <cell r="K724">
            <v>2</v>
          </cell>
          <cell r="L724" t="str">
            <v>MESES</v>
          </cell>
          <cell r="M724">
            <v>15</v>
          </cell>
          <cell r="N724" t="str">
            <v>DIAS CALENDARIOS</v>
          </cell>
          <cell r="O724" t="str">
            <v xml:space="preserve">11/10/2021 </v>
          </cell>
          <cell r="P724" t="str">
            <v xml:space="preserve">13/10/2021 </v>
          </cell>
          <cell r="Q724" t="str">
            <v>52820370</v>
          </cell>
          <cell r="R724" t="str">
            <v>JOHANA ALEXANDRA HERRERA SANCHEZ</v>
          </cell>
          <cell r="S724" t="str">
            <v>CONTRATACIÓN DIRECTA</v>
          </cell>
          <cell r="T724" t="str">
            <v>CONTRATO DE PRESTACIÓN SERVICIOS PROFESIONALES</v>
          </cell>
          <cell r="U724" t="str">
            <v>DIRECCIÓN DE MEJORAMIENTO DE VIVIENDA</v>
          </cell>
          <cell r="V724">
            <v>4704216</v>
          </cell>
          <cell r="W724" t="str">
            <v>DIRECCIÓN DE MEJORAMIENTO DE VIVIENDA</v>
          </cell>
          <cell r="X724" t="str">
            <v>27/12/2021 00:00:00</v>
          </cell>
          <cell r="Y724" t="str">
            <v>NATURAL</v>
          </cell>
          <cell r="Z724" t="str">
            <v>Terminado</v>
          </cell>
        </row>
        <row r="725">
          <cell r="F725">
            <v>741</v>
          </cell>
          <cell r="G725">
            <v>2021</v>
          </cell>
          <cell r="H725" t="str">
            <v>INICIAL</v>
          </cell>
          <cell r="I725" t="str">
            <v>PRESTAR LOS SERVICIOS PROFESIONALES PARA APOYAR TÉCNICAMENTE A LA DIRECCIÓN DE MEJORAMIENTO DE BARRIOS DE LA CAJA DE LA VIVIENDA POPULAR QUE EN MATERIA TÉCNICA SE REQUIERA PARA SEGUIMIENTO DEL PROYECTO DE INVERSIÓN 7703 &amp;#147;MEJORAMIENTO INTEGRAL DE BARRIOS CON PARTICIPACIÓN CIUDADANA&amp;#148; TERRITORIO "CARACOLÍ"</v>
          </cell>
          <cell r="J725">
            <v>17961552</v>
          </cell>
          <cell r="K725">
            <v>2</v>
          </cell>
          <cell r="L725" t="str">
            <v>MESES</v>
          </cell>
          <cell r="M725">
            <v>24</v>
          </cell>
          <cell r="N725" t="str">
            <v>DIAS CALENDARIOS</v>
          </cell>
          <cell r="O725" t="str">
            <v xml:space="preserve">11/10/2021 </v>
          </cell>
          <cell r="P725" t="str">
            <v xml:space="preserve">14/10/2021 </v>
          </cell>
          <cell r="Q725" t="str">
            <v>1018459719</v>
          </cell>
          <cell r="R725" t="str">
            <v>MONICA ANDREA ZIPAQUIRA DIAZ</v>
          </cell>
          <cell r="S725" t="str">
            <v>CONTRATACIÓN DIRECTA</v>
          </cell>
          <cell r="T725" t="str">
            <v>CONTRATO DE PRESTACIÓN SERVICIOS PROFESIONALES</v>
          </cell>
          <cell r="U725" t="str">
            <v>DIRECCIÓN DE MEJORAMIENTOS DE BARRIOS</v>
          </cell>
          <cell r="V725">
            <v>6414840</v>
          </cell>
          <cell r="W725" t="str">
            <v>DIRECCIÓN DE MEJORAMIENTOS DE BARRIOS</v>
          </cell>
          <cell r="X725" t="str">
            <v>21/12/2021 00:00:00</v>
          </cell>
          <cell r="Y725" t="str">
            <v>NATURAL</v>
          </cell>
          <cell r="Z725" t="str">
            <v>Terminado anticipadamente</v>
          </cell>
        </row>
        <row r="726">
          <cell r="F726">
            <v>742</v>
          </cell>
          <cell r="G726">
            <v>2021</v>
          </cell>
          <cell r="H726" t="str">
            <v>INICIAL</v>
          </cell>
          <cell r="I726" t="str">
            <v>PRESTAR SERVICIOS PROFESIONALES PARA APOYAR A LA DIRECCION DE GESTION CORPORATIVA Y CID EN EL MONITOREO, EJECUCION,SEGUIMIENTO Y REPORTE OPORTURNO DE LOS SISTEMAS DE INFORMACION UTILIZADOS POR LA DIRECCION</v>
          </cell>
          <cell r="J726">
            <v>8738135</v>
          </cell>
          <cell r="K726">
            <v>2</v>
          </cell>
          <cell r="L726" t="str">
            <v>MESES</v>
          </cell>
          <cell r="M726">
            <v>9</v>
          </cell>
          <cell r="N726" t="str">
            <v>DIAS CALENDARIOS</v>
          </cell>
          <cell r="O726" t="str">
            <v xml:space="preserve">08/10/2021 </v>
          </cell>
          <cell r="P726" t="str">
            <v xml:space="preserve">11/10/2021 </v>
          </cell>
          <cell r="Q726" t="str">
            <v>80162163</v>
          </cell>
          <cell r="R726" t="str">
            <v>JUAN CARLOS BOLIVAR ARIZA</v>
          </cell>
          <cell r="S726" t="str">
            <v>CONTRATACIÓN DIRECTA</v>
          </cell>
          <cell r="T726" t="str">
            <v>CONTRATO DE PRESTACIÓN SERVICIOS PROFESIONALES</v>
          </cell>
          <cell r="U726" t="str">
            <v>DIRECCIÓN DE GESTIÓN CORPORATIVA Y CID</v>
          </cell>
          <cell r="V726">
            <v>3799189</v>
          </cell>
          <cell r="W726" t="str">
            <v>DIRECCIÓN DE GESTIÓN CORPORATIVA Y CID</v>
          </cell>
          <cell r="X726" t="str">
            <v>30/12/2021 00:00:00</v>
          </cell>
          <cell r="Y726" t="str">
            <v>NATURAL</v>
          </cell>
          <cell r="Z726" t="str">
            <v>Terminado</v>
          </cell>
        </row>
        <row r="727">
          <cell r="F727">
            <v>743</v>
          </cell>
          <cell r="G727">
            <v>2021</v>
          </cell>
          <cell r="H727" t="str">
            <v>INICIAL</v>
          </cell>
          <cell r="I727" t="str">
            <v>PRESTACIÓN DE SERVICIOS PROFESIONALES PARA APOYAR LAS ACTIVIDADES INDUCCIÓN Y SOPORTE DE LAS PLATAFORMAS TECNOLÓGICAS DE LA CAJA DE LA VIVIENDA POPULAR</v>
          </cell>
          <cell r="J727">
            <v>7644351</v>
          </cell>
          <cell r="K727">
            <v>2</v>
          </cell>
          <cell r="L727" t="str">
            <v>MESES</v>
          </cell>
          <cell r="M727">
            <v>4</v>
          </cell>
          <cell r="N727" t="str">
            <v>DIAS CALENDARIOS</v>
          </cell>
          <cell r="O727" t="str">
            <v xml:space="preserve">08/10/2021 </v>
          </cell>
          <cell r="P727" t="str">
            <v xml:space="preserve">12/10/2021 </v>
          </cell>
          <cell r="Q727" t="str">
            <v>80182819</v>
          </cell>
          <cell r="R727" t="str">
            <v>LUIS GABRIEL BAREÑO ROMERO</v>
          </cell>
          <cell r="S727" t="str">
            <v>CONTRATACIÓN DIRECTA</v>
          </cell>
          <cell r="T727" t="str">
            <v>CONTRATO DE PRESTACIÓN SERVICIOS PROFESIONALES</v>
          </cell>
          <cell r="U727" t="str">
            <v>DIRECCIÓN DE GESTIÓN CORPORATIVA Y CID</v>
          </cell>
          <cell r="V727">
            <v>3528162</v>
          </cell>
          <cell r="W727" t="str">
            <v>OFICINA DE LAS TECNOLOGÍAS DE LA INFORMACIÓN Y LAS COMUNICACIONES</v>
          </cell>
          <cell r="X727" t="str">
            <v>11/01/2022 00:00:00</v>
          </cell>
          <cell r="Y727" t="str">
            <v>NATURAL</v>
          </cell>
          <cell r="Z727" t="str">
            <v>Terminado</v>
          </cell>
        </row>
        <row r="728">
          <cell r="F728">
            <v>744</v>
          </cell>
          <cell r="G728">
            <v>2021</v>
          </cell>
          <cell r="H728" t="str">
            <v>INICIAL</v>
          </cell>
          <cell r="I728" t="str">
            <v>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v>
          </cell>
          <cell r="J728">
            <v>14967960</v>
          </cell>
          <cell r="K728">
            <v>2</v>
          </cell>
          <cell r="L728" t="str">
            <v>MESES</v>
          </cell>
          <cell r="M728">
            <v>10</v>
          </cell>
          <cell r="N728" t="str">
            <v>DIAS CALENDARIOS</v>
          </cell>
          <cell r="O728" t="str">
            <v xml:space="preserve">11/10/2021 </v>
          </cell>
          <cell r="P728" t="str">
            <v xml:space="preserve">14/10/2021 </v>
          </cell>
          <cell r="Q728" t="str">
            <v>52189323</v>
          </cell>
          <cell r="R728" t="str">
            <v>IRMA RUTH BOLIVAR LOPEZ</v>
          </cell>
          <cell r="S728" t="str">
            <v>CONTRATACIÓN DIRECTA</v>
          </cell>
          <cell r="T728" t="str">
            <v>CONTRATO DE PRESTACIÓN SERVICIOS PROFESIONALES</v>
          </cell>
          <cell r="U728" t="str">
            <v>DIRECCIÓN DE MEJORAMIENTO DE VIVIENDA</v>
          </cell>
          <cell r="V728">
            <v>6414840</v>
          </cell>
          <cell r="W728" t="str">
            <v>DIRECCIÓN DE MEJORAMIENTO DE VIVIENDA</v>
          </cell>
          <cell r="X728" t="str">
            <v>08/11/2021 00:00:00</v>
          </cell>
          <cell r="Y728" t="str">
            <v>NATURAL</v>
          </cell>
          <cell r="Z728" t="str">
            <v>Terminado anticipadamente</v>
          </cell>
        </row>
        <row r="729">
          <cell r="F729">
            <v>745</v>
          </cell>
          <cell r="G729">
            <v>2021</v>
          </cell>
          <cell r="H729" t="str">
            <v>INICIAL</v>
          </cell>
          <cell r="I729" t="str">
            <v xml:space="preserve">PRESTAR SERVICIOS PROFESIONALES PARA ADELANTAR LAS ACTIVIDADES PERTINENTES Y NECESARIAS DENTRO DEL PROCESO SOCIAL Y ATENCIÓN AL CIUDADANO ADELANTADO POR LA DIRECCIÓN DE URBANIZACIONES Y TITULACIÓN.
</v>
          </cell>
          <cell r="J729">
            <v>13631537</v>
          </cell>
          <cell r="K729">
            <v>2</v>
          </cell>
          <cell r="L729" t="str">
            <v>MESES</v>
          </cell>
          <cell r="M729">
            <v>15</v>
          </cell>
          <cell r="N729" t="str">
            <v>DIAS CALENDARIOS</v>
          </cell>
          <cell r="O729" t="str">
            <v xml:space="preserve">08/10/2021 </v>
          </cell>
          <cell r="P729" t="str">
            <v xml:space="preserve">14/10/2021 </v>
          </cell>
          <cell r="Q729" t="str">
            <v>20421655</v>
          </cell>
          <cell r="R729" t="str">
            <v>ANA GRACIELA MORALES GONZALEZ</v>
          </cell>
          <cell r="S729" t="str">
            <v>CONTRATACIÓN DIRECTA</v>
          </cell>
          <cell r="T729" t="str">
            <v>CONTRATO DE PRESTACIÓN SERVICIOS PROFESIONALES</v>
          </cell>
          <cell r="U729" t="str">
            <v>DIRECCIÓN DE URBANIZACIONES Y TITULACIÓN</v>
          </cell>
          <cell r="V729">
            <v>5452615</v>
          </cell>
          <cell r="W729" t="str">
            <v>DIRECCIÓN DE URBANIZACIONES Y TITULACIÓN</v>
          </cell>
          <cell r="X729" t="str">
            <v>28/12/2021 00:00:00</v>
          </cell>
          <cell r="Y729" t="str">
            <v>NATURAL</v>
          </cell>
          <cell r="Z729" t="str">
            <v>Terminado</v>
          </cell>
        </row>
        <row r="730">
          <cell r="F730">
            <v>746</v>
          </cell>
          <cell r="G730">
            <v>2021</v>
          </cell>
          <cell r="H730" t="str">
            <v>INICIAL</v>
          </cell>
          <cell r="I730" t="str">
            <v xml:space="preserve">PRESTAR SERVICIOS DE APOYO A LA GESTIÓN, PARA REALIZAR EL ACOMPAÑAMIENTO Y FORTALECIMIENTO A LA ATENCIÓN Y PRESTAR EL SERVICIO A LA CIUDADANÍA, TENIENDO EN CUENTA LOS PROTOCOLOS, PROCEDIMIENTOS Y LINEAMIENTOS ESTABLECIDOS POR LA CAJA DE LA VIVIENDA POPULAR.
</v>
          </cell>
          <cell r="J730">
            <v>8057752</v>
          </cell>
          <cell r="K730">
            <v>2</v>
          </cell>
          <cell r="L730" t="str">
            <v>MESES</v>
          </cell>
          <cell r="M730">
            <v>10</v>
          </cell>
          <cell r="N730" t="str">
            <v>DIAS CALENDARIOS</v>
          </cell>
          <cell r="O730" t="str">
            <v xml:space="preserve">08/10/2021 </v>
          </cell>
          <cell r="P730" t="str">
            <v xml:space="preserve">11/10/2021 </v>
          </cell>
          <cell r="Q730" t="str">
            <v>1032399786</v>
          </cell>
          <cell r="R730" t="str">
            <v>CARLOS LEONARDO GALVIS BULLA</v>
          </cell>
          <cell r="S730" t="str">
            <v>CONTRATACIÓN DIRECTA</v>
          </cell>
          <cell r="T730" t="str">
            <v>CONTRATO DE PRESTACIÓN SERVICIOS DE APOYO A LA GESTIÓN</v>
          </cell>
          <cell r="U730" t="str">
            <v>DIRECCIÓN DE GESTIÓN CORPORATIVA Y CID</v>
          </cell>
          <cell r="V730">
            <v>3453322</v>
          </cell>
          <cell r="W730" t="str">
            <v>DIRECCIÓN DE GESTIÓN CORPORATIVA Y CID</v>
          </cell>
          <cell r="X730" t="str">
            <v>30/12/2021 00:00:00</v>
          </cell>
          <cell r="Y730" t="str">
            <v>NATURAL</v>
          </cell>
          <cell r="Z730" t="str">
            <v>Terminado</v>
          </cell>
        </row>
        <row r="731">
          <cell r="F731">
            <v>747</v>
          </cell>
          <cell r="G731">
            <v>2021</v>
          </cell>
          <cell r="H731" t="str">
            <v>INICIAL</v>
          </cell>
          <cell r="I731" t="str">
            <v>PRESTAR DE SERVICIOS PROFESIONALES PARA EL ACOMPAÑAMIENTO ADMINISTRATIVO EN LA ELABORACIÓN, SEGUIMIENTO Y CONTROL DE LOS TEMAS A CARGO DE LA SUBDIRECCIÓN ADMINISTRATIVA.</v>
          </cell>
          <cell r="J731">
            <v>10662890</v>
          </cell>
          <cell r="K731">
            <v>2</v>
          </cell>
          <cell r="L731" t="str">
            <v>MESES</v>
          </cell>
          <cell r="M731">
            <v>4</v>
          </cell>
          <cell r="N731" t="str">
            <v>DIAS CALENDARIOS</v>
          </cell>
          <cell r="O731" t="str">
            <v xml:space="preserve">08/10/2021 </v>
          </cell>
          <cell r="P731" t="str">
            <v xml:space="preserve">12/10/2021 </v>
          </cell>
          <cell r="Q731" t="str">
            <v>52345752</v>
          </cell>
          <cell r="R731" t="str">
            <v>SANDRA MILENA HERNANDEZ CUBILLOS</v>
          </cell>
          <cell r="S731" t="str">
            <v>CONTRATACIÓN DIRECTA</v>
          </cell>
          <cell r="T731" t="str">
            <v>CONTRATO DE PRESTACIÓN SERVICIOS PROFESIONALES</v>
          </cell>
          <cell r="U731" t="str">
            <v>DIRECCIÓN DE GESTIÓN CORPORATIVA Y CID</v>
          </cell>
          <cell r="V731">
            <v>4704216</v>
          </cell>
          <cell r="W731" t="str">
            <v>SUBDIRECCIÓN ADMINISTRATIVA</v>
          </cell>
          <cell r="X731" t="str">
            <v>07/01/2022 00:00:00</v>
          </cell>
          <cell r="Y731" t="str">
            <v>NATURAL</v>
          </cell>
          <cell r="Z731" t="str">
            <v>Terminado</v>
          </cell>
        </row>
        <row r="732">
          <cell r="F732">
            <v>748</v>
          </cell>
          <cell r="G732">
            <v>2021</v>
          </cell>
          <cell r="H732" t="str">
            <v>INICIAL</v>
          </cell>
          <cell r="I732" t="str">
            <v xml:space="preserve">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
</v>
          </cell>
          <cell r="J732">
            <v>21000000</v>
          </cell>
          <cell r="K732">
            <v>3</v>
          </cell>
          <cell r="L732" t="str">
            <v>MESES</v>
          </cell>
          <cell r="M732">
            <v>0</v>
          </cell>
          <cell r="O732" t="str">
            <v xml:space="preserve">11/10/2021 </v>
          </cell>
          <cell r="P732" t="str">
            <v xml:space="preserve">13/10/2021 </v>
          </cell>
          <cell r="Q732" t="str">
            <v>14609331</v>
          </cell>
          <cell r="R732" t="str">
            <v>JOSE DAVID SEPULVEDA HENAO</v>
          </cell>
          <cell r="S732" t="str">
            <v>CONTRATACIÓN DIRECTA</v>
          </cell>
          <cell r="T732" t="str">
            <v>CONTRATO DE PRESTACIÓN SERVICIOS PROFESIONALES</v>
          </cell>
          <cell r="U732" t="str">
            <v>DIRECCIÓN DE MEJORAMIENTO DE VIVIENDA</v>
          </cell>
          <cell r="V732">
            <v>9000000</v>
          </cell>
          <cell r="W732" t="str">
            <v>DIRECCIÓN DE MEJORAMIENTO DE VIVIENDA</v>
          </cell>
          <cell r="X732" t="str">
            <v>12/01/2022 00:00:00</v>
          </cell>
          <cell r="Y732" t="str">
            <v>NATURAL</v>
          </cell>
          <cell r="Z732" t="str">
            <v>Terminado</v>
          </cell>
        </row>
        <row r="733">
          <cell r="F733">
            <v>749</v>
          </cell>
          <cell r="G733">
            <v>2021</v>
          </cell>
          <cell r="H733" t="str">
            <v>INICIAL</v>
          </cell>
          <cell r="I733" t="str">
            <v>PRESTAR SERVICIOS PROFESIONALES ESPECIALIZADOS DESDE EL COMPONENTE FINANCIERO PARA EL SEGUIMIENTO Y CONTROL A LA EJECUCIÓN DE LOS RECURSOS EN EL MARCO DE LOS PROGRAMAS Y PROYECTOS DE LA DIRECCIÓN DE REASENTAMIENTOS</v>
          </cell>
          <cell r="J733">
            <v>16215290</v>
          </cell>
          <cell r="K733">
            <v>2</v>
          </cell>
          <cell r="L733" t="str">
            <v>MESES</v>
          </cell>
          <cell r="M733">
            <v>5</v>
          </cell>
          <cell r="N733" t="str">
            <v>DIAS CALENDARIOS</v>
          </cell>
          <cell r="O733" t="str">
            <v xml:space="preserve">11/10/2021 </v>
          </cell>
          <cell r="P733" t="str">
            <v xml:space="preserve">13/10/2021 </v>
          </cell>
          <cell r="Q733" t="str">
            <v>74243052</v>
          </cell>
          <cell r="R733" t="str">
            <v>WILBER HERNANDO ABRIL SAAVEDRA</v>
          </cell>
          <cell r="S733" t="str">
            <v>CONTRATACIÓN DIRECTA</v>
          </cell>
          <cell r="T733" t="str">
            <v>CONTRATO DE PRESTACIÓN SERVICIOS PROFESIONALES</v>
          </cell>
          <cell r="U733" t="str">
            <v>DIRECCIÓN DE REASENTAMIENTOS</v>
          </cell>
          <cell r="V733">
            <v>7483980</v>
          </cell>
          <cell r="W733" t="str">
            <v>DIRECCIÓN DE REASENTAMIENTOS</v>
          </cell>
          <cell r="X733" t="str">
            <v>17/12/2021 00:00:00</v>
          </cell>
          <cell r="Y733" t="str">
            <v>NATURAL</v>
          </cell>
          <cell r="Z733" t="str">
            <v>Terminado</v>
          </cell>
        </row>
        <row r="734">
          <cell r="F734">
            <v>750</v>
          </cell>
          <cell r="G734">
            <v>2021</v>
          </cell>
          <cell r="H734" t="str">
            <v>INICIAL</v>
          </cell>
          <cell r="I734" t="str">
            <v>PRESTAR LOS SERVICIOS PROFESIONALES EN EL MANEJO DOCUMENTAL Y DE LA INFORMACIÓN GENERADA EN EL DESARROLLO DE LOS PROYECTOS EJECUTADOS EN EL MARCO DEL PLAN TERRAZAS, DE ACUERDO CON LOS PROCESOS, PROCEDIMIENTOS Y LINEAMIENTOS ESTABLECIDOS SOBRE LA MATERIA.</v>
          </cell>
          <cell r="J734">
            <v>9978640</v>
          </cell>
          <cell r="K734">
            <v>2</v>
          </cell>
          <cell r="L734" t="str">
            <v>MESES</v>
          </cell>
          <cell r="M734">
            <v>10</v>
          </cell>
          <cell r="N734" t="str">
            <v>DIAS CALENDARIOS</v>
          </cell>
          <cell r="O734" t="str">
            <v xml:space="preserve">11/10/2021 </v>
          </cell>
          <cell r="P734" t="str">
            <v xml:space="preserve">14/10/2021 </v>
          </cell>
          <cell r="Q734" t="str">
            <v>1014207278</v>
          </cell>
          <cell r="R734" t="str">
            <v>FELIZA AURA MARIA MARQUEZ RODRIGUEZ</v>
          </cell>
          <cell r="S734" t="str">
            <v>CONTRATACIÓN DIRECTA</v>
          </cell>
          <cell r="T734" t="str">
            <v>CONTRATO DE PRESTACIÓN SERVICIOS PROFESIONALES</v>
          </cell>
          <cell r="U734" t="str">
            <v>DIRECCIÓN DE MEJORAMIENTO DE VIVIENDA</v>
          </cell>
          <cell r="V734">
            <v>4276560</v>
          </cell>
          <cell r="W734" t="str">
            <v>DIRECCIÓN DE MEJORAMIENTO DE VIVIENDA</v>
          </cell>
          <cell r="X734" t="str">
            <v>20/12/2021 00:00:00</v>
          </cell>
          <cell r="Y734" t="str">
            <v>NATURAL</v>
          </cell>
          <cell r="Z734" t="str">
            <v>Terminado anticipadamente</v>
          </cell>
        </row>
        <row r="735">
          <cell r="F735">
            <v>751</v>
          </cell>
          <cell r="G735">
            <v>2021</v>
          </cell>
          <cell r="H735" t="str">
            <v>INICIAL</v>
          </cell>
          <cell r="I735" t="str">
            <v>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&amp;#150; MIPG, ASÍ COMO TAMBIÉN APOYAR EN EL SEGUIMIENTO DE LAS ACTIVIDADES DE PARTICIPACIÓN CIUDADANA DE LA DIRECCIÓN DE MEJORAMIENTO DE BARRIOS CON EL OPERADOR LOGÍSTICO DE LA ENTIDAD.</v>
          </cell>
          <cell r="J735">
            <v>22808320</v>
          </cell>
          <cell r="K735">
            <v>2</v>
          </cell>
          <cell r="L735" t="str">
            <v>MESES</v>
          </cell>
          <cell r="M735">
            <v>20</v>
          </cell>
          <cell r="N735" t="str">
            <v>DIAS CALENDARIOS</v>
          </cell>
          <cell r="O735" t="str">
            <v xml:space="preserve">12/10/2021 </v>
          </cell>
          <cell r="P735" t="str">
            <v xml:space="preserve">13/10/2021 </v>
          </cell>
          <cell r="Q735" t="str">
            <v>1067840389</v>
          </cell>
          <cell r="R735" t="str">
            <v>NELLY CECILIA FABRA GUTIERREZ</v>
          </cell>
          <cell r="S735" t="str">
            <v>CONTRATACIÓN DIRECTA</v>
          </cell>
          <cell r="T735" t="str">
            <v>CONTRATO DE PRESTACIÓN SERVICIOS PROFESIONALES</v>
          </cell>
          <cell r="U735" t="str">
            <v>DIRECCIÓN DE MEJORAMIENTOS DE BARRIOS</v>
          </cell>
          <cell r="V735">
            <v>8553120</v>
          </cell>
          <cell r="W735" t="str">
            <v>DIRECCIÓN DE MEJORAMIENTOS DE BARRIOS</v>
          </cell>
          <cell r="X735" t="str">
            <v>01/01/2022 00:00:00</v>
          </cell>
          <cell r="Y735" t="str">
            <v>NATURAL</v>
          </cell>
          <cell r="Z735" t="str">
            <v>Terminado</v>
          </cell>
        </row>
        <row r="736">
          <cell r="F736">
            <v>752</v>
          </cell>
          <cell r="G736">
            <v>2021</v>
          </cell>
          <cell r="H736" t="str">
            <v>INICIAL</v>
          </cell>
          <cell r="I736" t="str">
            <v>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v>
          </cell>
          <cell r="J736">
            <v>11667366</v>
          </cell>
          <cell r="K736">
            <v>2</v>
          </cell>
          <cell r="L736" t="str">
            <v>MESES</v>
          </cell>
          <cell r="M736">
            <v>2</v>
          </cell>
          <cell r="N736" t="str">
            <v>DIAS CALENDARIOS</v>
          </cell>
          <cell r="O736" t="str">
            <v xml:space="preserve">11/10/2021 </v>
          </cell>
          <cell r="P736" t="str">
            <v xml:space="preserve">14/10/2021 </v>
          </cell>
          <cell r="Q736" t="str">
            <v>80145957</v>
          </cell>
          <cell r="R736" t="str">
            <v>HERNAN DARIO PARRA RODRIGUEZ</v>
          </cell>
          <cell r="S736" t="str">
            <v>CONTRATACIÓN DIRECTA</v>
          </cell>
          <cell r="T736" t="str">
            <v>CONTRATO DE PRESTACIÓN SERVICIOS PROFESIONALES</v>
          </cell>
          <cell r="U736" t="str">
            <v>DIRECCIÓN DE GESTIÓN CORPORATIVA Y CID</v>
          </cell>
          <cell r="V736">
            <v>5384938</v>
          </cell>
          <cell r="W736" t="str">
            <v>SUBDIRECCIÓN ADMINISTRATIVA</v>
          </cell>
          <cell r="X736" t="str">
            <v>30/12/2021 00:00:00</v>
          </cell>
          <cell r="Y736" t="str">
            <v>NATURAL</v>
          </cell>
          <cell r="Z736" t="str">
            <v>Terminado</v>
          </cell>
        </row>
        <row r="737">
          <cell r="F737">
            <v>753</v>
          </cell>
          <cell r="G737">
            <v>2021</v>
          </cell>
          <cell r="H737" t="str">
            <v>INICIAL</v>
          </cell>
          <cell r="I737" t="str">
            <v>PRESTAR LOS SERVICIOS PROFESIONALES A LA SUBDIRECCIÓN FINANCIERA PARA ANALIZAR, REGISTRAR, CONSOLIDAR Y PRESENTAR LA INFORMACIÓN DE LOS HECHOS ECONÓMICOS DE LA CAJA DE LA VIVIENDA POPULAR, DE ACUERDO A LA NORMATIVIDAD CONTABLE Y TRIBUTARIA VIGENTE</v>
          </cell>
          <cell r="J737">
            <v>10905228</v>
          </cell>
          <cell r="K737">
            <v>2</v>
          </cell>
          <cell r="L737" t="str">
            <v>MESES</v>
          </cell>
          <cell r="M737">
            <v>0</v>
          </cell>
          <cell r="O737" t="str">
            <v xml:space="preserve">21/10/2021 </v>
          </cell>
          <cell r="P737" t="str">
            <v xml:space="preserve">22/10/2021 </v>
          </cell>
          <cell r="Q737" t="str">
            <v>52774804</v>
          </cell>
          <cell r="R737" t="str">
            <v>JENNY ANDREA RODRIGUEZ HERNANDEZ</v>
          </cell>
          <cell r="S737" t="str">
            <v>CONTRATACIÓN DIRECTA</v>
          </cell>
          <cell r="T737" t="str">
            <v>CONTRATO DE PRESTACIÓN SERVICIOS PROFESIONALES</v>
          </cell>
          <cell r="U737" t="str">
            <v>DIRECCIÓN DE GESTIÓN CORPORATIVA Y CID</v>
          </cell>
          <cell r="V737">
            <v>5452614</v>
          </cell>
          <cell r="W737" t="str">
            <v>SUBDIRECCIÓN FINANCIERA</v>
          </cell>
          <cell r="X737" t="str">
            <v>11/01/2022 00:00:00</v>
          </cell>
          <cell r="Y737" t="str">
            <v>NATURAL</v>
          </cell>
          <cell r="Z737" t="str">
            <v>Terminado</v>
          </cell>
        </row>
        <row r="738">
          <cell r="F738">
            <v>754</v>
          </cell>
          <cell r="G738">
            <v>2021</v>
          </cell>
          <cell r="H738" t="str">
            <v>INICIAL</v>
          </cell>
          <cell r="I738" t="str">
            <v>PRESTAR LOS SERVICIOS PROFESIONALES EN MATERIA DE LA INGENIERÍA CIVIL A LA DIRECCIÓN DE MEJORAMIENTO DE BARRIOS DE LA CAJA DE VIVIENDA POPULAR EN EL MARCO DEL PROYECTO DE INVERSIÓN 7703 &amp;#147;MEJORAMIENTO INTEGRAL DE BARRIOS CON PARTICIPACIÓN CIUDADANA&amp;#148; ZONA SUR GRUPO II</v>
          </cell>
          <cell r="J738">
            <v>16678584</v>
          </cell>
          <cell r="K738">
            <v>2</v>
          </cell>
          <cell r="L738" t="str">
            <v>MESES</v>
          </cell>
          <cell r="M738">
            <v>18</v>
          </cell>
          <cell r="N738" t="str">
            <v>DIAS CALENDARIOS</v>
          </cell>
          <cell r="O738" t="str">
            <v xml:space="preserve">15/10/2021 </v>
          </cell>
          <cell r="P738" t="str">
            <v xml:space="preserve">20/10/2021 </v>
          </cell>
          <cell r="Q738" t="str">
            <v>52855628</v>
          </cell>
          <cell r="R738" t="str">
            <v>LEYDI DIANA QUINTERO BUITRAGO</v>
          </cell>
          <cell r="S738" t="str">
            <v>CONTRATACIÓN DIRECTA</v>
          </cell>
          <cell r="T738" t="str">
            <v>CONTRATO DE PRESTACIÓN SERVICIOS PROFESIONALES</v>
          </cell>
          <cell r="U738" t="str">
            <v>DIRECCIÓN DE MEJORAMIENTOS DE BARRIOS</v>
          </cell>
          <cell r="V738">
            <v>6414840</v>
          </cell>
          <cell r="W738" t="str">
            <v>DIRECCIÓN DE MEJORAMIENTOS DE BARRIOS</v>
          </cell>
          <cell r="X738" t="str">
            <v>06/01/2022 00:00:00</v>
          </cell>
          <cell r="Y738" t="str">
            <v>NATURAL</v>
          </cell>
          <cell r="Z738" t="str">
            <v>Terminado</v>
          </cell>
        </row>
        <row r="739">
          <cell r="F739">
            <v>755</v>
          </cell>
          <cell r="G739">
            <v>2021</v>
          </cell>
          <cell r="H739" t="str">
            <v>INICIAL</v>
          </cell>
          <cell r="I739" t="str">
            <v>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v>
          </cell>
          <cell r="J739">
            <v>25659360</v>
          </cell>
          <cell r="K739">
            <v>3</v>
          </cell>
          <cell r="L739" t="str">
            <v>MESES</v>
          </cell>
          <cell r="M739">
            <v>0</v>
          </cell>
          <cell r="O739" t="str">
            <v xml:space="preserve">12/10/2021 </v>
          </cell>
          <cell r="P739" t="str">
            <v xml:space="preserve">14/10/2021 </v>
          </cell>
          <cell r="Q739" t="str">
            <v>79484422</v>
          </cell>
          <cell r="R739" t="str">
            <v>JUAN CARLOS FAJARDO LEON</v>
          </cell>
          <cell r="S739" t="str">
            <v>CONTRATACIÓN DIRECTA</v>
          </cell>
          <cell r="T739" t="str">
            <v>CONTRATO DE PRESTACIÓN SERVICIOS PROFESIONALES</v>
          </cell>
          <cell r="U739" t="str">
            <v>DIRECCIÓN DE URBANIZACIONES Y TITULACIÓN</v>
          </cell>
          <cell r="V739">
            <v>8553120</v>
          </cell>
          <cell r="W739" t="str">
            <v>DIRECCIÓN DE URBANIZACIONES Y TITULACIÓN</v>
          </cell>
          <cell r="X739" t="str">
            <v>13/01/2022 00:00:00</v>
          </cell>
          <cell r="Y739" t="str">
            <v>NATURAL</v>
          </cell>
          <cell r="Z739" t="str">
            <v>Terminado</v>
          </cell>
        </row>
        <row r="740">
          <cell r="F740">
            <v>756</v>
          </cell>
          <cell r="G740">
            <v>2021</v>
          </cell>
          <cell r="H740" t="str">
            <v>INICIAL</v>
          </cell>
          <cell r="I740" t="str">
            <v>PRESTAR LOS SERVICIOS PROFESIONALES DE CARÁCTER JURÍDICO EN MATERIA PRECONTRACTUAL PARA APOYAR LA DIRECCIÓN DE MEJORAMIENTO DE BARRIOS DE LA CAJA DE LA VIVIENDA POPULAR EN EL MARCO DEL PROYECTO DE INVERSIÓN 7703 "MEJORAMIENTO INTEGRAL DE BARRIOS CON PARTICIPACIÓN CIUDADANA"</v>
          </cell>
          <cell r="J740">
            <v>22238112</v>
          </cell>
          <cell r="K740">
            <v>2</v>
          </cell>
          <cell r="L740" t="str">
            <v>MESES</v>
          </cell>
          <cell r="M740">
            <v>18</v>
          </cell>
          <cell r="N740" t="str">
            <v>DIAS CALENDARIOS</v>
          </cell>
          <cell r="O740" t="str">
            <v xml:space="preserve">12/10/2021 </v>
          </cell>
          <cell r="P740" t="str">
            <v xml:space="preserve">14/10/2021 </v>
          </cell>
          <cell r="Q740" t="str">
            <v>1032375829</v>
          </cell>
          <cell r="R740" t="str">
            <v>KAREN DAYANA PATIÑO SAENZ</v>
          </cell>
          <cell r="S740" t="str">
            <v>CONTRATACIÓN DIRECTA</v>
          </cell>
          <cell r="T740" t="str">
            <v>CONTRATO DE PRESTACIÓN SERVICIOS PROFESIONALES</v>
          </cell>
          <cell r="U740" t="str">
            <v>DIRECCIÓN DE MEJORAMIENTOS DE BARRIOS</v>
          </cell>
          <cell r="V740">
            <v>8553120</v>
          </cell>
          <cell r="W740" t="str">
            <v>DIRECCIÓN DE MEJORAMIENTOS DE BARRIOS</v>
          </cell>
          <cell r="X740" t="str">
            <v>31/12/2021 00:00:00</v>
          </cell>
          <cell r="Y740" t="str">
            <v>NATURAL</v>
          </cell>
          <cell r="Z740" t="str">
            <v>Terminado</v>
          </cell>
        </row>
        <row r="741">
          <cell r="F741">
            <v>757</v>
          </cell>
          <cell r="G741">
            <v>2021</v>
          </cell>
          <cell r="H741" t="str">
            <v>INICIAL</v>
          </cell>
          <cell r="I741" t="str">
            <v>PRESTAR SERVICIOS PROFESIONALES PARA LA GESTIÓN JURÍDICA REQUERIDA EN LOS PROCESOS DE LOS PROGRAMAS MISIONALES EJECUTADOS POR LA DIRECCIÓN DE REASENTAMIENTOS.</v>
          </cell>
          <cell r="J741">
            <v>10456190</v>
          </cell>
          <cell r="K741">
            <v>2</v>
          </cell>
          <cell r="L741" t="str">
            <v>MESES</v>
          </cell>
          <cell r="M741">
            <v>0</v>
          </cell>
          <cell r="O741" t="str">
            <v xml:space="preserve">13/10/2021 </v>
          </cell>
          <cell r="P741" t="str">
            <v xml:space="preserve">19/10/2021 </v>
          </cell>
          <cell r="Q741" t="str">
            <v>39551436</v>
          </cell>
          <cell r="R741" t="str">
            <v>CONSUELO NAVAS MARTINEZ</v>
          </cell>
          <cell r="S741" t="str">
            <v>CONTRATACIÓN DIRECTA</v>
          </cell>
          <cell r="T741" t="str">
            <v>CONTRATO DE PRESTACIÓN SERVICIOS PROFESIONALES</v>
          </cell>
          <cell r="U741" t="str">
            <v>DIRECCIÓN DE REASENTAMIENTOS</v>
          </cell>
          <cell r="V741">
            <v>5228095</v>
          </cell>
          <cell r="W741" t="str">
            <v>DIRECCIÓN DE REASENTAMIENTOS</v>
          </cell>
          <cell r="X741" t="str">
            <v>18/12/2021 00:00:00</v>
          </cell>
          <cell r="Y741" t="str">
            <v>NATURAL</v>
          </cell>
          <cell r="Z741" t="str">
            <v>Terminado</v>
          </cell>
        </row>
        <row r="742">
          <cell r="F742">
            <v>758</v>
          </cell>
          <cell r="G742">
            <v>2021</v>
          </cell>
          <cell r="H742" t="str">
            <v>INICIAL</v>
          </cell>
          <cell r="I742" t="str">
            <v>PRESTAR SERVICIOS DE APOYO A LA GESTIÓN EN LAS ACTIVIDADES RELACIONADAS CON SEGURIDAD Y SALUD EN EL TRABAJO, ENMARCADAS DENTRO DEL PROCESO DE TALENTO HUMANO DE LA CAJA DE LA VIVIENDA POPULAR.</v>
          </cell>
          <cell r="J742">
            <v>9323969</v>
          </cell>
          <cell r="K742">
            <v>1</v>
          </cell>
          <cell r="L742" t="str">
            <v>MESES</v>
          </cell>
          <cell r="M742">
            <v>27</v>
          </cell>
          <cell r="N742" t="str">
            <v>DIAS CALENDARIOS</v>
          </cell>
          <cell r="O742" t="str">
            <v xml:space="preserve">11/10/2021 </v>
          </cell>
          <cell r="P742" t="str">
            <v xml:space="preserve">19/10/2021 </v>
          </cell>
          <cell r="Q742" t="str">
            <v>1031133322</v>
          </cell>
          <cell r="R742" t="str">
            <v>LEIDY JOHANNA CASTIBLANCO HUERFANO</v>
          </cell>
          <cell r="S742" t="str">
            <v>CONTRATACIÓN DIRECTA</v>
          </cell>
          <cell r="T742" t="str">
            <v>CONTRATO DE PRESTACIÓN SERVICIOS DE APOYO A LA GESTIÓN</v>
          </cell>
          <cell r="U742" t="str">
            <v>DIRECCIÓN DE GESTIÓN CORPORATIVA Y CID</v>
          </cell>
          <cell r="V742">
            <v>3453322</v>
          </cell>
          <cell r="W742" t="str">
            <v>SUBDIRECCIÓN ADMINISTRATIVA</v>
          </cell>
          <cell r="X742" t="str">
            <v>30/12/2021 00:00:00</v>
          </cell>
          <cell r="Y742" t="str">
            <v>NATURAL</v>
          </cell>
          <cell r="Z742" t="str">
            <v>Terminado</v>
          </cell>
        </row>
        <row r="743">
          <cell r="F743">
            <v>759</v>
          </cell>
          <cell r="G743">
            <v>2021</v>
          </cell>
          <cell r="H743" t="str">
            <v>INICIAL</v>
          </cell>
          <cell r="I743" t="str">
            <v xml:space="preserve">PRESTAR LOS SERVICIOS PROFESIONALES A LA DIRECCIÓN DE URBANIZACIONES Y TITULACIÓN, ORIENTADOS AL ACOMPAÑAMIENTO TÉCNICO NECESARIO PARA LA LIQUIDACIÓN DE LOS CONTRATOS DE LOS PROYECTOS DE VIVIENDA NUEVA DESARROLLADOS POR LA CAJA DE LA VIVIENDA POPULAR.
</v>
          </cell>
          <cell r="J743">
            <v>22451940</v>
          </cell>
          <cell r="K743">
            <v>3</v>
          </cell>
          <cell r="L743" t="str">
            <v>MESES</v>
          </cell>
          <cell r="M743">
            <v>0</v>
          </cell>
          <cell r="O743" t="str">
            <v xml:space="preserve">11/10/2021 </v>
          </cell>
          <cell r="P743" t="str">
            <v xml:space="preserve">12/10/2021 </v>
          </cell>
          <cell r="Q743" t="str">
            <v>52322329</v>
          </cell>
          <cell r="R743" t="str">
            <v>YENY ALEXANDRA RODRIGUEZ SOSSA</v>
          </cell>
          <cell r="S743" t="str">
            <v>CONTRATACIÓN DIRECTA</v>
          </cell>
          <cell r="T743" t="str">
            <v>CONTRATO DE PRESTACIÓN SERVICIOS PROFESIONALES</v>
          </cell>
          <cell r="U743" t="str">
            <v>DIRECCIÓN DE URBANIZACIONES Y TITULACIÓN</v>
          </cell>
          <cell r="V743">
            <v>7483980</v>
          </cell>
          <cell r="W743" t="str">
            <v>DIRECCIÓN DE URBANIZACIONES Y TITULACIÓN</v>
          </cell>
          <cell r="X743" t="str">
            <v>11/01/2022 00:00:00</v>
          </cell>
          <cell r="Y743" t="str">
            <v>NATURAL</v>
          </cell>
          <cell r="Z743" t="str">
            <v>Terminado</v>
          </cell>
        </row>
        <row r="744">
          <cell r="F744">
            <v>760</v>
          </cell>
          <cell r="G744">
            <v>2021</v>
          </cell>
          <cell r="H744" t="str">
            <v>INICIAL</v>
          </cell>
          <cell r="I744" t="str">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v>
          </cell>
          <cell r="J744">
            <v>16037100</v>
          </cell>
          <cell r="K744">
            <v>2</v>
          </cell>
          <cell r="L744" t="str">
            <v>MESES</v>
          </cell>
          <cell r="M744">
            <v>16</v>
          </cell>
          <cell r="N744" t="str">
            <v>DIAS CALENDARIOS</v>
          </cell>
          <cell r="O744" t="str">
            <v xml:space="preserve">13/10/2021 </v>
          </cell>
          <cell r="P744" t="str">
            <v xml:space="preserve">19/10/2021 </v>
          </cell>
          <cell r="Q744" t="str">
            <v>1032433883</v>
          </cell>
          <cell r="R744" t="str">
            <v>ANGELA PATRICIA HERNANDEZ NARANJO</v>
          </cell>
          <cell r="S744" t="str">
            <v>CONTRATACIÓN DIRECTA</v>
          </cell>
          <cell r="T744" t="str">
            <v>CONTRATO DE PRESTACIÓN SERVICIOS PROFESIONALES</v>
          </cell>
          <cell r="U744" t="str">
            <v>DIRECCIÓN DE MEJORAMIENTO DE VIVIENDA</v>
          </cell>
          <cell r="V744">
            <v>6414840</v>
          </cell>
          <cell r="W744" t="str">
            <v>DIRECCIÓN DE MEJORAMIENTO DE VIVIENDA</v>
          </cell>
          <cell r="X744" t="str">
            <v>03/01/2022 00:00:00</v>
          </cell>
          <cell r="Y744" t="str">
            <v>NATURAL</v>
          </cell>
          <cell r="Z744" t="str">
            <v>Terminado</v>
          </cell>
        </row>
        <row r="745">
          <cell r="F745">
            <v>761</v>
          </cell>
          <cell r="G745">
            <v>2021</v>
          </cell>
          <cell r="H745" t="str">
            <v>INICIAL</v>
          </cell>
          <cell r="I745" t="str">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"MEJORAMIENTO INTEGRAL DE BARRIOS CON PARTICIPACIÓN CIUDADANA" ZONA SUR</v>
          </cell>
          <cell r="J745">
            <v>16678584</v>
          </cell>
          <cell r="K745">
            <v>2</v>
          </cell>
          <cell r="L745" t="str">
            <v>MESES</v>
          </cell>
          <cell r="M745">
            <v>28</v>
          </cell>
          <cell r="N745" t="str">
            <v>DIAS CALENDARIOS</v>
          </cell>
          <cell r="O745" t="str">
            <v xml:space="preserve">12/10/2021 </v>
          </cell>
          <cell r="P745" t="str">
            <v xml:space="preserve">19/10/2021 </v>
          </cell>
          <cell r="Q745" t="str">
            <v>1032384098</v>
          </cell>
          <cell r="R745" t="str">
            <v>CIELO MIREYA BURGOS CAMELO</v>
          </cell>
          <cell r="S745" t="str">
            <v>CONTRATACIÓN DIRECTA</v>
          </cell>
          <cell r="T745" t="str">
            <v>CONTRATO DE PRESTACIÓN SERVICIOS PROFESIONALES</v>
          </cell>
          <cell r="U745" t="str">
            <v>DIRECCIÓN DE MEJORAMIENTOS DE BARRIOS</v>
          </cell>
          <cell r="V745">
            <v>6414840</v>
          </cell>
          <cell r="W745" t="str">
            <v>DIRECCIÓN DE MEJORAMIENTOS DE BARRIOS</v>
          </cell>
          <cell r="X745" t="str">
            <v>21/12/2021 00:00:00</v>
          </cell>
          <cell r="Y745" t="str">
            <v>NATURAL</v>
          </cell>
          <cell r="Z745" t="str">
            <v>Terminado anticipadamente</v>
          </cell>
        </row>
        <row r="746">
          <cell r="F746">
            <v>762</v>
          </cell>
          <cell r="G746">
            <v>2021</v>
          </cell>
          <cell r="H746" t="str">
            <v>INICIAL</v>
          </cell>
          <cell r="I746" t="str">
            <v>PRESTAR SERVICIOS PROFESIONALES COMO ABOGADO EN EL EJERCICIO DE CONTROLES DE LEGALIDAD Y REPRESENTACIÓN EN ACCIONES DE TUTELA ASIGNADAS POR EL SUPERVISOR DEL CONTRATO.</v>
          </cell>
          <cell r="J746">
            <v>19271039</v>
          </cell>
          <cell r="K746">
            <v>2</v>
          </cell>
          <cell r="L746" t="str">
            <v>MESES</v>
          </cell>
          <cell r="M746">
            <v>15</v>
          </cell>
          <cell r="N746" t="str">
            <v>DIAS CALENDARIOS</v>
          </cell>
          <cell r="O746" t="str">
            <v xml:space="preserve">11/10/2021 </v>
          </cell>
          <cell r="P746" t="str">
            <v xml:space="preserve">12/10/2021 </v>
          </cell>
          <cell r="Q746" t="str">
            <v>1022362647</v>
          </cell>
          <cell r="R746" t="str">
            <v>DIEGO GERMAN MANJARREZ SANCHEZ</v>
          </cell>
          <cell r="S746" t="str">
            <v>CONTRATACIÓN DIRECTA</v>
          </cell>
          <cell r="T746" t="str">
            <v>CONTRATO DE PRESTACIÓN SERVICIOS PROFESIONALES</v>
          </cell>
          <cell r="U746" t="str">
            <v>DIRECCIÓN DE GESTIÓN CORPORATIVA Y CID</v>
          </cell>
          <cell r="V746">
            <v>7708417</v>
          </cell>
          <cell r="W746" t="str">
            <v>DIRECCIÓN JURÍDICA</v>
          </cell>
          <cell r="X746" t="str">
            <v>26/12/2021 00:00:00</v>
          </cell>
          <cell r="Y746" t="str">
            <v>NATURAL</v>
          </cell>
          <cell r="Z746" t="str">
            <v>Terminado</v>
          </cell>
        </row>
        <row r="747">
          <cell r="F747">
            <v>763</v>
          </cell>
          <cell r="G747">
            <v>2021</v>
          </cell>
          <cell r="H747" t="str">
            <v>INICIAL</v>
          </cell>
          <cell r="I747" t="str">
            <v>PRESTAR LOS SERVICIOS PROFESIONALES PARA APOYAR EL DESARROLLO Y ESTRUCTURACIÓN DE REPORTES DE LOS PROCESOS ORGANIZACIONALES RELACIONADOS CON EL CUMPLIMIENTO DE METAS DE LOS PROYECTOS DE LA DIRECCIÓN DE MEJORAMIENTO DE VIVIENDA, CONFORME A LA NORMATIVIDAD VIGENTE</v>
          </cell>
          <cell r="J747">
            <v>17106240</v>
          </cell>
          <cell r="K747">
            <v>2</v>
          </cell>
          <cell r="L747" t="str">
            <v>MESES</v>
          </cell>
          <cell r="M747">
            <v>0</v>
          </cell>
          <cell r="O747" t="str">
            <v xml:space="preserve">13/10/2021 </v>
          </cell>
          <cell r="P747" t="str">
            <v xml:space="preserve">14/10/2021 </v>
          </cell>
          <cell r="Q747" t="str">
            <v>20735867</v>
          </cell>
          <cell r="R747" t="str">
            <v>GLADYS  BOJACA BUCHE</v>
          </cell>
          <cell r="S747" t="str">
            <v>CONTRATACIÓN DIRECTA</v>
          </cell>
          <cell r="T747" t="str">
            <v>CONTRATO DE PRESTACIÓN SERVICIOS PROFESIONALES</v>
          </cell>
          <cell r="U747" t="str">
            <v>DIRECCIÓN DE MEJORAMIENTO DE VIVIENDA</v>
          </cell>
          <cell r="V747">
            <v>8553120</v>
          </cell>
          <cell r="W747" t="str">
            <v>DIRECCIÓN DE MEJORAMIENTO DE VIVIENDA</v>
          </cell>
          <cell r="X747" t="str">
            <v>13/12/2021 00:00:00</v>
          </cell>
          <cell r="Y747" t="str">
            <v>NATURAL</v>
          </cell>
          <cell r="Z747" t="str">
            <v>Terminado</v>
          </cell>
        </row>
        <row r="748">
          <cell r="F748">
            <v>764</v>
          </cell>
          <cell r="G748">
            <v>2021</v>
          </cell>
          <cell r="H748" t="str">
            <v>INICIAL</v>
          </cell>
          <cell r="I748" t="str">
            <v>PRESTAR SERVICIOS PROFESIONALES ESPECIALIZADOS EN DERECHO A LA DIRECCIÓN JURÍDICA PARA LA DEFENSA JUDICIAL Y ADMINISTRATIVA, ADELANTANDO TODAS LAS ACTUACIONES REQUERIDAS PARA LA DEFENSA DE LOS INTERESES DE LA CAJA DE LA VIVIENDA POPULAR.</v>
          </cell>
          <cell r="J748">
            <v>19271039</v>
          </cell>
          <cell r="K748">
            <v>2</v>
          </cell>
          <cell r="L748" t="str">
            <v>MESES</v>
          </cell>
          <cell r="M748">
            <v>15</v>
          </cell>
          <cell r="N748" t="str">
            <v>DIAS CALENDARIOS</v>
          </cell>
          <cell r="O748" t="str">
            <v xml:space="preserve">11/10/2021 </v>
          </cell>
          <cell r="P748" t="str">
            <v xml:space="preserve">12/10/2021 </v>
          </cell>
          <cell r="Q748" t="str">
            <v>7714942</v>
          </cell>
          <cell r="R748" t="str">
            <v>JUAN PABLO LUGO BOTELLO</v>
          </cell>
          <cell r="S748" t="str">
            <v>CONTRATACIÓN DIRECTA</v>
          </cell>
          <cell r="T748" t="str">
            <v>CONTRATO DE PRESTACIÓN SERVICIOS PROFESIONALES</v>
          </cell>
          <cell r="U748" t="str">
            <v>DIRECCIÓN DE GESTIÓN CORPORATIVA Y CID</v>
          </cell>
          <cell r="V748">
            <v>7708417</v>
          </cell>
          <cell r="W748" t="str">
            <v>DIRECCIÓN JURÍDICA</v>
          </cell>
          <cell r="X748" t="str">
            <v>26/12/2021 00:00:00</v>
          </cell>
          <cell r="Y748" t="str">
            <v>NATURAL</v>
          </cell>
          <cell r="Z748" t="str">
            <v>Terminado</v>
          </cell>
        </row>
        <row r="749">
          <cell r="F749">
            <v>765</v>
          </cell>
          <cell r="G749">
            <v>2021</v>
          </cell>
          <cell r="H749" t="str">
            <v>INICIAL</v>
          </cell>
          <cell r="I749" t="str">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v>
          </cell>
          <cell r="J749">
            <v>16756809</v>
          </cell>
          <cell r="K749">
            <v>2</v>
          </cell>
          <cell r="L749" t="str">
            <v>MESES</v>
          </cell>
          <cell r="M749">
            <v>23</v>
          </cell>
          <cell r="N749" t="str">
            <v>DIAS CALENDARIOS</v>
          </cell>
          <cell r="O749" t="str">
            <v xml:space="preserve">12/10/2021 </v>
          </cell>
          <cell r="P749" t="str">
            <v xml:space="preserve">13/10/2021 </v>
          </cell>
          <cell r="Q749" t="str">
            <v>11188814</v>
          </cell>
          <cell r="R749" t="str">
            <v>LUIS ALIRIO CASTRO PEÑA</v>
          </cell>
          <cell r="S749" t="str">
            <v>CONTRATACIÓN DIRECTA</v>
          </cell>
          <cell r="T749" t="str">
            <v>CONTRATO DE PRESTACIÓN SERVICIOS PROFESIONALES</v>
          </cell>
          <cell r="U749" t="str">
            <v>DIRECCIÓN DE GESTIÓN CORPORATIVA Y CID</v>
          </cell>
          <cell r="V749">
            <v>6056678</v>
          </cell>
          <cell r="W749" t="str">
            <v>OFICINA ASESORA DE COMUNICACIONES</v>
          </cell>
          <cell r="X749" t="str">
            <v>05/01/2022 00:00:00</v>
          </cell>
          <cell r="Y749" t="str">
            <v>NATURAL</v>
          </cell>
          <cell r="Z749" t="str">
            <v>Terminado</v>
          </cell>
        </row>
        <row r="750">
          <cell r="F750">
            <v>766</v>
          </cell>
          <cell r="G750">
            <v>2021</v>
          </cell>
          <cell r="H750" t="str">
            <v>INICIAL</v>
          </cell>
          <cell r="I750" t="str">
            <v>PRESTAR SERVICIOS PARA APOYAR EN LAS ACTIVIDADES ADMINISTRATIVAS Y OPERATIVAS DE LA DIRECCIÓN DE GESTIÓN CORPORATIVA Y CID</v>
          </cell>
          <cell r="J750">
            <v>4240922</v>
          </cell>
          <cell r="K750">
            <v>2</v>
          </cell>
          <cell r="L750" t="str">
            <v>MESES</v>
          </cell>
          <cell r="M750">
            <v>10</v>
          </cell>
          <cell r="N750" t="str">
            <v>DIAS CALENDARIOS</v>
          </cell>
          <cell r="O750" t="str">
            <v xml:space="preserve">12/10/2021 </v>
          </cell>
          <cell r="P750" t="str">
            <v xml:space="preserve">14/10/2021 </v>
          </cell>
          <cell r="Q750" t="str">
            <v>1016044987</v>
          </cell>
          <cell r="R750" t="str">
            <v>ANDRES FELIPE PINTO BERMUDEZ</v>
          </cell>
          <cell r="S750" t="str">
            <v>CONTRATACIÓN DIRECTA</v>
          </cell>
          <cell r="T750" t="str">
            <v>CONTRATO DE PRESTACIÓN SERVICIOS DE APOYO A LA GESTIÓN</v>
          </cell>
          <cell r="U750" t="str">
            <v>DIRECCIÓN DE GESTIÓN CORPORATIVA Y CID</v>
          </cell>
          <cell r="V750">
            <v>1817538</v>
          </cell>
          <cell r="W750" t="str">
            <v>DIRECCIÓN DE GESTIÓN CORPORATIVA Y CID</v>
          </cell>
          <cell r="X750" t="str">
            <v>30/12/2021 00:00:00</v>
          </cell>
          <cell r="Y750" t="str">
            <v>NATURAL</v>
          </cell>
          <cell r="Z750" t="str">
            <v>Terminado</v>
          </cell>
        </row>
        <row r="751">
          <cell r="F751">
            <v>767</v>
          </cell>
          <cell r="G751">
            <v>2021</v>
          </cell>
          <cell r="H751" t="str">
            <v>INICIAL</v>
          </cell>
          <cell r="I751" t="str">
            <v>PRESTAR LOS SERVICIOS PROFESIONALES EN MATERIA SOCIAL A LA DIRECCIÓN DE MEJORAMIENTO DE BARRIOS DE LA CAJA DE VIVIENDA POPULAR EN EL MARCO DEL PROYECTO DE INVERSIÓN 7703 MEJORAMIENTO INTEGRAL DE BARRIOS CON PARTICIPACIÓN CIUDADANA ZONA NORTE ? SUBA USAQUÉN</v>
          </cell>
          <cell r="J751">
            <v>9590186</v>
          </cell>
          <cell r="K751">
            <v>2</v>
          </cell>
          <cell r="L751" t="str">
            <v>MESES</v>
          </cell>
          <cell r="M751">
            <v>18</v>
          </cell>
          <cell r="N751" t="str">
            <v>DIAS CALENDARIOS</v>
          </cell>
          <cell r="O751" t="str">
            <v xml:space="preserve">13/10/2021 </v>
          </cell>
          <cell r="P751" t="str">
            <v xml:space="preserve">20/10/2021 </v>
          </cell>
          <cell r="Q751" t="str">
            <v>1019131747</v>
          </cell>
          <cell r="R751" t="str">
            <v>VALERIA BENAVIDES PEDRAZA</v>
          </cell>
          <cell r="S751" t="str">
            <v>CONTRATACIÓN DIRECTA</v>
          </cell>
          <cell r="T751" t="str">
            <v>CONTRATO DE PRESTACIÓN SERVICIOS PROFESIONALES</v>
          </cell>
          <cell r="U751" t="str">
            <v>DIRECCIÓN DE MEJORAMIENTOS DE BARRIOS</v>
          </cell>
          <cell r="V751">
            <v>3688533</v>
          </cell>
          <cell r="W751" t="str">
            <v>DIRECCIÓN DE MEJORAMIENTOS DE BARRIOS</v>
          </cell>
          <cell r="X751" t="str">
            <v>06/01/2022 00:00:00</v>
          </cell>
          <cell r="Y751" t="str">
            <v>NATURAL</v>
          </cell>
          <cell r="Z751" t="str">
            <v>Terminado</v>
          </cell>
        </row>
        <row r="752">
          <cell r="F752">
            <v>768</v>
          </cell>
          <cell r="G752">
            <v>2021</v>
          </cell>
          <cell r="H752" t="str">
            <v>INICIAL</v>
          </cell>
          <cell r="I752" t="str">
            <v>PRESTACIÓN DE SERVICIOS PROFESIONALES ESPECIALIZADOS EN ASUNTOS FINANCIEROS PARA LA EJECUCIÓN DE LOS RECURSOS EN EL MARCO DE LOS PROGRAMAS Y PROYECTOS DE LA DIRECCIÓN DE REASENTAMIENTOS.</v>
          </cell>
          <cell r="J752">
            <v>12740585</v>
          </cell>
          <cell r="K752">
            <v>2</v>
          </cell>
          <cell r="L752" t="str">
            <v>MESES</v>
          </cell>
          <cell r="M752">
            <v>5</v>
          </cell>
          <cell r="N752" t="str">
            <v>DIAS CALENDARIOS</v>
          </cell>
          <cell r="O752" t="str">
            <v xml:space="preserve">13/10/2021 </v>
          </cell>
          <cell r="P752" t="str">
            <v xml:space="preserve">25/10/2021 </v>
          </cell>
          <cell r="Q752" t="str">
            <v>52988373</v>
          </cell>
          <cell r="R752" t="str">
            <v>CINDY OJEDA FIGUEROA</v>
          </cell>
          <cell r="S752" t="str">
            <v>CONTRATACIÓN DIRECTA</v>
          </cell>
          <cell r="T752" t="str">
            <v>CONTRATO DE PRESTACIÓN SERVICIOS PROFESIONALES</v>
          </cell>
          <cell r="U752" t="str">
            <v>DIRECCIÓN DE REASENTAMIENTOS</v>
          </cell>
          <cell r="V752">
            <v>5880270</v>
          </cell>
          <cell r="W752" t="str">
            <v>DIRECCIÓN DE REASENTAMIENTOS</v>
          </cell>
          <cell r="X752" t="str">
            <v>29/12/2021 00:00:00</v>
          </cell>
          <cell r="Y752" t="str">
            <v>NATURAL</v>
          </cell>
          <cell r="Z752" t="str">
            <v>Terminado</v>
          </cell>
        </row>
        <row r="753">
          <cell r="F753">
            <v>769</v>
          </cell>
          <cell r="G753">
            <v>2021</v>
          </cell>
          <cell r="H753" t="str">
            <v>INICIAL</v>
          </cell>
          <cell r="I753" t="str">
            <v>PRESTAR SERVICIOS PROFESIONALES PARA APOYAR LAS ACTIVIDADES DE ADMINISTRACIÓN Y CONTROL DE LAS BASES DE DATOS Y DE LOS SISTEMAS DE INFORMACIÓN UTILIZADOS POR LA DIRECCIÓN DE GESTIÓN CORPORATIVA Y CID EN EL PROCESO DE ADQUISICIÓN DE BIENES Y SERVICIOS.</v>
          </cell>
          <cell r="J753">
            <v>16215290</v>
          </cell>
          <cell r="K753">
            <v>2</v>
          </cell>
          <cell r="L753" t="str">
            <v>MESES</v>
          </cell>
          <cell r="M753">
            <v>10</v>
          </cell>
          <cell r="N753" t="str">
            <v>DIAS CALENDARIOS</v>
          </cell>
          <cell r="O753" t="str">
            <v xml:space="preserve">05/10/2021 </v>
          </cell>
          <cell r="P753" t="str">
            <v xml:space="preserve">08/10/2021 </v>
          </cell>
          <cell r="Q753" t="str">
            <v>79593097</v>
          </cell>
          <cell r="R753" t="str">
            <v>JULIAN ANDRES BORJA OYOLA</v>
          </cell>
          <cell r="S753" t="str">
            <v>CONTRATACIÓN DIRECTA</v>
          </cell>
          <cell r="T753" t="str">
            <v>CONTRATO DE PRESTACIÓN SERVICIOS PROFESIONALES</v>
          </cell>
          <cell r="U753" t="str">
            <v>DIRECCIÓN DE GESTIÓN CORPORATIVA Y CID</v>
          </cell>
          <cell r="V753">
            <v>6949410</v>
          </cell>
          <cell r="W753" t="str">
            <v>DIRECCIÓN DE GESTIÓN CORPORATIVA Y CID</v>
          </cell>
          <cell r="X753" t="str">
            <v>30/12/2021 00:00:00</v>
          </cell>
          <cell r="Y753" t="str">
            <v>NATURAL</v>
          </cell>
          <cell r="Z753" t="str">
            <v>Terminado</v>
          </cell>
        </row>
        <row r="754">
          <cell r="F754">
            <v>770</v>
          </cell>
          <cell r="G754">
            <v>2021</v>
          </cell>
          <cell r="H754" t="str">
            <v>INICIAL</v>
          </cell>
          <cell r="I754" t="str">
            <v>PRESTAR LOS SERVICIOS DE APOYO A LA DIRECCIÓN DE GESTIÓN CORPORATIVA Y CID EN LAS ACTIVIDADES DE SERVICIO AL CIUDADANO Y LAS ACTIVIDADES RELACIONADAS CON EL SISTEMA DE GESTIÓN DOCUMENTAL ORFEO DE LA CAJA DE LA VIVIENDA POPULAR.</v>
          </cell>
          <cell r="J754">
            <v>6283333</v>
          </cell>
          <cell r="K754">
            <v>2</v>
          </cell>
          <cell r="L754" t="str">
            <v>MESES</v>
          </cell>
          <cell r="M754">
            <v>5</v>
          </cell>
          <cell r="N754" t="str">
            <v>DIAS CALENDARIOS</v>
          </cell>
          <cell r="O754" t="str">
            <v xml:space="preserve">13/10/2021 </v>
          </cell>
          <cell r="P754" t="str">
            <v xml:space="preserve">14/10/2021 </v>
          </cell>
          <cell r="Q754" t="str">
            <v>1221963127</v>
          </cell>
          <cell r="R754" t="str">
            <v>LAURA VANESA MARTINEZ PEÑA</v>
          </cell>
          <cell r="S754" t="str">
            <v>CONTRATACIÓN DIRECTA</v>
          </cell>
          <cell r="T754" t="str">
            <v>CONTRATO DE PRESTACIÓN SERVICIOS DE APOYO A LA GESTIÓN</v>
          </cell>
          <cell r="U754" t="str">
            <v>DIRECCIÓN DE GESTIÓN CORPORATIVA Y CID</v>
          </cell>
          <cell r="V754">
            <v>2900000</v>
          </cell>
          <cell r="W754" t="str">
            <v>DIRECCIÓN DE GESTIÓN CORPORATIVA Y CID</v>
          </cell>
          <cell r="X754" t="str">
            <v>30/12/2021 00:00:00</v>
          </cell>
          <cell r="Y754" t="str">
            <v>NATURAL</v>
          </cell>
          <cell r="Z754" t="str">
            <v>Terminado</v>
          </cell>
        </row>
        <row r="755">
          <cell r="F755">
            <v>771</v>
          </cell>
          <cell r="G755">
            <v>2021</v>
          </cell>
          <cell r="H755" t="str">
            <v>INICIAL</v>
          </cell>
          <cell r="I755" t="str">
            <v>PRESTAR LOS SERVICIOS PROFESIONALES REQUERIDOS EN EL COMPONENTE TÉCNICO PARA LA ESTRUCTURACIÓN DE LOS PROYECTOS DE MEJORAMIENTO DE VIVIENDA QUE SE EJECUTEN EN EL MARCO DEL PLAN TERRAZAS.</v>
          </cell>
          <cell r="J755">
            <v>16037100</v>
          </cell>
          <cell r="K755">
            <v>2</v>
          </cell>
          <cell r="L755" t="str">
            <v>MESES</v>
          </cell>
          <cell r="M755">
            <v>16</v>
          </cell>
          <cell r="N755" t="str">
            <v>DIAS CALENDARIOS</v>
          </cell>
          <cell r="O755" t="str">
            <v xml:space="preserve">13/10/2021 </v>
          </cell>
          <cell r="P755" t="str">
            <v xml:space="preserve">21/10/2021 </v>
          </cell>
          <cell r="Q755" t="str">
            <v>79724466</v>
          </cell>
          <cell r="R755" t="str">
            <v>CARLOS ANDRES LEMUS ACEVEDO</v>
          </cell>
          <cell r="S755" t="str">
            <v>CONTRATACIÓN DIRECTA</v>
          </cell>
          <cell r="T755" t="str">
            <v>CONTRATO DE PRESTACIÓN SERVICIOS PROFESIONALES</v>
          </cell>
          <cell r="U755" t="str">
            <v>DIRECCIÓN DE MEJORAMIENTO DE VIVIENDA</v>
          </cell>
          <cell r="V755">
            <v>6414840</v>
          </cell>
          <cell r="W755" t="str">
            <v>DIRECCIÓN DE MEJORAMIENTO DE VIVIENDA</v>
          </cell>
          <cell r="X755" t="str">
            <v>05/01/2022 00:00:00</v>
          </cell>
          <cell r="Y755" t="str">
            <v>NATURAL</v>
          </cell>
          <cell r="Z755" t="str">
            <v>Terminado</v>
          </cell>
        </row>
        <row r="756">
          <cell r="F756">
            <v>772</v>
          </cell>
          <cell r="G756">
            <v>2021</v>
          </cell>
          <cell r="H756" t="str">
            <v>INICIAL</v>
          </cell>
          <cell r="I756" t="str">
            <v xml:space="preserve">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&amp;#147;MEJORAMIENTO INTEGRAL DE BARRIOS CON PARTICIPACIÓN CIUDADANA&amp;#148;
</v>
          </cell>
          <cell r="J756">
            <v>9836088</v>
          </cell>
          <cell r="K756">
            <v>2</v>
          </cell>
          <cell r="L756" t="str">
            <v>MESES</v>
          </cell>
          <cell r="M756">
            <v>20</v>
          </cell>
          <cell r="N756" t="str">
            <v>DIAS CALENDARIOS</v>
          </cell>
          <cell r="O756" t="str">
            <v xml:space="preserve">12/10/2021 </v>
          </cell>
          <cell r="P756" t="str">
            <v xml:space="preserve">14/10/2021 </v>
          </cell>
          <cell r="Q756" t="str">
            <v>1016009621</v>
          </cell>
          <cell r="R756" t="str">
            <v>ANGELA MARCELA TOVAR BETANCOURT</v>
          </cell>
          <cell r="S756" t="str">
            <v>CONTRATACIÓN DIRECTA</v>
          </cell>
          <cell r="T756" t="str">
            <v>CONTRATO DE PRESTACIÓN SERVICIOS PROFESIONALES</v>
          </cell>
          <cell r="U756" t="str">
            <v>DIRECCIÓN DE MEJORAMIENTOS DE BARRIOS</v>
          </cell>
          <cell r="V756">
            <v>3688533</v>
          </cell>
          <cell r="W756" t="str">
            <v>DIRECCIÓN DE MEJORAMIENTOS DE BARRIOS</v>
          </cell>
          <cell r="X756" t="str">
            <v>07/12/2021 00:00:00</v>
          </cell>
          <cell r="Y756" t="str">
            <v>NATURAL</v>
          </cell>
          <cell r="Z756" t="str">
            <v>Terminado anticipadamente</v>
          </cell>
        </row>
        <row r="757">
          <cell r="F757">
            <v>773</v>
          </cell>
          <cell r="G757">
            <v>2021</v>
          </cell>
          <cell r="H757" t="str">
            <v>INICIAL</v>
          </cell>
          <cell r="I757" t="str">
            <v>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v>
          </cell>
          <cell r="J757">
            <v>25666667</v>
          </cell>
          <cell r="K757">
            <v>2</v>
          </cell>
          <cell r="L757" t="str">
            <v>MESES</v>
          </cell>
          <cell r="M757">
            <v>10</v>
          </cell>
          <cell r="N757" t="str">
            <v>DIAS CALENDARIOS</v>
          </cell>
          <cell r="O757" t="str">
            <v xml:space="preserve">15/10/2021 </v>
          </cell>
          <cell r="P757" t="str">
            <v xml:space="preserve">19/10/2021 </v>
          </cell>
          <cell r="Q757" t="str">
            <v>74433389</v>
          </cell>
          <cell r="R757" t="str">
            <v>EDWIN ANTONIO VARGAS NIÑO</v>
          </cell>
          <cell r="S757" t="str">
            <v>CONTRATACIÓN DIRECTA</v>
          </cell>
          <cell r="T757" t="str">
            <v>CONTRATO DE PRESTACIÓN SERVICIOS PROFESIONALES</v>
          </cell>
          <cell r="U757" t="str">
            <v>DIRECCIÓN DE MEJORAMIENTO DE VIVIENDA</v>
          </cell>
          <cell r="V757">
            <v>11000000</v>
          </cell>
          <cell r="W757" t="str">
            <v>DIRECCIÓN DE MEJORAMIENTO DE VIVIENDA</v>
          </cell>
          <cell r="X757" t="str">
            <v>28/12/2021 00:00:00</v>
          </cell>
          <cell r="Y757" t="str">
            <v>NATURAL</v>
          </cell>
          <cell r="Z757" t="str">
            <v>Terminado</v>
          </cell>
        </row>
        <row r="758">
          <cell r="F758">
            <v>775</v>
          </cell>
          <cell r="G758">
            <v>2021</v>
          </cell>
          <cell r="H758" t="str">
            <v>INICIAL</v>
          </cell>
          <cell r="I758" t="str">
            <v>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v>
          </cell>
          <cell r="J758">
            <v>16215290</v>
          </cell>
          <cell r="K758">
            <v>2</v>
          </cell>
          <cell r="L758" t="str">
            <v>MESES</v>
          </cell>
          <cell r="M758">
            <v>10</v>
          </cell>
          <cell r="N758" t="str">
            <v>DIAS CALENDARIOS</v>
          </cell>
          <cell r="O758" t="str">
            <v xml:space="preserve">12/10/2021 </v>
          </cell>
          <cell r="P758" t="str">
            <v xml:space="preserve">19/10/2021 </v>
          </cell>
          <cell r="Q758" t="str">
            <v>79756868</v>
          </cell>
          <cell r="R758" t="str">
            <v>SERGIO ALFREDO ROJAS GALLEGO</v>
          </cell>
          <cell r="S758" t="str">
            <v>CONTRATACIÓN DIRECTA</v>
          </cell>
          <cell r="T758" t="str">
            <v>CONTRATO DE PRESTACIÓN SERVICIOS PROFESIONALES</v>
          </cell>
          <cell r="U758" t="str">
            <v>DIRECCIÓN DE MEJORAMIENTO DE VIVIENDA</v>
          </cell>
          <cell r="V758">
            <v>6949410</v>
          </cell>
          <cell r="W758" t="str">
            <v>DIRECCIÓN DE MEJORAMIENTO DE VIVIENDA</v>
          </cell>
          <cell r="X758" t="str">
            <v>28/12/2021 00:00:00</v>
          </cell>
          <cell r="Y758" t="str">
            <v>NATURAL</v>
          </cell>
          <cell r="Z758" t="str">
            <v>Terminado</v>
          </cell>
        </row>
        <row r="759">
          <cell r="F759">
            <v>776</v>
          </cell>
          <cell r="G759">
            <v>2021</v>
          </cell>
          <cell r="H759" t="str">
            <v>INICIAL</v>
          </cell>
          <cell r="I759" t="str">
            <v>PRESTAR SERVICIOS PROFESIONALES PARA EL ACOMPAÑAMIENTO JURÍDICO A LA DIRECCIÓN DE GESTIÓN CORPORATIVA Y CID, EN LA REVISIÓN, ELABORACIÓN, MONITOREO E IMPULSO DE LOS PROCESOS DISCIPLINARIOS EN PRIMERA INSTANCIA, DE LA CAJA DE LA VIVIENDA POPULAR.</v>
          </cell>
          <cell r="J759">
            <v>17333333</v>
          </cell>
          <cell r="K759">
            <v>2</v>
          </cell>
          <cell r="L759" t="str">
            <v>MESES</v>
          </cell>
          <cell r="M759">
            <v>5</v>
          </cell>
          <cell r="N759" t="str">
            <v>DIAS CALENDARIOS</v>
          </cell>
          <cell r="O759" t="str">
            <v xml:space="preserve">12/10/2021 </v>
          </cell>
          <cell r="P759" t="str">
            <v xml:space="preserve">13/10/2021 </v>
          </cell>
          <cell r="Q759" t="str">
            <v>64742680</v>
          </cell>
          <cell r="R759" t="str">
            <v>NEBIS PETRONA ACOSTA SUAREZ</v>
          </cell>
          <cell r="S759" t="str">
            <v>CONTRATACIÓN DIRECTA</v>
          </cell>
          <cell r="T759" t="str">
            <v>CONTRATO DE PRESTACIÓN SERVICIOS PROFESIONALES</v>
          </cell>
          <cell r="U759" t="str">
            <v>DIRECCIÓN DE GESTIÓN CORPORATIVA Y CID</v>
          </cell>
          <cell r="V759">
            <v>8000000</v>
          </cell>
          <cell r="W759" t="str">
            <v>DIRECCIÓN DE GESTIÓN CORPORATIVA Y CID</v>
          </cell>
          <cell r="X759" t="str">
            <v>30/12/2021 00:00:00</v>
          </cell>
          <cell r="Y759" t="str">
            <v>NATURAL</v>
          </cell>
          <cell r="Z759" t="str">
            <v>Terminado</v>
          </cell>
        </row>
        <row r="760">
          <cell r="F760">
            <v>777</v>
          </cell>
          <cell r="G760">
            <v>2021</v>
          </cell>
          <cell r="H760" t="str">
            <v>INICIAL</v>
          </cell>
          <cell r="I760" t="str">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v>
          </cell>
          <cell r="J760">
            <v>18709950</v>
          </cell>
          <cell r="K760">
            <v>2</v>
          </cell>
          <cell r="L760" t="str">
            <v>MESES</v>
          </cell>
          <cell r="M760">
            <v>16</v>
          </cell>
          <cell r="N760" t="str">
            <v>DIAS CALENDARIOS</v>
          </cell>
          <cell r="O760" t="str">
            <v xml:space="preserve">13/10/2021 </v>
          </cell>
          <cell r="P760" t="str">
            <v xml:space="preserve">19/10/2021 </v>
          </cell>
          <cell r="Q760" t="str">
            <v>79520472</v>
          </cell>
          <cell r="R760" t="str">
            <v>OLIVER ANDRES MARTINEZ RUIZ</v>
          </cell>
          <cell r="S760" t="str">
            <v>CONTRATACIÓN DIRECTA</v>
          </cell>
          <cell r="T760" t="str">
            <v>CONTRATO DE PRESTACIÓN SERVICIOS PROFESIONALES</v>
          </cell>
          <cell r="U760" t="str">
            <v>DIRECCIÓN DE MEJORAMIENTO DE VIVIENDA</v>
          </cell>
          <cell r="V760">
            <v>7483980</v>
          </cell>
          <cell r="W760" t="str">
            <v>DIRECCIÓN DE MEJORAMIENTO DE VIVIENDA</v>
          </cell>
          <cell r="X760" t="str">
            <v>03/01/2022 00:00:00</v>
          </cell>
          <cell r="Y760" t="str">
            <v>NATURAL</v>
          </cell>
          <cell r="Z760" t="str">
            <v>Terminado</v>
          </cell>
        </row>
        <row r="761">
          <cell r="F761">
            <v>778</v>
          </cell>
          <cell r="G761">
            <v>2021</v>
          </cell>
          <cell r="H761" t="str">
            <v>INICIAL</v>
          </cell>
          <cell r="I761" t="str">
            <v>PRESTAR LOS SERVICIOS PROFESIONALES PARA EL ANÁLISIS CARTOGRÁFICO Y ESPACIAL PARA LA ESTRUCTURACIÓN GEOGRÁFICA QUE SOPORTE LOS PROYECTOS ESTABLECIDOS EN EL MARCO DEL PLAN TERRAZAS DE CONFORMIDAD CON LOS REQUISITOS TÉCNICOS REQUERIDOS EN LA ESTRATEGIA TERRITORIAL</v>
          </cell>
          <cell r="J761">
            <v>11760540</v>
          </cell>
          <cell r="K761">
            <v>2</v>
          </cell>
          <cell r="L761" t="str">
            <v>MESES</v>
          </cell>
          <cell r="M761">
            <v>0</v>
          </cell>
          <cell r="O761" t="str">
            <v xml:space="preserve">14/10/2021 </v>
          </cell>
          <cell r="P761" t="str">
            <v xml:space="preserve">19/10/2021 </v>
          </cell>
          <cell r="Q761" t="str">
            <v>1023903001</v>
          </cell>
          <cell r="R761" t="str">
            <v>YULY ELIANA MENDIVELSO CARO</v>
          </cell>
          <cell r="S761" t="str">
            <v>CONTRATACIÓN DIRECTA</v>
          </cell>
          <cell r="T761" t="str">
            <v>CONTRATO DE PRESTACIÓN SERVICIOS PROFESIONALES</v>
          </cell>
          <cell r="U761" t="str">
            <v>DIRECCIÓN DE MEJORAMIENTO DE VIVIENDA</v>
          </cell>
          <cell r="V761">
            <v>5880270</v>
          </cell>
          <cell r="W761" t="str">
            <v>DIRECCIÓN DE MEJORAMIENTO DE VIVIENDA</v>
          </cell>
          <cell r="X761" t="str">
            <v>18/12/2021 00:00:00</v>
          </cell>
          <cell r="Y761" t="str">
            <v>NATURAL</v>
          </cell>
          <cell r="Z761" t="str">
            <v>Terminado</v>
          </cell>
        </row>
        <row r="762">
          <cell r="F762">
            <v>779</v>
          </cell>
          <cell r="G762">
            <v>2021</v>
          </cell>
          <cell r="H762" t="str">
            <v>INICIAL</v>
          </cell>
          <cell r="I762" t="str">
            <v>PRESTAR SERVICIOS PROFESIONALES A LA SUBDIRECCIÓN ADMINISTRATIVA EN LO RELACIONADO AL PROCESO DE TALENTO HUMANO DE LA CAJA DE LA VIVIENDA POPULAR.</v>
          </cell>
          <cell r="J762">
            <v>17605172</v>
          </cell>
          <cell r="K762">
            <v>1</v>
          </cell>
          <cell r="L762" t="str">
            <v>MESES</v>
          </cell>
          <cell r="M762">
            <v>27</v>
          </cell>
          <cell r="N762" t="str">
            <v>DIAS CALENDARIOS</v>
          </cell>
          <cell r="O762" t="str">
            <v xml:space="preserve">13/10/2021 </v>
          </cell>
          <cell r="P762" t="str">
            <v xml:space="preserve">19/10/2021 </v>
          </cell>
          <cell r="Q762" t="str">
            <v>84102209</v>
          </cell>
          <cell r="R762" t="str">
            <v>ENEYDER JAVIER LOPEZ POLOCHE</v>
          </cell>
          <cell r="S762" t="str">
            <v>CONTRATACIÓN DIRECTA</v>
          </cell>
          <cell r="T762" t="str">
            <v>CONTRATO DE PRESTACIÓN SERVICIOS PROFESIONALES</v>
          </cell>
          <cell r="U762" t="str">
            <v>DIRECCIÓN DE GESTIÓN CORPORATIVA Y CID</v>
          </cell>
          <cell r="V762">
            <v>6949410</v>
          </cell>
          <cell r="W762" t="str">
            <v>SUBDIRECCIÓN ADMINISTRATIVA</v>
          </cell>
          <cell r="X762" t="str">
            <v>30/12/2021 00:00:00</v>
          </cell>
          <cell r="Y762" t="str">
            <v>NATURAL</v>
          </cell>
          <cell r="Z762" t="str">
            <v>Terminado</v>
          </cell>
        </row>
        <row r="763">
          <cell r="F763">
            <v>780</v>
          </cell>
          <cell r="G763">
            <v>2021</v>
          </cell>
          <cell r="H763" t="str">
            <v>INICIAL</v>
          </cell>
          <cell r="I763" t="str">
            <v>PRESTAR LOS SERVICIOS PROFESIONALES EN MATERIA JURÍDICA CONTRACTUAL PARA APOYAR EL SEGUIMIENTO DE LOS CONTRATOS SUSCRITOS POR LA DIRECCIÓN DE MEJORAMIENTO DE BARRIOS DE LA CAJA DE VIVIENDA POPULAR EN EL MARCO DEL PROYECTO DE INVERSIÓN 7703 "MEJORAMIENTO INTEGRAL DE BARRIOS CON PARTICIPACIÓN CIUDADANA"</v>
          </cell>
          <cell r="J763">
            <v>22238112</v>
          </cell>
          <cell r="K763">
            <v>2</v>
          </cell>
          <cell r="L763" t="str">
            <v>MESES</v>
          </cell>
          <cell r="M763">
            <v>18</v>
          </cell>
          <cell r="N763" t="str">
            <v>DIAS CALENDARIOS</v>
          </cell>
          <cell r="O763" t="str">
            <v xml:space="preserve">19/10/2021 </v>
          </cell>
          <cell r="P763" t="str">
            <v xml:space="preserve">21/10/2021 </v>
          </cell>
          <cell r="Q763" t="str">
            <v>52468139</v>
          </cell>
          <cell r="R763" t="str">
            <v>MARYERY VERA PEREZ</v>
          </cell>
          <cell r="S763" t="str">
            <v>CONTRATACIÓN DIRECTA</v>
          </cell>
          <cell r="T763" t="str">
            <v>CONTRATO DE PRESTACIÓN SERVICIOS PROFESIONALES</v>
          </cell>
          <cell r="U763" t="str">
            <v>DIRECCIÓN DE MEJORAMIENTOS DE BARRIOS</v>
          </cell>
          <cell r="V763">
            <v>8553120</v>
          </cell>
          <cell r="W763" t="str">
            <v>DIRECCIÓN DE MEJORAMIENTOS DE BARRIOS</v>
          </cell>
          <cell r="X763" t="str">
            <v>21/12/2021 00:00:00</v>
          </cell>
          <cell r="Y763" t="str">
            <v>NATURAL</v>
          </cell>
          <cell r="Z763" t="str">
            <v>Terminado anticipadamente</v>
          </cell>
        </row>
        <row r="764">
          <cell r="F764">
            <v>781</v>
          </cell>
          <cell r="G764">
            <v>2021</v>
          </cell>
          <cell r="H764" t="str">
            <v>INICIAL</v>
          </cell>
          <cell r="I764" t="str">
            <v xml:space="preserve">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
</v>
          </cell>
          <cell r="J764">
            <v>14967960</v>
          </cell>
          <cell r="K764">
            <v>2</v>
          </cell>
          <cell r="L764" t="str">
            <v>MESES</v>
          </cell>
          <cell r="M764">
            <v>0</v>
          </cell>
          <cell r="O764" t="str">
            <v xml:space="preserve">15/10/2021 </v>
          </cell>
          <cell r="P764" t="str">
            <v xml:space="preserve">21/10/2021 </v>
          </cell>
          <cell r="Q764" t="str">
            <v>52468411</v>
          </cell>
          <cell r="R764" t="str">
            <v>ANGELICA VANESSA MONSALVE PEDRAZA</v>
          </cell>
          <cell r="S764" t="str">
            <v>CONTRATACIÓN DIRECTA</v>
          </cell>
          <cell r="T764" t="str">
            <v>CONTRATO DE PRESTACIÓN SERVICIOS PROFESIONALES</v>
          </cell>
          <cell r="U764" t="str">
            <v>DIRECCIÓN DE MEJORAMIENTO DE VIVIENDA</v>
          </cell>
          <cell r="V764">
            <v>7483980</v>
          </cell>
          <cell r="W764" t="str">
            <v>DIRECCIÓN DE MEJORAMIENTO DE VIVIENDA</v>
          </cell>
          <cell r="X764" t="str">
            <v>20/12/2021 00:00:00</v>
          </cell>
          <cell r="Y764" t="str">
            <v>NATURAL</v>
          </cell>
          <cell r="Z764" t="str">
            <v>Terminado</v>
          </cell>
        </row>
        <row r="765">
          <cell r="F765">
            <v>782</v>
          </cell>
          <cell r="G765">
            <v>2021</v>
          </cell>
          <cell r="H765" t="str">
            <v>INICIAL</v>
          </cell>
          <cell r="I765" t="str">
            <v xml:space="preserve">PRESTACIÓN DE SERVICIOS DE APOYO A LA GESTIÓN EN EL MANEJO DOCUMENTAL Y DE LA INFORMACIÓN GENERADA EN EL MARCO DE LOS PROYECTOS A CARGO DE LA DIRECCIÓN DE MEJORAMIENTO DE BARRIOS DE LA CAJA DE VIVIENDA POPULAR EN EL MARCO DEL PROYECTO DE INVERSIÓN 7703 &amp;#147;MEJORAMIENTO INTEGRAL DE BARRIOS CON PARTICIPACIÓN CIUDADANA&amp;#148; DE ACUERDO CON LOS PROCESOS, PROCEDIMIENTOS Y LINEAMIENTOS ESTABLECIDOS SOBRE LA MATERIA.
</v>
          </cell>
          <cell r="J765">
            <v>6500371</v>
          </cell>
          <cell r="K765">
            <v>2</v>
          </cell>
          <cell r="L765" t="str">
            <v>MESES</v>
          </cell>
          <cell r="M765">
            <v>16</v>
          </cell>
          <cell r="N765" t="str">
            <v>DIAS CALENDARIOS</v>
          </cell>
          <cell r="O765" t="str">
            <v xml:space="preserve">15/10/2021 </v>
          </cell>
          <cell r="P765" t="str">
            <v xml:space="preserve">20/10/2021 </v>
          </cell>
          <cell r="Q765" t="str">
            <v>1013682981</v>
          </cell>
          <cell r="R765" t="str">
            <v>HEBER DAVID VILLAMIL ARTEAGA</v>
          </cell>
          <cell r="S765" t="str">
            <v>CONTRATACIÓN DIRECTA</v>
          </cell>
          <cell r="T765" t="str">
            <v>CONTRATO DE PRESTACIÓN SERVICIOS DE APOYO A LA GESTIÓN</v>
          </cell>
          <cell r="U765" t="str">
            <v>DIRECCIÓN DE MEJORAMIENTOS DE BARRIOS</v>
          </cell>
          <cell r="V765">
            <v>2565936</v>
          </cell>
          <cell r="W765" t="str">
            <v>DIRECCIÓN DE MEJORAMIENTOS DE BARRIOS</v>
          </cell>
          <cell r="X765" t="str">
            <v>07/12/2021 00:00:00</v>
          </cell>
          <cell r="Y765" t="str">
            <v>NATURAL</v>
          </cell>
          <cell r="Z765" t="str">
            <v>Terminado anticipadamente</v>
          </cell>
        </row>
        <row r="766">
          <cell r="F766">
            <v>783</v>
          </cell>
          <cell r="G766">
            <v>2021</v>
          </cell>
          <cell r="H766" t="str">
            <v>INICIAL</v>
          </cell>
          <cell r="I766" t="str">
            <v xml:space="preserve">PRESTACIÓN DE SERVICIOS PROFESIONALES A LA SUBDIRECCIÓN FINANCIERA, PARA LA DEFINICIÓN DE INDICADORES FINANCIEROS, ESTUDIOS DE MERCADO, ANÁLISIS DE PRECIOS REQUERIDOS POR LA ENTIDAD, DE ACUERDO A LA NORMATIVIDAD CONTABLE Y TRIBUTARIA VIGENTE.
</v>
          </cell>
          <cell r="J766">
            <v>10905228</v>
          </cell>
          <cell r="K766">
            <v>2</v>
          </cell>
          <cell r="L766" t="str">
            <v>MESES</v>
          </cell>
          <cell r="M766">
            <v>0</v>
          </cell>
          <cell r="O766" t="str">
            <v xml:space="preserve">19/10/2021 </v>
          </cell>
          <cell r="P766" t="str">
            <v xml:space="preserve">21/10/2021 </v>
          </cell>
          <cell r="Q766" t="str">
            <v>39683146</v>
          </cell>
          <cell r="R766" t="str">
            <v>GISELA MURCIA MOGOLLON</v>
          </cell>
          <cell r="S766" t="str">
            <v>CONTRATACIÓN DIRECTA</v>
          </cell>
          <cell r="T766" t="str">
            <v>CONTRATO DE PRESTACIÓN SERVICIOS PROFESIONALES</v>
          </cell>
          <cell r="U766" t="str">
            <v>DIRECCIÓN DE GESTIÓN CORPORATIVA Y CID</v>
          </cell>
          <cell r="V766">
            <v>5452614</v>
          </cell>
          <cell r="W766" t="str">
            <v>SUBDIRECCIÓN FINANCIERA</v>
          </cell>
          <cell r="X766" t="str">
            <v>20/12/2021 00:00:00</v>
          </cell>
          <cell r="Y766" t="str">
            <v>NATURAL</v>
          </cell>
          <cell r="Z766" t="str">
            <v>Terminado</v>
          </cell>
        </row>
        <row r="767">
          <cell r="F767">
            <v>784</v>
          </cell>
          <cell r="G767">
            <v>2021</v>
          </cell>
          <cell r="H767" t="str">
            <v>INICIAL</v>
          </cell>
          <cell r="I767" t="str">
            <v>PRESTAR LOS SERVICIOS PROFESIONALES PARA APOYAR LAS ACTIVIDADES QUE SOPORTEN LA ESTRUCTURACIÓN DE LOS PROYECTOS DE MEJORAMIENTO DE VIVIENDA, EN EL MARCO DEL PLAN TERRAZAS, DE CONFORMIDAD CON LOS REQUISITOS TÉCNICOS REQUERIDOS.</v>
          </cell>
          <cell r="J767">
            <v>12829680</v>
          </cell>
          <cell r="K767">
            <v>2</v>
          </cell>
          <cell r="L767" t="str">
            <v>MESES</v>
          </cell>
          <cell r="M767">
            <v>0</v>
          </cell>
          <cell r="O767" t="str">
            <v xml:space="preserve">19/10/2021 </v>
          </cell>
          <cell r="P767" t="str">
            <v xml:space="preserve">21/10/2021 </v>
          </cell>
          <cell r="Q767" t="str">
            <v>72050902</v>
          </cell>
          <cell r="R767" t="str">
            <v>JEFFERSON ALBERTO MOYA ALVAREZ</v>
          </cell>
          <cell r="S767" t="str">
            <v>CONTRATACIÓN DIRECTA</v>
          </cell>
          <cell r="T767" t="str">
            <v>CONTRATO DE PRESTACIÓN SERVICIOS PROFESIONALES</v>
          </cell>
          <cell r="U767" t="str">
            <v>DIRECCIÓN DE MEJORAMIENTO DE VIVIENDA</v>
          </cell>
          <cell r="V767">
            <v>6414840</v>
          </cell>
          <cell r="W767" t="str">
            <v>DIRECCIÓN DE MEJORAMIENTO DE VIVIENDA</v>
          </cell>
          <cell r="X767" t="str">
            <v>20/12/2021 00:00:00</v>
          </cell>
          <cell r="Y767" t="str">
            <v>NATURAL</v>
          </cell>
          <cell r="Z767" t="str">
            <v>Terminado</v>
          </cell>
        </row>
        <row r="768">
          <cell r="F768">
            <v>785</v>
          </cell>
          <cell r="G768">
            <v>2021</v>
          </cell>
          <cell r="H768" t="str">
            <v>INICIAL</v>
          </cell>
          <cell r="I768" t="str">
            <v>PRESTAR SERVICIOS PROFESIONALES ESPECIALIZADOS PARA LA PROGRAMACIÓN Y CONTROL FINANCIERO DE LOS RECURSOS DESTINADOS A LA EJECUCIÓN DE LOS PROGRAMAS MISIONALES DE LA DIRECCIÓN DE REASENTAMIENTOS</v>
          </cell>
          <cell r="J768">
            <v>12829680</v>
          </cell>
          <cell r="K768">
            <v>2</v>
          </cell>
          <cell r="L768" t="str">
            <v>MESES</v>
          </cell>
          <cell r="M768">
            <v>0</v>
          </cell>
          <cell r="O768" t="str">
            <v xml:space="preserve">15/10/2021 </v>
          </cell>
          <cell r="P768" t="str">
            <v xml:space="preserve">20/10/2021 </v>
          </cell>
          <cell r="Q768" t="str">
            <v>52490802</v>
          </cell>
          <cell r="R768" t="str">
            <v>MARIA ALEJANDRA PACHON ROCHA</v>
          </cell>
          <cell r="S768" t="str">
            <v>CONTRATACIÓN DIRECTA</v>
          </cell>
          <cell r="T768" t="str">
            <v>CONTRATO DE PRESTACIÓN SERVICIOS PROFESIONALES</v>
          </cell>
          <cell r="U768" t="str">
            <v>DIRECCIÓN DE REASENTAMIENTOS</v>
          </cell>
          <cell r="V768">
            <v>6414840</v>
          </cell>
          <cell r="W768" t="str">
            <v>DIRECCIÓN DE REASENTAMIENTOS</v>
          </cell>
          <cell r="X768" t="str">
            <v>19/12/2021 00:00:00</v>
          </cell>
          <cell r="Y768" t="str">
            <v>NATURAL</v>
          </cell>
          <cell r="Z768" t="str">
            <v>Terminado</v>
          </cell>
        </row>
        <row r="769">
          <cell r="F769">
            <v>786</v>
          </cell>
          <cell r="G769">
            <v>2021</v>
          </cell>
          <cell r="H769" t="str">
            <v>INICIAL</v>
          </cell>
          <cell r="I769" t="str">
            <v>PRESTAR LOS SERVICIOS PROFESIONALES JURÍDICOS EN LOS PROCESOS DE LA DIRECCIÓN DE GESTIÓN CORPORATIVA Y CID</v>
          </cell>
          <cell r="J769">
            <v>16464756</v>
          </cell>
          <cell r="K769">
            <v>2</v>
          </cell>
          <cell r="L769" t="str">
            <v>MESES</v>
          </cell>
          <cell r="M769">
            <v>6</v>
          </cell>
          <cell r="N769" t="str">
            <v>DIAS CALENDARIOS</v>
          </cell>
          <cell r="O769" t="str">
            <v xml:space="preserve">19/10/2021 </v>
          </cell>
          <cell r="P769" t="str">
            <v xml:space="preserve">20/10/2021 </v>
          </cell>
          <cell r="Q769" t="str">
            <v>1125680283</v>
          </cell>
          <cell r="R769" t="str">
            <v>MIGUEL DAVID PERDOMO DURAN</v>
          </cell>
          <cell r="S769" t="str">
            <v>CONTRATACIÓN DIRECTA</v>
          </cell>
          <cell r="T769" t="str">
            <v>CONTRATO DE PRESTACIÓN SERVICIOS PROFESIONALES</v>
          </cell>
          <cell r="U769" t="str">
            <v>DIRECCIÓN DE GESTIÓN CORPORATIVA Y CID</v>
          </cell>
          <cell r="V769">
            <v>7483980</v>
          </cell>
          <cell r="W769" t="str">
            <v>DIRECCIÓN DE GESTIÓN CORPORATIVA Y CID</v>
          </cell>
          <cell r="X769" t="str">
            <v>12/01/2022 00:00:00</v>
          </cell>
          <cell r="Y769" t="str">
            <v>NATURAL</v>
          </cell>
          <cell r="Z769" t="str">
            <v>Terminado</v>
          </cell>
        </row>
        <row r="770">
          <cell r="F770">
            <v>787</v>
          </cell>
          <cell r="G770">
            <v>2021</v>
          </cell>
          <cell r="H770" t="str">
            <v>INICIAL</v>
          </cell>
          <cell r="I770" t="str">
            <v>PRESTAR SERVICIOS PROFESIONALES COMO ABOGADO A LA DIRECCIÓN JURÍDICA Y DIRECCIÓN DE MEJORAMIENTO DE VIVIENDA EN LOS TRÁMITES ADMINISTRATIVOS Y JURÍDICOS RELACIONADOS CON LAS FUNCIONES DE CURADURÍA PÚBLICA SOCIAL ASIGNADA A LA CAJA DE LA VIVIENDA POPULAR</v>
          </cell>
          <cell r="J770">
            <v>13070238</v>
          </cell>
          <cell r="K770">
            <v>2</v>
          </cell>
          <cell r="L770" t="str">
            <v>MESES</v>
          </cell>
          <cell r="M770">
            <v>15</v>
          </cell>
          <cell r="N770" t="str">
            <v>DIAS CALENDARIOS</v>
          </cell>
          <cell r="O770" t="str">
            <v xml:space="preserve">19/10/2021 </v>
          </cell>
          <cell r="P770" t="str">
            <v xml:space="preserve">20/10/2021 </v>
          </cell>
          <cell r="Q770" t="str">
            <v>1022425433</v>
          </cell>
          <cell r="R770" t="str">
            <v>ANDREA CAROLINA BETANCOURT QUIROGA</v>
          </cell>
          <cell r="S770" t="str">
            <v>CONTRATACIÓN DIRECTA</v>
          </cell>
          <cell r="T770" t="str">
            <v>CONTRATO DE PRESTACIÓN SERVICIOS PROFESIONALES</v>
          </cell>
          <cell r="U770" t="str">
            <v>DIRECCIÓN DE GESTIÓN CORPORATIVA Y CID</v>
          </cell>
          <cell r="V770">
            <v>5228095</v>
          </cell>
          <cell r="W770" t="str">
            <v>DIRECCIÓN JURÍDICA</v>
          </cell>
          <cell r="X770" t="str">
            <v>03/01/2022 00:00:00</v>
          </cell>
          <cell r="Y770" t="str">
            <v>NATURAL</v>
          </cell>
          <cell r="Z770" t="str">
            <v>Terminado</v>
          </cell>
        </row>
        <row r="771">
          <cell r="F771">
            <v>788</v>
          </cell>
          <cell r="G771">
            <v>2021</v>
          </cell>
          <cell r="H771" t="str">
            <v>INICIAL</v>
          </cell>
          <cell r="I771" t="str">
            <v>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v>
          </cell>
          <cell r="J771">
            <v>14700675</v>
          </cell>
          <cell r="K771">
            <v>2</v>
          </cell>
          <cell r="L771" t="str">
            <v>MESES</v>
          </cell>
          <cell r="M771">
            <v>15</v>
          </cell>
          <cell r="N771" t="str">
            <v>DIAS CALENDARIOS</v>
          </cell>
          <cell r="O771" t="str">
            <v xml:space="preserve">19/10/2021 </v>
          </cell>
          <cell r="P771" t="str">
            <v xml:space="preserve">21/10/2021 </v>
          </cell>
          <cell r="Q771" t="str">
            <v>1020768547</v>
          </cell>
          <cell r="R771" t="str">
            <v>ALEJANDRO SERRANO SIERRA</v>
          </cell>
          <cell r="S771" t="str">
            <v>CONTRATACIÓN DIRECTA</v>
          </cell>
          <cell r="T771" t="str">
            <v>CONTRATO DE PRESTACIÓN SERVICIOS PROFESIONALES</v>
          </cell>
          <cell r="U771" t="str">
            <v>DIRECCIÓN DE MEJORAMIENTO DE VIVIENDA</v>
          </cell>
          <cell r="V771">
            <v>5880270</v>
          </cell>
          <cell r="W771" t="str">
            <v>DIRECCIÓN DE MEJORAMIENTO DE VIVIENDA</v>
          </cell>
          <cell r="X771" t="str">
            <v>04/01/2022 00:00:00</v>
          </cell>
          <cell r="Y771" t="str">
            <v>NATURAL</v>
          </cell>
          <cell r="Z771" t="str">
            <v>Terminado</v>
          </cell>
        </row>
        <row r="772">
          <cell r="F772">
            <v>789</v>
          </cell>
          <cell r="G772">
            <v>2021</v>
          </cell>
          <cell r="H772" t="str">
            <v>INICIAL</v>
          </cell>
          <cell r="I772" t="str">
            <v>PRESTAR LOS SERVICIOS PROFESIONALES PARA LA GENERACIÓN Y ADMINISTRACIÓNDE INFORMACIÓN DE ANÁLISIS ESPACIAL Y CARTOGRÁFICO PARA LA ESTRUCTURACIÓN DE UNA BASE GEOGRÁFICA QUE SOPORTE LOS PROYECTOS DEFINIDOS EN EL MARCO DEL PLAN TERRAZAS DE CONFORMIDAD CON LOS REQUISITOS TÉCNICOS ESTABLECIDOS EN LA ESTRATEGIA TERRITORIA</v>
          </cell>
          <cell r="J772">
            <v>14967960</v>
          </cell>
          <cell r="K772">
            <v>2</v>
          </cell>
          <cell r="L772" t="str">
            <v>MESES</v>
          </cell>
          <cell r="M772">
            <v>0</v>
          </cell>
          <cell r="O772" t="str">
            <v xml:space="preserve">19/10/2021 </v>
          </cell>
          <cell r="P772" t="str">
            <v xml:space="preserve">21/10/2021 </v>
          </cell>
          <cell r="Q772" t="str">
            <v>1030595725</v>
          </cell>
          <cell r="R772" t="str">
            <v>JORGE LEONARDO CUCAITA REYES</v>
          </cell>
          <cell r="S772" t="str">
            <v>CONTRATACIÓN DIRECTA</v>
          </cell>
          <cell r="T772" t="str">
            <v>CONTRATO DE PRESTACIÓN SERVICIOS PROFESIONALES</v>
          </cell>
          <cell r="U772" t="str">
            <v>DIRECCIÓN DE MEJORAMIENTO DE VIVIENDA</v>
          </cell>
          <cell r="V772">
            <v>7483980</v>
          </cell>
          <cell r="W772" t="str">
            <v>DIRECCIÓN DE MEJORAMIENTO DE VIVIENDA</v>
          </cell>
          <cell r="X772" t="str">
            <v>20/12/2021 00:00:00</v>
          </cell>
          <cell r="Y772" t="str">
            <v>NATURAL</v>
          </cell>
          <cell r="Z772" t="str">
            <v>Terminado</v>
          </cell>
        </row>
        <row r="773">
          <cell r="F773">
            <v>790</v>
          </cell>
          <cell r="G773">
            <v>2021</v>
          </cell>
          <cell r="H773" t="str">
            <v>INICIAL</v>
          </cell>
          <cell r="I773" t="str">
            <v>PRESTAR SERVICIOS PROFESIONALES PARA APOYAR A LA OFICINA ASESORA DE PLANEACIÓN EN EL MONITOREO, SEGUIMIENTO Y RETROALIMENTACIÓN DE LOS PLANES, ESTRATEGIAS Y ACCIONES DE PARTICIPACIÓN CIUDADANA Y RENDICIÓN DE CUENTAS QUE DESARROLLA LA CVP, EN CUMPLIMIENTO DE SU MISIONALIDAD.</v>
          </cell>
          <cell r="J773">
            <v>11760540</v>
          </cell>
          <cell r="K773">
            <v>2</v>
          </cell>
          <cell r="L773" t="str">
            <v>MESES</v>
          </cell>
          <cell r="M773">
            <v>0</v>
          </cell>
          <cell r="O773" t="str">
            <v xml:space="preserve">19/10/2021 </v>
          </cell>
          <cell r="P773" t="str">
            <v xml:space="preserve">21/10/2021 </v>
          </cell>
          <cell r="Q773" t="str">
            <v>79983062</v>
          </cell>
          <cell r="R773" t="str">
            <v>JOSE ANTONIO RAMIREZ OROZCO</v>
          </cell>
          <cell r="S773" t="str">
            <v>CONTRATACIÓN DIRECTA</v>
          </cell>
          <cell r="T773" t="str">
            <v>CONTRATO DE PRESTACIÓN SERVICIOS PROFESIONALES</v>
          </cell>
          <cell r="U773" t="str">
            <v>DIRECCIÓN DE GESTIÓN CORPORATIVA Y CID</v>
          </cell>
          <cell r="V773">
            <v>5880270</v>
          </cell>
          <cell r="W773" t="str">
            <v>OFICINA ASESORA DE PLANEACIÓN</v>
          </cell>
          <cell r="X773" t="str">
            <v>30/12/2021 00:00:00</v>
          </cell>
          <cell r="Y773" t="str">
            <v>NATURAL</v>
          </cell>
          <cell r="Z773" t="str">
            <v>Terminado</v>
          </cell>
        </row>
        <row r="774">
          <cell r="F774">
            <v>791</v>
          </cell>
          <cell r="G774">
            <v>2021</v>
          </cell>
          <cell r="H774" t="str">
            <v>INICIAL</v>
          </cell>
          <cell r="I774" t="str">
            <v>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v>
          </cell>
          <cell r="J774">
            <v>17712086</v>
          </cell>
          <cell r="K774">
            <v>2</v>
          </cell>
          <cell r="L774" t="str">
            <v>MESES</v>
          </cell>
          <cell r="M774">
            <v>11</v>
          </cell>
          <cell r="N774" t="str">
            <v>DIAS CALENDARIOS</v>
          </cell>
          <cell r="O774" t="str">
            <v xml:space="preserve">19/10/2021 </v>
          </cell>
          <cell r="P774" t="str">
            <v xml:space="preserve">20/10/2021 </v>
          </cell>
          <cell r="Q774" t="str">
            <v>1010185027</v>
          </cell>
          <cell r="R774" t="str">
            <v>DIANA VANESSA ACOSTA RAMOS</v>
          </cell>
          <cell r="S774" t="str">
            <v>CONTRATACIÓN DIRECTA</v>
          </cell>
          <cell r="T774" t="str">
            <v>CONTRATO DE PRESTACIÓN SERVICIOS PROFESIONALES</v>
          </cell>
          <cell r="U774" t="str">
            <v>DIRECCIÓN DE MEJORAMIENTOS DE BARRIOS</v>
          </cell>
          <cell r="V774">
            <v>7483980</v>
          </cell>
          <cell r="W774" t="str">
            <v>DIRECCIÓN DE MEJORAMIENTOS DE BARRIOS</v>
          </cell>
          <cell r="X774" t="str">
            <v>30/12/2021 00:00:00</v>
          </cell>
          <cell r="Y774" t="str">
            <v>NATURAL</v>
          </cell>
          <cell r="Z774" t="str">
            <v>Terminado</v>
          </cell>
        </row>
        <row r="775">
          <cell r="F775">
            <v>792</v>
          </cell>
          <cell r="G775">
            <v>2021</v>
          </cell>
          <cell r="H775" t="str">
            <v>INICIAL</v>
          </cell>
          <cell r="I775" t="str">
            <v>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EL PLAN DE GESTION SOCIAL</v>
          </cell>
          <cell r="J775">
            <v>9408432</v>
          </cell>
          <cell r="K775">
            <v>2</v>
          </cell>
          <cell r="L775" t="str">
            <v>MESES</v>
          </cell>
          <cell r="M775">
            <v>0</v>
          </cell>
          <cell r="O775" t="str">
            <v xml:space="preserve">20/10/2021 </v>
          </cell>
          <cell r="P775" t="str">
            <v xml:space="preserve">21/10/2021 </v>
          </cell>
          <cell r="Q775" t="str">
            <v>1020760075</v>
          </cell>
          <cell r="R775" t="str">
            <v>DIEGO FERNANDO TORRES RIVERA</v>
          </cell>
          <cell r="S775" t="str">
            <v>CONTRATACIÓN DIRECTA</v>
          </cell>
          <cell r="T775" t="str">
            <v>CONTRATO DE PRESTACIÓN SERVICIOS PROFESIONALES</v>
          </cell>
          <cell r="U775" t="str">
            <v>DIRECCIÓN DE MEJORAMIENTO DE VIVIENDA</v>
          </cell>
          <cell r="V775">
            <v>4704216</v>
          </cell>
          <cell r="W775" t="str">
            <v>DIRECCIÓN DE MEJORAMIENTO DE VIVIENDA</v>
          </cell>
          <cell r="X775" t="str">
            <v>20/12/2021 00:00:00</v>
          </cell>
          <cell r="Y775" t="str">
            <v>NATURAL</v>
          </cell>
          <cell r="Z775" t="str">
            <v>Terminado</v>
          </cell>
        </row>
        <row r="776">
          <cell r="F776">
            <v>793</v>
          </cell>
          <cell r="G776">
            <v>2021</v>
          </cell>
          <cell r="H776" t="str">
            <v>INICIAL</v>
          </cell>
          <cell r="I776" t="str">
            <v>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v>
          </cell>
          <cell r="J776">
            <v>17106240</v>
          </cell>
          <cell r="K776">
            <v>2</v>
          </cell>
          <cell r="L776" t="str">
            <v>MESES</v>
          </cell>
          <cell r="M776">
            <v>0</v>
          </cell>
          <cell r="O776" t="str">
            <v xml:space="preserve">20/10/2021 </v>
          </cell>
          <cell r="P776" t="str">
            <v xml:space="preserve">21/10/2021 </v>
          </cell>
          <cell r="Q776" t="str">
            <v>1056908365</v>
          </cell>
          <cell r="R776" t="str">
            <v>MARTIN AUGUSTO LOPEZ JAIME</v>
          </cell>
          <cell r="S776" t="str">
            <v>CONTRATACIÓN DIRECTA</v>
          </cell>
          <cell r="T776" t="str">
            <v>CONTRATO DE PRESTACIÓN SERVICIOS PROFESIONALES</v>
          </cell>
          <cell r="U776" t="str">
            <v>DIRECCIÓN DE MEJORAMIENTO DE VIVIENDA</v>
          </cell>
          <cell r="V776">
            <v>8553120</v>
          </cell>
          <cell r="W776" t="str">
            <v>DIRECCIÓN DE MEJORAMIENTO DE VIVIENDA</v>
          </cell>
          <cell r="X776" t="str">
            <v>20/12/2021 00:00:00</v>
          </cell>
          <cell r="Y776" t="str">
            <v>NATURAL</v>
          </cell>
          <cell r="Z776" t="str">
            <v>Terminado</v>
          </cell>
        </row>
        <row r="777">
          <cell r="F777">
            <v>794</v>
          </cell>
          <cell r="G777">
            <v>2021</v>
          </cell>
          <cell r="H777" t="str">
            <v>INICIAL</v>
          </cell>
          <cell r="I777" t="str">
            <v>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v>
          </cell>
          <cell r="J777">
            <v>10456190</v>
          </cell>
          <cell r="K777">
            <v>2</v>
          </cell>
          <cell r="L777" t="str">
            <v>MESES</v>
          </cell>
          <cell r="M777">
            <v>0</v>
          </cell>
          <cell r="O777" t="str">
            <v xml:space="preserve">20/10/2021 </v>
          </cell>
          <cell r="P777" t="str">
            <v xml:space="preserve">21/10/2021 </v>
          </cell>
          <cell r="Q777" t="str">
            <v>1078346421</v>
          </cell>
          <cell r="R777" t="str">
            <v>FRANCISCO JAVIER ROJAS GOMEZ</v>
          </cell>
          <cell r="S777" t="str">
            <v>CONTRATACIÓN DIRECTA</v>
          </cell>
          <cell r="T777" t="str">
            <v>CONTRATO DE PRESTACIÓN SERVICIOS PROFESIONALES</v>
          </cell>
          <cell r="U777" t="str">
            <v>DIRECCIÓN DE URBANIZACIONES Y TITULACIÓN</v>
          </cell>
          <cell r="V777">
            <v>5228095</v>
          </cell>
          <cell r="W777" t="str">
            <v>DIRECCIÓN DE URBANIZACIONES Y TITULACIÓN</v>
          </cell>
          <cell r="X777" t="str">
            <v>20/12/2021 00:00:00</v>
          </cell>
          <cell r="Y777" t="str">
            <v>NATURAL</v>
          </cell>
          <cell r="Z777" t="str">
            <v>Terminado</v>
          </cell>
        </row>
        <row r="778">
          <cell r="F778">
            <v>795</v>
          </cell>
          <cell r="G778">
            <v>2021</v>
          </cell>
          <cell r="H778" t="str">
            <v>INICIAL</v>
          </cell>
          <cell r="I778" t="str">
            <v xml:space="preserve">PRESTAR LOS SERVICIOS PROFESIONALES EN MATERIA TÉCNICA ESPECIALIZADA EN HIDRÁULICA A LA DIRECCIÓN DE MEJORAMIENTO DE BARRIOS DE LA CAJA DE VIVIENDA POPULAR EN EL MARCO DE LA EJECUCIÓN DEL PROYECTO 7703 &amp;#148;MEJORAMIENTO INTEGRAL DE BARRIOS CON PARTICIPACIÓN CIUDADANA&amp;#148;.
</v>
          </cell>
          <cell r="J778">
            <v>21786667</v>
          </cell>
          <cell r="K778">
            <v>2</v>
          </cell>
          <cell r="L778" t="str">
            <v>MESES</v>
          </cell>
          <cell r="M778">
            <v>16</v>
          </cell>
          <cell r="N778" t="str">
            <v>DIAS CALENDARIOS</v>
          </cell>
          <cell r="O778" t="str">
            <v xml:space="preserve">21/10/2021 </v>
          </cell>
          <cell r="P778" t="str">
            <v xml:space="preserve">25/10/2021 </v>
          </cell>
          <cell r="Q778" t="str">
            <v>79903484</v>
          </cell>
          <cell r="R778" t="str">
            <v>HECTOR ALFONSO ESCOBAR FLOREZ</v>
          </cell>
          <cell r="S778" t="str">
            <v>CONTRATACIÓN DIRECTA</v>
          </cell>
          <cell r="T778" t="str">
            <v>CONTRATO DE PRESTACIÓN SERVICIOS PROFESIONALES</v>
          </cell>
          <cell r="U778" t="str">
            <v>DIRECCIÓN DE MEJORAMIENTOS DE BARRIOS</v>
          </cell>
          <cell r="V778">
            <v>8600000</v>
          </cell>
          <cell r="W778" t="str">
            <v>DIRECCIÓN DE MEJORAMIENTOS DE BARRIOS</v>
          </cell>
          <cell r="X778" t="str">
            <v>21/12/2021 00:00:00</v>
          </cell>
          <cell r="Y778" t="str">
            <v>NATURAL</v>
          </cell>
          <cell r="Z778" t="str">
            <v>Terminado anticipadamente</v>
          </cell>
        </row>
        <row r="779">
          <cell r="F779">
            <v>796</v>
          </cell>
          <cell r="G779">
            <v>2021</v>
          </cell>
          <cell r="H779" t="str">
            <v>INICIAL</v>
          </cell>
          <cell r="I779" t="str">
            <v xml:space="preserve">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
</v>
          </cell>
          <cell r="J779">
            <v>10456190</v>
          </cell>
          <cell r="K779">
            <v>2</v>
          </cell>
          <cell r="L779" t="str">
            <v>MESES</v>
          </cell>
          <cell r="M779">
            <v>0</v>
          </cell>
          <cell r="O779" t="str">
            <v xml:space="preserve">21/10/2021 </v>
          </cell>
          <cell r="P779" t="str">
            <v xml:space="preserve">27/10/2021 </v>
          </cell>
          <cell r="Q779" t="str">
            <v>1018419973</v>
          </cell>
          <cell r="R779" t="str">
            <v>JUAN SEBASTIAN DAZA MONSALVE</v>
          </cell>
          <cell r="S779" t="str">
            <v>CONTRATACIÓN DIRECTA</v>
          </cell>
          <cell r="T779" t="str">
            <v>CONTRATO DE PRESTACIÓN SERVICIOS PROFESIONALES</v>
          </cell>
          <cell r="U779" t="str">
            <v>DIRECCIÓN DE MEJORAMIENTO DE VIVIENDA</v>
          </cell>
          <cell r="V779">
            <v>5228095</v>
          </cell>
          <cell r="W779" t="str">
            <v>DIRECCIÓN DE MEJORAMIENTO DE VIVIENDA</v>
          </cell>
          <cell r="X779" t="str">
            <v>22/11/2021 00:00:00</v>
          </cell>
          <cell r="Y779" t="str">
            <v>NATURAL</v>
          </cell>
          <cell r="Z779" t="str">
            <v>Terminado anticipadamente</v>
          </cell>
        </row>
        <row r="780">
          <cell r="F780">
            <v>797</v>
          </cell>
          <cell r="G780">
            <v>2021</v>
          </cell>
          <cell r="H780" t="str">
            <v>INICIAL</v>
          </cell>
          <cell r="I780" t="str">
            <v xml:space="preserve">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
</v>
          </cell>
          <cell r="J780">
            <v>14967960</v>
          </cell>
          <cell r="K780">
            <v>2</v>
          </cell>
          <cell r="L780" t="str">
            <v>MESES</v>
          </cell>
          <cell r="M780">
            <v>0</v>
          </cell>
          <cell r="O780" t="str">
            <v xml:space="preserve">22/10/2021 </v>
          </cell>
          <cell r="P780" t="str">
            <v xml:space="preserve">26/10/2021 </v>
          </cell>
          <cell r="Q780" t="str">
            <v>52514971</v>
          </cell>
          <cell r="R780" t="str">
            <v>DIANA CAROLINA PALACIOS REINA</v>
          </cell>
          <cell r="S780" t="str">
            <v>CONTRATACIÓN DIRECTA</v>
          </cell>
          <cell r="T780" t="str">
            <v>CONTRATO DE PRESTACIÓN SERVICIOS PROFESIONALES</v>
          </cell>
          <cell r="U780" t="str">
            <v>DIRECCIÓN DE MEJORAMIENTO DE VIVIENDA</v>
          </cell>
          <cell r="V780">
            <v>7483980</v>
          </cell>
          <cell r="W780" t="str">
            <v>DIRECCIÓN DE MEJORAMIENTO DE VIVIENDA</v>
          </cell>
          <cell r="X780" t="str">
            <v>25/12/2021 00:00:00</v>
          </cell>
          <cell r="Y780" t="str">
            <v>NATURAL</v>
          </cell>
          <cell r="Z780" t="str">
            <v>Terminado</v>
          </cell>
        </row>
        <row r="781">
          <cell r="F781">
            <v>798</v>
          </cell>
          <cell r="G781">
            <v>2021</v>
          </cell>
          <cell r="H781" t="str">
            <v>INICIAL</v>
          </cell>
          <cell r="I781" t="str">
            <v xml:space="preserve">PRESTAR LOS SERVICIOS PROFESIONALES EN MATERIA TÉCNICA ESPECIALIZADA EN EL CAMPO DE LA GEOTECNIA A LA DIRECCIÓN DE MEJORAMIENTO DE BARRIOS DE LA CAJA DE VIVIENDA POPULAR EN EL MARCO DEL PROYECTO DE INVERSIÓN 7703 &amp;#147;MEJORAMIENTO INTEGRAL DE BARRIOS CON PARTICIPACIÓN CIUDADANA&amp;#148;
</v>
          </cell>
          <cell r="J781">
            <v>21500000</v>
          </cell>
          <cell r="K781">
            <v>2</v>
          </cell>
          <cell r="L781" t="str">
            <v>MESES</v>
          </cell>
          <cell r="M781">
            <v>15</v>
          </cell>
          <cell r="N781" t="str">
            <v>DIAS CALENDARIOS</v>
          </cell>
          <cell r="O781" t="str">
            <v xml:space="preserve">20/10/2021 </v>
          </cell>
          <cell r="P781" t="str">
            <v xml:space="preserve">25/10/2021 </v>
          </cell>
          <cell r="Q781" t="str">
            <v>5203733</v>
          </cell>
          <cell r="R781" t="str">
            <v>ALVARO CAMILO  BRAVO LOPEZ</v>
          </cell>
          <cell r="S781" t="str">
            <v>CONTRATACIÓN DIRECTA</v>
          </cell>
          <cell r="T781" t="str">
            <v>CONTRATO DE PRESTACIÓN SERVICIOS PROFESIONALES</v>
          </cell>
          <cell r="U781" t="str">
            <v>DIRECCIÓN DE MEJORAMIENTOS DE BARRIOS</v>
          </cell>
          <cell r="V781">
            <v>8600000</v>
          </cell>
          <cell r="W781" t="str">
            <v>DIRECCIÓN DE MEJORAMIENTOS DE BARRIOS</v>
          </cell>
          <cell r="X781" t="str">
            <v>21/12/2021 00:00:00</v>
          </cell>
          <cell r="Y781" t="str">
            <v>NATURAL</v>
          </cell>
          <cell r="Z781" t="str">
            <v>Terminado anticipadamente</v>
          </cell>
        </row>
        <row r="782">
          <cell r="F782">
            <v>799</v>
          </cell>
          <cell r="G782">
            <v>2021</v>
          </cell>
          <cell r="H782" t="str">
            <v>INICIAL</v>
          </cell>
          <cell r="I782" t="str">
            <v>PRESTAR LOS SERVICIOS PROFESIONALES PARA REALIZAR EL ACOMPAÑAMIENTO TÉCNICO ESPECIALIZADO A LA DIRECCIÓN DE MEJORAMIENTO DE BARRIOS DE LA CAJA DE VIVIENDA POPULAR PARA EJECUTAR LAS INTERVENCIONES A ESCALA BARRIAL EN LOS TERRITORIOS PRIORIZADOS EN EL MARCO DE LA EJECUCIÓN DEL PROYECTO DE INVERSIÓN MEJORAMIENTO INTEGRAL DE BARRIOS CON PARTICIPACIÓN CIUDADANA.</v>
          </cell>
          <cell r="J782">
            <v>23333333</v>
          </cell>
          <cell r="K782">
            <v>2</v>
          </cell>
          <cell r="L782" t="str">
            <v>MESES</v>
          </cell>
          <cell r="M782">
            <v>10</v>
          </cell>
          <cell r="N782" t="str">
            <v>DIAS CALENDARIOS</v>
          </cell>
          <cell r="O782" t="str">
            <v xml:space="preserve">22/10/2021 </v>
          </cell>
          <cell r="P782" t="str">
            <v xml:space="preserve">26/10/2021 </v>
          </cell>
          <cell r="Q782" t="str">
            <v>16770519</v>
          </cell>
          <cell r="R782" t="str">
            <v>JORGE FERNANDO MURILLO HEREDIA</v>
          </cell>
          <cell r="S782" t="str">
            <v>CONTRATACIÓN DIRECTA</v>
          </cell>
          <cell r="T782" t="str">
            <v>CONTRATO DE PRESTACIÓN SERVICIOS PROFESIONALES</v>
          </cell>
          <cell r="U782" t="str">
            <v>DIRECCIÓN DE MEJORAMIENTOS DE BARRIOS</v>
          </cell>
          <cell r="V782">
            <v>10000000</v>
          </cell>
          <cell r="W782" t="str">
            <v>DIRECCIÓN DE MEJORAMIENTOS DE BARRIOS</v>
          </cell>
          <cell r="X782" t="str">
            <v>04/01/2022 00:00:00</v>
          </cell>
          <cell r="Y782" t="str">
            <v>NATURAL</v>
          </cell>
          <cell r="Z782" t="str">
            <v>Terminado</v>
          </cell>
        </row>
        <row r="783">
          <cell r="F783">
            <v>800</v>
          </cell>
          <cell r="G783">
            <v>2021</v>
          </cell>
          <cell r="H783" t="str">
            <v>INICIAL</v>
          </cell>
          <cell r="I783" t="str">
            <v>PRESTACIÓN DE SERVICIOS DE APOYO TÉCNICO A LA SUBDIRECCIÓN FINANCIERA EN EL DESARROLLO DE LAS ACTIVIDADES PROPIAS DEL SUBPROCESO DE TESORERIA DE ACUERDO CON LAS NORMAS VIGENTES Y LOS PROCEDIMIENTOS Y LOS LINEAMIENTOS INTERNOS DE LA CVP.</v>
          </cell>
          <cell r="J783">
            <v>6906644</v>
          </cell>
          <cell r="K783">
            <v>2</v>
          </cell>
          <cell r="L783" t="str">
            <v>MESES</v>
          </cell>
          <cell r="M783">
            <v>0</v>
          </cell>
          <cell r="O783" t="str">
            <v xml:space="preserve">20/10/2021 </v>
          </cell>
          <cell r="P783" t="str">
            <v xml:space="preserve">25/10/2021 </v>
          </cell>
          <cell r="Q783" t="str">
            <v>52234958</v>
          </cell>
          <cell r="R783" t="str">
            <v>MARIA LUISA VILLARREAL HERNANDEZ</v>
          </cell>
          <cell r="S783" t="str">
            <v>CONTRATACIÓN DIRECTA</v>
          </cell>
          <cell r="T783" t="str">
            <v>CONTRATO DE PRESTACIÓN SERVICIOS DE APOYO A LA GESTIÓN</v>
          </cell>
          <cell r="U783" t="str">
            <v>DIRECCIÓN DE GESTIÓN CORPORATIVA Y CID</v>
          </cell>
          <cell r="V783">
            <v>3453322</v>
          </cell>
          <cell r="W783" t="str">
            <v>SUBDIRECCIÓN FINANCIERA</v>
          </cell>
          <cell r="X783" t="str">
            <v>11/01/2022 00:00:00</v>
          </cell>
          <cell r="Y783" t="str">
            <v>NATURAL</v>
          </cell>
          <cell r="Z783" t="str">
            <v>Terminado</v>
          </cell>
        </row>
        <row r="784">
          <cell r="F784">
            <v>801</v>
          </cell>
          <cell r="G784">
            <v>2021</v>
          </cell>
          <cell r="H784" t="str">
            <v>INICIAL</v>
          </cell>
          <cell r="I784" t="str">
            <v>Prestar los servicios profesionales para desarrollar el componente SST-MA de las intervenciones a escala barrial que realiza la Dirección de Mejoramiento de Barrios de la Caja de Vivienda Popular en los territorios de Alto Fucha Localidad San Cristóbal y Caracolí localidad de Ciudad Bolívar.</v>
          </cell>
          <cell r="J784">
            <v>14112648</v>
          </cell>
          <cell r="K784">
            <v>66</v>
          </cell>
          <cell r="L784" t="str">
            <v>DIAS CALENDARIOS</v>
          </cell>
          <cell r="M784">
            <v>0</v>
          </cell>
          <cell r="N784" t="str">
            <v>MESES</v>
          </cell>
          <cell r="O784" t="str">
            <v xml:space="preserve">21/10/2021 </v>
          </cell>
          <cell r="P784" t="str">
            <v xml:space="preserve">25/10/2021 </v>
          </cell>
          <cell r="Q784" t="str">
            <v>1016043952</v>
          </cell>
          <cell r="R784" t="str">
            <v>ANA MARIA BERMUDEZ ANDRADE</v>
          </cell>
          <cell r="S784" t="str">
            <v>CONTRATACIÓN DIRECTA</v>
          </cell>
          <cell r="T784" t="str">
            <v>CONTRATO DE PRESTACIÓN SERVICIOS PROFESIONALES</v>
          </cell>
          <cell r="U784" t="str">
            <v>DIRECCIÓN DE MEJORAMIENTOS DE BARRIOS</v>
          </cell>
          <cell r="V784">
            <v>6414840</v>
          </cell>
          <cell r="W784" t="str">
            <v>DIRECCIÓN DE MEJORAMIENTOS DE BARRIOS</v>
          </cell>
          <cell r="X784" t="str">
            <v>16/12/2021 00:00:00</v>
          </cell>
          <cell r="Y784" t="str">
            <v>NATURAL</v>
          </cell>
          <cell r="Z784" t="str">
            <v>Terminado anticipadamente</v>
          </cell>
        </row>
        <row r="785">
          <cell r="F785">
            <v>802</v>
          </cell>
          <cell r="G785">
            <v>2021</v>
          </cell>
          <cell r="H785" t="str">
            <v>INICIAL</v>
          </cell>
          <cell r="I785" t="str">
            <v xml:space="preserve">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
</v>
          </cell>
          <cell r="J785">
            <v>8553120</v>
          </cell>
          <cell r="K785">
            <v>2</v>
          </cell>
          <cell r="L785" t="str">
            <v>MESES</v>
          </cell>
          <cell r="M785">
            <v>0</v>
          </cell>
          <cell r="O785" t="str">
            <v xml:space="preserve">25/10/2021 </v>
          </cell>
          <cell r="P785" t="str">
            <v xml:space="preserve">26/10/2021 </v>
          </cell>
          <cell r="Q785" t="str">
            <v>52968163</v>
          </cell>
          <cell r="R785" t="str">
            <v>DIANA PAOLA MENDIGAÑO OVALLE</v>
          </cell>
          <cell r="S785" t="str">
            <v>CONTRATACIÓN DIRECTA</v>
          </cell>
          <cell r="T785" t="str">
            <v>CONTRATO DE PRESTACIÓN SERVICIOS PROFESIONALES</v>
          </cell>
          <cell r="U785" t="str">
            <v>DIRECCIÓN DE MEJORAMIENTO DE VIVIENDA</v>
          </cell>
          <cell r="V785">
            <v>4276560</v>
          </cell>
          <cell r="W785" t="str">
            <v>DIRECCIÓN DE MEJORAMIENTO DE VIVIENDA</v>
          </cell>
          <cell r="X785" t="str">
            <v>25/12/2021 00:00:00</v>
          </cell>
          <cell r="Y785" t="str">
            <v>NATURAL</v>
          </cell>
          <cell r="Z785" t="str">
            <v>Terminado</v>
          </cell>
        </row>
        <row r="786">
          <cell r="F786">
            <v>803</v>
          </cell>
          <cell r="G786">
            <v>2021</v>
          </cell>
          <cell r="H786" t="str">
            <v>INICIAL</v>
          </cell>
          <cell r="I786" t="str">
            <v xml:space="preserve">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CIUDADANA&amp;#148;
</v>
          </cell>
          <cell r="J786">
            <v>13418778</v>
          </cell>
          <cell r="K786">
            <v>2</v>
          </cell>
          <cell r="L786" t="str">
            <v>MESES</v>
          </cell>
          <cell r="M786">
            <v>17</v>
          </cell>
          <cell r="N786" t="str">
            <v>DIAS CALENDARIOS</v>
          </cell>
          <cell r="O786" t="str">
            <v xml:space="preserve">21/10/2021 </v>
          </cell>
          <cell r="P786" t="str">
            <v xml:space="preserve">25/10/2021 </v>
          </cell>
          <cell r="Q786" t="str">
            <v>75063376</v>
          </cell>
          <cell r="R786" t="str">
            <v>HENRY ARTURO CAICEDO CAICEDO</v>
          </cell>
          <cell r="S786" t="str">
            <v>CONTRATACIÓN DIRECTA</v>
          </cell>
          <cell r="T786" t="str">
            <v>CONTRATO DE PRESTACIÓN SERVICIOS PROFESIONALES</v>
          </cell>
          <cell r="U786" t="str">
            <v>DIRECCIÓN DE MEJORAMIENTOS DE BARRIOS</v>
          </cell>
          <cell r="V786">
            <v>5228095</v>
          </cell>
          <cell r="W786" t="str">
            <v>DIRECCIÓN DE MEJORAMIENTOS DE BARRIOS</v>
          </cell>
          <cell r="X786" t="str">
            <v>10/01/2022 00:00:00</v>
          </cell>
          <cell r="Y786" t="str">
            <v>NATURAL</v>
          </cell>
          <cell r="Z786" t="str">
            <v>Terminado</v>
          </cell>
        </row>
        <row r="787">
          <cell r="F787">
            <v>804</v>
          </cell>
          <cell r="G787">
            <v>2021</v>
          </cell>
          <cell r="H787" t="str">
            <v>INICIAL</v>
          </cell>
          <cell r="I787" t="str">
            <v>PRESTAR LOS SERVICIOS PROFESIONALES COMO COMUNICADOR SOCIAL PARA DIRIGIR LA ESTRATEGIA DE COMUNICACIÓN, CON EL FIN DE DIVULGAR LAS ACTIVIDADES DESARROLLADAS EN EL MARCO DE LAS INTERVENCIONES A ESCALA BARRIAL QUE REALIZA LA DIRECCIÓN DE BARRIOS DE LA CAJA DE VIVIENDA POPULAR</v>
          </cell>
          <cell r="J787">
            <v>11501809</v>
          </cell>
          <cell r="K787">
            <v>2</v>
          </cell>
          <cell r="L787" t="str">
            <v>MESES</v>
          </cell>
          <cell r="M787">
            <v>6</v>
          </cell>
          <cell r="N787" t="str">
            <v>DIAS CALENDARIOS</v>
          </cell>
          <cell r="O787" t="str">
            <v xml:space="preserve">21/10/2021 </v>
          </cell>
          <cell r="P787" t="str">
            <v xml:space="preserve">26/10/2021 </v>
          </cell>
          <cell r="Q787" t="str">
            <v>79843951</v>
          </cell>
          <cell r="R787" t="str">
            <v>LUIS ALEXANDER PEÑA CADENA</v>
          </cell>
          <cell r="S787" t="str">
            <v>CONTRATACIÓN DIRECTA</v>
          </cell>
          <cell r="T787" t="str">
            <v>CONTRATO DE PRESTACIÓN SERVICIOS PROFESIONALES</v>
          </cell>
          <cell r="U787" t="str">
            <v>DIRECCIÓN DE MEJORAMIENTOS DE BARRIOS</v>
          </cell>
          <cell r="V787">
            <v>5228095</v>
          </cell>
          <cell r="W787" t="str">
            <v>DIRECCIÓN DE MEJORAMIENTOS DE BARRIOS</v>
          </cell>
          <cell r="X787" t="str">
            <v>31/12/2021 00:00:00</v>
          </cell>
          <cell r="Y787" t="str">
            <v>NATURAL</v>
          </cell>
          <cell r="Z787" t="str">
            <v>Terminado</v>
          </cell>
        </row>
        <row r="788">
          <cell r="F788">
            <v>805</v>
          </cell>
          <cell r="G788">
            <v>2021</v>
          </cell>
          <cell r="H788" t="str">
            <v>INICIAL</v>
          </cell>
          <cell r="I788" t="str">
            <v>PRESTAR LOS SERVICIOS PROFESIONALES PARA EL MANEJO DE LA ESTRATEGIA DE PARTICIPACIÓN CIUDADANA DE LA DIRECCIÓN DE MEJORAMIENTO DE BARRIOS DE LA CAJA DE VIVIENDA POPULAR EN LAS INTERVENCIONES A ESCALA BARRIAL DE LAS UPZ TIPO 1</v>
          </cell>
          <cell r="J788">
            <v>8114773</v>
          </cell>
          <cell r="K788">
            <v>2</v>
          </cell>
          <cell r="L788" t="str">
            <v>MESES</v>
          </cell>
          <cell r="M788">
            <v>6</v>
          </cell>
          <cell r="N788" t="str">
            <v>DIAS CALENDARIOS</v>
          </cell>
          <cell r="O788" t="str">
            <v xml:space="preserve">21/10/2021 </v>
          </cell>
          <cell r="P788" t="str">
            <v xml:space="preserve">25/10/2021 </v>
          </cell>
          <cell r="Q788" t="str">
            <v>1023894108</v>
          </cell>
          <cell r="R788" t="str">
            <v>CAROL ANDREA SANTOS CASTRO</v>
          </cell>
          <cell r="S788" t="str">
            <v>CONTRATACIÓN DIRECTA</v>
          </cell>
          <cell r="T788" t="str">
            <v>CONTRATO DE PRESTACIÓN SERVICIOS PROFESIONALES</v>
          </cell>
          <cell r="U788" t="str">
            <v>DIRECCIÓN DE MEJORAMIENTOS DE BARRIOS</v>
          </cell>
          <cell r="V788">
            <v>3688533</v>
          </cell>
          <cell r="W788" t="str">
            <v>DIRECCIÓN DE MEJORAMIENTOS DE BARRIOS</v>
          </cell>
          <cell r="X788" t="str">
            <v>30/12/2021 00:00:00</v>
          </cell>
          <cell r="Y788" t="str">
            <v>NATURAL</v>
          </cell>
          <cell r="Z788" t="str">
            <v>Terminado</v>
          </cell>
        </row>
        <row r="789">
          <cell r="F789">
            <v>806</v>
          </cell>
          <cell r="G789">
            <v>2021</v>
          </cell>
          <cell r="H789" t="str">
            <v>INICIAL</v>
          </cell>
          <cell r="I789" t="str">
            <v>PRESTAR LOS SERVICIOS PROFESIONALES PARA EJECUTAR LAS ACTIVIDADES DE LA ESTRATEGIA SOCIAL PARA LA PARTICIPACIÓN CIUDADANA DEL TERRITORIO LA FLORA, EN EL MARCO DE LAS INTERVENCIONES A ESCALA BARRIAL QUE REALIZA LA DIRECCIÓN DE BARRIOS DE LA CAJA DE VIVIENDA POPULAR</v>
          </cell>
          <cell r="J789">
            <v>7761956</v>
          </cell>
          <cell r="K789">
            <v>2</v>
          </cell>
          <cell r="L789" t="str">
            <v>MESES</v>
          </cell>
          <cell r="M789">
            <v>6</v>
          </cell>
          <cell r="N789" t="str">
            <v>DIAS CALENDARIOS</v>
          </cell>
          <cell r="O789" t="str">
            <v xml:space="preserve">21/10/2021 </v>
          </cell>
          <cell r="P789" t="str">
            <v xml:space="preserve">26/10/2021 </v>
          </cell>
          <cell r="Q789" t="str">
            <v>1020753180</v>
          </cell>
          <cell r="R789" t="str">
            <v>NATALIA MARÍA BOCANEGRA TOVAR</v>
          </cell>
          <cell r="S789" t="str">
            <v>CONTRATACIÓN DIRECTA</v>
          </cell>
          <cell r="T789" t="str">
            <v>CONTRATO DE PRESTACIÓN SERVICIOS PROFESIONALES</v>
          </cell>
          <cell r="U789" t="str">
            <v>DIRECCIÓN DE MEJORAMIENTOS DE BARRIOS</v>
          </cell>
          <cell r="V789">
            <v>3528162</v>
          </cell>
          <cell r="W789" t="str">
            <v>DIRECCIÓN DE MEJORAMIENTOS DE BARRIOS</v>
          </cell>
          <cell r="X789" t="str">
            <v>31/12/2021 00:00:00</v>
          </cell>
          <cell r="Y789" t="str">
            <v>NATURAL</v>
          </cell>
          <cell r="Z789" t="str">
            <v>Terminado</v>
          </cell>
        </row>
        <row r="790">
          <cell r="F790">
            <v>807</v>
          </cell>
          <cell r="G790">
            <v>2021</v>
          </cell>
          <cell r="H790" t="str">
            <v>INICIAL</v>
          </cell>
          <cell r="I790" t="str">
            <v>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v>
          </cell>
          <cell r="J790">
            <v>7840360</v>
          </cell>
          <cell r="K790">
            <v>1</v>
          </cell>
          <cell r="L790" t="str">
            <v>MESES</v>
          </cell>
          <cell r="M790">
            <v>20</v>
          </cell>
          <cell r="N790" t="str">
            <v>DIAS CALENDARIOS</v>
          </cell>
          <cell r="O790" t="str">
            <v xml:space="preserve">22/10/2021 </v>
          </cell>
          <cell r="P790" t="str">
            <v xml:space="preserve">25/10/2021 </v>
          </cell>
          <cell r="Q790" t="str">
            <v>52387073</v>
          </cell>
          <cell r="R790" t="str">
            <v>ADRIANA MARCELA BARBOSA CUBILLOS</v>
          </cell>
          <cell r="S790" t="str">
            <v>CONTRATACIÓN DIRECTA</v>
          </cell>
          <cell r="T790" t="str">
            <v>CONTRATO DE PRESTACIÓN SERVICIOS PROFESIONALES</v>
          </cell>
          <cell r="U790" t="str">
            <v>DIRECCIÓN DE MEJORAMIENTO DE VIVIENDA</v>
          </cell>
          <cell r="V790">
            <v>4704216</v>
          </cell>
          <cell r="W790" t="str">
            <v>DIRECCIÓN DE MEJORAMIENTO DE VIVIENDA</v>
          </cell>
          <cell r="X790" t="str">
            <v>14/12/2021 00:00:00</v>
          </cell>
          <cell r="Y790" t="str">
            <v>NATURAL</v>
          </cell>
          <cell r="Z790" t="str">
            <v>Terminado</v>
          </cell>
        </row>
        <row r="791">
          <cell r="F791">
            <v>808</v>
          </cell>
          <cell r="G791">
            <v>2021</v>
          </cell>
          <cell r="H791" t="str">
            <v>INICIAL</v>
          </cell>
          <cell r="I791" t="str">
            <v>PRESTAR LOS SERVICIOS PROFESIONALES PARA DESARROLLAR LAS ACTIVIDADES REQUERIDAS EN EL COMPONENTE TÉCNICO PARA LA PREFACTIBILIDAD DE LOS PROYECTOS DE MEJORAMIENTO DE VIVIENDA DE CONFORMIDAD CON LAS CONDICIONES ESTABLECIDAS EN EL MARCO DEL PROYECTO DEL PLAN TERRAZAS</v>
          </cell>
          <cell r="J791">
            <v>6762311</v>
          </cell>
          <cell r="K791">
            <v>1</v>
          </cell>
          <cell r="L791" t="str">
            <v>MESES</v>
          </cell>
          <cell r="M791">
            <v>25</v>
          </cell>
          <cell r="N791" t="str">
            <v>DIAS CALENDARIOS</v>
          </cell>
          <cell r="O791" t="str">
            <v xml:space="preserve">27/10/2021 </v>
          </cell>
          <cell r="P791" t="str">
            <v xml:space="preserve">02/11/2021 </v>
          </cell>
          <cell r="Q791" t="str">
            <v>1018465809</v>
          </cell>
          <cell r="R791" t="str">
            <v>PAULA MELISSA PACHON PORTELA</v>
          </cell>
          <cell r="S791" t="str">
            <v>CONTRATACIÓN DIRECTA</v>
          </cell>
          <cell r="T791" t="str">
            <v>CONTRATO DE PRESTACIÓN SERVICIOS PROFESIONALES</v>
          </cell>
          <cell r="U791" t="str">
            <v>DIRECCIÓN DE MEJORAMIENTO DE VIVIENDA</v>
          </cell>
          <cell r="V791">
            <v>3688533</v>
          </cell>
          <cell r="W791" t="str">
            <v>DIRECCIÓN DE MEJORAMIENTO DE VIVIENDA</v>
          </cell>
          <cell r="X791" t="str">
            <v>26/12/2021 00:00:00</v>
          </cell>
          <cell r="Y791" t="str">
            <v>NATURAL</v>
          </cell>
          <cell r="Z791" t="str">
            <v>Terminado</v>
          </cell>
        </row>
        <row r="792">
          <cell r="F792">
            <v>809</v>
          </cell>
          <cell r="G792">
            <v>2021</v>
          </cell>
          <cell r="H792" t="str">
            <v>INICIAL</v>
          </cell>
          <cell r="I792" t="str">
            <v xml:space="preserve">PRESTAR LOS SERVICIOS PROFESIONALES PARA REALIZAR EL SEGUIMIENTO A LA ESTABILIDAD DE LAS OBRAS EJECUTADAS POR LA DIRECCIÓN DE BARRIOS DE LA CAJA DE VIVIENDA POPULAR, EN EL MARCO DE LAS INTERVENCIONES PARA EL MEJORAMIENTO DE BARRIOS DE LAS UPZ TIPO 1 DE LA CIUDAD DE BOGOTÁ D.C </v>
          </cell>
          <cell r="J792">
            <v>14112648</v>
          </cell>
          <cell r="K792">
            <v>2</v>
          </cell>
          <cell r="L792" t="str">
            <v>MESES</v>
          </cell>
          <cell r="M792">
            <v>6</v>
          </cell>
          <cell r="N792" t="str">
            <v>DIAS CALENDARIOS</v>
          </cell>
          <cell r="O792" t="str">
            <v xml:space="preserve">22/10/2021 </v>
          </cell>
          <cell r="P792" t="str">
            <v xml:space="preserve">26/10/2021 </v>
          </cell>
          <cell r="Q792" t="str">
            <v>39536092</v>
          </cell>
          <cell r="R792" t="str">
            <v>ANA YANET LEGUIZAMON FANDIÑO</v>
          </cell>
          <cell r="S792" t="str">
            <v>CONTRATACIÓN DIRECTA</v>
          </cell>
          <cell r="T792" t="str">
            <v>CONTRATO DE PRESTACIÓN SERVICIOS PROFESIONALES</v>
          </cell>
          <cell r="U792" t="str">
            <v>DIRECCIÓN DE MEJORAMIENTOS DE BARRIOS</v>
          </cell>
          <cell r="V792">
            <v>6414840</v>
          </cell>
          <cell r="W792" t="str">
            <v>DIRECCIÓN DE MEJORAMIENTOS DE BARRIOS</v>
          </cell>
          <cell r="X792" t="str">
            <v>31/12/2021 00:00:00</v>
          </cell>
          <cell r="Y792" t="str">
            <v>NATURAL</v>
          </cell>
          <cell r="Z792" t="str">
            <v>Terminado</v>
          </cell>
        </row>
        <row r="793">
          <cell r="F793">
            <v>810</v>
          </cell>
          <cell r="G793">
            <v>2021</v>
          </cell>
          <cell r="H793" t="str">
            <v>INICIAL</v>
          </cell>
          <cell r="I793" t="str">
            <v>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v>
          </cell>
          <cell r="J793">
            <v>26833333</v>
          </cell>
          <cell r="K793">
            <v>2</v>
          </cell>
          <cell r="L793" t="str">
            <v>MESES</v>
          </cell>
          <cell r="M793">
            <v>10</v>
          </cell>
          <cell r="N793" t="str">
            <v>DIAS CALENDARIOS</v>
          </cell>
          <cell r="O793" t="str">
            <v xml:space="preserve">22/10/2021 </v>
          </cell>
          <cell r="P793" t="str">
            <v xml:space="preserve">26/10/2021 </v>
          </cell>
          <cell r="Q793" t="str">
            <v>51784907</v>
          </cell>
          <cell r="R793" t="str">
            <v>MARTHA CAROLINA CARMONA FLOREZ</v>
          </cell>
          <cell r="S793" t="str">
            <v>CONTRATACIÓN DIRECTA</v>
          </cell>
          <cell r="T793" t="str">
            <v>CONTRATO DE PRESTACIÓN SERVICIOS PROFESIONALES</v>
          </cell>
          <cell r="U793" t="str">
            <v>DIRECCIÓN DE MEJORAMIENTOS DE BARRIOS</v>
          </cell>
          <cell r="V793">
            <v>11500000</v>
          </cell>
          <cell r="W793" t="str">
            <v>DIRECCIÓN DE MEJORAMIENTOS DE BARRIOS</v>
          </cell>
          <cell r="X793" t="str">
            <v>04/01/2022 00:00:00</v>
          </cell>
          <cell r="Y793" t="str">
            <v>NATURAL</v>
          </cell>
          <cell r="Z793" t="str">
            <v>Terminado</v>
          </cell>
        </row>
        <row r="794">
          <cell r="F794">
            <v>811</v>
          </cell>
          <cell r="G794">
            <v>2021</v>
          </cell>
          <cell r="H794" t="str">
            <v>INICIAL</v>
          </cell>
          <cell r="I794" t="str">
            <v>PRESTACIÓN DE SERVICIO DE MENSAJERÍA Y SERVICIO MOTORIZADO PARA LA RECOLECCIÓN, TRANSPORTE Y ENTREGA DE LA CORRESPONDENCIA DE LA CAJA DE LA VIVIENDA POPULAR</v>
          </cell>
          <cell r="J794">
            <v>45000000</v>
          </cell>
          <cell r="K794">
            <v>6</v>
          </cell>
          <cell r="L794" t="str">
            <v>MESES</v>
          </cell>
          <cell r="M794">
            <v>0</v>
          </cell>
          <cell r="O794" t="str">
            <v xml:space="preserve">29/10/2021 </v>
          </cell>
          <cell r="P794" t="str">
            <v xml:space="preserve">02/11/2021 </v>
          </cell>
          <cell r="Q794" t="str">
            <v>900062917</v>
          </cell>
          <cell r="R794" t="str">
            <v>SERVICIOS POSTALES NACIONALES</v>
          </cell>
          <cell r="S794" t="str">
            <v>CONTRATACIÓN DIRECTA</v>
          </cell>
          <cell r="T794" t="str">
            <v>CONTRATO DE PRESTACIÓN SERVICIOS</v>
          </cell>
          <cell r="U794" t="str">
            <v>DIRECCIÓN DE GESTIÓN CORPORATIVA Y CID</v>
          </cell>
          <cell r="V794">
            <v>7500000</v>
          </cell>
          <cell r="W794" t="str">
            <v>SUBDIRECCIÓN ADMINISTRATIVA</v>
          </cell>
          <cell r="X794" t="str">
            <v>01/05/2022 00:00:00</v>
          </cell>
          <cell r="Y794" t="str">
            <v>JURIDICA</v>
          </cell>
          <cell r="Z794" t="str">
            <v>En ejecucion</v>
          </cell>
        </row>
        <row r="795">
          <cell r="F795">
            <v>812</v>
          </cell>
          <cell r="G795">
            <v>2021</v>
          </cell>
          <cell r="H795" t="str">
            <v>INICIAL</v>
          </cell>
          <cell r="I795" t="str">
            <v>PRESTAR LOS SERVICIOS PROFESIONALES PARA APOYAR LA PRESTACIÓN DE LOS SERVICIOS DE TI EN LA OFICINA TIC DE LA CAJA DE LA VIVIENDA POPULAR.</v>
          </cell>
          <cell r="J795">
            <v>7644351</v>
          </cell>
          <cell r="K795">
            <v>2</v>
          </cell>
          <cell r="L795" t="str">
            <v>MESES</v>
          </cell>
          <cell r="M795">
            <v>5</v>
          </cell>
          <cell r="N795" t="str">
            <v>DIAS CALENDARIOS</v>
          </cell>
          <cell r="O795" t="str">
            <v xml:space="preserve">25/10/2021 </v>
          </cell>
          <cell r="P795" t="str">
            <v xml:space="preserve">27/10/2021 </v>
          </cell>
          <cell r="Q795" t="str">
            <v>80002184</v>
          </cell>
          <cell r="R795" t="str">
            <v>MANUEL CASTRO BALLESTEROS</v>
          </cell>
          <cell r="S795" t="str">
            <v>CONTRATACIÓN DIRECTA</v>
          </cell>
          <cell r="T795" t="str">
            <v>CONTRATO DE PRESTACIÓN SERVICIOS PROFESIONALES</v>
          </cell>
          <cell r="U795" t="str">
            <v>DIRECCIÓN DE GESTIÓN CORPORATIVA Y CID</v>
          </cell>
          <cell r="V795">
            <v>3528162</v>
          </cell>
          <cell r="W795" t="str">
            <v>OFICINA DE LAS TECNOLOGÍAS DE LA INFORMACIÓN Y LAS COMUNICACIONES</v>
          </cell>
          <cell r="X795" t="str">
            <v>31/12/2021 00:00:00</v>
          </cell>
          <cell r="Y795" t="str">
            <v>NATURAL</v>
          </cell>
          <cell r="Z795" t="str">
            <v>Terminado</v>
          </cell>
        </row>
        <row r="796">
          <cell r="F796">
            <v>813</v>
          </cell>
          <cell r="G796">
            <v>2021</v>
          </cell>
          <cell r="H796" t="str">
            <v>INICIAL</v>
          </cell>
          <cell r="I796" t="str">
            <v>PRESTAR SERVICIOS PROFESIONALES PARA APOYAR EL ACOMPAÑAMIENTO EN LOS PROCESOS DE LA SUBDIRECCIÓN ADMINISTRATIVA EN ESPECIAL EN LAS ACTIVIDADES DE BIENESTAR, CAPACITACIÓN, INTEGRIDAD Y TALENTO NO PALANCA.</v>
          </cell>
          <cell r="J796">
            <v>9221333</v>
          </cell>
          <cell r="K796">
            <v>2</v>
          </cell>
          <cell r="L796" t="str">
            <v>MESES</v>
          </cell>
          <cell r="M796">
            <v>6</v>
          </cell>
          <cell r="N796" t="str">
            <v>DIAS CALENDARIOS</v>
          </cell>
          <cell r="O796" t="str">
            <v xml:space="preserve">26/10/2021 </v>
          </cell>
          <cell r="P796" t="str">
            <v xml:space="preserve">28/10/2021 </v>
          </cell>
          <cell r="Q796" t="str">
            <v>1020779554</v>
          </cell>
          <cell r="R796" t="str">
            <v>DANIELA TOVAR PARRA</v>
          </cell>
          <cell r="S796" t="str">
            <v>CONTRATACIÓN DIRECTA</v>
          </cell>
          <cell r="T796" t="str">
            <v>CONTRATO DE PRESTACIÓN SERVICIOS PROFESIONALES</v>
          </cell>
          <cell r="U796" t="str">
            <v>DIRECCIÓN DE GESTIÓN CORPORATIVA Y CID</v>
          </cell>
          <cell r="V796">
            <v>3688533</v>
          </cell>
          <cell r="W796" t="str">
            <v>SUBDIRECCIÓN ADMINISTRATIVA</v>
          </cell>
          <cell r="X796" t="str">
            <v>02/01/2022 00:00:00</v>
          </cell>
          <cell r="Y796" t="str">
            <v>NATURAL</v>
          </cell>
          <cell r="Z796" t="str">
            <v>Terminado</v>
          </cell>
        </row>
        <row r="797">
          <cell r="F797">
            <v>814</v>
          </cell>
          <cell r="G797">
            <v>2021</v>
          </cell>
          <cell r="H797" t="str">
            <v>INICIAL</v>
          </cell>
          <cell r="I797" t="str">
            <v>PRESTAR LOS SERVICIOS PROFESIONALES PARA ORIENTAR Y REALIZAR ACTIVIDADES DE DESARROLLO, MANTENIMIENTO Y SOPORTE DE LOS COMPONENTES DEL SISTEMA FINANCIERO DE LA CAJA DE LA VIVIENDA POPULAR</v>
          </cell>
          <cell r="J797">
            <v>17983333</v>
          </cell>
          <cell r="K797">
            <v>2</v>
          </cell>
          <cell r="L797" t="str">
            <v>MESES</v>
          </cell>
          <cell r="M797">
            <v>5</v>
          </cell>
          <cell r="N797" t="str">
            <v>DIAS CALENDARIOS</v>
          </cell>
          <cell r="O797" t="str">
            <v xml:space="preserve">27/10/2021 </v>
          </cell>
          <cell r="P797" t="str">
            <v xml:space="preserve">03/11/2021 </v>
          </cell>
          <cell r="Q797" t="str">
            <v>13171587</v>
          </cell>
          <cell r="R797" t="str">
            <v>SERGIO ALFONSO RODRIGUEZ GUERRERO</v>
          </cell>
          <cell r="S797" t="str">
            <v>CONTRATACIÓN DIRECTA</v>
          </cell>
          <cell r="T797" t="str">
            <v>CONTRATO DE PRESTACIÓN SERVICIOS PROFESIONALES</v>
          </cell>
          <cell r="U797" t="str">
            <v>DIRECCIÓN DE GESTIÓN CORPORATIVA Y CID</v>
          </cell>
          <cell r="V797">
            <v>8300000</v>
          </cell>
          <cell r="W797" t="str">
            <v>OFICINA DE LAS TECNOLOGÍAS DE LA INFORMACIÓN Y LAS COMUNICACIONES</v>
          </cell>
          <cell r="X797" t="str">
            <v>07/01/2022 00:00:00</v>
          </cell>
          <cell r="Y797" t="str">
            <v>NATURAL</v>
          </cell>
          <cell r="Z797" t="str">
            <v>Terminado</v>
          </cell>
        </row>
        <row r="798">
          <cell r="F798">
            <v>815</v>
          </cell>
          <cell r="G798">
            <v>2021</v>
          </cell>
          <cell r="H798" t="str">
            <v>INICIAL</v>
          </cell>
          <cell r="I798" t="str">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v>
          </cell>
          <cell r="J798">
            <v>17106240</v>
          </cell>
          <cell r="K798">
            <v>2</v>
          </cell>
          <cell r="L798" t="str">
            <v>MESES</v>
          </cell>
          <cell r="M798">
            <v>0</v>
          </cell>
          <cell r="O798" t="str">
            <v xml:space="preserve">26/10/2021 </v>
          </cell>
          <cell r="P798" t="str">
            <v xml:space="preserve">28/10/2021 </v>
          </cell>
          <cell r="Q798" t="str">
            <v>1110492623</v>
          </cell>
          <cell r="R798" t="str">
            <v>BAYRON JAMIT CLAVIJO ROA</v>
          </cell>
          <cell r="S798" t="str">
            <v>CONTRATACIÓN DIRECTA</v>
          </cell>
          <cell r="T798" t="str">
            <v>CONTRATO DE PRESTACIÓN SERVICIOS PROFESIONALES</v>
          </cell>
          <cell r="U798" t="str">
            <v>DIRECCIÓN DE MEJORAMIENTO DE VIVIENDA</v>
          </cell>
          <cell r="V798">
            <v>8553120</v>
          </cell>
          <cell r="W798" t="str">
            <v>DIRECCIÓN DE MEJORAMIENTO DE VIVIENDA</v>
          </cell>
          <cell r="X798" t="str">
            <v>27/12/2021 00:00:00</v>
          </cell>
          <cell r="Y798" t="str">
            <v>NATURAL</v>
          </cell>
          <cell r="Z798" t="str">
            <v>Terminado</v>
          </cell>
        </row>
        <row r="799">
          <cell r="F799">
            <v>816</v>
          </cell>
          <cell r="G799">
            <v>2021</v>
          </cell>
          <cell r="H799" t="str">
            <v>INICIAL</v>
          </cell>
          <cell r="I799" t="str">
            <v>PRESTAR LOS SERVICIOS PROFESIONALES PARA ELABORAR PRESUPUESTOS Y ANÁLISIS DE PRECIOS UNITARIOS, REVISAR Y ACTUALIZAR INSUMOS DE CONSTRUCCIÓN Y REALIZAR LOS DOCUMENTOS TÉCNICOS PRECONTRACTUALES DE LOS PROYECTOS QUE SE CONFORMEN EN EL MARCO DEL PLAN TERRAZAS Y CUALQUIER OTRO QUE DISPONGA LA DIRECCIÓN DE MEJORAMIENTO DE VIVIENDA</v>
          </cell>
          <cell r="J799">
            <v>12473300</v>
          </cell>
          <cell r="K799">
            <v>1</v>
          </cell>
          <cell r="L799" t="str">
            <v>MESES</v>
          </cell>
          <cell r="M799">
            <v>20</v>
          </cell>
          <cell r="N799" t="str">
            <v>DIAS CALENDARIOS</v>
          </cell>
          <cell r="O799" t="str">
            <v xml:space="preserve">28/10/2021 </v>
          </cell>
          <cell r="P799" t="str">
            <v xml:space="preserve">02/11/2021 </v>
          </cell>
          <cell r="Q799" t="str">
            <v>79992631</v>
          </cell>
          <cell r="R799" t="str">
            <v>JOSE ALEJANDRO GAITAN HERREÑO</v>
          </cell>
          <cell r="S799" t="str">
            <v>CONTRATACIÓN DIRECTA</v>
          </cell>
          <cell r="T799" t="str">
            <v>CONTRATO DE PRESTACIÓN SERVICIOS PROFESIONALES</v>
          </cell>
          <cell r="U799" t="str">
            <v>DIRECCIÓN DE MEJORAMIENTO DE VIVIENDA</v>
          </cell>
          <cell r="V799">
            <v>7483980</v>
          </cell>
          <cell r="W799" t="str">
            <v>DIRECCIÓN DE MEJORAMIENTO DE VIVIENDA</v>
          </cell>
          <cell r="X799" t="str">
            <v>21/12/2021 00:00:00</v>
          </cell>
          <cell r="Y799" t="str">
            <v>NATURAL</v>
          </cell>
          <cell r="Z799" t="str">
            <v>Terminado</v>
          </cell>
        </row>
        <row r="800">
          <cell r="F800">
            <v>817</v>
          </cell>
          <cell r="G800">
            <v>2021</v>
          </cell>
          <cell r="H800" t="str">
            <v>INICIAL</v>
          </cell>
          <cell r="I800" t="str">
            <v xml:space="preserve">PRESTAR LOS SERVICIOS PROFESIONALES PARA APOYAR LOS PROCEDIMIENTOS DE LIQUIDACIÓN DE LOS CONTRATOS EN MATERIA JURÍDICA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
</v>
          </cell>
          <cell r="J800">
            <v>18816864</v>
          </cell>
          <cell r="K800">
            <v>2</v>
          </cell>
          <cell r="L800" t="str">
            <v>MESES</v>
          </cell>
          <cell r="M800">
            <v>6</v>
          </cell>
          <cell r="N800" t="str">
            <v>DIAS CALENDARIOS</v>
          </cell>
          <cell r="O800" t="str">
            <v xml:space="preserve">27/10/2021 </v>
          </cell>
          <cell r="P800" t="str">
            <v xml:space="preserve">28/10/2021 </v>
          </cell>
          <cell r="Q800" t="str">
            <v>35422359</v>
          </cell>
          <cell r="R800" t="str">
            <v>LAURA DIOCITA ALEJANDRA SANCHEZ FORERO</v>
          </cell>
          <cell r="S800" t="str">
            <v>CONTRATACIÓN DIRECTA</v>
          </cell>
          <cell r="T800" t="str">
            <v>CONTRATO DE PRESTACIÓN SERVICIOS PROFESIONALES</v>
          </cell>
          <cell r="U800" t="str">
            <v>DIRECCIÓN DE MEJORAMIENTOS DE BARRIOS</v>
          </cell>
          <cell r="V800">
            <v>8553120</v>
          </cell>
          <cell r="W800" t="str">
            <v>DIRECCIÓN DE MEJORAMIENTOS DE BARRIOS</v>
          </cell>
          <cell r="X800" t="str">
            <v>21/12/2021 00:00:00</v>
          </cell>
          <cell r="Y800" t="str">
            <v>NATURAL</v>
          </cell>
          <cell r="Z800" t="str">
            <v>Terminado anticipadamente</v>
          </cell>
        </row>
        <row r="801">
          <cell r="F801">
            <v>818</v>
          </cell>
          <cell r="G801">
            <v>2021</v>
          </cell>
          <cell r="H801" t="str">
            <v>INICIAL</v>
          </cell>
          <cell r="I801" t="str">
            <v xml:space="preserve">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
</v>
          </cell>
          <cell r="J801">
            <v>14255200</v>
          </cell>
          <cell r="K801">
            <v>1</v>
          </cell>
          <cell r="L801" t="str">
            <v>MESES</v>
          </cell>
          <cell r="M801">
            <v>20</v>
          </cell>
          <cell r="N801" t="str">
            <v>DIAS CALENDARIOS</v>
          </cell>
          <cell r="O801" t="str">
            <v xml:space="preserve">28/10/2021 </v>
          </cell>
          <cell r="P801" t="str">
            <v xml:space="preserve">29/10/2021 </v>
          </cell>
          <cell r="Q801" t="str">
            <v>19339095</v>
          </cell>
          <cell r="R801" t="str">
            <v>REINALDO GALINDO HERNANDEZ</v>
          </cell>
          <cell r="S801" t="str">
            <v>CONTRATACIÓN DIRECTA</v>
          </cell>
          <cell r="T801" t="str">
            <v>CONTRATO DE PRESTACIÓN SERVICIOS PROFESIONALES</v>
          </cell>
          <cell r="U801" t="str">
            <v>DIRECCIÓN DE MEJORAMIENTO DE VIVIENDA</v>
          </cell>
          <cell r="V801">
            <v>8553120</v>
          </cell>
          <cell r="W801" t="str">
            <v>DIRECCIÓN DE MEJORAMIENTO DE VIVIENDA</v>
          </cell>
          <cell r="X801" t="str">
            <v>18/12/2021 00:00:00</v>
          </cell>
          <cell r="Y801" t="str">
            <v>NATURAL</v>
          </cell>
          <cell r="Z801" t="str">
            <v>Terminado</v>
          </cell>
        </row>
        <row r="802">
          <cell r="F802">
            <v>819</v>
          </cell>
          <cell r="G802">
            <v>2021</v>
          </cell>
          <cell r="H802" t="str">
            <v>INICIAL</v>
          </cell>
          <cell r="I802" t="str">
            <v>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v>
          </cell>
          <cell r="J802">
            <v>11760540</v>
          </cell>
          <cell r="K802">
            <v>2</v>
          </cell>
          <cell r="L802" t="str">
            <v>MESES</v>
          </cell>
          <cell r="M802">
            <v>0</v>
          </cell>
          <cell r="O802" t="str">
            <v xml:space="preserve">27/10/2021 </v>
          </cell>
          <cell r="P802" t="str">
            <v xml:space="preserve">29/10/2021 </v>
          </cell>
          <cell r="Q802" t="str">
            <v>52151335</v>
          </cell>
          <cell r="R802" t="str">
            <v>SONIA ESPERANZA AREVALO SILVA</v>
          </cell>
          <cell r="S802" t="str">
            <v>CONTRATACIÓN DIRECTA</v>
          </cell>
          <cell r="T802" t="str">
            <v>CONTRATO DE PRESTACIÓN SERVICIOS PROFESIONALES</v>
          </cell>
          <cell r="U802" t="str">
            <v>DIRECCIÓN DE URBANIZACIONES Y TITULACIÓN</v>
          </cell>
          <cell r="V802">
            <v>5880270</v>
          </cell>
          <cell r="W802" t="str">
            <v>DIRECCIÓN DE URBANIZACIONES Y TITULACIÓN</v>
          </cell>
          <cell r="X802" t="str">
            <v>28/12/2021 00:00:00</v>
          </cell>
          <cell r="Y802" t="str">
            <v>NATURAL</v>
          </cell>
          <cell r="Z802" t="str">
            <v>Terminado</v>
          </cell>
        </row>
        <row r="803">
          <cell r="F803">
            <v>820</v>
          </cell>
          <cell r="G803">
            <v>2021</v>
          </cell>
          <cell r="H803" t="str">
            <v>INICIAL</v>
          </cell>
          <cell r="I803" t="str">
            <v>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DE BARRIOS DE LA CAJA DE VIVIENDA POPULAR.</v>
          </cell>
          <cell r="J803">
            <v>8114773</v>
          </cell>
          <cell r="K803">
            <v>2</v>
          </cell>
          <cell r="L803" t="str">
            <v>MESES</v>
          </cell>
          <cell r="M803">
            <v>6</v>
          </cell>
          <cell r="N803" t="str">
            <v>DIAS CALENDARIOS</v>
          </cell>
          <cell r="O803" t="str">
            <v xml:space="preserve">29/10/2021 </v>
          </cell>
          <cell r="P803" t="str">
            <v xml:space="preserve">02/11/2021 </v>
          </cell>
          <cell r="Q803" t="str">
            <v>1023925440</v>
          </cell>
          <cell r="R803" t="str">
            <v>LAURA KATERIN GARCIA QUINTERO</v>
          </cell>
          <cell r="S803" t="str">
            <v>CONTRATACIÓN DIRECTA</v>
          </cell>
          <cell r="T803" t="str">
            <v>CONTRATO DE PRESTACIÓN SERVICIOS PROFESIONALES</v>
          </cell>
          <cell r="U803" t="str">
            <v>DIRECCIÓN DE MEJORAMIENTOS DE BARRIOS</v>
          </cell>
          <cell r="V803">
            <v>3688533</v>
          </cell>
          <cell r="W803" t="str">
            <v>DIRECCIÓN DE MEJORAMIENTOS DE BARRIOS</v>
          </cell>
          <cell r="X803" t="str">
            <v>07/01/2022 00:00:00</v>
          </cell>
          <cell r="Y803" t="str">
            <v>NATURAL</v>
          </cell>
          <cell r="Z803" t="str">
            <v>Terminado</v>
          </cell>
        </row>
        <row r="804">
          <cell r="F804">
            <v>821</v>
          </cell>
          <cell r="G804">
            <v>2021</v>
          </cell>
          <cell r="H804" t="str">
            <v>INICIAL</v>
          </cell>
          <cell r="I804" t="str">
            <v>PRESTAR LOS SERVICIOS PROFESIONALES ESPECIALIZADOS EN MATERIA AMBIENTAL, SEGURIDAD Y SALUD EN EL TRABAJO, A LA DIRECCIÓN DE MEJORAMIENTO DE BARRIOS DE LA CAJA DE VIVIENDA POPULAR EN EL MARCO DEL PROYECTO DE INVERSIÓN 7703 &amp;#147;MEJORAMIENTO INTEGRAL DE BARRIOS CON PARTICIPACIÓN CIUDADANA&amp;#148; ZONA SUR</v>
          </cell>
          <cell r="J804">
            <v>13257336</v>
          </cell>
          <cell r="K804">
            <v>2</v>
          </cell>
          <cell r="L804" t="str">
            <v>MESES</v>
          </cell>
          <cell r="M804">
            <v>2</v>
          </cell>
          <cell r="N804" t="str">
            <v>DIAS CALENDARIOS</v>
          </cell>
          <cell r="O804" t="str">
            <v xml:space="preserve">29/10/2021 </v>
          </cell>
          <cell r="P804" t="str">
            <v xml:space="preserve">04/11/2021 </v>
          </cell>
          <cell r="Q804" t="str">
            <v>52909751</v>
          </cell>
          <cell r="R804" t="str">
            <v>NUBIA VIVIANA ORDOÑEZ ESPINEL</v>
          </cell>
          <cell r="S804" t="str">
            <v>CONTRATACIÓN DIRECTA</v>
          </cell>
          <cell r="T804" t="str">
            <v>CONTRATO DE PRESTACIÓN SERVICIOS PROFESIONALES</v>
          </cell>
          <cell r="U804" t="str">
            <v>DIRECCIÓN DE MEJORAMIENTOS DE BARRIOS</v>
          </cell>
          <cell r="V804">
            <v>6414840</v>
          </cell>
          <cell r="W804" t="str">
            <v>DIRECCIÓN DE MEJORAMIENTOS DE BARRIOS</v>
          </cell>
          <cell r="X804" t="str">
            <v>05/01/2022 00:00:00</v>
          </cell>
          <cell r="Y804" t="str">
            <v>NATURAL</v>
          </cell>
          <cell r="Z804" t="str">
            <v>Terminado</v>
          </cell>
        </row>
        <row r="805">
          <cell r="F805">
            <v>822</v>
          </cell>
          <cell r="G805">
            <v>2021</v>
          </cell>
          <cell r="H805" t="str">
            <v>INICIAL</v>
          </cell>
          <cell r="I805" t="str">
            <v>PRESTAR LOS SERVICIOS PROFESIONALES EN MATERIA TÉCNICA URBANÍSTICA PARA LAS INTERVENCIONES A ESCALA BARRIAL DE LOS 8 TERRITORIOS PRIORIZADOS PARA LA CONSTRUCCIÓN DE M2 DE ESPACIO PÚBLICO EN EL MARCO DEL PROYECTO DE INVERSIÓN 7703 "MEJORAMIENTO INTEGRAL DE BARRIOS CON PARTICIPACIÓN CIUDADANA"</v>
          </cell>
          <cell r="J805">
            <v>16464756</v>
          </cell>
          <cell r="K805">
            <v>2</v>
          </cell>
          <cell r="L805" t="str">
            <v>MESES</v>
          </cell>
          <cell r="M805">
            <v>6</v>
          </cell>
          <cell r="N805" t="str">
            <v>DIAS CALENDARIOS</v>
          </cell>
          <cell r="O805" t="str">
            <v xml:space="preserve">29/10/2021 </v>
          </cell>
          <cell r="P805" t="str">
            <v xml:space="preserve">02/11/2021 </v>
          </cell>
          <cell r="Q805" t="str">
            <v>80110305</v>
          </cell>
          <cell r="R805" t="str">
            <v>LEONEL ADRIAN CARDENAS ROA</v>
          </cell>
          <cell r="S805" t="str">
            <v>CONTRATACIÓN DIRECTA</v>
          </cell>
          <cell r="T805" t="str">
            <v>CONTRATO DE PRESTACIÓN SERVICIOS PROFESIONALES</v>
          </cell>
          <cell r="U805" t="str">
            <v>DIRECCIÓN DE MEJORAMIENTOS DE BARRIOS</v>
          </cell>
          <cell r="V805">
            <v>7483980</v>
          </cell>
          <cell r="W805" t="str">
            <v>DIRECCIÓN DE MEJORAMIENTOS DE BARRIOS</v>
          </cell>
          <cell r="X805" t="str">
            <v>07/01/2022 00:00:00</v>
          </cell>
          <cell r="Y805" t="str">
            <v>NATURAL</v>
          </cell>
          <cell r="Z805" t="str">
            <v>Terminado</v>
          </cell>
        </row>
        <row r="806">
          <cell r="F806">
            <v>824</v>
          </cell>
          <cell r="G806">
            <v>2021</v>
          </cell>
          <cell r="H806" t="str">
            <v>INICIAL</v>
          </cell>
          <cell r="I806" t="str">
            <v xml:space="preserve">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 </v>
          </cell>
          <cell r="J806">
            <v>14112648</v>
          </cell>
          <cell r="K806">
            <v>2</v>
          </cell>
          <cell r="L806" t="str">
            <v>MESES</v>
          </cell>
          <cell r="M806">
            <v>6</v>
          </cell>
          <cell r="N806" t="str">
            <v>DIAS CALENDARIOS</v>
          </cell>
          <cell r="O806" t="str">
            <v xml:space="preserve">28/10/2021 </v>
          </cell>
          <cell r="P806" t="str">
            <v xml:space="preserve">02/11/2021 </v>
          </cell>
          <cell r="Q806" t="str">
            <v>11936522</v>
          </cell>
          <cell r="R806" t="str">
            <v>WALTER SMITH CORDOBA SANCHEZ</v>
          </cell>
          <cell r="S806" t="str">
            <v>CONTRATACIÓN DIRECTA</v>
          </cell>
          <cell r="T806" t="str">
            <v>CONTRATO DE PRESTACIÓN SERVICIOS PROFESIONALES</v>
          </cell>
          <cell r="U806" t="str">
            <v>DIRECCIÓN DE MEJORAMIENTOS DE BARRIOS</v>
          </cell>
          <cell r="V806">
            <v>6414840</v>
          </cell>
          <cell r="W806" t="str">
            <v>DIRECCIÓN DE MEJORAMIENTOS DE BARRIOS</v>
          </cell>
          <cell r="X806" t="str">
            <v>07/01/2022 00:00:00</v>
          </cell>
          <cell r="Y806" t="str">
            <v>NATURAL</v>
          </cell>
          <cell r="Z806" t="str">
            <v>Terminado</v>
          </cell>
        </row>
        <row r="807">
          <cell r="F807">
            <v>825</v>
          </cell>
          <cell r="G807">
            <v>2021</v>
          </cell>
          <cell r="H807" t="str">
            <v>INICIAL</v>
          </cell>
          <cell r="I807" t="str">
            <v>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"UN NUEVO CONTRATO SOCIAL Y AMBIENTAL PARA LA BOGOTÁ DEL SIGLO XXI</v>
          </cell>
          <cell r="J807">
            <v>14112648</v>
          </cell>
          <cell r="K807">
            <v>2</v>
          </cell>
          <cell r="L807" t="str">
            <v>MESES</v>
          </cell>
          <cell r="M807">
            <v>6</v>
          </cell>
          <cell r="N807" t="str">
            <v>DIAS CALENDARIOS</v>
          </cell>
          <cell r="O807" t="str">
            <v xml:space="preserve">02/11/2021 </v>
          </cell>
          <cell r="P807" t="str">
            <v xml:space="preserve">04/11/2021 </v>
          </cell>
          <cell r="Q807" t="str">
            <v>12102729</v>
          </cell>
          <cell r="R807" t="str">
            <v>JAIRO ISAAC GAMEZ BARRERO</v>
          </cell>
          <cell r="S807" t="str">
            <v>CONTRATACIÓN DIRECTA</v>
          </cell>
          <cell r="T807" t="str">
            <v>CONTRATO DE PRESTACIÓN SERVICIOS PROFESIONALES</v>
          </cell>
          <cell r="U807" t="str">
            <v>DIRECCIÓN DE MEJORAMIENTOS DE BARRIOS</v>
          </cell>
          <cell r="V807">
            <v>6414840</v>
          </cell>
          <cell r="W807" t="str">
            <v>DIRECCIÓN DE MEJORAMIENTOS DE BARRIOS</v>
          </cell>
          <cell r="X807" t="str">
            <v>21/12/2021 00:00:00</v>
          </cell>
          <cell r="Y807" t="str">
            <v>NATURAL</v>
          </cell>
          <cell r="Z807" t="str">
            <v>Terminado anticipadamente</v>
          </cell>
        </row>
        <row r="808">
          <cell r="F808">
            <v>826</v>
          </cell>
          <cell r="G808">
            <v>2021</v>
          </cell>
          <cell r="H808" t="str">
            <v>INICIAL</v>
          </cell>
          <cell r="I808" t="str">
            <v>PRESTAR LOS SERVICIOS PROFESIONALES COMO INGENIERO CIVIL PARA LAS INTERVENCIONES A ESCALA BARRIAL QUE EJECUTA LA DIRECCIÓN DE MEJORAMIENTO DE BARRIOS DE LA CAJA DE VIVIENDA POPULAR EN EL TERRITORIO ALTO FUCHA, LOCALIDAD DE SAN CRISTÓBAL</v>
          </cell>
          <cell r="J808">
            <v>14112648</v>
          </cell>
          <cell r="K808">
            <v>2</v>
          </cell>
          <cell r="L808" t="str">
            <v>MESES</v>
          </cell>
          <cell r="M808">
            <v>6</v>
          </cell>
          <cell r="N808" t="str">
            <v>DIAS CALENDARIOS</v>
          </cell>
          <cell r="O808" t="str">
            <v xml:space="preserve">29/10/2021 </v>
          </cell>
          <cell r="P808" t="str">
            <v xml:space="preserve">02/11/2021 </v>
          </cell>
          <cell r="Q808" t="str">
            <v>79731519</v>
          </cell>
          <cell r="R808" t="str">
            <v>JUAN CAMILO AGUDELO MOSCOSO</v>
          </cell>
          <cell r="S808" t="str">
            <v>CONTRATACIÓN DIRECTA</v>
          </cell>
          <cell r="T808" t="str">
            <v>CONTRATO DE PRESTACIÓN SERVICIOS PROFESIONALES</v>
          </cell>
          <cell r="U808" t="str">
            <v>DIRECCIÓN DE MEJORAMIENTOS DE BARRIOS</v>
          </cell>
          <cell r="V808">
            <v>6414840</v>
          </cell>
          <cell r="W808" t="str">
            <v>DIRECCIÓN DE MEJORAMIENTOS DE BARRIOS</v>
          </cell>
          <cell r="X808" t="str">
            <v>07/01/2022 00:00:00</v>
          </cell>
          <cell r="Y808" t="str">
            <v>NATURAL</v>
          </cell>
          <cell r="Z808" t="str">
            <v>Terminado</v>
          </cell>
        </row>
        <row r="809">
          <cell r="F809">
            <v>827</v>
          </cell>
          <cell r="G809">
            <v>2021</v>
          </cell>
          <cell r="H809" t="str">
            <v>INICIAL</v>
          </cell>
          <cell r="I809" t="str">
            <v xml:space="preserve">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
</v>
          </cell>
          <cell r="J809">
            <v>8114773</v>
          </cell>
          <cell r="K809">
            <v>2</v>
          </cell>
          <cell r="L809" t="str">
            <v>MESES</v>
          </cell>
          <cell r="M809">
            <v>6</v>
          </cell>
          <cell r="N809" t="str">
            <v>DIAS CALENDARIOS</v>
          </cell>
          <cell r="O809" t="str">
            <v xml:space="preserve">29/10/2021 </v>
          </cell>
          <cell r="P809" t="str">
            <v xml:space="preserve">03/11/2021 </v>
          </cell>
          <cell r="Q809" t="str">
            <v>52888009</v>
          </cell>
          <cell r="R809" t="str">
            <v>LUZ YENNY TORRES SOLER</v>
          </cell>
          <cell r="S809" t="str">
            <v>CONTRATACIÓN DIRECTA</v>
          </cell>
          <cell r="T809" t="str">
            <v>CONTRATO DE PRESTACIÓN SERVICIOS PROFESIONALES</v>
          </cell>
          <cell r="U809" t="str">
            <v>DIRECCIÓN DE MEJORAMIENTOS DE BARRIOS</v>
          </cell>
          <cell r="V809">
            <v>3688533</v>
          </cell>
          <cell r="W809" t="str">
            <v>DIRECCIÓN DE MEJORAMIENTOS DE BARRIOS</v>
          </cell>
          <cell r="X809" t="str">
            <v>08/01/2022 00:00:00</v>
          </cell>
          <cell r="Y809" t="str">
            <v>NATURAL</v>
          </cell>
          <cell r="Z809" t="str">
            <v>Terminado</v>
          </cell>
        </row>
        <row r="810">
          <cell r="F810">
            <v>828</v>
          </cell>
          <cell r="G810">
            <v>2021</v>
          </cell>
          <cell r="H810" t="str">
            <v>INICIAL</v>
          </cell>
          <cell r="I810" t="str">
            <v xml:space="preserve">PRESTACIÓN DE SERVICIOS PROFESIONALES PARA LA GESTIÓN ADMINISTRATIVA QUE REQUIERA LA DIRECCIÓN DE REASENTAMIENTOS DE LA CAJA DE LA VIVIENDA POPULAR.
</v>
          </cell>
          <cell r="J810">
            <v>5532799</v>
          </cell>
          <cell r="K810">
            <v>1</v>
          </cell>
          <cell r="L810" t="str">
            <v>MESES</v>
          </cell>
          <cell r="M810">
            <v>15</v>
          </cell>
          <cell r="N810" t="str">
            <v>DIAS CALENDARIOS</v>
          </cell>
          <cell r="O810" t="str">
            <v xml:space="preserve">04/11/2021 </v>
          </cell>
          <cell r="P810" t="str">
            <v xml:space="preserve">08/11/2021 </v>
          </cell>
          <cell r="Q810" t="str">
            <v>1022427790</v>
          </cell>
          <cell r="R810" t="str">
            <v>MARYSOL LEAL MURCIA</v>
          </cell>
          <cell r="S810" t="str">
            <v>CONTRATACIÓN DIRECTA</v>
          </cell>
          <cell r="T810" t="str">
            <v>CONTRATO DE PRESTACIÓN SERVICIOS PROFESIONALES</v>
          </cell>
          <cell r="U810" t="str">
            <v>DIRECCIÓN DE REASENTAMIENTOS</v>
          </cell>
          <cell r="V810">
            <v>3688533</v>
          </cell>
          <cell r="W810" t="str">
            <v>DIRECCIÓN DE REASENTAMIENTOS</v>
          </cell>
          <cell r="X810" t="str">
            <v>22/12/2021 00:00:00</v>
          </cell>
          <cell r="Y810" t="str">
            <v>NATURAL</v>
          </cell>
          <cell r="Z810" t="str">
            <v>Terminado</v>
          </cell>
        </row>
        <row r="811">
          <cell r="F811">
            <v>829</v>
          </cell>
          <cell r="G811">
            <v>2021</v>
          </cell>
          <cell r="H811" t="str">
            <v>INICIAL</v>
          </cell>
          <cell r="I811" t="str">
            <v>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v>
          </cell>
          <cell r="J811">
            <v>13500000</v>
          </cell>
          <cell r="K811">
            <v>1</v>
          </cell>
          <cell r="L811" t="str">
            <v>MESES</v>
          </cell>
          <cell r="M811">
            <v>15</v>
          </cell>
          <cell r="N811" t="str">
            <v>DIAS CALENDARIOS</v>
          </cell>
          <cell r="O811" t="str">
            <v xml:space="preserve">29/10/2021 </v>
          </cell>
          <cell r="P811" t="str">
            <v xml:space="preserve">02/11/2021 </v>
          </cell>
          <cell r="Q811" t="str">
            <v>79364331</v>
          </cell>
          <cell r="R811" t="str">
            <v>RUDYARD JAVIER LUENGAS CONTRERAS</v>
          </cell>
          <cell r="S811" t="str">
            <v>CONTRATACIÓN DIRECTA</v>
          </cell>
          <cell r="T811" t="str">
            <v>CONTRATO DE PRESTACIÓN SERVICIOS PROFESIONALES</v>
          </cell>
          <cell r="U811" t="str">
            <v>DIRECCIÓN DE MEJORAMIENTO DE VIVIENDA</v>
          </cell>
          <cell r="V811">
            <v>9000000</v>
          </cell>
          <cell r="W811" t="str">
            <v>DIRECCIÓN DE MEJORAMIENTO DE VIVIENDA</v>
          </cell>
          <cell r="X811" t="str">
            <v>16/12/2021 00:00:00</v>
          </cell>
          <cell r="Y811" t="str">
            <v>NATURAL</v>
          </cell>
          <cell r="Z811" t="str">
            <v>Terminado</v>
          </cell>
        </row>
        <row r="812">
          <cell r="F812">
            <v>830</v>
          </cell>
          <cell r="G812">
            <v>2021</v>
          </cell>
          <cell r="H812" t="str">
            <v>INICIAL</v>
          </cell>
          <cell r="I812" t="str">
            <v>PRESTAR SERVICIOS PROFESIONALES PARA LA GESTIÓN TÉCNICA NECESARIA EN APLICACIÓN DE LOS PROGRAMAS MISIONALES DE LA DIRECCIÓN DE REASENTAMIENTOS DE LA CAJA DE LA VIVIENDA POPULAR.</v>
          </cell>
          <cell r="J812">
            <v>5532799</v>
          </cell>
          <cell r="K812">
            <v>1</v>
          </cell>
          <cell r="L812" t="str">
            <v>MESES</v>
          </cell>
          <cell r="M812">
            <v>15</v>
          </cell>
          <cell r="N812" t="str">
            <v>DIAS CALENDARIOS</v>
          </cell>
          <cell r="O812" t="str">
            <v xml:space="preserve">02/11/2021 </v>
          </cell>
          <cell r="P812" t="str">
            <v xml:space="preserve">03/11/2021 </v>
          </cell>
          <cell r="Q812" t="str">
            <v>1026296744</v>
          </cell>
          <cell r="R812" t="str">
            <v>CLAUDIA DANIELA ROJAS CORTES</v>
          </cell>
          <cell r="S812" t="str">
            <v>CONTRATACIÓN DIRECTA</v>
          </cell>
          <cell r="T812" t="str">
            <v>CONTRATO DE PRESTACIÓN SERVICIOS PROFESIONALES</v>
          </cell>
          <cell r="U812" t="str">
            <v>DIRECCIÓN DE REASENTAMIENTOS</v>
          </cell>
          <cell r="V812">
            <v>3688533</v>
          </cell>
          <cell r="W812" t="str">
            <v>DIRECCIÓN DE REASENTAMIENTOS</v>
          </cell>
          <cell r="X812" t="str">
            <v>17/12/2021 00:00:00</v>
          </cell>
          <cell r="Y812" t="str">
            <v>NATURAL</v>
          </cell>
          <cell r="Z812" t="str">
            <v>Terminado</v>
          </cell>
        </row>
        <row r="813">
          <cell r="F813">
            <v>831</v>
          </cell>
          <cell r="G813">
            <v>2021</v>
          </cell>
          <cell r="H813" t="str">
            <v>INICIAL</v>
          </cell>
          <cell r="I813" t="str">
            <v>PRESTAR LOS SERVICIOS PROFESIONALES PARA EL ANÁLISIS Y EL SOPORTE JURÍDICO REQUERIDO PARA LA ESTRUCTURACIÓN DE LOS PROYECTOS DE MEJORAMIENTO DE VIVIENDA EN EL MARCO DEL PLAN TERRAZAS</v>
          </cell>
          <cell r="J813">
            <v>7060824</v>
          </cell>
          <cell r="K813">
            <v>1</v>
          </cell>
          <cell r="L813" t="str">
            <v>MESES</v>
          </cell>
          <cell r="M813">
            <v>15</v>
          </cell>
          <cell r="N813" t="str">
            <v>DIAS CALENDARIOS</v>
          </cell>
          <cell r="O813" t="str">
            <v xml:space="preserve">02/11/2021 </v>
          </cell>
          <cell r="P813" t="str">
            <v xml:space="preserve">05/11/2021 </v>
          </cell>
          <cell r="Q813" t="str">
            <v>52535698</v>
          </cell>
          <cell r="R813" t="str">
            <v>ANA MARCELA SILVA PENAGOS</v>
          </cell>
          <cell r="S813" t="str">
            <v>CONTRATACIÓN DIRECTA</v>
          </cell>
          <cell r="T813" t="str">
            <v>CONTRATO DE PRESTACIÓN SERVICIOS PROFESIONALES</v>
          </cell>
          <cell r="U813" t="str">
            <v>DIRECCIÓN DE MEJORAMIENTO DE VIVIENDA</v>
          </cell>
          <cell r="V813">
            <v>4707216</v>
          </cell>
          <cell r="W813" t="str">
            <v>DIRECCIÓN DE MEJORAMIENTO DE VIVIENDA</v>
          </cell>
          <cell r="X813" t="str">
            <v>19/12/2021 00:00:00</v>
          </cell>
          <cell r="Y813" t="str">
            <v>NATURAL</v>
          </cell>
          <cell r="Z813" t="str">
            <v>Terminado</v>
          </cell>
        </row>
        <row r="814">
          <cell r="F814">
            <v>832</v>
          </cell>
          <cell r="G814">
            <v>2021</v>
          </cell>
          <cell r="H814" t="str">
            <v>INICIAL</v>
          </cell>
          <cell r="I814" t="str">
            <v>REALIZAR LA INTERVENTORÍA TÉCNICA, ADMINISTRATIVA, SOCIAL, JURÍDICA, AMBIENTAL Y SG-SST PARA LAS OBRAS DE INTERVENCIÓN FÍSICA A ESCALA BARRIAL CONSISTENTES EN LA CONSTRUCCIÓN DE LOS TRAMOS VIALES (CÓDIGOS DE IDENTIFICACIÓN VIAL &amp;#150; CIV), LOCALIZADOS EN LAS LOCALIDADES RAFAEL URIBE URIBE (GRUPO 1), SAN CRISTÓBAL, SANTA FE (GRUPO 2), EN LA CIUDAD DE BOGOTÁ D.C., DE CONFORMIDAD CON LOS PLIEGOS DE CONDICIONES, ANEXO TÉCNICO Y DEMÁS DOCUMENTOS DEL PROCESO</v>
          </cell>
          <cell r="J814">
            <v>721270186</v>
          </cell>
          <cell r="K814">
            <v>6</v>
          </cell>
          <cell r="L814" t="str">
            <v>MESES</v>
          </cell>
          <cell r="M814">
            <v>15</v>
          </cell>
          <cell r="N814" t="str">
            <v>DIAS CALENDARIOS</v>
          </cell>
          <cell r="O814" t="str">
            <v xml:space="preserve">12/11/2021 </v>
          </cell>
          <cell r="P814" t="str">
            <v xml:space="preserve">10/12/2021 </v>
          </cell>
          <cell r="Q814" t="str">
            <v>830018821</v>
          </cell>
          <cell r="R814" t="str">
            <v>TECNOLOGIA DE NUEVAS MEDICIONES COLOMBIA S A S</v>
          </cell>
          <cell r="S814" t="str">
            <v>CONCURSO DE MÉRITOS</v>
          </cell>
          <cell r="T814" t="str">
            <v>CONTRATO DE INTERVENTORIA</v>
          </cell>
          <cell r="U814" t="str">
            <v>DIRECCIÓN DE MEJORAMIENTOS DE BARRIOS</v>
          </cell>
          <cell r="V814">
            <v>110964644</v>
          </cell>
          <cell r="W814" t="str">
            <v>DIRECCIÓN DE MEJORAMIENTOS DE BARRIOS</v>
          </cell>
          <cell r="X814" t="str">
            <v>24/06/2022 00:00:00</v>
          </cell>
          <cell r="Y814" t="str">
            <v>JURIDICA</v>
          </cell>
          <cell r="Z814" t="str">
            <v>En ejecucion</v>
          </cell>
        </row>
        <row r="815">
          <cell r="F815">
            <v>833</v>
          </cell>
          <cell r="G815">
            <v>2021</v>
          </cell>
          <cell r="H815" t="str">
            <v>INICIAL</v>
          </cell>
          <cell r="I815" t="str">
            <v>REALIZAR LA INTERVENTORÍA TÉCNICA, ADMINISTRATIVA, SOCIAL, JURÍDICA, AMBIENTAL Y SS-TMA PARA LAS OBRAS DE INTERVENCIÓN FÍSICA A ESCALA BARRIAL CONSISTENTES EN LA CONSTRUCCIÓN DE LOS TRAMOS VIALES (CÓDIGOS DE IDENTIFICACIÓN VIAL &amp;#150;CIV), LOCALIZADOS EN LAS LOCALIDADES RAFAEL URIBE URIBE, (GRUPO 1) SAN CRISTÓBAL Y SANTA FE (GRUPO2), EN LA CIUDAD DE BOGOTÁ D.C DE CONFORMIDAD CON LOS PLIEGOS DE CONDICIONES, ANEXO TÉCNICO Y DEMÁS DOCUMENTOS DEL PROCESO</v>
          </cell>
          <cell r="J815">
            <v>778779019</v>
          </cell>
          <cell r="K815">
            <v>7</v>
          </cell>
          <cell r="L815" t="str">
            <v>MESES</v>
          </cell>
          <cell r="M815">
            <v>0</v>
          </cell>
          <cell r="O815" t="str">
            <v xml:space="preserve">12/11/2021 </v>
          </cell>
          <cell r="P815" t="str">
            <v xml:space="preserve">25/11/2021 </v>
          </cell>
          <cell r="Q815" t="str">
            <v>901425733</v>
          </cell>
          <cell r="R815" t="str">
            <v>CONSORCIO SVP-IDF</v>
          </cell>
          <cell r="S815" t="str">
            <v>CONCURSO DE MÉRITOS</v>
          </cell>
          <cell r="T815" t="str">
            <v>CONTRATO DE INTERVENTORIA</v>
          </cell>
          <cell r="U815" t="str">
            <v>DIRECCIÓN DE MEJORAMIENTOS DE BARRIOS</v>
          </cell>
          <cell r="V815">
            <v>111254146</v>
          </cell>
          <cell r="W815" t="str">
            <v>DIRECCIÓN DE MEJORAMIENTOS DE BARRIOS</v>
          </cell>
          <cell r="X815" t="str">
            <v>24/06/2022 00:00:00</v>
          </cell>
          <cell r="Y815" t="str">
            <v>JURIDICA</v>
          </cell>
          <cell r="Z815" t="str">
            <v>En ejecucion</v>
          </cell>
        </row>
        <row r="816">
          <cell r="F816">
            <v>834</v>
          </cell>
          <cell r="G816">
            <v>2021</v>
          </cell>
          <cell r="H816" t="str">
            <v>INICIAL</v>
          </cell>
          <cell r="I816" t="str">
            <v>PRESTAR LOS SERVICIOS PROFESIONALES PARA LA REALIZACIÓN DE LOS ESTUDIOS TÉCNICOS CATASTRALES Y ESPACIALES DE LOS PREDIOS OBJETO DE TITULACIÓN POR PARTE DE LA CVP, APLICANDO LAS HERRAMIENTAS TÉCNICAS PERTINENTES Y GARANTIZANDO EL CUMPLIMIENTO DE LA NORMATIVIDAD VIGENTE</v>
          </cell>
          <cell r="J816">
            <v>7056324</v>
          </cell>
          <cell r="K816">
            <v>2</v>
          </cell>
          <cell r="L816" t="str">
            <v>MESES</v>
          </cell>
          <cell r="M816">
            <v>0</v>
          </cell>
          <cell r="O816" t="str">
            <v xml:space="preserve">02/11/2021 </v>
          </cell>
          <cell r="P816" t="str">
            <v xml:space="preserve">04/11/2021 </v>
          </cell>
          <cell r="Q816" t="str">
            <v>80810365</v>
          </cell>
          <cell r="R816" t="str">
            <v>ANGEL MIGUEL OCACIONES MONROY</v>
          </cell>
          <cell r="S816" t="str">
            <v>CONTRATACIÓN DIRECTA</v>
          </cell>
          <cell r="T816" t="str">
            <v>CONTRATO DE PRESTACIÓN SERVICIOS PROFESIONALES</v>
          </cell>
          <cell r="U816" t="str">
            <v>DIRECCIÓN DE URBANIZACIONES Y TITULACIÓN</v>
          </cell>
          <cell r="V816">
            <v>3528162</v>
          </cell>
          <cell r="W816" t="str">
            <v>DIRECCIÓN DE URBANIZACIONES Y TITULACIÓN</v>
          </cell>
          <cell r="X816" t="str">
            <v>03/01/2022 00:00:00</v>
          </cell>
          <cell r="Y816" t="str">
            <v>NATURAL</v>
          </cell>
          <cell r="Z816" t="str">
            <v>Terminado</v>
          </cell>
        </row>
        <row r="817">
          <cell r="F817">
            <v>835</v>
          </cell>
          <cell r="G817">
            <v>2021</v>
          </cell>
          <cell r="H817" t="str">
            <v>INICIAL</v>
          </cell>
          <cell r="I817" t="str">
            <v>PRESTAR LOS SERVICIOS PROFESIONALES REALIZANDO LAS ACTIVIDADES DE SOPORTE Y MANTENIMIENTO PARA EL SISTEMA DE INFORMACIÓN DE ADMINISTRACIÓN DE PERSONAL- PERNO DE LA CAJA DE LA VIVIENDA POPULAR</v>
          </cell>
          <cell r="J817">
            <v>6742400</v>
          </cell>
          <cell r="K817">
            <v>1</v>
          </cell>
          <cell r="L817" t="str">
            <v>MESES</v>
          </cell>
          <cell r="M817">
            <v>13</v>
          </cell>
          <cell r="N817" t="str">
            <v>DIAS CALENDARIOS</v>
          </cell>
          <cell r="O817" t="str">
            <v xml:space="preserve">02/11/2021 </v>
          </cell>
          <cell r="P817" t="str">
            <v xml:space="preserve">09/11/2021 </v>
          </cell>
          <cell r="Q817" t="str">
            <v>41607402</v>
          </cell>
          <cell r="R817" t="str">
            <v>ESTHER LIGIA VILLARRAGA CIFUENTES</v>
          </cell>
          <cell r="S817" t="str">
            <v>CONTRATACIÓN DIRECTA</v>
          </cell>
          <cell r="T817" t="str">
            <v>CONTRATO DE PRESTACIÓN SERVICIOS PROFESIONALES</v>
          </cell>
          <cell r="U817" t="str">
            <v>DIRECCIÓN DE GESTIÓN CORPORATIVA Y CID</v>
          </cell>
          <cell r="V817">
            <v>4704000</v>
          </cell>
          <cell r="W817" t="str">
            <v>OFICINA DE LAS TECNOLOGÍAS DE LA INFORMACIÓN Y LAS COMUNICACIONES</v>
          </cell>
          <cell r="X817" t="str">
            <v>21/12/2021 00:00:00</v>
          </cell>
          <cell r="Y817" t="str">
            <v>NATURAL</v>
          </cell>
          <cell r="Z817" t="str">
            <v>Terminado</v>
          </cell>
        </row>
        <row r="818">
          <cell r="F818">
            <v>836</v>
          </cell>
          <cell r="G818">
            <v>2021</v>
          </cell>
          <cell r="H818" t="str">
            <v>INICIAL</v>
          </cell>
          <cell r="I818" t="str">
            <v>PRESTAR SERVICIOS PROFESIONALES PARA LA GESTIÓN TÉCNICA NECESARIA EN APLICACIÓN DE LOS PROGRAMAS MISIONALES DE LA DIRECCIÓN DE REASENTAMIENTOS DE LA CAJA DE LA VIVIENDA POPULAR.</v>
          </cell>
          <cell r="J818">
            <v>5532799</v>
          </cell>
          <cell r="K818">
            <v>1</v>
          </cell>
          <cell r="L818" t="str">
            <v>MESES</v>
          </cell>
          <cell r="M818">
            <v>15</v>
          </cell>
          <cell r="N818" t="str">
            <v>DIAS CALENDARIOS</v>
          </cell>
          <cell r="O818" t="str">
            <v xml:space="preserve">04/11/2021 </v>
          </cell>
          <cell r="P818" t="str">
            <v xml:space="preserve">08/11/2021 </v>
          </cell>
          <cell r="Q818" t="str">
            <v>1030620799</v>
          </cell>
          <cell r="R818" t="str">
            <v>FRANKLIN RAFAEL LUQUE DI RUGGIERO</v>
          </cell>
          <cell r="S818" t="str">
            <v>CONTRATACIÓN DIRECTA</v>
          </cell>
          <cell r="T818" t="str">
            <v>CONTRATO DE PRESTACIÓN SERVICIOS PROFESIONALES</v>
          </cell>
          <cell r="U818" t="str">
            <v>DIRECCIÓN DE REASENTAMIENTOS</v>
          </cell>
          <cell r="V818">
            <v>3688533</v>
          </cell>
          <cell r="W818" t="str">
            <v>DIRECCIÓN DE REASENTAMIENTOS</v>
          </cell>
          <cell r="X818" t="str">
            <v>22/12/2021 00:00:00</v>
          </cell>
          <cell r="Y818" t="str">
            <v>NATURAL</v>
          </cell>
          <cell r="Z818" t="str">
            <v>Terminado</v>
          </cell>
        </row>
        <row r="819">
          <cell r="F819">
            <v>837</v>
          </cell>
          <cell r="G819">
            <v>2021</v>
          </cell>
          <cell r="H819" t="str">
            <v>INICIAL</v>
          </cell>
          <cell r="I819" t="str">
            <v>PRESTAR LOS SERVICIOS PROFESIONALES EN MATERIA SOCIAL PARA DESARROLLAR EL PROCESO DE SOSTENIBILIDAD EN LAS OBRAS EJECUTADAS POR LA DIRECCIÓN DE MEJORAMIENTO DE BARRIOS DE LA CAJA DE VIVIENDA POPULAR.</v>
          </cell>
          <cell r="J819">
            <v>7056324</v>
          </cell>
          <cell r="K819">
            <v>2</v>
          </cell>
          <cell r="L819" t="str">
            <v>MESES</v>
          </cell>
          <cell r="M819">
            <v>0</v>
          </cell>
          <cell r="O819" t="str">
            <v xml:space="preserve">03/11/2021 </v>
          </cell>
          <cell r="P819" t="str">
            <v xml:space="preserve">05/11/2021 </v>
          </cell>
          <cell r="Q819" t="str">
            <v>1026292616</v>
          </cell>
          <cell r="R819" t="str">
            <v>MARIA ALEJANDRA HUERTAS ZAMBRANO</v>
          </cell>
          <cell r="S819" t="str">
            <v>CONTRATACIÓN DIRECTA</v>
          </cell>
          <cell r="T819" t="str">
            <v>CONTRATO DE PRESTACIÓN SERVICIOS PROFESIONALES</v>
          </cell>
          <cell r="U819" t="str">
            <v>DIRECCIÓN DE MEJORAMIENTOS DE BARRIOS</v>
          </cell>
          <cell r="V819">
            <v>3528162</v>
          </cell>
          <cell r="W819" t="str">
            <v>DIRECCIÓN DE MEJORAMIENTOS DE BARRIOS</v>
          </cell>
          <cell r="X819" t="str">
            <v>04/01/2022 00:00:00</v>
          </cell>
          <cell r="Y819" t="str">
            <v>NATURAL</v>
          </cell>
          <cell r="Z819" t="str">
            <v>Terminado</v>
          </cell>
        </row>
        <row r="820">
          <cell r="F820">
            <v>838</v>
          </cell>
          <cell r="G820">
            <v>2021</v>
          </cell>
          <cell r="H820" t="str">
            <v>INICIAL</v>
          </cell>
          <cell r="I820" t="str">
            <v xml:space="preserve">PRESTAR LOS SERVICIOS TÉCNICOS PARA REALIZAR LAS ACTIVIDADES REQUERIDAS EN EL PROCESO DE IMPLEMENTACIÓN DE LA ESTRATEGIA SOCIAL EN EL MARCO DEL PLAN TERRAZAS, DE CONFORMIDAD CON LAS MODALIDADES DE INTERVENCIÓN PARA LOS PROGRAMAS DE MEJORAMIENTO DE VIVIENDA,
</v>
          </cell>
          <cell r="J820">
            <v>5179983</v>
          </cell>
          <cell r="K820">
            <v>1</v>
          </cell>
          <cell r="L820" t="str">
            <v>MESES</v>
          </cell>
          <cell r="M820">
            <v>15</v>
          </cell>
          <cell r="N820" t="str">
            <v>DIAS CALENDARIOS</v>
          </cell>
          <cell r="O820" t="str">
            <v xml:space="preserve">03/11/2021 </v>
          </cell>
          <cell r="P820" t="str">
            <v xml:space="preserve">09/11/2021 </v>
          </cell>
          <cell r="Q820" t="str">
            <v>35507789</v>
          </cell>
          <cell r="R820" t="str">
            <v>ROSALBA BARON VELASCO</v>
          </cell>
          <cell r="S820" t="str">
            <v>CONTRATACIÓN DIRECTA</v>
          </cell>
          <cell r="T820" t="str">
            <v>CONTRATO DE PRESTACIÓN SERVICIOS DE APOYO A LA GESTIÓN</v>
          </cell>
          <cell r="U820" t="str">
            <v>DIRECCIÓN DE MEJORAMIENTO DE VIVIENDA</v>
          </cell>
          <cell r="V820">
            <v>3453322</v>
          </cell>
          <cell r="W820" t="str">
            <v>DIRECCIÓN DE MEJORAMIENTO DE VIVIENDA</v>
          </cell>
          <cell r="X820" t="str">
            <v>23/12/2021 00:00:00</v>
          </cell>
          <cell r="Y820" t="str">
            <v>NATURAL</v>
          </cell>
          <cell r="Z820" t="str">
            <v>Terminado</v>
          </cell>
        </row>
        <row r="821">
          <cell r="F821">
            <v>839</v>
          </cell>
          <cell r="G821">
            <v>2021</v>
          </cell>
          <cell r="H821" t="str">
            <v>INICIAL</v>
          </cell>
          <cell r="I821" t="str">
            <v>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v>
          </cell>
          <cell r="J821">
            <v>7377066</v>
          </cell>
          <cell r="K821">
            <v>2</v>
          </cell>
          <cell r="L821" t="str">
            <v>MESES</v>
          </cell>
          <cell r="M821">
            <v>0</v>
          </cell>
          <cell r="O821" t="str">
            <v xml:space="preserve">03/11/2021 </v>
          </cell>
          <cell r="P821" t="str">
            <v xml:space="preserve">08/11/2021 </v>
          </cell>
          <cell r="Q821" t="str">
            <v>1031150162</v>
          </cell>
          <cell r="R821" t="str">
            <v>DANIEL MOYANO FONSECA</v>
          </cell>
          <cell r="S821" t="str">
            <v>CONTRATACIÓN DIRECTA</v>
          </cell>
          <cell r="T821" t="str">
            <v>CONTRATO DE PRESTACIÓN SERVICIOS PROFESIONALES</v>
          </cell>
          <cell r="U821" t="str">
            <v>DIRECCIÓN DE MEJORAMIENTOS DE BARRIOS</v>
          </cell>
          <cell r="V821">
            <v>3688533</v>
          </cell>
          <cell r="W821" t="str">
            <v>DIRECCIÓN DE MEJORAMIENTOS DE BARRIOS</v>
          </cell>
          <cell r="X821" t="str">
            <v>07/01/2022 00:00:00</v>
          </cell>
          <cell r="Y821" t="str">
            <v>NATURAL</v>
          </cell>
          <cell r="Z821" t="str">
            <v>Terminado</v>
          </cell>
        </row>
        <row r="822">
          <cell r="F822">
            <v>840</v>
          </cell>
          <cell r="G822">
            <v>2021</v>
          </cell>
          <cell r="H822" t="str">
            <v>INICIAL</v>
          </cell>
          <cell r="I822" t="str">
            <v>PRESTAR LOS SERVICIOS TÉCNICOS PROFESIONALES EN MATERIA DE INGENIERÍA CIVIL A LA DIRECCIÓN DE MEJORAMIENTO DE BARRIOS DE LA CAJA DE VIVIENDA POPULAR EN EL MARCO DEL PROYECTO DE INVERSIÓN 7703 &amp;#147;MEJORAMIENTO INTEGRAL DE BARRIOS CON PARTICIPACIÓN CIUDADANA&amp;#148; TERRITORIO SUR-SUBA - USAQUÉN</v>
          </cell>
          <cell r="J822">
            <v>13898020</v>
          </cell>
          <cell r="K822">
            <v>2</v>
          </cell>
          <cell r="L822" t="str">
            <v>MESES</v>
          </cell>
          <cell r="M822">
            <v>0</v>
          </cell>
          <cell r="O822" t="str">
            <v xml:space="preserve">03/11/2021 </v>
          </cell>
          <cell r="P822" t="str">
            <v xml:space="preserve">04/11/2021 </v>
          </cell>
          <cell r="Q822" t="str">
            <v>1049626861</v>
          </cell>
          <cell r="R822" t="str">
            <v>YANDHY TATIANA ROBELTO GARRIDO</v>
          </cell>
          <cell r="S822" t="str">
            <v>CONTRATACIÓN DIRECTA</v>
          </cell>
          <cell r="T822" t="str">
            <v>CONTRATO DE PRESTACIÓN SERVICIOS PROFESIONALES</v>
          </cell>
          <cell r="U822" t="str">
            <v>DIRECCIÓN DE MEJORAMIENTOS DE BARRIOS</v>
          </cell>
          <cell r="V822">
            <v>6949410</v>
          </cell>
          <cell r="W822" t="str">
            <v>DIRECCIÓN DE MEJORAMIENTOS DE BARRIOS</v>
          </cell>
          <cell r="X822" t="str">
            <v>16/12/2021 00:00:00</v>
          </cell>
          <cell r="Y822" t="str">
            <v>NATURAL</v>
          </cell>
          <cell r="Z822" t="str">
            <v>Terminado anticipadamente</v>
          </cell>
        </row>
        <row r="823">
          <cell r="F823">
            <v>841</v>
          </cell>
          <cell r="G823">
            <v>2021</v>
          </cell>
          <cell r="H823" t="str">
            <v>INICIAL</v>
          </cell>
          <cell r="I823" t="str">
            <v>PRESTAR LOS SEVICIOS PROFESIONALES EN MATERIA FINANCIERA PARA APOYAR A LA DIRECCIÓN DE BARRIOS DE LA CAJA DE VIVIENDA POPULAR EN EL TRÁMITE DE LIQUIDACION, DEPURACIÓN , LIBERACIÓN Y PAGO PARA DE CONTRATOS SUSCRITOS POR LA DIRECCIÓN DE BARRIOS DE LA CAJA DE VIVIENDA POPULAR</v>
          </cell>
          <cell r="J823">
            <v>13898820</v>
          </cell>
          <cell r="K823">
            <v>2</v>
          </cell>
          <cell r="L823" t="str">
            <v>MESES</v>
          </cell>
          <cell r="M823">
            <v>0</v>
          </cell>
          <cell r="O823" t="str">
            <v xml:space="preserve">03/11/2021 </v>
          </cell>
          <cell r="P823" t="str">
            <v xml:space="preserve">05/11/2021 </v>
          </cell>
          <cell r="Q823" t="str">
            <v>79268170</v>
          </cell>
          <cell r="R823" t="str">
            <v>OSCAR ABIMELEC BALLESTEROS CARRILLO</v>
          </cell>
          <cell r="S823" t="str">
            <v>CONTRATACIÓN DIRECTA</v>
          </cell>
          <cell r="T823" t="str">
            <v>CONTRATO DE PRESTACIÓN SERVICIOS PROFESIONALES</v>
          </cell>
          <cell r="U823" t="str">
            <v>DIRECCIÓN DE MEJORAMIENTOS DE BARRIOS</v>
          </cell>
          <cell r="V823">
            <v>6949410</v>
          </cell>
          <cell r="W823" t="str">
            <v>DIRECCIÓN DE MEJORAMIENTOS DE BARRIOS</v>
          </cell>
          <cell r="X823" t="str">
            <v>04/01/2022 00:00:00</v>
          </cell>
          <cell r="Y823" t="str">
            <v>NATURAL</v>
          </cell>
          <cell r="Z823" t="str">
            <v>Terminado</v>
          </cell>
        </row>
        <row r="824">
          <cell r="F824">
            <v>842</v>
          </cell>
          <cell r="G824">
            <v>2021</v>
          </cell>
          <cell r="H824" t="str">
            <v>INICIAL</v>
          </cell>
          <cell r="I824" t="str">
            <v>PRESTAR SERVICIOS PROFESIONALES A LA OFICINA DE CONTROL INTERNO EN LA REALIZACIÓN DE AUDITORÍAS, SEGUIMIENTOS Y EVALUACIONES AL SISTEMA DE CONTROL INTERNO DE LA CAJA DE VIVIENDA POPULAR, APOYANDO LA EJECUCIÓN DEL PLAN ANUAL DE AUDITORÍAS.</v>
          </cell>
          <cell r="J824">
            <v>11582350</v>
          </cell>
          <cell r="K824">
            <v>1</v>
          </cell>
          <cell r="L824" t="str">
            <v>MESES</v>
          </cell>
          <cell r="M824">
            <v>20</v>
          </cell>
          <cell r="N824" t="str">
            <v>DIAS CALENDARIOS</v>
          </cell>
          <cell r="O824" t="str">
            <v xml:space="preserve">04/11/2021 </v>
          </cell>
          <cell r="P824" t="str">
            <v xml:space="preserve">08/11/2021 </v>
          </cell>
          <cell r="Q824" t="str">
            <v>1032358501</v>
          </cell>
          <cell r="R824" t="str">
            <v>KELLY JOHANNA SERRANO RINCON</v>
          </cell>
          <cell r="S824" t="str">
            <v>CONTRATACIÓN DIRECTA</v>
          </cell>
          <cell r="T824" t="str">
            <v>CONTRATO DE PRESTACIÓN SERVICIOS PROFESIONALES</v>
          </cell>
          <cell r="U824" t="str">
            <v>DIRECCIÓN DE GESTIÓN CORPORATIVA Y CID</v>
          </cell>
          <cell r="V824">
            <v>6949410</v>
          </cell>
          <cell r="W824" t="str">
            <v>ASESORÍA DE CONTROL INTERNO</v>
          </cell>
          <cell r="X824" t="str">
            <v>13/01/2022 00:00:00</v>
          </cell>
          <cell r="Y824" t="str">
            <v>NATURAL</v>
          </cell>
          <cell r="Z824" t="str">
            <v>Terminado</v>
          </cell>
        </row>
        <row r="825">
          <cell r="F825">
            <v>843</v>
          </cell>
          <cell r="G825">
            <v>2021</v>
          </cell>
          <cell r="H825" t="str">
            <v>INICIAL</v>
          </cell>
          <cell r="I825" t="str">
            <v>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v>
          </cell>
          <cell r="J825">
            <v>15000000</v>
          </cell>
          <cell r="K825">
            <v>1</v>
          </cell>
          <cell r="L825" t="str">
            <v>MESES</v>
          </cell>
          <cell r="M825">
            <v>15</v>
          </cell>
          <cell r="N825" t="str">
            <v>DIAS CALENDARIOS</v>
          </cell>
          <cell r="O825" t="str">
            <v xml:space="preserve">03/11/2021 </v>
          </cell>
          <cell r="P825" t="str">
            <v xml:space="preserve">05/11/2021 </v>
          </cell>
          <cell r="Q825" t="str">
            <v>79463217</v>
          </cell>
          <cell r="R825" t="str">
            <v>WILLIAM MOLANO RODRIGUEZ</v>
          </cell>
          <cell r="S825" t="str">
            <v>CONTRATACIÓN DIRECTA</v>
          </cell>
          <cell r="T825" t="str">
            <v>CONTRATO DE PRESTACIÓN SERVICIOS PROFESIONALES</v>
          </cell>
          <cell r="U825" t="str">
            <v>DIRECCIÓN DE MEJORAMIENTO DE VIVIENDA</v>
          </cell>
          <cell r="V825">
            <v>10000000</v>
          </cell>
          <cell r="W825" t="str">
            <v>DIRECCIÓN DE MEJORAMIENTO DE VIVIENDA</v>
          </cell>
          <cell r="X825" t="str">
            <v>19/12/2021 00:00:00</v>
          </cell>
          <cell r="Y825" t="str">
            <v>NATURAL</v>
          </cell>
          <cell r="Z825" t="str">
            <v>Terminado</v>
          </cell>
        </row>
        <row r="826">
          <cell r="F826">
            <v>844</v>
          </cell>
          <cell r="G826">
            <v>2021</v>
          </cell>
          <cell r="H826" t="str">
            <v>INICIAL</v>
          </cell>
          <cell r="I826" t="str">
            <v xml:space="preserve">PRESTAR LOS SERVICIOS PROFESIONALES PARA APOYAR EN MATERIA TÉCNICA A LA DIRECCIÓN DE MEJORAMIENTO DE BARRIOS DE LA CAJA DE VIVIENDA POPULAR EN LA EJECUCIÓN DE LA INTERVENCIÓN A ESCALA BARRIAL PARA LA CONSTRUCCIÓN DE M2 DE ESPACIO PÚBLICO EN EL TERRITORIO SUBA GRUPO NO. 2
</v>
          </cell>
          <cell r="J826">
            <v>13684992</v>
          </cell>
          <cell r="K826">
            <v>2</v>
          </cell>
          <cell r="L826" t="str">
            <v>MESES</v>
          </cell>
          <cell r="M826">
            <v>3</v>
          </cell>
          <cell r="N826" t="str">
            <v>DIAS CALENDARIOS</v>
          </cell>
          <cell r="O826" t="str">
            <v xml:space="preserve">04/11/2021 </v>
          </cell>
          <cell r="P826" t="str">
            <v xml:space="preserve">05/11/2021 </v>
          </cell>
          <cell r="Q826" t="str">
            <v>80055941</v>
          </cell>
          <cell r="R826" t="str">
            <v>DARIO FERNANDO ALBA RODRIGUEZ</v>
          </cell>
          <cell r="S826" t="str">
            <v>CONTRATACIÓN DIRECTA</v>
          </cell>
          <cell r="T826" t="str">
            <v>CONTRATO DE PRESTACIÓN SERVICIOS PROFESIONALES</v>
          </cell>
          <cell r="U826" t="str">
            <v>DIRECCIÓN DE MEJORAMIENTOS DE BARRIOS</v>
          </cell>
          <cell r="V826">
            <v>6414840</v>
          </cell>
          <cell r="W826" t="str">
            <v>DIRECCIÓN DE MEJORAMIENTOS DE BARRIOS</v>
          </cell>
          <cell r="X826" t="str">
            <v>07/01/2022 00:00:00</v>
          </cell>
          <cell r="Y826" t="str">
            <v>NATURAL</v>
          </cell>
          <cell r="Z826" t="str">
            <v>Terminado</v>
          </cell>
        </row>
        <row r="827">
          <cell r="F827">
            <v>845</v>
          </cell>
          <cell r="G827">
            <v>2021</v>
          </cell>
          <cell r="H827" t="str">
            <v>INICIAL</v>
          </cell>
          <cell r="I827" t="str">
            <v>PRESTAR SERVICIOS PROFESIONALES A LA OFICINA DE CONTROL INTERNO EN LA REALIZACIÓN DE ACTIVIDADES DE AUDITORÍA, SEGUIMIENTOS, EVALUACIONES Y ASESORÍA AL SISTEMA DE CONTROL INTERNO DE LA CAJA DE VIVIENDA POPULAR, CON PRINCIPAL ÉNFASIS EN TEMAS DE CARÁCTER JURÍDICO Y LEGAL.</v>
          </cell>
          <cell r="J827">
            <v>12473300</v>
          </cell>
          <cell r="K827">
            <v>1</v>
          </cell>
          <cell r="L827" t="str">
            <v>MESES</v>
          </cell>
          <cell r="M827">
            <v>20</v>
          </cell>
          <cell r="N827" t="str">
            <v>DIAS CALENDARIOS</v>
          </cell>
          <cell r="O827" t="str">
            <v xml:space="preserve">04/11/2021 </v>
          </cell>
          <cell r="P827" t="str">
            <v xml:space="preserve">08/11/2021 </v>
          </cell>
          <cell r="Q827" t="str">
            <v>53135201</v>
          </cell>
          <cell r="R827" t="str">
            <v>MARTHA LILIANA PEDROZA ALONSO</v>
          </cell>
          <cell r="S827" t="str">
            <v>CONTRATACIÓN DIRECTA</v>
          </cell>
          <cell r="T827" t="str">
            <v>CONTRATO DE PRESTACIÓN SERVICIOS PROFESIONALES</v>
          </cell>
          <cell r="U827" t="str">
            <v>DIRECCIÓN DE GESTIÓN CORPORATIVA Y CID</v>
          </cell>
          <cell r="V827">
            <v>7483980</v>
          </cell>
          <cell r="W827" t="str">
            <v>ASESORÍA DE CONTROL INTERNO</v>
          </cell>
          <cell r="X827" t="str">
            <v>10/01/2022 00:00:00</v>
          </cell>
          <cell r="Y827" t="str">
            <v>NATURAL</v>
          </cell>
          <cell r="Z827" t="str">
            <v>Terminado</v>
          </cell>
        </row>
        <row r="828">
          <cell r="F828">
            <v>846</v>
          </cell>
          <cell r="G828">
            <v>2021</v>
          </cell>
          <cell r="H828" t="str">
            <v>INICIAL</v>
          </cell>
          <cell r="I828" t="str">
            <v xml:space="preserve">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v>
          </cell>
          <cell r="J828">
            <v>13684992</v>
          </cell>
          <cell r="K828">
            <v>2</v>
          </cell>
          <cell r="L828" t="str">
            <v>MESES</v>
          </cell>
          <cell r="M828">
            <v>4</v>
          </cell>
          <cell r="N828" t="str">
            <v>DIAS CALENDARIOS</v>
          </cell>
          <cell r="O828" t="str">
            <v xml:space="preserve">04/11/2021 </v>
          </cell>
          <cell r="P828" t="str">
            <v xml:space="preserve">09/11/2021 </v>
          </cell>
          <cell r="Q828" t="str">
            <v>80150630</v>
          </cell>
          <cell r="R828" t="str">
            <v>GUSTAVO ROJAS SANCHEZ</v>
          </cell>
          <cell r="S828" t="str">
            <v>CONTRATACIÓN DIRECTA</v>
          </cell>
          <cell r="T828" t="str">
            <v>CONTRATO DE PRESTACIÓN SERVICIOS PROFESIONALES</v>
          </cell>
          <cell r="U828" t="str">
            <v>DIRECCIÓN DE MEJORAMIENTOS DE BARRIOS</v>
          </cell>
          <cell r="V828">
            <v>6414840</v>
          </cell>
          <cell r="W828" t="str">
            <v>DIRECCIÓN DE MEJORAMIENTOS DE BARRIOS</v>
          </cell>
          <cell r="X828" t="str">
            <v>12/01/2022 00:00:00</v>
          </cell>
          <cell r="Y828" t="str">
            <v>NATURAL</v>
          </cell>
          <cell r="Z828" t="str">
            <v>Terminado</v>
          </cell>
        </row>
        <row r="829">
          <cell r="F829">
            <v>847</v>
          </cell>
          <cell r="G829">
            <v>2021</v>
          </cell>
          <cell r="H829" t="str">
            <v>INICIAL</v>
          </cell>
          <cell r="I829" t="str">
            <v>PRESTAR LOS SERVICIOS PROFESIONALES REQUERIDOS EN EL COMPONENTE TÉCNICO PARA REALIZAR ANÁLISIS, SEGUIMIENTO Y CONTROL DE LA PREFACTIBILIDAD DE LOS PROYECTOS ASOCIADOS AL PLAN TERRAZAS Y LOS PROGRAMAS DE MEJORAMIENTO DE VIVIENDA, EN TERRITORIOS PRIORIZADOS.</v>
          </cell>
          <cell r="J829">
            <v>5292243</v>
          </cell>
          <cell r="K829">
            <v>1</v>
          </cell>
          <cell r="L829" t="str">
            <v>MESES</v>
          </cell>
          <cell r="M829">
            <v>15</v>
          </cell>
          <cell r="N829" t="str">
            <v>DIAS CALENDARIOS</v>
          </cell>
          <cell r="O829" t="str">
            <v xml:space="preserve">04/11/2021 </v>
          </cell>
          <cell r="P829" t="str">
            <v xml:space="preserve">08/11/2021 </v>
          </cell>
          <cell r="Q829" t="str">
            <v>1032464919</v>
          </cell>
          <cell r="R829" t="str">
            <v>JENNY FERNANDA VELANDIA CASTRO</v>
          </cell>
          <cell r="S829" t="str">
            <v>CONTRATACIÓN DIRECTA</v>
          </cell>
          <cell r="T829" t="str">
            <v>CONTRATO DE PRESTACIÓN SERVICIOS PROFESIONALES</v>
          </cell>
          <cell r="U829" t="str">
            <v>DIRECCIÓN DE MEJORAMIENTO DE VIVIENDA</v>
          </cell>
          <cell r="V829">
            <v>3528162</v>
          </cell>
          <cell r="W829" t="str">
            <v>DIRECCIÓN DE MEJORAMIENTO DE VIVIENDA</v>
          </cell>
          <cell r="X829" t="str">
            <v>22/12/2021 00:00:00</v>
          </cell>
          <cell r="Y829" t="str">
            <v>NATURAL</v>
          </cell>
          <cell r="Z829" t="str">
            <v>Terminado</v>
          </cell>
        </row>
        <row r="830">
          <cell r="F830">
            <v>848</v>
          </cell>
          <cell r="G830">
            <v>2021</v>
          </cell>
          <cell r="H830" t="str">
            <v>INICIAL</v>
          </cell>
          <cell r="I830" t="str">
            <v xml:space="preserve">PRESTAR SERVICIOS PROFESIONALES PARA APOYAR LA IMPLEMENTACIÓN DEL SISTEMA DE GESTIÓN DE SEGURIDAD DE LA INFORMACIÓN, DATOS PERSONALES Y LA ESTRATEGIA DE GOBIERNO DIGITAL EN LA CAJA DE VIVIENDA POPULAR.
</v>
          </cell>
          <cell r="J830">
            <v>14967960</v>
          </cell>
          <cell r="K830">
            <v>2</v>
          </cell>
          <cell r="L830" t="str">
            <v>MESES</v>
          </cell>
          <cell r="M830">
            <v>0</v>
          </cell>
          <cell r="O830" t="str">
            <v xml:space="preserve">04/11/2021 </v>
          </cell>
          <cell r="P830" t="str">
            <v xml:space="preserve">09/11/2021 </v>
          </cell>
          <cell r="Q830" t="str">
            <v>79903059</v>
          </cell>
          <cell r="R830" t="str">
            <v>VICTOR RENE SIERRA CLEVES</v>
          </cell>
          <cell r="S830" t="str">
            <v>CONTRATACIÓN DIRECTA</v>
          </cell>
          <cell r="T830" t="str">
            <v>CONTRATO DE PRESTACIÓN SERVICIOS PROFESIONALES</v>
          </cell>
          <cell r="U830" t="str">
            <v>DIRECCIÓN DE GESTIÓN CORPORATIVA Y CID</v>
          </cell>
          <cell r="V830">
            <v>7483980</v>
          </cell>
          <cell r="W830" t="str">
            <v>OFICINA DE LAS TECNOLOGÍAS DE LA INFORMACIÓN Y LAS COMUNICACIONES</v>
          </cell>
          <cell r="X830" t="str">
            <v>08/01/2022 00:00:00</v>
          </cell>
          <cell r="Y830" t="str">
            <v>NATURAL</v>
          </cell>
          <cell r="Z830" t="str">
            <v>Terminado</v>
          </cell>
        </row>
        <row r="831">
          <cell r="F831">
            <v>849</v>
          </cell>
          <cell r="G831">
            <v>2021</v>
          </cell>
          <cell r="H831" t="str">
            <v>INICIAL</v>
          </cell>
          <cell r="I831" t="str">
            <v>PRESTAR EL SERVICIO DE MANTENIMIENTO PREVENTIVO Y CORRECTIVO CON SUMINISTRO DE REPUESTOS Y MANO DE OBRA PARA EL VEHÍCULO DE PROPIEDAD DE LA CAJA DE LA VIVIENDA POPULAR.</v>
          </cell>
          <cell r="J831">
            <v>15498138</v>
          </cell>
          <cell r="K831">
            <v>1</v>
          </cell>
          <cell r="L831" t="str">
            <v>MESES</v>
          </cell>
          <cell r="M831">
            <v>20</v>
          </cell>
          <cell r="N831" t="str">
            <v>DIAS CALENDARIOS</v>
          </cell>
          <cell r="O831" t="str">
            <v xml:space="preserve">05/11/2021 </v>
          </cell>
          <cell r="P831" t="str">
            <v xml:space="preserve">12/11/2021 </v>
          </cell>
          <cell r="Q831" t="str">
            <v>900693270</v>
          </cell>
          <cell r="R831" t="str">
            <v>CAR SCANNERS S.A.S.</v>
          </cell>
          <cell r="S831" t="str">
            <v>MÍNIMA CUANTÍA</v>
          </cell>
          <cell r="T831" t="str">
            <v>CONTRATO DE PRESTACIÓN SERVICIOS</v>
          </cell>
          <cell r="U831" t="str">
            <v>DIRECCIÓN DE GESTIÓN CORPORATIVA Y CID</v>
          </cell>
          <cell r="V831">
            <v>8016278</v>
          </cell>
          <cell r="W831" t="str">
            <v>SUBDIRECCIÓN ADMINISTRATIVA</v>
          </cell>
          <cell r="X831" t="str">
            <v>31/03/2022 00:00:00</v>
          </cell>
          <cell r="Y831" t="str">
            <v>JURIDICA</v>
          </cell>
          <cell r="Z831" t="str">
            <v>En ejecucion</v>
          </cell>
        </row>
        <row r="832">
          <cell r="F832">
            <v>850</v>
          </cell>
          <cell r="G832">
            <v>2021</v>
          </cell>
          <cell r="H832" t="str">
            <v>INICIAL</v>
          </cell>
          <cell r="I832" t="str">
            <v>APOYAR A LA DIRECCIÓN DE GESTIÓN CORPORATIVA EN LA EJECUCIÓN DE LAS ACTIVIDADES TÉCNICAS REQUERIDAS PARA LA GESTIÓN Y TRÁMITE DE LAS COMUNICACIONES OFICIALES DESDE LA VENTANILLA ÚNICA Y A TRAVÉS DEL SISTEMA DE GESTIÓN.</v>
          </cell>
          <cell r="J832">
            <v>4013334</v>
          </cell>
          <cell r="K832">
            <v>1</v>
          </cell>
          <cell r="L832" t="str">
            <v>MESES</v>
          </cell>
          <cell r="M832">
            <v>13</v>
          </cell>
          <cell r="N832" t="str">
            <v>DIAS CALENDARIOS</v>
          </cell>
          <cell r="O832" t="str">
            <v xml:space="preserve">09/11/2021 </v>
          </cell>
          <cell r="P832" t="str">
            <v xml:space="preserve">16/11/2021 </v>
          </cell>
          <cell r="Q832" t="str">
            <v>79684193</v>
          </cell>
          <cell r="R832" t="str">
            <v>JUAN GUILLERMO HERNANDEZ MORA</v>
          </cell>
          <cell r="S832" t="str">
            <v>CONTRATACIÓN DIRECTA</v>
          </cell>
          <cell r="T832" t="str">
            <v>CONTRATO DE PRESTACIÓN SERVICIOS DE APOYO A LA GESTIÓN</v>
          </cell>
          <cell r="U832" t="str">
            <v>DIRECCIÓN DE GESTIÓN CORPORATIVA Y CID</v>
          </cell>
          <cell r="V832">
            <v>2800000</v>
          </cell>
          <cell r="W832" t="str">
            <v>DIRECCIÓN DE GESTIÓN CORPORATIVA Y CID</v>
          </cell>
          <cell r="X832" t="str">
            <v>28/12/2021 00:00:00</v>
          </cell>
          <cell r="Y832" t="str">
            <v>NATURAL</v>
          </cell>
          <cell r="Z832" t="str">
            <v>Terminado</v>
          </cell>
        </row>
        <row r="833">
          <cell r="F833">
            <v>851</v>
          </cell>
          <cell r="G833">
            <v>2021</v>
          </cell>
          <cell r="H833" t="str">
            <v>INICIAL</v>
          </cell>
          <cell r="I833" t="str">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v>
          </cell>
          <cell r="J833">
            <v>3848904</v>
          </cell>
          <cell r="K833">
            <v>1</v>
          </cell>
          <cell r="L833" t="str">
            <v>MESES</v>
          </cell>
          <cell r="M833">
            <v>15</v>
          </cell>
          <cell r="N833" t="str">
            <v>DIAS CALENDARIOS</v>
          </cell>
          <cell r="O833" t="str">
            <v xml:space="preserve">05/11/2021 </v>
          </cell>
          <cell r="P833" t="str">
            <v xml:space="preserve">08/11/2021 </v>
          </cell>
          <cell r="Q833" t="str">
            <v>1007647892</v>
          </cell>
          <cell r="R833" t="str">
            <v>MONICA ALEXANDRA SOLER RODRIGUEZ</v>
          </cell>
          <cell r="S833" t="str">
            <v>CONTRATACIÓN DIRECTA</v>
          </cell>
          <cell r="T833" t="str">
            <v>CONTRATO DE PRESTACIÓN SERVICIOS DE APOYO A LA GESTIÓN</v>
          </cell>
          <cell r="U833" t="str">
            <v>DIRECCIÓN DE GESTIÓN CORPORATIVA Y CID</v>
          </cell>
          <cell r="V833">
            <v>2565936</v>
          </cell>
          <cell r="W833" t="str">
            <v>SUBDIRECCIÓN FINANCIERA</v>
          </cell>
          <cell r="X833" t="str">
            <v>11/01/2022 00:00:00</v>
          </cell>
          <cell r="Y833" t="str">
            <v>NATURAL</v>
          </cell>
          <cell r="Z833" t="str">
            <v>Terminado</v>
          </cell>
        </row>
        <row r="834">
          <cell r="F834">
            <v>852</v>
          </cell>
          <cell r="G834">
            <v>2021</v>
          </cell>
          <cell r="H834" t="str">
            <v>INICIAL</v>
          </cell>
          <cell r="I834" t="str">
            <v>PRESTACIÓN DE SERVICIOS PROFESIONALES A LA SUBDIRECCIÓN FINANCIERA EN LAS DIFERENTES ÁREAS, ADEMÁS DEL REGISTRO Y SEGUIMIENTO DE INFORMACIÓN EN EL DESARROLLO DEL SUBPROCESO DE PRESUPUESTO</v>
          </cell>
          <cell r="J834">
            <v>8178921</v>
          </cell>
          <cell r="K834">
            <v>1</v>
          </cell>
          <cell r="L834" t="str">
            <v>MESES</v>
          </cell>
          <cell r="M834">
            <v>15</v>
          </cell>
          <cell r="N834" t="str">
            <v>DIAS CALENDARIOS</v>
          </cell>
          <cell r="O834" t="str">
            <v xml:space="preserve">04/11/2021 </v>
          </cell>
          <cell r="P834" t="str">
            <v xml:space="preserve">08/11/2021 </v>
          </cell>
          <cell r="Q834" t="str">
            <v>52421515</v>
          </cell>
          <cell r="R834" t="str">
            <v>PAOLA ANDREA OCAMPO SANCHEZ</v>
          </cell>
          <cell r="S834" t="str">
            <v>CONTRATACIÓN DIRECTA</v>
          </cell>
          <cell r="T834" t="str">
            <v>CONTRATO DE PRESTACIÓN SERVICIOS PROFESIONALES</v>
          </cell>
          <cell r="U834" t="str">
            <v>DIRECCIÓN DE GESTIÓN CORPORATIVA Y CID</v>
          </cell>
          <cell r="V834">
            <v>5452614</v>
          </cell>
          <cell r="W834" t="str">
            <v>SUBDIRECCIÓN FINANCIERA</v>
          </cell>
          <cell r="X834" t="str">
            <v>22/12/2021 00:00:00</v>
          </cell>
          <cell r="Y834" t="str">
            <v>NATURAL</v>
          </cell>
          <cell r="Z834" t="str">
            <v>Terminado</v>
          </cell>
        </row>
        <row r="835">
          <cell r="F835">
            <v>853</v>
          </cell>
          <cell r="G835">
            <v>2021</v>
          </cell>
          <cell r="H835" t="str">
            <v>INICIAL</v>
          </cell>
          <cell r="I835" t="str">
            <v>PRESTAR LOS SERVICIOS PROFESIONALES QUE SOPORTEN LA GESTIÓN REALIZADA POR LA DIRECCIÓN DE MEJORAMIENTO DE VIVIENDA EN DESARROLLO DEL SEGUIMIENTO MISIONAL Y ADMINISTRATIVO A LOS TEMAS Y COMPROMISOS SURGIDOS EN EL MARCO DE LA COORDINACIÓN CON LA SECRETARIA DISTRITAL DE HABITAT.</v>
          </cell>
          <cell r="J835">
            <v>11700000</v>
          </cell>
          <cell r="K835">
            <v>1</v>
          </cell>
          <cell r="L835" t="str">
            <v>MESES</v>
          </cell>
          <cell r="M835">
            <v>15</v>
          </cell>
          <cell r="N835" t="str">
            <v>DIAS CALENDARIOS</v>
          </cell>
          <cell r="O835" t="str">
            <v xml:space="preserve">05/11/2021 </v>
          </cell>
          <cell r="P835" t="str">
            <v xml:space="preserve">08/11/2021 </v>
          </cell>
          <cell r="Q835" t="str">
            <v>80927478</v>
          </cell>
          <cell r="R835" t="str">
            <v>JORGE MARIO SANCHEZ ROJAS</v>
          </cell>
          <cell r="S835" t="str">
            <v>CONTRATACIÓN DIRECTA</v>
          </cell>
          <cell r="T835" t="str">
            <v>CONTRATO DE PRESTACIÓN SERVICIOS PROFESIONALES</v>
          </cell>
          <cell r="U835" t="str">
            <v>DIRECCIÓN DE MEJORAMIENTO DE VIVIENDA</v>
          </cell>
          <cell r="V835">
            <v>7800000</v>
          </cell>
          <cell r="W835" t="str">
            <v>DIRECCIÓN DE MEJORAMIENTO DE VIVIENDA</v>
          </cell>
          <cell r="X835" t="str">
            <v>20/12/2021 00:00:00</v>
          </cell>
          <cell r="Y835" t="str">
            <v>NATURAL</v>
          </cell>
          <cell r="Z835" t="str">
            <v>Terminado anticipadamente</v>
          </cell>
        </row>
        <row r="836">
          <cell r="F836">
            <v>854</v>
          </cell>
          <cell r="G836">
            <v>2021</v>
          </cell>
          <cell r="H836" t="str">
            <v>INICIAL</v>
          </cell>
          <cell r="I836" t="str">
            <v xml:space="preserve">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
</v>
          </cell>
          <cell r="J836">
            <v>15000000</v>
          </cell>
          <cell r="K836">
            <v>1</v>
          </cell>
          <cell r="L836" t="str">
            <v>MESES</v>
          </cell>
          <cell r="M836">
            <v>15</v>
          </cell>
          <cell r="N836" t="str">
            <v>DIAS CALENDARIOS</v>
          </cell>
          <cell r="O836" t="str">
            <v xml:space="preserve">08/11/2021 </v>
          </cell>
          <cell r="P836" t="str">
            <v xml:space="preserve">10/11/2021 </v>
          </cell>
          <cell r="Q836" t="str">
            <v>79405439</v>
          </cell>
          <cell r="R836" t="str">
            <v>DIEGO ALVEIRO NARVÁEZ SÁNCHEZ</v>
          </cell>
          <cell r="S836" t="str">
            <v>CONTRATACIÓN DIRECTA</v>
          </cell>
          <cell r="T836" t="str">
            <v>CONTRATO DE PRESTACIÓN SERVICIOS PROFESIONALES</v>
          </cell>
          <cell r="U836" t="str">
            <v>DIRECCIÓN DE MEJORAMIENTO DE VIVIENDA</v>
          </cell>
          <cell r="V836">
            <v>10000000</v>
          </cell>
          <cell r="W836" t="str">
            <v>DIRECCIÓN DE MEJORAMIENTO DE VIVIENDA</v>
          </cell>
          <cell r="X836" t="str">
            <v>20/12/2021 00:00:00</v>
          </cell>
          <cell r="Y836" t="str">
            <v>NATURAL</v>
          </cell>
          <cell r="Z836" t="str">
            <v>Terminado anticipadamente</v>
          </cell>
        </row>
        <row r="837">
          <cell r="F837">
            <v>855</v>
          </cell>
          <cell r="G837">
            <v>2021</v>
          </cell>
          <cell r="H837" t="str">
            <v>INICIAL</v>
          </cell>
          <cell r="I837" t="str">
            <v xml:space="preserve">PRESTAR LOS SERVICIOS DE APOYO A LA GESTIÓN EN EL MANEJO DOCUMENTAL GENERADO EN EL MARCO DE LOS PROYECTOS DEL PLAN TERRAZAS, DE ACUERDO CON LA NORMATIVIDAD ESTABLECIDA EN LA MATERIA
</v>
          </cell>
          <cell r="J837">
            <v>3848904</v>
          </cell>
          <cell r="K837">
            <v>1</v>
          </cell>
          <cell r="L837" t="str">
            <v>MESES</v>
          </cell>
          <cell r="M837">
            <v>15</v>
          </cell>
          <cell r="N837" t="str">
            <v>DIAS CALENDARIOS</v>
          </cell>
          <cell r="O837" t="str">
            <v xml:space="preserve">08/11/2021 </v>
          </cell>
          <cell r="P837" t="str">
            <v xml:space="preserve">11/11/2021 </v>
          </cell>
          <cell r="Q837" t="str">
            <v>80015494</v>
          </cell>
          <cell r="R837" t="str">
            <v>ANTONIO CELIS RAMIREZ</v>
          </cell>
          <cell r="S837" t="str">
            <v>CONTRATACIÓN DIRECTA</v>
          </cell>
          <cell r="T837" t="str">
            <v>CONTRATO DE PRESTACIÓN SERVICIOS DE APOYO A LA GESTIÓN</v>
          </cell>
          <cell r="U837" t="str">
            <v>DIRECCIÓN DE MEJORAMIENTO DE VIVIENDA</v>
          </cell>
          <cell r="V837">
            <v>2565936</v>
          </cell>
          <cell r="W837" t="str">
            <v>DIRECCIÓN DE MEJORAMIENTO DE VIVIENDA</v>
          </cell>
          <cell r="X837" t="str">
            <v>25/12/2021 00:00:00</v>
          </cell>
          <cell r="Y837" t="str">
            <v>NATURAL</v>
          </cell>
          <cell r="Z837" t="str">
            <v>Terminado</v>
          </cell>
        </row>
        <row r="838">
          <cell r="F838">
            <v>856</v>
          </cell>
          <cell r="G838">
            <v>2021</v>
          </cell>
          <cell r="H838" t="str">
            <v>INICIAL</v>
          </cell>
          <cell r="I838" t="str">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v>
          </cell>
          <cell r="J838">
            <v>12829680</v>
          </cell>
          <cell r="K838">
            <v>2</v>
          </cell>
          <cell r="L838" t="str">
            <v>MESES</v>
          </cell>
          <cell r="M838">
            <v>0</v>
          </cell>
          <cell r="O838" t="str">
            <v xml:space="preserve">09/11/2021 </v>
          </cell>
          <cell r="P838" t="str">
            <v xml:space="preserve">12/11/2021 </v>
          </cell>
          <cell r="Q838" t="str">
            <v>1032359979</v>
          </cell>
          <cell r="R838" t="str">
            <v>MONICA PALOMA SANABRIA HERMIDA</v>
          </cell>
          <cell r="S838" t="str">
            <v>CONTRATACIÓN DIRECTA</v>
          </cell>
          <cell r="T838" t="str">
            <v>CONTRATO DE PRESTACIÓN SERVICIOS PROFESIONALES</v>
          </cell>
          <cell r="U838" t="str">
            <v>DIRECCIÓN DE MEJORAMIENTOS DE BARRIOS</v>
          </cell>
          <cell r="V838">
            <v>6414840</v>
          </cell>
          <cell r="W838" t="str">
            <v>DIRECCIÓN DE MEJORAMIENTOS DE BARRIOS</v>
          </cell>
          <cell r="X838" t="str">
            <v>11/01/2022 00:00:00</v>
          </cell>
          <cell r="Y838" t="str">
            <v>NATURAL</v>
          </cell>
          <cell r="Z838" t="str">
            <v>Terminado</v>
          </cell>
        </row>
        <row r="839">
          <cell r="F839">
            <v>857</v>
          </cell>
          <cell r="G839">
            <v>2021</v>
          </cell>
          <cell r="H839" t="str">
            <v>INICIAL</v>
          </cell>
          <cell r="I839" t="str">
            <v>PRESTAR LOS SERVICIOS PROFESIONALES PARA DESARROLLAR DESDE EL COMPONENTE SST-MA EN EL MARCO DE LAS OBRAS DE INTERVENCIÓN A ESCALA BARRIAL QUE REALIZA LA DIRECCIÓN DE MEJORAMIENTO DE BARRIOS DE LA CAJA DE VIVIENDA POPULAR EN EL TERRITORIO DE SUBA GRUPO NO. 2</v>
          </cell>
          <cell r="J839">
            <v>12829680</v>
          </cell>
          <cell r="K839">
            <v>2</v>
          </cell>
          <cell r="L839" t="str">
            <v>MESES</v>
          </cell>
          <cell r="M839">
            <v>0</v>
          </cell>
          <cell r="O839" t="str">
            <v xml:space="preserve">08/11/2021 </v>
          </cell>
          <cell r="P839" t="str">
            <v xml:space="preserve">09/11/2021 </v>
          </cell>
          <cell r="Q839" t="str">
            <v>1098715663</v>
          </cell>
          <cell r="R839" t="str">
            <v>LUNA LIZETH NIÑO REINA</v>
          </cell>
          <cell r="S839" t="str">
            <v>CONTRATACIÓN DIRECTA</v>
          </cell>
          <cell r="T839" t="str">
            <v>CONTRATO DE PRESTACIÓN SERVICIOS PROFESIONALES</v>
          </cell>
          <cell r="U839" t="str">
            <v>DIRECCIÓN DE MEJORAMIENTOS DE BARRIOS</v>
          </cell>
          <cell r="V839">
            <v>6414840</v>
          </cell>
          <cell r="W839" t="str">
            <v>DIRECCIÓN DE MEJORAMIENTOS DE BARRIOS</v>
          </cell>
          <cell r="X839" t="str">
            <v>16/12/2021 00:00:00</v>
          </cell>
          <cell r="Y839" t="str">
            <v>NATURAL</v>
          </cell>
          <cell r="Z839" t="str">
            <v>Terminado anticipadamente</v>
          </cell>
        </row>
        <row r="840">
          <cell r="F840">
            <v>858</v>
          </cell>
          <cell r="G840">
            <v>2021</v>
          </cell>
          <cell r="H840" t="str">
            <v>INICIAL</v>
          </cell>
          <cell r="I840" t="str">
            <v>PRESTAR SERVICIOS PROFESIONALES COMO ABOGADO PARA APOYAR Y REALIZAR LAS GESTIONES JURÍDICAS EN MATERIA PENAL, ACTUACIONES POLICIVAS Y DE DERECHO PÚBLICO, EN DEFENSA DE LOS INTERESES DE LA CAJA DE LA VIVIENDA POPULAR.</v>
          </cell>
          <cell r="J840">
            <v>9408432</v>
          </cell>
          <cell r="K840">
            <v>2</v>
          </cell>
          <cell r="L840" t="str">
            <v>MESES</v>
          </cell>
          <cell r="M840">
            <v>0</v>
          </cell>
          <cell r="O840" t="str">
            <v xml:space="preserve">08/11/2021 </v>
          </cell>
          <cell r="P840" t="str">
            <v xml:space="preserve">09/11/2021 </v>
          </cell>
          <cell r="Q840" t="str">
            <v>1013659598</v>
          </cell>
          <cell r="R840" t="str">
            <v>HENRY ANDRES CUESTA SANCHEZ</v>
          </cell>
          <cell r="S840" t="str">
            <v>CONTRATACIÓN DIRECTA</v>
          </cell>
          <cell r="T840" t="str">
            <v>CONTRATO DE PRESTACIÓN SERVICIOS PROFESIONALES</v>
          </cell>
          <cell r="U840" t="str">
            <v>DIRECCIÓN DE GESTIÓN CORPORATIVA Y CID</v>
          </cell>
          <cell r="V840">
            <v>4704216</v>
          </cell>
          <cell r="W840" t="str">
            <v>DIRECCIÓN JURÍDICA</v>
          </cell>
          <cell r="X840" t="str">
            <v>08/01/2022 00:00:00</v>
          </cell>
          <cell r="Y840" t="str">
            <v>NATURAL</v>
          </cell>
          <cell r="Z840" t="str">
            <v>Terminado</v>
          </cell>
        </row>
        <row r="841">
          <cell r="F841">
            <v>860</v>
          </cell>
          <cell r="G841">
            <v>2021</v>
          </cell>
          <cell r="H841" t="str">
            <v>INICIAL</v>
          </cell>
          <cell r="I841" t="str">
            <v xml:space="preserve">REALIZAR LA RENOVACIÓN DEL LICENCIAMIENTO PARA LOS EQUIPOS DE SEGURIDAD PERIMETRAL EL SISTEMA DE DETECCIÓN Y RESPUESTA DE PUNTO FINAL Y LA SOLUCIÓN DE WIFI SEGURO PARA LA CAJA DE LA VIVIENDA POPULAR
</v>
          </cell>
          <cell r="J841">
            <v>228305308</v>
          </cell>
          <cell r="K841">
            <v>1</v>
          </cell>
          <cell r="L841" t="str">
            <v>MESES</v>
          </cell>
          <cell r="M841">
            <v>0</v>
          </cell>
          <cell r="O841" t="str">
            <v xml:space="preserve">08/11/2021 </v>
          </cell>
          <cell r="P841" t="str">
            <v xml:space="preserve">10/12/2021 </v>
          </cell>
          <cell r="Q841" t="str">
            <v>900425697</v>
          </cell>
          <cell r="R841" t="str">
            <v>ADSUM SOLUCIONES TECNOLÓGICAS SAS</v>
          </cell>
          <cell r="S841" t="str">
            <v>SELECCIÓN ABREVIADA MENOR CUANTÍA</v>
          </cell>
          <cell r="T841" t="str">
            <v>CONTRATO DE PRESTACIÓN SERVICIOS</v>
          </cell>
          <cell r="U841" t="str">
            <v>DIRECCIÓN DE GESTIÓN CORPORATIVA Y CID</v>
          </cell>
          <cell r="V841">
            <v>228305308</v>
          </cell>
          <cell r="W841" t="str">
            <v>OFICINA DE LAS TECNOLOGÍAS DE LA INFORMACIÓN Y LAS COMUNICACIONES</v>
          </cell>
          <cell r="X841" t="str">
            <v>09/01/2022 00:00:00</v>
          </cell>
          <cell r="Y841" t="str">
            <v>JURIDICA</v>
          </cell>
          <cell r="Z841" t="str">
            <v>Terminado</v>
          </cell>
        </row>
        <row r="842">
          <cell r="F842">
            <v>861</v>
          </cell>
          <cell r="G842">
            <v>2021</v>
          </cell>
          <cell r="H842" t="str">
            <v>INICIAL</v>
          </cell>
          <cell r="I842" t="str">
            <v>CONTRATAR LOS SERVICIOS INTEGRALES DE UN OPERADOR LOGÍSTICO QUE LLEVE A CABO LAS ACTIVIDADES QUE REQUIERA LA CAJA DE LA VIVIENDA POPULAR Y QUE PERMITA DIVULGAR LOS AVANCES DE LOS DIFERENTES PROGRAMAS MISIONALES DE LA ENTIDAD.</v>
          </cell>
          <cell r="J842">
            <v>121600000</v>
          </cell>
          <cell r="K842">
            <v>1</v>
          </cell>
          <cell r="L842" t="str">
            <v>MESES</v>
          </cell>
          <cell r="M842">
            <v>21</v>
          </cell>
          <cell r="N842" t="str">
            <v>DIAS CALENDARIOS</v>
          </cell>
          <cell r="O842" t="str">
            <v xml:space="preserve">10/11/2021 </v>
          </cell>
          <cell r="P842" t="str">
            <v xml:space="preserve">11/11/2021 </v>
          </cell>
          <cell r="Q842" t="str">
            <v>900221933</v>
          </cell>
          <cell r="R842" t="str">
            <v>DHRI SAS</v>
          </cell>
          <cell r="S842" t="str">
            <v>SELECCIÓN ABREVIADA MENOR CUANTÍA</v>
          </cell>
          <cell r="T842" t="str">
            <v>CONTRATO DE PRESTACIÓN SERVICIOS</v>
          </cell>
          <cell r="U842" t="str">
            <v>DIRECCIÓN DE MEJORAMIENTOS DE BARRIOS</v>
          </cell>
          <cell r="V842">
            <v>62896552</v>
          </cell>
          <cell r="W842" t="str">
            <v>DIRECCIÓN DE MEJORAMIENTOS DE BARRIOS</v>
          </cell>
          <cell r="X842" t="str">
            <v>31/03/2022 00:00:00</v>
          </cell>
          <cell r="Y842" t="str">
            <v>JURIDICA</v>
          </cell>
          <cell r="Z842" t="str">
            <v>En ejecucion</v>
          </cell>
        </row>
        <row r="843">
          <cell r="F843">
            <v>862</v>
          </cell>
          <cell r="G843">
            <v>2021</v>
          </cell>
          <cell r="H843" t="str">
            <v>INICIAL</v>
          </cell>
          <cell r="I843" t="str">
            <v>REALIZAR LA ADQUISICIÓN MONTAJE Y PUESTA EN MARCHA DE NUEVOS SWITCHES PARA LAS REDES DE COMUNICACIÓN LAN Y WAN DE LA CAJA DE LA VIVIENDA POPULAR</v>
          </cell>
          <cell r="J843">
            <v>130270000</v>
          </cell>
          <cell r="K843">
            <v>1</v>
          </cell>
          <cell r="L843" t="str">
            <v>MESES</v>
          </cell>
          <cell r="M843">
            <v>0</v>
          </cell>
          <cell r="O843" t="str">
            <v xml:space="preserve">08/11/2021 </v>
          </cell>
          <cell r="P843" t="str">
            <v xml:space="preserve">16/11/2021 </v>
          </cell>
          <cell r="Q843" t="str">
            <v>901477680</v>
          </cell>
          <cell r="R843" t="str">
            <v>DATAMOTION S.A.S.</v>
          </cell>
          <cell r="S843" t="str">
            <v>SELECCIÓN ABREVIADA MENOR CUANTÍA</v>
          </cell>
          <cell r="T843" t="str">
            <v>CONTRATO DE COMPRAVENTA</v>
          </cell>
          <cell r="U843" t="str">
            <v>DIRECCIÓN DE GESTIÓN CORPORATIVA Y CID</v>
          </cell>
          <cell r="V843">
            <v>130270000</v>
          </cell>
          <cell r="W843" t="str">
            <v>OFICINA DE LAS TECNOLOGÍAS DE LA INFORMACIÓN Y LAS COMUNICACIONES</v>
          </cell>
          <cell r="X843" t="str">
            <v>15/12/2021 00:00:00</v>
          </cell>
          <cell r="Y843" t="str">
            <v>JURIDICA</v>
          </cell>
          <cell r="Z843" t="str">
            <v>Terminado</v>
          </cell>
        </row>
        <row r="844">
          <cell r="F844">
            <v>863</v>
          </cell>
          <cell r="G844">
            <v>2021</v>
          </cell>
          <cell r="H844" t="str">
            <v>INICIAL</v>
          </cell>
          <cell r="I844" t="str">
            <v>PRESTACIÓN DE SERVICIOS PROFESIONALES PARA LA REVISIÓN, ELABORACIÓN, CONTROL Y ARTICULACIÓN JURÍDICA EN TODO LO CONCERNIENTE CON LA GESTIÓN CONTRACTUAL , ADMINISTRATIVA Y DE PERSONAL A LA DIRECCIÓN DE GESTIÓN CORPORATIVA Y CID</v>
          </cell>
          <cell r="J844">
            <v>16500000</v>
          </cell>
          <cell r="K844">
            <v>2</v>
          </cell>
          <cell r="L844" t="str">
            <v>MESES</v>
          </cell>
          <cell r="M844">
            <v>6</v>
          </cell>
          <cell r="N844" t="str">
            <v>DIAS CALENDARIOS</v>
          </cell>
          <cell r="O844" t="str">
            <v xml:space="preserve">09/11/2021 </v>
          </cell>
          <cell r="P844" t="str">
            <v xml:space="preserve">10/11/2021 </v>
          </cell>
          <cell r="Q844" t="str">
            <v>52514357</v>
          </cell>
          <cell r="R844" t="str">
            <v>INGRID VIVIANA TORRES LOPEZ</v>
          </cell>
          <cell r="S844" t="str">
            <v>CONTRATACIÓN DIRECTA</v>
          </cell>
          <cell r="T844" t="str">
            <v>CONTRATO DE PRESTACIÓN SERVICIOS PROFESIONALES</v>
          </cell>
          <cell r="U844" t="str">
            <v>DIRECCIÓN DE GESTIÓN CORPORATIVA Y CID</v>
          </cell>
          <cell r="V844">
            <v>7500000</v>
          </cell>
          <cell r="W844" t="str">
            <v>DIRECCIÓN DE GESTIÓN CORPORATIVA Y CID</v>
          </cell>
          <cell r="X844" t="str">
            <v>15/01/2022 00:00:00</v>
          </cell>
          <cell r="Y844" t="str">
            <v>NATURAL</v>
          </cell>
          <cell r="Z844" t="str">
            <v>Terminado</v>
          </cell>
        </row>
        <row r="845">
          <cell r="F845">
            <v>864</v>
          </cell>
          <cell r="G845">
            <v>2021</v>
          </cell>
          <cell r="H845" t="str">
            <v>INICIAL</v>
          </cell>
          <cell r="I845" t="str">
            <v>PRESTAR SERVICIOS PROFESIONALES PARA APOYAR A LA SUBDIRECCIÓN ADMINISTRATIVA EN LAS ACTIVIDADES DE COORDINACIÓN FUNCIONAL, DESARROLLO Y PUESTA EN MARCHA DEL SISTEMA DE GESTIÓN DE DOCUMENTOS ELECTRÓNICOS DE ARCHIVO SGDEA.</v>
          </cell>
          <cell r="J845">
            <v>5997875</v>
          </cell>
          <cell r="K845">
            <v>1</v>
          </cell>
          <cell r="L845" t="str">
            <v>MESES</v>
          </cell>
          <cell r="M845">
            <v>21</v>
          </cell>
          <cell r="N845" t="str">
            <v>DIAS CALENDARIOS</v>
          </cell>
          <cell r="O845" t="str">
            <v xml:space="preserve">09/11/2021 </v>
          </cell>
          <cell r="P845" t="str">
            <v xml:space="preserve">11/11/2021 </v>
          </cell>
          <cell r="Q845" t="str">
            <v>1022412574</v>
          </cell>
          <cell r="R845" t="str">
            <v>PEDRO ALEJANDRO GONZALEZ CARREÑO</v>
          </cell>
          <cell r="S845" t="str">
            <v>CONTRATACIÓN DIRECTA</v>
          </cell>
          <cell r="T845" t="str">
            <v>CONTRATO DE PRESTACIÓN SERVICIOS PROFESIONALES</v>
          </cell>
          <cell r="U845" t="str">
            <v>DIRECCIÓN DE GESTIÓN CORPORATIVA Y CID</v>
          </cell>
          <cell r="V845">
            <v>3528162</v>
          </cell>
          <cell r="W845" t="str">
            <v>SUBDIRECCIÓN ADMINISTRATIVA</v>
          </cell>
          <cell r="X845" t="str">
            <v>31/12/2021 00:00:00</v>
          </cell>
          <cell r="Y845" t="str">
            <v>NATURAL</v>
          </cell>
          <cell r="Z845" t="str">
            <v>Terminado</v>
          </cell>
        </row>
        <row r="846">
          <cell r="F846">
            <v>865</v>
          </cell>
          <cell r="G846">
            <v>2021</v>
          </cell>
          <cell r="H846" t="str">
            <v>INICIAL</v>
          </cell>
          <cell r="I846" t="str">
            <v xml:space="preserve">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
</v>
          </cell>
          <cell r="J846">
            <v>9622260</v>
          </cell>
          <cell r="K846">
            <v>1</v>
          </cell>
          <cell r="L846" t="str">
            <v>MESES</v>
          </cell>
          <cell r="M846">
            <v>15</v>
          </cell>
          <cell r="N846" t="str">
            <v>DIAS CALENDARIOS</v>
          </cell>
          <cell r="O846" t="str">
            <v xml:space="preserve">10/11/2021 </v>
          </cell>
          <cell r="P846" t="str">
            <v xml:space="preserve">11/11/2021 </v>
          </cell>
          <cell r="Q846" t="str">
            <v>1018413708</v>
          </cell>
          <cell r="R846" t="str">
            <v>EDGAR ANDRES PASTRAN CHAUX</v>
          </cell>
          <cell r="S846" t="str">
            <v>CONTRATACIÓN DIRECTA</v>
          </cell>
          <cell r="T846" t="str">
            <v>CONTRATO DE PRESTACIÓN SERVICIOS PROFESIONALES</v>
          </cell>
          <cell r="U846" t="str">
            <v>DIRECCIÓN DE MEJORAMIENTO DE VIVIENDA</v>
          </cell>
          <cell r="V846">
            <v>6414840</v>
          </cell>
          <cell r="W846" t="str">
            <v>DIRECCIÓN DE MEJORAMIENTO DE VIVIENDA</v>
          </cell>
          <cell r="X846" t="str">
            <v>25/12/2021 00:00:00</v>
          </cell>
          <cell r="Y846" t="str">
            <v>NATURAL</v>
          </cell>
          <cell r="Z846" t="str">
            <v>Terminado</v>
          </cell>
        </row>
        <row r="847">
          <cell r="F847">
            <v>866</v>
          </cell>
          <cell r="G847">
            <v>2021</v>
          </cell>
          <cell r="H847" t="str">
            <v>INICIAL</v>
          </cell>
          <cell r="I847" t="str">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 CTO GRUPO 1</v>
          </cell>
          <cell r="J847">
            <v>5791730863</v>
          </cell>
          <cell r="K847">
            <v>6</v>
          </cell>
          <cell r="L847" t="str">
            <v>MESES</v>
          </cell>
          <cell r="M847">
            <v>15</v>
          </cell>
          <cell r="N847" t="str">
            <v>DIAS CALENDARIOS</v>
          </cell>
          <cell r="O847" t="str">
            <v xml:space="preserve">12/11/2021 </v>
          </cell>
          <cell r="P847" t="str">
            <v xml:space="preserve">25/11/2021 </v>
          </cell>
          <cell r="Q847" t="str">
            <v>901524351</v>
          </cell>
          <cell r="R847" t="str">
            <v>CONSORCIO VIAL 2021</v>
          </cell>
          <cell r="S847" t="str">
            <v>LICITACIÓN PÚBLICA</v>
          </cell>
          <cell r="T847" t="str">
            <v>CONTRATO DE OBRA</v>
          </cell>
          <cell r="U847" t="str">
            <v>DIRECCIÓN DE MEJORAMIENTOS DE BARRIOS</v>
          </cell>
          <cell r="V847">
            <v>891035517</v>
          </cell>
          <cell r="W847" t="str">
            <v>DIRECCIÓN DE MEJORAMIENTOS DE BARRIOS</v>
          </cell>
          <cell r="X847" t="str">
            <v>08/06/2022 00:00:00</v>
          </cell>
          <cell r="Y847" t="str">
            <v>JURIDICA</v>
          </cell>
          <cell r="Z847" t="str">
            <v>En ejecucion</v>
          </cell>
        </row>
        <row r="848">
          <cell r="F848">
            <v>867</v>
          </cell>
          <cell r="G848">
            <v>2021</v>
          </cell>
          <cell r="H848" t="str">
            <v>INICIAL</v>
          </cell>
          <cell r="I848" t="str">
            <v>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v>
          </cell>
          <cell r="J848">
            <v>5292243</v>
          </cell>
          <cell r="K848">
            <v>1</v>
          </cell>
          <cell r="L848" t="str">
            <v>MESES</v>
          </cell>
          <cell r="M848">
            <v>15</v>
          </cell>
          <cell r="N848" t="str">
            <v>DIAS CALENDARIOS</v>
          </cell>
          <cell r="O848" t="str">
            <v xml:space="preserve">10/11/2021 </v>
          </cell>
          <cell r="P848" t="str">
            <v xml:space="preserve">16/11/2021 </v>
          </cell>
          <cell r="Q848" t="str">
            <v>1090501907</v>
          </cell>
          <cell r="R848" t="str">
            <v>CAMILO ANDRES TIBANA MONAR</v>
          </cell>
          <cell r="S848" t="str">
            <v>CONTRATACIÓN DIRECTA</v>
          </cell>
          <cell r="T848" t="str">
            <v>CONTRATO DE PRESTACIÓN SERVICIOS PROFESIONALES</v>
          </cell>
          <cell r="U848" t="str">
            <v>DIRECCIÓN DE MEJORAMIENTO DE VIVIENDA</v>
          </cell>
          <cell r="V848">
            <v>3528162</v>
          </cell>
          <cell r="W848" t="str">
            <v>DIRECCIÓN DE MEJORAMIENTO DE VIVIENDA</v>
          </cell>
          <cell r="X848" t="str">
            <v>30/12/2021 00:00:00</v>
          </cell>
          <cell r="Y848" t="str">
            <v>NATURAL</v>
          </cell>
          <cell r="Z848" t="str">
            <v>Terminado</v>
          </cell>
        </row>
        <row r="849">
          <cell r="F849">
            <v>868</v>
          </cell>
          <cell r="G849">
            <v>2021</v>
          </cell>
          <cell r="H849" t="str">
            <v>INICIAL</v>
          </cell>
          <cell r="I849" t="str">
            <v>PRESTAR LOS SERVICIOS PROFESIONALES PARA ORIENTAR Y REALIZAR ACTIVIDADES DE DISEÑO, DESARROLLO, ADMINISTRACIÓN, MANTENIMIENTO DE LOS COMPONENTES DEL SOFTWARE MISIONAL DE LA CAJA DE VIVIENDA POPULAR</v>
          </cell>
          <cell r="J849">
            <v>11225970</v>
          </cell>
          <cell r="K849">
            <v>1</v>
          </cell>
          <cell r="L849" t="str">
            <v>MESES</v>
          </cell>
          <cell r="M849">
            <v>15</v>
          </cell>
          <cell r="N849" t="str">
            <v>DIAS CALENDARIOS</v>
          </cell>
          <cell r="O849" t="str">
            <v xml:space="preserve">11/11/2021 </v>
          </cell>
          <cell r="P849" t="str">
            <v xml:space="preserve">12/11/2021 </v>
          </cell>
          <cell r="Q849" t="str">
            <v>1143335908</v>
          </cell>
          <cell r="R849" t="str">
            <v>RAFAEL ENRIQUE MEDRANO TORRES</v>
          </cell>
          <cell r="S849" t="str">
            <v>CONTRATACIÓN DIRECTA</v>
          </cell>
          <cell r="T849" t="str">
            <v>CONTRATO DE PRESTACIÓN SERVICIOS PROFESIONALES</v>
          </cell>
          <cell r="U849" t="str">
            <v>DIRECCIÓN DE MEJORAMIENTO DE VIVIENDA</v>
          </cell>
          <cell r="V849">
            <v>7483980</v>
          </cell>
          <cell r="W849" t="str">
            <v>DIRECCIÓN DE MEJORAMIENTO DE VIVIENDA</v>
          </cell>
          <cell r="X849" t="str">
            <v>26/12/2021 00:00:00</v>
          </cell>
          <cell r="Y849" t="str">
            <v>NATURAL</v>
          </cell>
          <cell r="Z849" t="str">
            <v>Terminado</v>
          </cell>
        </row>
        <row r="850">
          <cell r="F850">
            <v>869</v>
          </cell>
          <cell r="G850">
            <v>2021</v>
          </cell>
          <cell r="H850" t="str">
            <v>INICIAL</v>
          </cell>
          <cell r="I850" t="str">
            <v>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v>
          </cell>
          <cell r="J850">
            <v>7842143</v>
          </cell>
          <cell r="K850">
            <v>1</v>
          </cell>
          <cell r="L850" t="str">
            <v>MESES</v>
          </cell>
          <cell r="M850">
            <v>15</v>
          </cell>
          <cell r="N850" t="str">
            <v>DIAS CALENDARIOS</v>
          </cell>
          <cell r="O850" t="str">
            <v xml:space="preserve">11/11/2021 </v>
          </cell>
          <cell r="P850" t="str">
            <v xml:space="preserve">17/11/2021 </v>
          </cell>
          <cell r="Q850" t="str">
            <v>1024503343</v>
          </cell>
          <cell r="R850" t="str">
            <v>LUISA FERNANDA CAMACHO AVENDAÑO</v>
          </cell>
          <cell r="S850" t="str">
            <v>CONTRATACIÓN DIRECTA</v>
          </cell>
          <cell r="T850" t="str">
            <v>CONTRATO DE PRESTACIÓN SERVICIOS PROFESIONALES</v>
          </cell>
          <cell r="U850" t="str">
            <v>DIRECCIÓN DE MEJORAMIENTO DE VIVIENDA</v>
          </cell>
          <cell r="V850">
            <v>5228095</v>
          </cell>
          <cell r="W850" t="str">
            <v>DIRECCIÓN DE MEJORAMIENTO DE VIVIENDA</v>
          </cell>
          <cell r="X850" t="str">
            <v>31/12/2021 00:00:00</v>
          </cell>
          <cell r="Y850" t="str">
            <v>NATURAL</v>
          </cell>
          <cell r="Z850" t="str">
            <v>Terminado</v>
          </cell>
        </row>
        <row r="851">
          <cell r="F851">
            <v>870</v>
          </cell>
          <cell r="G851">
            <v>2021</v>
          </cell>
          <cell r="H851" t="str">
            <v>INICIAL</v>
          </cell>
          <cell r="I851" t="str">
            <v>PRESTAR SERVICIOS DE APOYO OPERATIVO Y ADMINISTRATIVO EN LAS ACTIVIDADES ASOCIADAS A LA IMPLEMENTACIÓN DE LOS PROGRAMAS MISIONALES DE LA DIRECCIÓN DE REASENTAMIENTOS.</v>
          </cell>
          <cell r="J851">
            <v>4205284</v>
          </cell>
          <cell r="K851">
            <v>1</v>
          </cell>
          <cell r="L851" t="str">
            <v>MESES</v>
          </cell>
          <cell r="M851">
            <v>10</v>
          </cell>
          <cell r="N851" t="str">
            <v>DIAS CALENDARIOS</v>
          </cell>
          <cell r="O851" t="str">
            <v xml:space="preserve">16/11/2021 </v>
          </cell>
          <cell r="P851" t="str">
            <v xml:space="preserve">17/11/2021 </v>
          </cell>
          <cell r="Q851" t="str">
            <v>80206596</v>
          </cell>
          <cell r="R851" t="str">
            <v>DANIEL ROJAS HERNANDEZ</v>
          </cell>
          <cell r="S851" t="str">
            <v>CONTRATACIÓN DIRECTA</v>
          </cell>
          <cell r="T851" t="str">
            <v>CONTRATO DE PRESTACIÓN SERVICIOS DE APOYO A LA GESTIÓN</v>
          </cell>
          <cell r="U851" t="str">
            <v>DIRECCIÓN DE REASENTAMIENTOS</v>
          </cell>
          <cell r="V851">
            <v>3153963</v>
          </cell>
          <cell r="W851" t="str">
            <v>DIRECCIÓN DE REASENTAMIENTOS</v>
          </cell>
          <cell r="X851" t="str">
            <v>26/12/2021 00:00:00</v>
          </cell>
          <cell r="Y851" t="str">
            <v>NATURAL</v>
          </cell>
          <cell r="Z851" t="str">
            <v>Terminado</v>
          </cell>
        </row>
        <row r="852">
          <cell r="F852">
            <v>871</v>
          </cell>
          <cell r="G852">
            <v>2021</v>
          </cell>
          <cell r="H852" t="str">
            <v>INICIAL</v>
          </cell>
          <cell r="I852" t="str">
            <v>PRESTAR LOS SERVICIOS PROFESIONALES A LA DIRECCIÓN DE MEJORAMIENTO DE BARRIOS DE LA CAJA DE VIVIENDA POPULAR PARA EL SEGUIMIENTO A LA EJECUCIÓN DEL COMPONENTE DE PARTICIPACIÓN CIUDADANA EN EL TERRITORIO "SUBA - USAQUÉN" EN EL MARCO DEL PROYECTO DE INVERSIÓN 7703 DE MEJORAMIENTO DE BARRIOS.</v>
          </cell>
          <cell r="J852">
            <v>7377066</v>
          </cell>
          <cell r="K852">
            <v>2</v>
          </cell>
          <cell r="L852" t="str">
            <v>MESES</v>
          </cell>
          <cell r="M852">
            <v>0</v>
          </cell>
          <cell r="O852" t="str">
            <v xml:space="preserve">17/11/2021 </v>
          </cell>
          <cell r="P852" t="str">
            <v xml:space="preserve">19/11/2021 </v>
          </cell>
          <cell r="Q852" t="str">
            <v>20735912</v>
          </cell>
          <cell r="R852" t="str">
            <v>MARIA EUGENIA RODRIGUEZ SOLIS</v>
          </cell>
          <cell r="S852" t="str">
            <v>CONTRATACIÓN DIRECTA</v>
          </cell>
          <cell r="T852" t="str">
            <v>CONTRATO DE PRESTACIÓN SERVICIOS PROFESIONALES</v>
          </cell>
          <cell r="U852" t="str">
            <v>DIRECCIÓN DE MEJORAMIENTOS DE BARRIOS</v>
          </cell>
          <cell r="V852">
            <v>3688533</v>
          </cell>
          <cell r="W852" t="str">
            <v>DIRECCIÓN DE MEJORAMIENTOS DE BARRIOS</v>
          </cell>
          <cell r="X852" t="str">
            <v>18/01/2022 00:00:00</v>
          </cell>
          <cell r="Y852" t="str">
            <v>NATURAL</v>
          </cell>
          <cell r="Z852" t="str">
            <v>Terminado</v>
          </cell>
        </row>
        <row r="853">
          <cell r="F853">
            <v>872</v>
          </cell>
          <cell r="G853">
            <v>2021</v>
          </cell>
          <cell r="H853" t="str">
            <v>INICIAL</v>
          </cell>
          <cell r="I853" t="str">
            <v xml:space="preserve">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
</v>
          </cell>
          <cell r="J853">
            <v>12829680</v>
          </cell>
          <cell r="K853">
            <v>1</v>
          </cell>
          <cell r="L853" t="str">
            <v>MESES</v>
          </cell>
          <cell r="M853">
            <v>15</v>
          </cell>
          <cell r="N853" t="str">
            <v>DIAS CALENDARIOS</v>
          </cell>
          <cell r="O853" t="str">
            <v xml:space="preserve">17/11/2021 </v>
          </cell>
          <cell r="P853" t="str">
            <v xml:space="preserve">22/11/2021 </v>
          </cell>
          <cell r="Q853" t="str">
            <v>8029599</v>
          </cell>
          <cell r="R853" t="str">
            <v>SEBASTIAN HERRAN MEJIA</v>
          </cell>
          <cell r="S853" t="str">
            <v>CONTRATACIÓN DIRECTA</v>
          </cell>
          <cell r="T853" t="str">
            <v>CONTRATO DE PRESTACIÓN SERVICIOS PROFESIONALES</v>
          </cell>
          <cell r="U853" t="str">
            <v>DIRECCIÓN DE MEJORAMIENTO DE VIVIENDA</v>
          </cell>
          <cell r="V853">
            <v>8553120</v>
          </cell>
          <cell r="W853" t="str">
            <v>DIRECCIÓN DE MEJORAMIENTO DE VIVIENDA</v>
          </cell>
          <cell r="X853" t="str">
            <v>05/01/2022 00:00:00</v>
          </cell>
          <cell r="Y853" t="str">
            <v>NATURAL</v>
          </cell>
          <cell r="Z853" t="str">
            <v>Terminado</v>
          </cell>
        </row>
        <row r="854">
          <cell r="F854">
            <v>873</v>
          </cell>
          <cell r="G854">
            <v>2021</v>
          </cell>
          <cell r="H854" t="str">
            <v>INICIAL</v>
          </cell>
          <cell r="I854" t="str">
            <v xml:space="preserve">PRESTAR LOS SERVICIOS PROFESIONALES ESPECIALIZADOS PARA REALIZAR EL SEGUIMIENTO ADMINISTRATIVO DEL PROCESO MISIONAL DE MEJORAMIENTO DE BARRIOS DE LA CAJA DE VIVIENDA POPULAR EN EL MARCO DEL PROYECTO DE INVERSIÓN 7703 "MEJORAMIENTO INTEGRAL DE BARRIOS CON PARTICIPACIÓN CIUDADANA" 
</v>
          </cell>
          <cell r="J854">
            <v>72000000</v>
          </cell>
          <cell r="K854">
            <v>8</v>
          </cell>
          <cell r="L854" t="str">
            <v>MESES</v>
          </cell>
          <cell r="M854">
            <v>0</v>
          </cell>
          <cell r="O854" t="str">
            <v xml:space="preserve">16/11/2021 </v>
          </cell>
          <cell r="P854" t="str">
            <v xml:space="preserve">16/11/2021 </v>
          </cell>
          <cell r="Q854" t="str">
            <v>87453886</v>
          </cell>
          <cell r="R854" t="str">
            <v>JUAN CARLOS GARCIA DIAZ</v>
          </cell>
          <cell r="S854" t="str">
            <v>CONTRATACIÓN DIRECTA</v>
          </cell>
          <cell r="T854" t="str">
            <v>CONTRATO DE PRESTACIÓN SERVICIOS PROFESIONALES</v>
          </cell>
          <cell r="U854" t="str">
            <v>DIRECCIÓN DE MEJORAMIENTOS DE BARRIOS</v>
          </cell>
          <cell r="V854">
            <v>9000000</v>
          </cell>
          <cell r="W854" t="str">
            <v>DIRECCIÓN DE MEJORAMIENTOS DE BARRIOS</v>
          </cell>
          <cell r="X854" t="str">
            <v>15/07/2022 00:00:00</v>
          </cell>
          <cell r="Y854" t="str">
            <v>NATURAL</v>
          </cell>
          <cell r="Z854" t="str">
            <v>En ejecucion</v>
          </cell>
        </row>
        <row r="855">
          <cell r="F855">
            <v>874</v>
          </cell>
          <cell r="G855">
            <v>2021</v>
          </cell>
          <cell r="H855" t="str">
            <v>INICIAL</v>
          </cell>
          <cell r="I855" t="str">
            <v>PRESTAR LOS SERVICIOS PROFESIONALES PARA EL SEGUIMIENTO A LA EJECUCIÓN DEL COMPONENTE DE PARTICIPACIÓN CIUDADANA EN LAS INTERVENCIONES DE MEJORAMIENTO DE BARRIOS A ESCALA BARRIAL QUE REALIZA A LA DIRECCIÓN DE MEJORAMIENTO DE BARRIOS DE LA CAJA DE VIVIENDA POPULAR</v>
          </cell>
          <cell r="J855">
            <v>7377066</v>
          </cell>
          <cell r="K855">
            <v>2</v>
          </cell>
          <cell r="L855" t="str">
            <v>MESES</v>
          </cell>
          <cell r="M855">
            <v>0</v>
          </cell>
          <cell r="O855" t="str">
            <v xml:space="preserve">16/11/2021 </v>
          </cell>
          <cell r="P855" t="str">
            <v xml:space="preserve">19/11/2021 </v>
          </cell>
          <cell r="Q855" t="str">
            <v>52999940</v>
          </cell>
          <cell r="R855" t="str">
            <v>INGRID PAOLA MARTIN CASTILLO</v>
          </cell>
          <cell r="S855" t="str">
            <v>CONTRATACIÓN DIRECTA</v>
          </cell>
          <cell r="T855" t="str">
            <v>CONTRATO DE PRESTACIÓN SERVICIOS PROFESIONALES</v>
          </cell>
          <cell r="U855" t="str">
            <v>DIRECCIÓN DE MEJORAMIENTOS DE BARRIOS</v>
          </cell>
          <cell r="V855">
            <v>3688533</v>
          </cell>
          <cell r="W855" t="str">
            <v>DIRECCIÓN DE MEJORAMIENTOS DE BARRIOS</v>
          </cell>
          <cell r="X855" t="str">
            <v>18/01/2022 00:00:00</v>
          </cell>
          <cell r="Y855" t="str">
            <v>NATURAL</v>
          </cell>
          <cell r="Z855" t="str">
            <v>Terminado</v>
          </cell>
        </row>
        <row r="856">
          <cell r="F856">
            <v>875</v>
          </cell>
          <cell r="G856">
            <v>2021</v>
          </cell>
          <cell r="H856" t="str">
            <v>INICIAL</v>
          </cell>
          <cell r="I856" t="str">
            <v xml:space="preserve">PRESTAR LOS SERVICIOS PROFESIONALES AL DESPACHO DE LA DIRECCIÓN DE MEJORAMIENTO DE BARRIOS DE LA CAJA DE VIVIENDA POPULAR PARA APOYAR LA ORGANIZACIÓN DE LAS ACTIVIDADES DEL PROCESO DE MEJORAMIENTO DE BARRIOS.
</v>
          </cell>
          <cell r="J856">
            <v>29508264</v>
          </cell>
          <cell r="K856">
            <v>8</v>
          </cell>
          <cell r="L856" t="str">
            <v>MESES</v>
          </cell>
          <cell r="M856">
            <v>0</v>
          </cell>
          <cell r="O856" t="str">
            <v xml:space="preserve">16/11/2021 </v>
          </cell>
          <cell r="P856" t="str">
            <v xml:space="preserve">17/11/2021 </v>
          </cell>
          <cell r="Q856" t="str">
            <v>51968332</v>
          </cell>
          <cell r="R856" t="str">
            <v>ANA VICTORIA GOMEZ SUSA</v>
          </cell>
          <cell r="S856" t="str">
            <v>CONTRATACIÓN DIRECTA</v>
          </cell>
          <cell r="T856" t="str">
            <v>CONTRATO DE PRESTACIÓN SERVICIOS PROFESIONALES</v>
          </cell>
          <cell r="U856" t="str">
            <v>DIRECCIÓN DE MEJORAMIENTOS DE BARRIOS</v>
          </cell>
          <cell r="V856">
            <v>3688533</v>
          </cell>
          <cell r="W856" t="str">
            <v>DIRECCIÓN DE MEJORAMIENTOS DE BARRIOS</v>
          </cell>
          <cell r="X856" t="str">
            <v>16/07/2022 00:00:00</v>
          </cell>
          <cell r="Y856" t="str">
            <v>NATURAL</v>
          </cell>
          <cell r="Z856" t="str">
            <v>En ejecucion</v>
          </cell>
        </row>
        <row r="857">
          <cell r="F857">
            <v>876</v>
          </cell>
          <cell r="G857">
            <v>2021</v>
          </cell>
          <cell r="H857" t="str">
            <v>INICIAL</v>
          </cell>
          <cell r="I857"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v>
          </cell>
          <cell r="J857">
            <v>6059240536</v>
          </cell>
          <cell r="K857">
            <v>6</v>
          </cell>
          <cell r="L857" t="str">
            <v>MESES</v>
          </cell>
          <cell r="M857">
            <v>15</v>
          </cell>
          <cell r="N857" t="str">
            <v>DIAS CALENDARIOS</v>
          </cell>
          <cell r="O857" t="str">
            <v xml:space="preserve">25/11/2021 </v>
          </cell>
          <cell r="P857" t="str">
            <v xml:space="preserve">15/12/2021 </v>
          </cell>
          <cell r="Q857" t="str">
            <v>901537078</v>
          </cell>
          <cell r="R857" t="str">
            <v>CONSORCIO VIAL CVP</v>
          </cell>
          <cell r="S857" t="str">
            <v>LICITACIÓN PÚBLICA</v>
          </cell>
          <cell r="T857" t="str">
            <v>CONTRATO DE OBRA</v>
          </cell>
          <cell r="U857" t="str">
            <v>DIRECCIÓN DE MEJORAMIENTOS DE BARRIOS</v>
          </cell>
          <cell r="V857">
            <v>932190852</v>
          </cell>
          <cell r="W857" t="str">
            <v>DIRECCIÓN DE MEJORAMIENTOS DE BARRIOS</v>
          </cell>
          <cell r="X857" t="str">
            <v>29/06/2022 00:00:00</v>
          </cell>
          <cell r="Y857" t="str">
            <v>JURIDICA</v>
          </cell>
          <cell r="Z857" t="str">
            <v>En ejecucion</v>
          </cell>
        </row>
        <row r="858">
          <cell r="F858">
            <v>877</v>
          </cell>
          <cell r="G858">
            <v>2021</v>
          </cell>
          <cell r="H858" t="str">
            <v>INICIAL</v>
          </cell>
          <cell r="I858"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III</v>
          </cell>
          <cell r="J858">
            <v>4767721389</v>
          </cell>
          <cell r="K858">
            <v>5</v>
          </cell>
          <cell r="L858" t="str">
            <v>MESES</v>
          </cell>
          <cell r="M858">
            <v>15</v>
          </cell>
          <cell r="N858" t="str">
            <v>DIAS CALENDARIOS</v>
          </cell>
          <cell r="O858" t="str">
            <v xml:space="preserve">23/11/2021 </v>
          </cell>
          <cell r="P858" t="str">
            <v xml:space="preserve">15/12/2021 </v>
          </cell>
          <cell r="Q858" t="str">
            <v>901537836</v>
          </cell>
          <cell r="R858" t="str">
            <v>CONSORCIO CVP 2030</v>
          </cell>
          <cell r="S858" t="str">
            <v>LICITACIÓN PÚBLICA</v>
          </cell>
          <cell r="T858" t="str">
            <v>CONTRATO DE OBRA</v>
          </cell>
          <cell r="U858" t="str">
            <v>DIRECCIÓN DE MEJORAMIENTOS DE BARRIOS</v>
          </cell>
          <cell r="V858">
            <v>866858434</v>
          </cell>
          <cell r="W858" t="str">
            <v>DIRECCIÓN DE MEJORAMIENTOS DE BARRIOS</v>
          </cell>
          <cell r="X858" t="str">
            <v>29/05/2022 00:00:00</v>
          </cell>
          <cell r="Y858" t="str">
            <v>JURIDICA</v>
          </cell>
          <cell r="Z858" t="str">
            <v>En ejecucion</v>
          </cell>
        </row>
        <row r="859">
          <cell r="F859">
            <v>878</v>
          </cell>
          <cell r="G859">
            <v>2021</v>
          </cell>
          <cell r="H859" t="str">
            <v>INICIAL</v>
          </cell>
          <cell r="I859" t="str">
            <v>PRESTAR SERVICIOS PROFESIONALES PARA LA GESTIÓN TÉCNICA NECESARIA EN APLICACIÓN DE LOS PROGRAMAS MISIONALES DE LA DIRECCIÓN DE REASENTAMIENTOS DE LA CAJA DE LA VIVIENDA POPULAR.</v>
          </cell>
          <cell r="J859">
            <v>4918044</v>
          </cell>
          <cell r="K859">
            <v>1</v>
          </cell>
          <cell r="L859" t="str">
            <v>MESES</v>
          </cell>
          <cell r="M859">
            <v>10</v>
          </cell>
          <cell r="N859" t="str">
            <v>DIAS CALENDARIOS</v>
          </cell>
          <cell r="O859" t="str">
            <v xml:space="preserve">18/11/2021 </v>
          </cell>
          <cell r="P859" t="str">
            <v xml:space="preserve">22/11/2021 </v>
          </cell>
          <cell r="Q859" t="str">
            <v>1022376276</v>
          </cell>
          <cell r="R859" t="str">
            <v>NICOLAS FELIPE GUEVARA SIERRA</v>
          </cell>
          <cell r="S859" t="str">
            <v>CONTRATACIÓN DIRECTA</v>
          </cell>
          <cell r="T859" t="str">
            <v>CONTRATO DE PRESTACIÓN SERVICIOS PROFESIONALES</v>
          </cell>
          <cell r="U859" t="str">
            <v>DIRECCIÓN DE REASENTAMIENTOS</v>
          </cell>
          <cell r="V859">
            <v>3688533</v>
          </cell>
          <cell r="W859" t="str">
            <v>DIRECCIÓN DE REASENTAMIENTOS</v>
          </cell>
          <cell r="X859" t="str">
            <v>31/12/2021 00:00:00</v>
          </cell>
          <cell r="Y859" t="str">
            <v>NATURAL</v>
          </cell>
          <cell r="Z859" t="str">
            <v>Terminado</v>
          </cell>
        </row>
        <row r="860">
          <cell r="F860">
            <v>879</v>
          </cell>
          <cell r="G860">
            <v>2021</v>
          </cell>
          <cell r="H860" t="str">
            <v>INICIAL</v>
          </cell>
          <cell r="I860" t="str">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GRUPO 2</v>
          </cell>
          <cell r="J860">
            <v>5033656390</v>
          </cell>
          <cell r="K860">
            <v>6</v>
          </cell>
          <cell r="L860" t="str">
            <v>MESES</v>
          </cell>
          <cell r="M860">
            <v>0</v>
          </cell>
          <cell r="N860" t="str">
            <v>DIAS CALENDARIOS</v>
          </cell>
          <cell r="O860" t="str">
            <v xml:space="preserve">18/11/2021 </v>
          </cell>
          <cell r="P860" t="str">
            <v xml:space="preserve">10/12/2021 </v>
          </cell>
          <cell r="Q860" t="str">
            <v>901541192</v>
          </cell>
          <cell r="R860" t="str">
            <v>CONSORCIO INGECONSTRUCCIONES 16</v>
          </cell>
          <cell r="S860" t="str">
            <v>LICITACIÓN PÚBLICA</v>
          </cell>
          <cell r="T860" t="str">
            <v>CONTRATO DE OBRA</v>
          </cell>
          <cell r="U860" t="str">
            <v>DIRECCIÓN DE MEJORAMIENTOS DE BARRIOS</v>
          </cell>
          <cell r="V860">
            <v>774408675</v>
          </cell>
          <cell r="W860" t="str">
            <v>DIRECCIÓN DE MEJORAMIENTOS DE BARRIOS</v>
          </cell>
          <cell r="X860" t="str">
            <v>09/06/2022 00:00:00</v>
          </cell>
          <cell r="Y860" t="str">
            <v>JURIDICA</v>
          </cell>
          <cell r="Z860" t="str">
            <v>En ejecucion</v>
          </cell>
        </row>
        <row r="861">
          <cell r="F861">
            <v>880</v>
          </cell>
          <cell r="G861">
            <v>2021</v>
          </cell>
          <cell r="H861" t="str">
            <v>INICIAL</v>
          </cell>
          <cell r="I861" t="str">
            <v>REALIZAR LA ADQUISICIÓN DE LICENCIAMIENTO DE ADOBE CREATIVE CLOUD PARA LA GENERACIÓN DE PIEZAS COMUNICATIVAS PARA USO DE LA CAJA DE LA VIVIENDA POPULAR</v>
          </cell>
          <cell r="J861">
            <v>22932000</v>
          </cell>
          <cell r="K861">
            <v>1</v>
          </cell>
          <cell r="L861" t="str">
            <v>MESES</v>
          </cell>
          <cell r="M861">
            <v>0</v>
          </cell>
          <cell r="O861" t="str">
            <v xml:space="preserve">22/11/2021 </v>
          </cell>
          <cell r="P861" t="str">
            <v xml:space="preserve">14/12/2021 </v>
          </cell>
          <cell r="Q861" t="str">
            <v>805008189</v>
          </cell>
          <cell r="R861" t="str">
            <v>MEGACAD INGENIERIA Y SISTEMAS S.A.S.</v>
          </cell>
          <cell r="S861" t="str">
            <v>MÍNIMA CUANTÍA</v>
          </cell>
          <cell r="T861" t="str">
            <v>CONTRATO DE PRESTACIÓN SERVICIOS</v>
          </cell>
          <cell r="U861" t="str">
            <v>DIRECCIÓN DE GESTIÓN CORPORATIVA Y CID</v>
          </cell>
          <cell r="V861">
            <v>22932000</v>
          </cell>
          <cell r="W861" t="str">
            <v>OFICINA DE LAS TECNOLOGÍAS DE LA INFORMACIÓN Y LAS COMUNICACIONES</v>
          </cell>
          <cell r="X861" t="str">
            <v>13/01/2022 00:00:00</v>
          </cell>
          <cell r="Y861" t="str">
            <v>JURIDICA</v>
          </cell>
          <cell r="Z861" t="str">
            <v>Liquidado</v>
          </cell>
        </row>
        <row r="862">
          <cell r="F862">
            <v>881</v>
          </cell>
          <cell r="G862">
            <v>2021</v>
          </cell>
          <cell r="H862" t="str">
            <v>INICIAL</v>
          </cell>
          <cell r="I862" t="str">
            <v>PRESTAR EL SERVICIO DE MANTENIMIENTO PREVENTIVO Y CORRECTIVO PARA LOS EQUIPOS DE MONITOREO DE CONDICIONES AMBIENTALES DE LOS ARCHIVOS DE GESTIÓN, CENTRALIZADO Y CENTRAL Y CONTROL DE HUMEDAD DEL ARCHIVO CENTRAL DE LA CAJA DE LA VIVIENDA POPULAR</v>
          </cell>
          <cell r="J862">
            <v>7269453</v>
          </cell>
          <cell r="K862">
            <v>3</v>
          </cell>
          <cell r="L862" t="str">
            <v>MESES</v>
          </cell>
          <cell r="M862">
            <v>15</v>
          </cell>
          <cell r="N862" t="str">
            <v>DIAS CALENDARIOS</v>
          </cell>
          <cell r="O862" t="str">
            <v xml:space="preserve">22/11/2021 </v>
          </cell>
          <cell r="Q862" t="str">
            <v>901057720</v>
          </cell>
          <cell r="R862" t="str">
            <v>ILAN INGENIERIA S.A.S</v>
          </cell>
          <cell r="S862" t="str">
            <v>MÍNIMA CUANTÍA</v>
          </cell>
          <cell r="T862" t="str">
            <v>CONTRATO DE PRESTACIÓN SERVICIOS</v>
          </cell>
          <cell r="U862" t="str">
            <v>DIRECCIÓN DE GESTIÓN CORPORATIVA Y CID</v>
          </cell>
          <cell r="V862">
            <v>2076987</v>
          </cell>
          <cell r="W862" t="str">
            <v>SUBDIRECCIÓN ADMINISTRATIVA</v>
          </cell>
          <cell r="X862" t="str">
            <v>08/03/2022 00:00:00</v>
          </cell>
          <cell r="Y862" t="str">
            <v>JURIDICA</v>
          </cell>
          <cell r="Z862" t="str">
            <v>Terminado</v>
          </cell>
        </row>
        <row r="863">
          <cell r="F863">
            <v>882</v>
          </cell>
          <cell r="G863">
            <v>2021</v>
          </cell>
          <cell r="H863" t="str">
            <v>INICIAL</v>
          </cell>
          <cell r="I863" t="str">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v>
          </cell>
          <cell r="J863">
            <v>5565092268</v>
          </cell>
          <cell r="K863">
            <v>6</v>
          </cell>
          <cell r="L863" t="str">
            <v>MESES</v>
          </cell>
          <cell r="M863">
            <v>15</v>
          </cell>
          <cell r="N863" t="str">
            <v>DIAS CALENDARIOS</v>
          </cell>
          <cell r="O863" t="str">
            <v xml:space="preserve">23/11/2021 </v>
          </cell>
          <cell r="P863" t="str">
            <v xml:space="preserve">15/12/2021 </v>
          </cell>
          <cell r="Q863" t="str">
            <v>901541618</v>
          </cell>
          <cell r="R863" t="str">
            <v>CONSORCIO VIAS MC</v>
          </cell>
          <cell r="S863" t="str">
            <v>LICITACIÓN PÚBLICA</v>
          </cell>
          <cell r="T863" t="str">
            <v>CONTRATO DE OBRA</v>
          </cell>
          <cell r="U863" t="str">
            <v>DIRECCIÓN DE MEJORAMIENTOS DE BARRIOS</v>
          </cell>
          <cell r="V863">
            <v>856168041</v>
          </cell>
          <cell r="W863" t="str">
            <v>DIRECCIÓN DE MEJORAMIENTOS DE BARRIOS</v>
          </cell>
          <cell r="X863" t="str">
            <v>29/06/2022 00:00:00</v>
          </cell>
          <cell r="Y863" t="str">
            <v>JURIDICA</v>
          </cell>
          <cell r="Z863" t="str">
            <v>En ejecucion</v>
          </cell>
        </row>
        <row r="864">
          <cell r="F864">
            <v>884</v>
          </cell>
          <cell r="G864">
            <v>2021</v>
          </cell>
          <cell r="H864" t="str">
            <v>INICIAL</v>
          </cell>
          <cell r="I864" t="str">
            <v>PRESTAR LOS SERVICIOS DE APOYO A LA GESTIÓN JURÍDICA REQUERIDOS EN EL TRÁMITE DE LOS REQUERIMIENTOS Y RESPUESTAS A DERECHOS DE PETICIÓN Y SEGUIMIENO AL SISTEMA DE GESTIÓN DOCUMENTAL ORFEO EN EL MARCO DE LA EJECUCIÓN DE LOS PROYECTOS DEL PROYECTO PILOTO DEL PLAN TERRAZAS</v>
          </cell>
          <cell r="J864">
            <v>27626576</v>
          </cell>
          <cell r="K864">
            <v>8</v>
          </cell>
          <cell r="L864" t="str">
            <v>MESES</v>
          </cell>
          <cell r="M864">
            <v>0</v>
          </cell>
          <cell r="O864" t="str">
            <v xml:space="preserve">23/11/2021 </v>
          </cell>
          <cell r="P864" t="str">
            <v xml:space="preserve">25/11/2021 </v>
          </cell>
          <cell r="Q864" t="str">
            <v>1024528203</v>
          </cell>
          <cell r="R864" t="str">
            <v>LIZETH OFELIA VARGAS GARCIA</v>
          </cell>
          <cell r="S864" t="str">
            <v>CONTRATACIÓN DIRECTA</v>
          </cell>
          <cell r="T864" t="str">
            <v>CONTRATO DE PRESTACIÓN SERVICIOS DE APOYO A LA GESTIÓN</v>
          </cell>
          <cell r="U864" t="str">
            <v>DIRECCIÓN DE MEJORAMIENTO DE VIVIENDA</v>
          </cell>
          <cell r="V864">
            <v>3453322</v>
          </cell>
          <cell r="W864" t="str">
            <v>DIRECCIÓN DE MEJORAMIENTO DE VIVIENDA</v>
          </cell>
          <cell r="X864" t="str">
            <v>24/07/2022 00:00:00</v>
          </cell>
          <cell r="Y864" t="str">
            <v>NATURAL</v>
          </cell>
          <cell r="Z864" t="str">
            <v>En ejecucion</v>
          </cell>
        </row>
        <row r="865">
          <cell r="F865">
            <v>885</v>
          </cell>
          <cell r="G865">
            <v>2021</v>
          </cell>
          <cell r="H865" t="str">
            <v>INICIAL</v>
          </cell>
          <cell r="I865" t="str">
            <v>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v>
          </cell>
          <cell r="J865">
            <v>4276560</v>
          </cell>
          <cell r="K865">
            <v>30</v>
          </cell>
          <cell r="L865" t="str">
            <v>DIAS CALENDARIOS</v>
          </cell>
          <cell r="M865">
            <v>0</v>
          </cell>
          <cell r="N865" t="str">
            <v>MESES</v>
          </cell>
          <cell r="O865" t="str">
            <v xml:space="preserve">24/11/2021 </v>
          </cell>
          <cell r="P865" t="str">
            <v xml:space="preserve">01/12/2021 </v>
          </cell>
          <cell r="Q865" t="str">
            <v>36295122</v>
          </cell>
          <cell r="R865" t="str">
            <v>MONICA CECILIA PISSO PAJOY</v>
          </cell>
          <cell r="S865" t="str">
            <v>CONTRATACIÓN DIRECTA</v>
          </cell>
          <cell r="T865" t="str">
            <v>CONTRATO DE PRESTACIÓN SERVICIOS PROFESIONALES</v>
          </cell>
          <cell r="U865" t="str">
            <v>DIRECCIÓN DE MEJORAMIENTO DE VIVIENDA</v>
          </cell>
          <cell r="V865">
            <v>4276560</v>
          </cell>
          <cell r="W865" t="str">
            <v>DIRECCIÓN DE MEJORAMIENTO DE VIVIENDA</v>
          </cell>
          <cell r="X865" t="str">
            <v>30/12/2021 00:00:00</v>
          </cell>
          <cell r="Y865" t="str">
            <v>NATURAL</v>
          </cell>
          <cell r="Z865" t="str">
            <v>Terminado</v>
          </cell>
        </row>
        <row r="866">
          <cell r="F866">
            <v>886</v>
          </cell>
          <cell r="G866">
            <v>2021</v>
          </cell>
          <cell r="H866" t="str">
            <v>INICIAL</v>
          </cell>
          <cell r="I866" t="str">
            <v>PRESTAR SERVICIOS PROFESIONALES PARA REALIZAR AUDITORÍAS INTERNAS DE GESTIÓN EN EL COMPONENTE TECNOLÓGICO, SISTEMAS DE INFORMACIÓN Y SEGURIDAD DE LA INFORMACIÓN DE ACUERDO CON EL PLAN ANUAL DE AUDITORIAS Y LA NORMATIVIDAD VIGENTE</v>
          </cell>
          <cell r="J866">
            <v>7483980</v>
          </cell>
          <cell r="K866">
            <v>1</v>
          </cell>
          <cell r="L866" t="str">
            <v>MESES</v>
          </cell>
          <cell r="M866">
            <v>7</v>
          </cell>
          <cell r="N866" t="str">
            <v>DIAS CALENDARIOS</v>
          </cell>
          <cell r="O866" t="str">
            <v xml:space="preserve">24/11/2021 </v>
          </cell>
          <cell r="P866" t="str">
            <v xml:space="preserve">25/11/2021 </v>
          </cell>
          <cell r="Q866" t="str">
            <v>1013588328</v>
          </cell>
          <cell r="R866" t="str">
            <v>JAVIER ALFONSO SARMIENTO PIÑEROS</v>
          </cell>
          <cell r="S866" t="str">
            <v>CONTRATACIÓN DIRECTA</v>
          </cell>
          <cell r="T866" t="str">
            <v>CONTRATO DE PRESTACIÓN SERVICIOS PROFESIONALES</v>
          </cell>
          <cell r="U866" t="str">
            <v>DIRECCIÓN DE GESTIÓN CORPORATIVA Y CID</v>
          </cell>
          <cell r="V866">
            <v>6414840</v>
          </cell>
          <cell r="W866" t="str">
            <v>ASESORÍA DE CONTROL INTERNO</v>
          </cell>
          <cell r="X866" t="str">
            <v>10/01/2022 00:00:00</v>
          </cell>
          <cell r="Y866" t="str">
            <v>NATURAL</v>
          </cell>
          <cell r="Z866" t="str">
            <v>Terminado</v>
          </cell>
        </row>
        <row r="867">
          <cell r="F867">
            <v>887</v>
          </cell>
          <cell r="G867">
            <v>2021</v>
          </cell>
          <cell r="H867" t="str">
            <v>INICIAL</v>
          </cell>
          <cell r="I867" t="str">
            <v>PRESTAR SERVICIOS PROFESIONALES ESPECIALIZADOS PARA LA GESTIÓN Y DESARROLLO DE ACTIVIDADES EN EL COMPONENTE JURÍDICO, REQUERIDAS EN EL PROGRAMA DE REASENTAMIENTO DENTRO DEL MARCO DEL PROCESO Y DE LOS PROCEDIMIENTOS ADOPTADOS POR LA DIRECCIÓN DE REASENTAMIENTOS.</v>
          </cell>
          <cell r="J867">
            <v>7483980</v>
          </cell>
          <cell r="K867">
            <v>1</v>
          </cell>
          <cell r="L867" t="str">
            <v>MESES</v>
          </cell>
          <cell r="M867">
            <v>0</v>
          </cell>
          <cell r="O867" t="str">
            <v xml:space="preserve">25/11/2021 </v>
          </cell>
          <cell r="P867" t="str">
            <v xml:space="preserve">29/11/2021 </v>
          </cell>
          <cell r="Q867" t="str">
            <v>74184787</v>
          </cell>
          <cell r="R867" t="str">
            <v>DAVIES BATEMAN GARCIA CARDOZO</v>
          </cell>
          <cell r="S867" t="str">
            <v>CONTRATACIÓN DIRECTA</v>
          </cell>
          <cell r="T867" t="str">
            <v>CONTRATO DE PRESTACIÓN SERVICIOS PROFESIONALES</v>
          </cell>
          <cell r="U867" t="str">
            <v>DIRECCIÓN DE REASENTAMIENTOS</v>
          </cell>
          <cell r="V867">
            <v>7483980</v>
          </cell>
          <cell r="W867" t="str">
            <v>DIRECCIÓN DE REASENTAMIENTOS</v>
          </cell>
          <cell r="X867" t="str">
            <v>28/12/2021 00:00:00</v>
          </cell>
          <cell r="Y867" t="str">
            <v>NATURAL</v>
          </cell>
          <cell r="Z867" t="str">
            <v>Terminado</v>
          </cell>
        </row>
        <row r="868">
          <cell r="F868">
            <v>888</v>
          </cell>
          <cell r="G868">
            <v>2021</v>
          </cell>
          <cell r="H868" t="str">
            <v>INICIAL</v>
          </cell>
          <cell r="I868" t="str">
            <v>PRESTAR LOS SERVICIOS DE APOYO A LA GESTIÓN RELACIONADAS CON EL MANEJO DOCUMENTAL, DE ACUERDO CON LO PARÁMETROS DEFINIDOS PARA LA EJECUCIÓN DE LOS PROGRAMAS DE MEJORAMIENTO DE VIVIENDA, EN EL MARCO DEL PLAN TERRAZAS</v>
          </cell>
          <cell r="J868">
            <v>1817538</v>
          </cell>
          <cell r="K868">
            <v>1</v>
          </cell>
          <cell r="L868" t="str">
            <v>MESES</v>
          </cell>
          <cell r="M868">
            <v>0</v>
          </cell>
          <cell r="O868" t="str">
            <v xml:space="preserve">24/11/2021 </v>
          </cell>
          <cell r="P868" t="str">
            <v xml:space="preserve">29/11/2021 </v>
          </cell>
          <cell r="Q868" t="str">
            <v>80775485</v>
          </cell>
          <cell r="R868" t="str">
            <v>JUAN SEBASTIAN CASTEBLANCO RAMOS</v>
          </cell>
          <cell r="S868" t="str">
            <v>CONTRATACIÓN DIRECTA</v>
          </cell>
          <cell r="T868" t="str">
            <v>CONTRATO DE PRESTACIÓN SERVICIOS DE APOYO A LA GESTIÓN</v>
          </cell>
          <cell r="U868" t="str">
            <v>DIRECCIÓN DE MEJORAMIENTO DE VIVIENDA</v>
          </cell>
          <cell r="V868">
            <v>1817538</v>
          </cell>
          <cell r="W868" t="str">
            <v>DIRECCIÓN DE MEJORAMIENTO DE VIVIENDA</v>
          </cell>
          <cell r="X868" t="str">
            <v>28/12/2021 00:00:00</v>
          </cell>
          <cell r="Y868" t="str">
            <v>NATURAL</v>
          </cell>
          <cell r="Z868" t="str">
            <v>Terminado</v>
          </cell>
        </row>
        <row r="869">
          <cell r="F869">
            <v>889</v>
          </cell>
          <cell r="G869">
            <v>2021</v>
          </cell>
          <cell r="H869" t="str">
            <v>INICIAL</v>
          </cell>
          <cell r="I869" t="str">
            <v xml:space="preserve">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
</v>
          </cell>
          <cell r="J869">
            <v>29508264</v>
          </cell>
          <cell r="K869">
            <v>8</v>
          </cell>
          <cell r="L869" t="str">
            <v>MESES</v>
          </cell>
          <cell r="M869">
            <v>0</v>
          </cell>
          <cell r="O869" t="str">
            <v xml:space="preserve">06/12/2021 </v>
          </cell>
          <cell r="P869" t="str">
            <v xml:space="preserve">09/12/2021 </v>
          </cell>
          <cell r="Q869" t="str">
            <v>1016009621</v>
          </cell>
          <cell r="R869" t="str">
            <v>ANGELA MARCELA TOVAR BETANCOURT</v>
          </cell>
          <cell r="S869" t="str">
            <v>CONTRATACIÓN DIRECTA</v>
          </cell>
          <cell r="T869" t="str">
            <v>CONTRATO DE PRESTACIÓN SERVICIOS PROFESIONALES</v>
          </cell>
          <cell r="U869" t="str">
            <v>DIRECCIÓN DE MEJORAMIENTOS DE BARRIOS</v>
          </cell>
          <cell r="V869">
            <v>3688533</v>
          </cell>
          <cell r="W869" t="str">
            <v>DIRECCIÓN DE MEJORAMIENTOS DE BARRIOS</v>
          </cell>
          <cell r="X869" t="str">
            <v>19/12/2022 00:00:00</v>
          </cell>
          <cell r="Y869" t="str">
            <v>NATURAL</v>
          </cell>
          <cell r="Z869" t="str">
            <v>En ejecucion</v>
          </cell>
        </row>
        <row r="870">
          <cell r="F870">
            <v>890</v>
          </cell>
          <cell r="G870">
            <v>2021</v>
          </cell>
          <cell r="H870" t="str">
            <v>INICIAL</v>
          </cell>
          <cell r="I870" t="str">
            <v xml:space="preserve">PRESTAR LOS SERVICIOS PROFESIONALES EN DESARROLLO DE LAS ACTIVIDADES ESTABLECIDAS EN LA RECEPCIÓN Y ELABORACIÓN DE LOS LEVANTAMIENTOS ARQUITECTÓNICOS Y DISEÑOS DE LAS VIVIENDAS EN LOS TERRITORIOS DEFINIDOS EN EL MARCO DEL PLAN TERRAZAS.
</v>
          </cell>
          <cell r="J870">
            <v>3528162</v>
          </cell>
          <cell r="K870">
            <v>1</v>
          </cell>
          <cell r="L870" t="str">
            <v>MESES</v>
          </cell>
          <cell r="M870">
            <v>0</v>
          </cell>
          <cell r="O870" t="str">
            <v xml:space="preserve">29/11/2021 </v>
          </cell>
          <cell r="P870" t="str">
            <v xml:space="preserve">03/12/2021 </v>
          </cell>
          <cell r="Q870" t="str">
            <v>1019121600</v>
          </cell>
          <cell r="R870" t="str">
            <v>LINA MARÍA MAYORGA BORJA</v>
          </cell>
          <cell r="S870" t="str">
            <v>CONTRATACIÓN DIRECTA</v>
          </cell>
          <cell r="T870" t="str">
            <v>CONTRATO DE PRESTACIÓN SERVICIOS PROFESIONALES</v>
          </cell>
          <cell r="U870" t="str">
            <v>DIRECCIÓN DE MEJORAMIENTO DE VIVIENDA</v>
          </cell>
          <cell r="V870">
            <v>3528162</v>
          </cell>
          <cell r="W870" t="str">
            <v>DIRECCIÓN DE MEJORAMIENTO DE VIVIENDA</v>
          </cell>
          <cell r="X870" t="str">
            <v>02/01/2022 00:00:00</v>
          </cell>
          <cell r="Y870" t="str">
            <v>NATURAL</v>
          </cell>
          <cell r="Z870" t="str">
            <v>Terminado</v>
          </cell>
        </row>
        <row r="871">
          <cell r="F871">
            <v>891</v>
          </cell>
          <cell r="G871">
            <v>2021</v>
          </cell>
          <cell r="H871" t="str">
            <v>INICIAL</v>
          </cell>
          <cell r="I871" t="str">
            <v>REALIZAR LA INTERVENTORÍA TÉCNICA, ADMINISTRATIVA, SOCIAL, JURÍDICA, AMBIENTAL Y SG-SST A LAS OBRAS DE INTERVENCIÓN FÍSICA A ESCALA BARRIAL CONSISTENTES EN LA CONSTRUCCIÓN DE LOS TRAMOS VIALES (CÓDIGOS DE IDENTIFICACIÓN VIAL &amp;#150; CIV), LOCALIZADOS EN LAS LOCALIDADES CIUDAD BOLÍVAR Y BOSA (GRUPO 3), EN LA CIUDAD DE BOGOTÁ D.C., DE CONFORMIDAD CON LOS PLIEGOS DE CONDICIONES, ANEXO TÉCNICO Y DEMÁS DOCUMENTOS DEL PROCESO</v>
          </cell>
          <cell r="J871">
            <v>820378860</v>
          </cell>
          <cell r="K871">
            <v>6</v>
          </cell>
          <cell r="L871" t="str">
            <v>MESES</v>
          </cell>
          <cell r="M871">
            <v>0</v>
          </cell>
          <cell r="O871" t="str">
            <v xml:space="preserve">29/11/2021 </v>
          </cell>
          <cell r="P871" t="str">
            <v xml:space="preserve">15/12/2021 </v>
          </cell>
          <cell r="Q871" t="str">
            <v>860041968</v>
          </cell>
          <cell r="R871" t="str">
            <v>COMPAÑÍA DE PROYECTOS TECNICOS CPT S.A.</v>
          </cell>
          <cell r="S871" t="str">
            <v>CONCURSO DE MÉRITOS</v>
          </cell>
          <cell r="T871" t="str">
            <v>CONTRATO DE INTERVENTORIA</v>
          </cell>
          <cell r="U871" t="str">
            <v>DIRECCIÓN DE MEJORAMIENTOS DE BARRIOS</v>
          </cell>
          <cell r="V871">
            <v>136729810</v>
          </cell>
          <cell r="W871" t="str">
            <v>DIRECCIÓN DE MEJORAMIENTOS DE BARRIOS</v>
          </cell>
          <cell r="X871" t="str">
            <v>14/06/2022 00:00:00</v>
          </cell>
          <cell r="Y871" t="str">
            <v>JURIDICA</v>
          </cell>
          <cell r="Z871" t="str">
            <v>En ejecucion</v>
          </cell>
        </row>
        <row r="872">
          <cell r="F872">
            <v>892</v>
          </cell>
          <cell r="G872">
            <v>2021</v>
          </cell>
          <cell r="H872" t="str">
            <v>INICIAL</v>
          </cell>
          <cell r="I872" t="str">
            <v>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v>
          </cell>
          <cell r="J872">
            <v>3688533</v>
          </cell>
          <cell r="K872">
            <v>30</v>
          </cell>
          <cell r="L872" t="str">
            <v>DIAS CALENDARIOS</v>
          </cell>
          <cell r="M872">
            <v>0</v>
          </cell>
          <cell r="N872" t="str">
            <v>MESES</v>
          </cell>
          <cell r="O872" t="str">
            <v xml:space="preserve">25/11/2021 </v>
          </cell>
          <cell r="P872" t="str">
            <v xml:space="preserve">01/12/2021 </v>
          </cell>
          <cell r="Q872" t="str">
            <v>1018479348</v>
          </cell>
          <cell r="R872" t="str">
            <v>GUILLERMO ANDRES MURILLO HOYOS</v>
          </cell>
          <cell r="S872" t="str">
            <v>CONTRATACIÓN DIRECTA</v>
          </cell>
          <cell r="T872" t="str">
            <v>CONTRATO DE PRESTACIÓN SERVICIOS PROFESIONALES</v>
          </cell>
          <cell r="U872" t="str">
            <v>DIRECCIÓN DE MEJORAMIENTO DE VIVIENDA</v>
          </cell>
          <cell r="V872">
            <v>3688533</v>
          </cell>
          <cell r="W872" t="str">
            <v>DIRECCIÓN DE MEJORAMIENTO DE VIVIENDA</v>
          </cell>
          <cell r="X872" t="str">
            <v>30/12/2021 00:00:00</v>
          </cell>
          <cell r="Y872" t="str">
            <v>NATURAL</v>
          </cell>
          <cell r="Z872" t="str">
            <v>Terminado</v>
          </cell>
        </row>
        <row r="873">
          <cell r="F873">
            <v>893</v>
          </cell>
          <cell r="G873">
            <v>2021</v>
          </cell>
          <cell r="H873" t="str">
            <v>INICIAL</v>
          </cell>
          <cell r="I873" t="str">
            <v>PRESTAR LOS SERVICIOS DE APOYO A LA GESTIÓN ADMINISTRATIVA EN EL PROCESO REQUERIDO PARA EL MANEJO DOCUMENTAL Y DE LA INFORMACIÓN QUE SE GENERE EN EL DESARROLLO DE LOS PLANES, PROGRAMAS Y PROYECTOS PARA LA EJECUCIÓN DEL PLAN TERRAZAS</v>
          </cell>
          <cell r="J873">
            <v>1817538</v>
          </cell>
          <cell r="K873">
            <v>30</v>
          </cell>
          <cell r="L873" t="str">
            <v>DIAS CALENDARIOS</v>
          </cell>
          <cell r="M873">
            <v>0</v>
          </cell>
          <cell r="N873" t="str">
            <v>MESES</v>
          </cell>
          <cell r="O873" t="str">
            <v xml:space="preserve">29/11/2021 </v>
          </cell>
          <cell r="P873" t="str">
            <v xml:space="preserve">01/12/2021 </v>
          </cell>
          <cell r="Q873" t="str">
            <v>1030659635</v>
          </cell>
          <cell r="R873" t="str">
            <v>MARIA ANGELICA SANCHEZ GONZALEZ</v>
          </cell>
          <cell r="S873" t="str">
            <v>CONTRATACIÓN DIRECTA</v>
          </cell>
          <cell r="T873" t="str">
            <v>CONTRATO DE PRESTACIÓN SERVICIOS DE APOYO A LA GESTIÓN</v>
          </cell>
          <cell r="U873" t="str">
            <v>DIRECCIÓN DE MEJORAMIENTO DE VIVIENDA</v>
          </cell>
          <cell r="V873">
            <v>1817538</v>
          </cell>
          <cell r="W873" t="str">
            <v>DIRECCIÓN DE MEJORAMIENTO DE VIVIENDA</v>
          </cell>
          <cell r="X873" t="str">
            <v>30/12/2021 00:00:00</v>
          </cell>
          <cell r="Y873" t="str">
            <v>NATURAL</v>
          </cell>
          <cell r="Z873" t="str">
            <v>Terminado</v>
          </cell>
        </row>
        <row r="874">
          <cell r="F874">
            <v>894</v>
          </cell>
          <cell r="G874">
            <v>2021</v>
          </cell>
          <cell r="H874" t="str">
            <v>INICIAL</v>
          </cell>
          <cell r="I874" t="str">
            <v>PRESTAR LOS SERVICIOS PROFESIONALES PARA APOYAR EL DESPLIEGUE, ESCALADO Y EL MONITOREO DENTRO DE CONTENEDORES DE SOFTWARE DE LOS PROYECTOS MISIONALES QUE SOPORTEN LA CURADURÍA PÚBLICA SOCIAL, EN EL MARCO DE LA IMPLEMENTACIÓN DEL PLAN TERRAZAS</v>
          </cell>
          <cell r="J874">
            <v>5292243</v>
          </cell>
          <cell r="K874">
            <v>27</v>
          </cell>
          <cell r="L874" t="str">
            <v>DIAS CALENDARIOS</v>
          </cell>
          <cell r="M874">
            <v>0</v>
          </cell>
          <cell r="O874" t="str">
            <v xml:space="preserve">01/12/2021 </v>
          </cell>
          <cell r="P874" t="str">
            <v xml:space="preserve">03/12/2021 </v>
          </cell>
          <cell r="Q874" t="str">
            <v>93236304</v>
          </cell>
          <cell r="R874" t="str">
            <v>GERMAN DARIO CAMACHO SANCHEZ</v>
          </cell>
          <cell r="S874" t="str">
            <v>CONTRATACIÓN DIRECTA</v>
          </cell>
          <cell r="T874" t="str">
            <v>CONTRATO DE PRESTACIÓN SERVICIOS PROFESIONALES</v>
          </cell>
          <cell r="U874" t="str">
            <v>DIRECCIÓN DE MEJORAMIENTO DE VIVIENDA</v>
          </cell>
          <cell r="V874">
            <v>5292243</v>
          </cell>
          <cell r="W874" t="str">
            <v>DIRECCIÓN DE MEJORAMIENTO DE VIVIENDA</v>
          </cell>
          <cell r="X874" t="str">
            <v>29/12/2021 00:00:00</v>
          </cell>
          <cell r="Y874" t="str">
            <v>NATURAL</v>
          </cell>
          <cell r="Z874" t="str">
            <v>Terminado</v>
          </cell>
        </row>
        <row r="875">
          <cell r="F875">
            <v>895</v>
          </cell>
          <cell r="G875">
            <v>2021</v>
          </cell>
          <cell r="H875" t="str">
            <v>INICIAL</v>
          </cell>
          <cell r="I875" t="str">
            <v>EFECTUAR LA AUDITORÍA DE SEGUIMIENTO AL SISTEMA DE GESTIÓN DE CALIDAD DE LA CAJA DE LA VIVIENDA POPULAR, DE ACUERDO A LOS PARÁMETROS ESTABLECIDOS EN LA NORMA TÉCNICA DE CALIDAD ISO 9001:2015.</v>
          </cell>
          <cell r="J875">
            <v>5969040</v>
          </cell>
          <cell r="K875">
            <v>27</v>
          </cell>
          <cell r="L875" t="str">
            <v>DIAS CALENDARIOS</v>
          </cell>
          <cell r="M875">
            <v>0</v>
          </cell>
          <cell r="O875" t="str">
            <v xml:space="preserve">02/12/2021 </v>
          </cell>
          <cell r="P875" t="str">
            <v xml:space="preserve">09/12/2021 </v>
          </cell>
          <cell r="Q875" t="str">
            <v>860012336</v>
          </cell>
          <cell r="R875" t="str">
            <v>INSTITUTO COLOMBIANO DE NORMAS TÉCNICAS Y CERTIFICACIÓN -ICONTEC</v>
          </cell>
          <cell r="S875" t="str">
            <v>CONTRATACIÓN DIRECTA</v>
          </cell>
          <cell r="T875" t="str">
            <v>CONTRATO DE PRESTACIÓN SERVICIOS</v>
          </cell>
          <cell r="U875" t="str">
            <v>DIRECCIÓN DE GESTIÓN CORPORATIVA Y CID</v>
          </cell>
          <cell r="V875">
            <v>5969040</v>
          </cell>
          <cell r="W875" t="str">
            <v>OFICINA ASESORA DE PLANEACIÓN</v>
          </cell>
          <cell r="X875" t="str">
            <v>04/01/2022 00:00:00</v>
          </cell>
          <cell r="Y875" t="str">
            <v>JURIDICA</v>
          </cell>
          <cell r="Z875" t="str">
            <v>Terminado</v>
          </cell>
        </row>
        <row r="876">
          <cell r="F876">
            <v>896</v>
          </cell>
          <cell r="G876">
            <v>2021</v>
          </cell>
          <cell r="H876" t="str">
            <v>INICIAL</v>
          </cell>
          <cell r="I876" t="str">
            <v>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v>
          </cell>
          <cell r="J876">
            <v>4276560</v>
          </cell>
          <cell r="K876">
            <v>1</v>
          </cell>
          <cell r="L876" t="str">
            <v>MESES</v>
          </cell>
          <cell r="M876">
            <v>0</v>
          </cell>
          <cell r="O876" t="str">
            <v xml:space="preserve">10/12/2021 </v>
          </cell>
          <cell r="P876" t="str">
            <v xml:space="preserve">15/12/2021 </v>
          </cell>
          <cell r="Q876" t="str">
            <v>1073518286</v>
          </cell>
          <cell r="R876" t="str">
            <v>JEISSON FABIAN LAMPREA VARGAS</v>
          </cell>
          <cell r="S876" t="str">
            <v>CONTRATACIÓN DIRECTA</v>
          </cell>
          <cell r="T876" t="str">
            <v>CONTRATO DE PRESTACIÓN SERVICIOS PROFESIONALES</v>
          </cell>
          <cell r="U876" t="str">
            <v>DIRECCIÓN DE URBANIZACIONES Y TITULACIÓN</v>
          </cell>
          <cell r="V876">
            <v>4276560</v>
          </cell>
          <cell r="W876" t="str">
            <v>DIRECCIÓN DE URBANIZACIONES Y TITULACIÓN</v>
          </cell>
          <cell r="X876" t="str">
            <v>14/01/2022 00:00:00</v>
          </cell>
          <cell r="Y876" t="str">
            <v>NATURAL</v>
          </cell>
          <cell r="Z876" t="str">
            <v>Terminado</v>
          </cell>
        </row>
        <row r="877">
          <cell r="F877">
            <v>897</v>
          </cell>
          <cell r="G877">
            <v>2021</v>
          </cell>
          <cell r="H877" t="str">
            <v>INICIAL</v>
          </cell>
          <cell r="I877" t="str">
            <v xml:space="preserve">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 
</v>
          </cell>
          <cell r="J877">
            <v>34212480</v>
          </cell>
          <cell r="K877">
            <v>8</v>
          </cell>
          <cell r="L877" t="str">
            <v>MESES</v>
          </cell>
          <cell r="M877">
            <v>0</v>
          </cell>
          <cell r="O877" t="str">
            <v xml:space="preserve">07/12/2021 </v>
          </cell>
          <cell r="P877" t="str">
            <v xml:space="preserve">23/12/2021 </v>
          </cell>
          <cell r="Q877" t="str">
            <v>1032443479</v>
          </cell>
          <cell r="R877" t="str">
            <v>ANDRES FELIPE RAMIREZ OSPINA</v>
          </cell>
          <cell r="S877" t="str">
            <v>CONTRATACIÓN DIRECTA</v>
          </cell>
          <cell r="T877" t="str">
            <v>CONTRATO DE PRESTACIÓN SERVICIOS PROFESIONALES</v>
          </cell>
          <cell r="U877" t="str">
            <v>DIRECCIÓN DE MEJORAMIENTO DE VIVIENDA</v>
          </cell>
          <cell r="V877">
            <v>4276560</v>
          </cell>
          <cell r="W877" t="str">
            <v>DIRECCIÓN DE MEJORAMIENTO DE VIVIENDA</v>
          </cell>
          <cell r="X877" t="str">
            <v>22/08/2022 00:00:00</v>
          </cell>
          <cell r="Y877" t="str">
            <v>NATURAL</v>
          </cell>
          <cell r="Z877" t="str">
            <v>En ejecucion</v>
          </cell>
        </row>
        <row r="878">
          <cell r="F878">
            <v>898</v>
          </cell>
          <cell r="G878">
            <v>2021</v>
          </cell>
          <cell r="H878" t="str">
            <v>INICIAL</v>
          </cell>
          <cell r="I878" t="str">
            <v xml:space="preserve">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
</v>
          </cell>
          <cell r="J878">
            <v>54400000</v>
          </cell>
          <cell r="K878">
            <v>8</v>
          </cell>
          <cell r="L878" t="str">
            <v>MESES</v>
          </cell>
          <cell r="M878">
            <v>0</v>
          </cell>
          <cell r="O878" t="str">
            <v xml:space="preserve">30/11/2021 </v>
          </cell>
          <cell r="P878" t="str">
            <v xml:space="preserve">02/12/2021 </v>
          </cell>
          <cell r="Q878" t="str">
            <v>55170922</v>
          </cell>
          <cell r="R878" t="str">
            <v>JOHANA PATRICIA ANDRADE HERNANDEZ</v>
          </cell>
          <cell r="S878" t="str">
            <v>CONTRATACIÓN DIRECTA</v>
          </cell>
          <cell r="T878" t="str">
            <v>CONTRATO DE PRESTACIÓN SERVICIOS PROFESIONALES</v>
          </cell>
          <cell r="U878" t="str">
            <v>DIRECCIÓN DE MEJORAMIENTO DE VIVIENDA</v>
          </cell>
          <cell r="V878">
            <v>6800000</v>
          </cell>
          <cell r="W878" t="str">
            <v>DIRECCIÓN DE MEJORAMIENTO DE VIVIENDA</v>
          </cell>
          <cell r="X878" t="str">
            <v>01/08/2022 00:00:00</v>
          </cell>
          <cell r="Y878" t="str">
            <v>NATURAL</v>
          </cell>
          <cell r="Z878" t="str">
            <v>En ejecucion</v>
          </cell>
        </row>
        <row r="879">
          <cell r="F879">
            <v>899</v>
          </cell>
          <cell r="G879">
            <v>2021</v>
          </cell>
          <cell r="H879" t="str">
            <v>INICIAL</v>
          </cell>
          <cell r="I879" t="str">
            <v xml:space="preserve">PRESTAR LOS SERVICIOS PROFESIONALES EN LAS ACTIVIDADES RELACIONADAS CON EL DISEÑO ESTRUCTURAL Y DE APOYO A LA SUPERVISIÓN DE CONTRATOS Y/O CONVENIOS EN EL MARCO DEL PLAN TERRAZAS. 
</v>
          </cell>
          <cell r="J879">
            <v>68424960</v>
          </cell>
          <cell r="K879">
            <v>8</v>
          </cell>
          <cell r="L879" t="str">
            <v>MESES</v>
          </cell>
          <cell r="M879">
            <v>0</v>
          </cell>
          <cell r="O879" t="str">
            <v xml:space="preserve">01/12/2021 </v>
          </cell>
          <cell r="P879" t="str">
            <v xml:space="preserve">15/12/2021 </v>
          </cell>
          <cell r="Q879" t="str">
            <v>1016010226</v>
          </cell>
          <cell r="R879" t="str">
            <v>RAUL IVAN ARIAS RODRIGUEZ</v>
          </cell>
          <cell r="S879" t="str">
            <v>CONTRATACIÓN DIRECTA</v>
          </cell>
          <cell r="T879" t="str">
            <v>CONTRATO DE PRESTACIÓN SERVICIOS PROFESIONALES</v>
          </cell>
          <cell r="U879" t="str">
            <v>DIRECCIÓN DE MEJORAMIENTO DE VIVIENDA</v>
          </cell>
          <cell r="V879">
            <v>8553120</v>
          </cell>
          <cell r="W879" t="str">
            <v>DIRECCIÓN DE MEJORAMIENTO DE VIVIENDA</v>
          </cell>
          <cell r="X879" t="str">
            <v>14/08/2022 00:00:00</v>
          </cell>
          <cell r="Y879" t="str">
            <v>NATURAL</v>
          </cell>
          <cell r="Z879" t="str">
            <v>En ejecucion</v>
          </cell>
        </row>
        <row r="880">
          <cell r="F880">
            <v>901</v>
          </cell>
          <cell r="G880">
            <v>2021</v>
          </cell>
          <cell r="H880" t="str">
            <v>INICIAL</v>
          </cell>
          <cell r="I880" t="str">
            <v xml:space="preserve">PRESTAR LOS SERVICIOS PROFESIONALES PARA CONFORMAR EXPEDIENTES TÉCNICOS QUE CONTENGAN EL DISEÑO DE PROYECTOS DE MEJORAMIENTO DE VIVIENDA, EN EL MARCO DEL PLAN TERRAZAS Y BRINDAR SOPORTE TÉCNICO EN LAS DIFERENTES ETAPAS REQUERIDAS PARA LA EJECUCIÓN DEL MISMO
</v>
          </cell>
          <cell r="J880">
            <v>38489040</v>
          </cell>
          <cell r="K880">
            <v>6</v>
          </cell>
          <cell r="L880" t="str">
            <v>MESES</v>
          </cell>
          <cell r="M880">
            <v>0</v>
          </cell>
          <cell r="O880" t="str">
            <v xml:space="preserve">01/12/2021 </v>
          </cell>
          <cell r="P880" t="str">
            <v xml:space="preserve">14/12/2021 </v>
          </cell>
          <cell r="Q880" t="str">
            <v>52974637</v>
          </cell>
          <cell r="R880" t="str">
            <v>MONICA ANDREA BAUTISTA VEGA</v>
          </cell>
          <cell r="S880" t="str">
            <v>CONTRATACIÓN DIRECTA</v>
          </cell>
          <cell r="T880" t="str">
            <v>CONTRATO DE PRESTACIÓN SERVICIOS PROFESIONALES</v>
          </cell>
          <cell r="U880" t="str">
            <v>DIRECCIÓN DE MEJORAMIENTO DE VIVIENDA</v>
          </cell>
          <cell r="V880">
            <v>6414840</v>
          </cell>
          <cell r="W880" t="str">
            <v>DIRECCIÓN DE MEJORAMIENTO DE VIVIENDA</v>
          </cell>
          <cell r="X880" t="str">
            <v>13/06/2022 00:00:00</v>
          </cell>
          <cell r="Y880" t="str">
            <v>NATURAL</v>
          </cell>
          <cell r="Z880" t="str">
            <v>En ejecucion</v>
          </cell>
        </row>
        <row r="881">
          <cell r="F881">
            <v>902</v>
          </cell>
          <cell r="G881">
            <v>2021</v>
          </cell>
          <cell r="H881" t="str">
            <v>INICIAL</v>
          </cell>
          <cell r="I881" t="str">
            <v xml:space="preserve">PRESTAR LOS SERVICIOS PROFESIONALES PARA GESTIONAR EL MODELO INTEGRADO DE PLANEACIÓN Y GESTIÓN DE LA DIRECCIÓN DE MEJORAMIENTO DE BARRIOS DE LA CAJA DE VIVIENDA POPULAR EN EL MARCO DEL PROYECTO DE INVERSIÓN 7703 "MEJORAMIENTO INTEGRAL DE BARRIOS CON PARTICIPACIÓN CIUDADANA".
</v>
          </cell>
          <cell r="J881">
            <v>29508264</v>
          </cell>
          <cell r="K881">
            <v>8</v>
          </cell>
          <cell r="L881" t="str">
            <v>MESES</v>
          </cell>
          <cell r="M881">
            <v>0</v>
          </cell>
          <cell r="O881" t="str">
            <v xml:space="preserve">01/12/2021 </v>
          </cell>
          <cell r="P881" t="str">
            <v xml:space="preserve">03/12/2021 </v>
          </cell>
          <cell r="Q881" t="str">
            <v>1024529746</v>
          </cell>
          <cell r="R881" t="str">
            <v>ERIKA JULIETH BELTRAN SILVA</v>
          </cell>
          <cell r="S881" t="str">
            <v>CONTRATACIÓN DIRECTA</v>
          </cell>
          <cell r="T881" t="str">
            <v>CONTRATO DE PRESTACIÓN SERVICIOS PROFESIONALES</v>
          </cell>
          <cell r="U881" t="str">
            <v>DIRECCIÓN DE MEJORAMIENTOS DE BARRIOS</v>
          </cell>
          <cell r="V881">
            <v>3688533</v>
          </cell>
          <cell r="W881" t="str">
            <v>DIRECCIÓN DE MEJORAMIENTOS DE BARRIOS</v>
          </cell>
          <cell r="X881" t="str">
            <v>02/08/2022 00:00:00</v>
          </cell>
          <cell r="Y881" t="str">
            <v>NATURAL</v>
          </cell>
          <cell r="Z881" t="str">
            <v>En ejecucion</v>
          </cell>
        </row>
        <row r="882">
          <cell r="F882">
            <v>903</v>
          </cell>
          <cell r="G882">
            <v>2021</v>
          </cell>
          <cell r="H882" t="str">
            <v>INICIAL</v>
          </cell>
          <cell r="I882" t="str">
            <v>PRESTAR LOS SERVICIOS PROFESIONALES A LOS PROCESOS ORGANIZACIONALES REQUERIDOS PARA LA EJECUCIÓN DE LOS PLANES Y PROYECTOS RELACIONADOS CON LOS COMPONENTES DE PLANEACIÓN, PRESUPUESTO Y GESTIÓN CONTRACTUAL ENMARCADOS EN EL PLAN TERRAZAS</v>
          </cell>
          <cell r="J882">
            <v>40000000</v>
          </cell>
          <cell r="K882">
            <v>8</v>
          </cell>
          <cell r="L882" t="str">
            <v>MESES</v>
          </cell>
          <cell r="M882">
            <v>0</v>
          </cell>
          <cell r="O882" t="str">
            <v xml:space="preserve">01/12/2021 </v>
          </cell>
          <cell r="P882" t="str">
            <v xml:space="preserve">06/12/2021 </v>
          </cell>
          <cell r="Q882" t="str">
            <v>1026561045</v>
          </cell>
          <cell r="R882" t="str">
            <v>ANGELICA MARIA GUERRERO GONZALEZ</v>
          </cell>
          <cell r="S882" t="str">
            <v>CONTRATACIÓN DIRECTA</v>
          </cell>
          <cell r="T882" t="str">
            <v>CONTRATO DE PRESTACIÓN SERVICIOS PROFESIONALES</v>
          </cell>
          <cell r="U882" t="str">
            <v>DIRECCIÓN DE MEJORAMIENTO DE VIVIENDA</v>
          </cell>
          <cell r="V882">
            <v>7000000</v>
          </cell>
          <cell r="W882" t="str">
            <v>DIRECCIÓN DE MEJORAMIENTO DE VIVIENDA</v>
          </cell>
          <cell r="X882" t="str">
            <v>05/08/2022 00:00:00</v>
          </cell>
          <cell r="Y882" t="str">
            <v>NATURAL</v>
          </cell>
          <cell r="Z882" t="str">
            <v>En ejecucion</v>
          </cell>
        </row>
        <row r="883">
          <cell r="F883">
            <v>904</v>
          </cell>
          <cell r="G883">
            <v>2021</v>
          </cell>
          <cell r="H883" t="str">
            <v>INICIAL</v>
          </cell>
          <cell r="I883" t="str">
            <v>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v>
          </cell>
          <cell r="J883">
            <v>41824760</v>
          </cell>
          <cell r="K883">
            <v>8</v>
          </cell>
          <cell r="L883" t="str">
            <v>MESES</v>
          </cell>
          <cell r="M883">
            <v>0</v>
          </cell>
          <cell r="O883" t="str">
            <v xml:space="preserve">10/12/2021 </v>
          </cell>
          <cell r="P883" t="str">
            <v xml:space="preserve">20/12/2021 </v>
          </cell>
          <cell r="Q883" t="str">
            <v>1015433435</v>
          </cell>
          <cell r="R883" t="str">
            <v>JHONNY STEVEN LANDINEZ LEON</v>
          </cell>
          <cell r="S883" t="str">
            <v>CONTRATACIÓN DIRECTA</v>
          </cell>
          <cell r="T883" t="str">
            <v>CONTRATO DE PRESTACIÓN SERVICIOS PROFESIONALES</v>
          </cell>
          <cell r="U883" t="str">
            <v>DIRECCIÓN DE MEJORAMIENTO DE VIVIENDA</v>
          </cell>
          <cell r="V883">
            <v>5228095</v>
          </cell>
          <cell r="W883" t="str">
            <v>DIRECCIÓN DE MEJORAMIENTO DE VIVIENDA</v>
          </cell>
          <cell r="X883" t="str">
            <v>19/08/2022 00:00:00</v>
          </cell>
          <cell r="Y883" t="str">
            <v>NATURAL</v>
          </cell>
          <cell r="Z883" t="str">
            <v>En ejecucion</v>
          </cell>
        </row>
        <row r="884">
          <cell r="F884">
            <v>905</v>
          </cell>
          <cell r="G884">
            <v>2021</v>
          </cell>
          <cell r="H884" t="str">
            <v>INICIAL</v>
          </cell>
          <cell r="I884" t="str">
            <v xml:space="preserve">PRESTAR LOS SERVICIOS PROFESIONALES EN MATERIA TÉCNICA A LA DIRECCIÓN DE MEJORAMIENTO DE BARRIOS DE LA CAJA DE VIVIENDA POPULAR EN EL MARCO DEL PROYECTO DE INVERSIÓN 7703 MEJORAMIENTO INTEGRAL DE BARRIOS CON PARTICIPACIÓN CIUDADANA&amp;#148; TERRITORIO LA FLORA.
</v>
          </cell>
          <cell r="J884">
            <v>59871840</v>
          </cell>
          <cell r="K884">
            <v>8</v>
          </cell>
          <cell r="L884" t="str">
            <v>MESES</v>
          </cell>
          <cell r="M884">
            <v>0</v>
          </cell>
          <cell r="O884" t="str">
            <v xml:space="preserve">02/12/2021 </v>
          </cell>
          <cell r="P884" t="str">
            <v xml:space="preserve">06/12/2021 </v>
          </cell>
          <cell r="Q884" t="str">
            <v>43758742</v>
          </cell>
          <cell r="R884" t="str">
            <v>ANGELICA MARIA CORRALES MORA</v>
          </cell>
          <cell r="S884" t="str">
            <v>CONTRATACIÓN DIRECTA</v>
          </cell>
          <cell r="T884" t="str">
            <v>CONTRATO DE PRESTACIÓN SERVICIOS PROFESIONALES</v>
          </cell>
          <cell r="U884" t="str">
            <v>DIRECCIÓN DE MEJORAMIENTOS DE BARRIOS</v>
          </cell>
          <cell r="V884">
            <v>7483980</v>
          </cell>
          <cell r="W884" t="str">
            <v>DIRECCIÓN DE MEJORAMIENTOS DE BARRIOS</v>
          </cell>
          <cell r="X884" t="str">
            <v>05/08/2022 00:00:00</v>
          </cell>
          <cell r="Y884" t="str">
            <v>NATURAL</v>
          </cell>
          <cell r="Z884" t="str">
            <v>En ejecucion</v>
          </cell>
        </row>
        <row r="885">
          <cell r="F885">
            <v>906</v>
          </cell>
          <cell r="G885">
            <v>2021</v>
          </cell>
          <cell r="H885" t="str">
            <v>INICIAL</v>
          </cell>
          <cell r="I885" t="str">
            <v>PRESTAR LOS SERVICIOS PROFESIONALES PARA ORIENTAR Y REALIZAR ACTIVIDADES DE DESARROLLO, MANTENIMIENTO Y SOPORTE DE LOS COMPONENTES DE SOFTWARE DE LOS SISTEMAS DE INFORMACIÓN MISIONALES QUE SOPORTEN LA CURADURÍA PÚBLICA SOCIAL, EN EL MARCO DE LA IMPLEMENTACIÓN DEL PLAN TERRAZAS</v>
          </cell>
          <cell r="J885">
            <v>4705285</v>
          </cell>
          <cell r="K885">
            <v>27</v>
          </cell>
          <cell r="L885" t="str">
            <v>DIAS CALENDARIOS</v>
          </cell>
          <cell r="M885">
            <v>0</v>
          </cell>
          <cell r="N885" t="str">
            <v>MESES</v>
          </cell>
          <cell r="O885" t="str">
            <v xml:space="preserve">01/12/2021 </v>
          </cell>
          <cell r="P885" t="str">
            <v xml:space="preserve">06/12/2021 </v>
          </cell>
          <cell r="Q885" t="str">
            <v>1121860663</v>
          </cell>
          <cell r="R885" t="str">
            <v>DIEGO FERNANDO CAICEDO MOSQUERA</v>
          </cell>
          <cell r="S885" t="str">
            <v>CONTRATACIÓN DIRECTA</v>
          </cell>
          <cell r="T885" t="str">
            <v>CONTRATO DE PRESTACIÓN SERVICIOS PROFESIONALES</v>
          </cell>
          <cell r="U885" t="str">
            <v>DIRECCIÓN DE MEJORAMIENTO DE VIVIENDA</v>
          </cell>
          <cell r="V885">
            <v>4705285</v>
          </cell>
          <cell r="W885" t="str">
            <v>DIRECCIÓN DE MEJORAMIENTO DE VIVIENDA</v>
          </cell>
          <cell r="X885" t="str">
            <v>02/01/2022 00:00:00</v>
          </cell>
          <cell r="Y885" t="str">
            <v>NATURAL</v>
          </cell>
          <cell r="Z885" t="str">
            <v>Terminado</v>
          </cell>
        </row>
        <row r="886">
          <cell r="F886">
            <v>907</v>
          </cell>
          <cell r="G886">
            <v>2021</v>
          </cell>
          <cell r="H886" t="str">
            <v>INICIAL</v>
          </cell>
          <cell r="I886" t="str">
            <v>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v>
          </cell>
          <cell r="J886">
            <v>25231704</v>
          </cell>
          <cell r="K886">
            <v>8</v>
          </cell>
          <cell r="L886" t="str">
            <v>MESES</v>
          </cell>
          <cell r="M886">
            <v>0</v>
          </cell>
          <cell r="O886" t="str">
            <v xml:space="preserve">02/12/2021 </v>
          </cell>
          <cell r="P886" t="str">
            <v xml:space="preserve">03/12/2021 </v>
          </cell>
          <cell r="Q886" t="str">
            <v>1024461178</v>
          </cell>
          <cell r="R886" t="str">
            <v>DEIBY ALEJANDRO MARTINEZ</v>
          </cell>
          <cell r="S886" t="str">
            <v>CONTRATACIÓN DIRECTA</v>
          </cell>
          <cell r="T886" t="str">
            <v>CONTRATO DE PRESTACIÓN SERVICIOS DE APOYO A LA GESTIÓN</v>
          </cell>
          <cell r="U886" t="str">
            <v>DIRECCIÓN DE MEJORAMIENTOS DE BARRIOS</v>
          </cell>
          <cell r="V886">
            <v>3153963</v>
          </cell>
          <cell r="W886" t="str">
            <v>DIRECCIÓN DE MEJORAMIENTOS DE BARRIOS</v>
          </cell>
          <cell r="X886" t="str">
            <v>02/08/2022 00:00:00</v>
          </cell>
          <cell r="Y886" t="str">
            <v>NATURAL</v>
          </cell>
          <cell r="Z886" t="str">
            <v>En ejecucion</v>
          </cell>
        </row>
        <row r="887">
          <cell r="F887">
            <v>908</v>
          </cell>
          <cell r="G887">
            <v>2021</v>
          </cell>
          <cell r="H887" t="str">
            <v>INICIAL</v>
          </cell>
          <cell r="I887" t="str">
            <v>REALIZAR LA INTERVENTORÍA TÉCNICA, ADMINISTRATIVA, SOCIAL, JURÍDICA, AMBIENTAL Y SG-SST A LAS OBRAS DE INTERVENCIÓN FÍSICA A ESCALA BARRIAL CONSISTENTES EN LA CONSTRUCCIÓN DE LOS TRAMOS VIALES (CÓDIGOS DE IDENTIFICACIÓN VIAL &amp;#150; CIV), LOCALIZADOS EN LAS LOCALIDADES DE USME (GRUPO 1),DE CONFORMIDAD CON LOS PLIEGOS DE CONDICIONES, ANEXO TÉCNICO Y DEMÁS DOCUMENTOS DEL PROCESO.</v>
          </cell>
          <cell r="J887">
            <v>791723363</v>
          </cell>
          <cell r="K887">
            <v>7</v>
          </cell>
          <cell r="L887" t="str">
            <v>MESES</v>
          </cell>
          <cell r="M887">
            <v>0</v>
          </cell>
          <cell r="O887" t="str">
            <v xml:space="preserve">02/12/2021 </v>
          </cell>
          <cell r="P887" t="str">
            <v xml:space="preserve">15/12/2021 </v>
          </cell>
          <cell r="Q887" t="str">
            <v>901543547</v>
          </cell>
          <cell r="R887" t="str">
            <v>CONSORCIO ALDEBARÁN</v>
          </cell>
          <cell r="S887" t="str">
            <v>CONCURSO DE MÉRITOS</v>
          </cell>
          <cell r="T887" t="str">
            <v>CONTRATO DE INTERVENTORIA</v>
          </cell>
          <cell r="U887" t="str">
            <v>DIRECCIÓN DE MEJORAMIENTOS DE BARRIOS</v>
          </cell>
          <cell r="V887">
            <v>113103338</v>
          </cell>
          <cell r="W887" t="str">
            <v>DIRECCIÓN DE MEJORAMIENTOS DE BARRIOS</v>
          </cell>
          <cell r="X887" t="str">
            <v>14/07/2022 00:00:00</v>
          </cell>
          <cell r="Y887" t="str">
            <v>JURIDICA</v>
          </cell>
          <cell r="Z887" t="str">
            <v>En ejecucion</v>
          </cell>
        </row>
        <row r="888">
          <cell r="F888">
            <v>909</v>
          </cell>
          <cell r="G888">
            <v>2021</v>
          </cell>
          <cell r="H888" t="str">
            <v>INICIAL</v>
          </cell>
          <cell r="I888" t="str">
            <v>SUMINISTRO DE ELEMENTOS DE OFICINA REQUERIDOS POR LAS DIFERENTES DEPENDENCIAS DE LA CAJA DE LA VIVIENDA POPULAR</v>
          </cell>
          <cell r="J888">
            <v>16729332</v>
          </cell>
          <cell r="K888">
            <v>6</v>
          </cell>
          <cell r="L888" t="str">
            <v>MESES</v>
          </cell>
          <cell r="M888">
            <v>0</v>
          </cell>
          <cell r="O888" t="str">
            <v xml:space="preserve">06/12/2021 </v>
          </cell>
          <cell r="Q888" t="str">
            <v>830111876</v>
          </cell>
          <cell r="R888" t="str">
            <v>DISTRIBUIDORA EL FARO LTDA</v>
          </cell>
          <cell r="S888" t="str">
            <v>MÍNIMA CUANTÍA</v>
          </cell>
          <cell r="T888" t="str">
            <v>CONTRATO DE SUMINISTRO</v>
          </cell>
          <cell r="U888" t="str">
            <v>DIRECCIÓN DE GESTIÓN CORPORATIVA Y CID</v>
          </cell>
          <cell r="V888">
            <v>2788222</v>
          </cell>
          <cell r="W888" t="str">
            <v>SUBDIRECCIÓN ADMINISTRATIVA</v>
          </cell>
          <cell r="X888" t="str">
            <v>05/06/2022 00:00:00</v>
          </cell>
          <cell r="Y888" t="str">
            <v>JURIDICA</v>
          </cell>
          <cell r="Z888" t="str">
            <v>En ejecucion</v>
          </cell>
        </row>
        <row r="889">
          <cell r="F889">
            <v>910</v>
          </cell>
          <cell r="G889">
            <v>2021</v>
          </cell>
          <cell r="H889" t="str">
            <v>INICIAL</v>
          </cell>
          <cell r="I889" t="str">
            <v>ADQUISICIÓN DE UN CERTIFICADO DIGITAL SERVIDOR SEGURO SSL PARA MULTIPLES SUBDOMINIOS Y APLICACIONES PARA LOS SISTEMAS MISIONALES LA CAJA DE LA VIVIENDA POPULAR</v>
          </cell>
          <cell r="J889">
            <v>1262790</v>
          </cell>
          <cell r="K889">
            <v>1</v>
          </cell>
          <cell r="L889" t="str">
            <v>MESES</v>
          </cell>
          <cell r="M889">
            <v>0</v>
          </cell>
          <cell r="O889" t="str">
            <v xml:space="preserve">09/12/2021 </v>
          </cell>
          <cell r="P889" t="str">
            <v xml:space="preserve">20/12/2021 </v>
          </cell>
          <cell r="Q889" t="str">
            <v>830084433</v>
          </cell>
          <cell r="R889" t="str">
            <v>SOCIEDAD CAMERAL DE CERTIFICACIÓN DIGITAL  CERTICAMARA S.A</v>
          </cell>
          <cell r="S889" t="str">
            <v>MÍNIMA CUANTÍA</v>
          </cell>
          <cell r="T889" t="str">
            <v>CONTRATO DE COMPRAVENTA</v>
          </cell>
          <cell r="U889" t="str">
            <v>DIRECCIÓN DE GESTIÓN CORPORATIVA Y CID</v>
          </cell>
          <cell r="V889">
            <v>1262790</v>
          </cell>
          <cell r="W889" t="str">
            <v>OFICINA DE LAS TECNOLOGÍAS DE LA INFORMACIÓN Y LAS COMUNICACIONES</v>
          </cell>
          <cell r="X889" t="str">
            <v>19/01/2022 00:00:00</v>
          </cell>
          <cell r="Y889" t="str">
            <v>JURIDICA</v>
          </cell>
          <cell r="Z889" t="str">
            <v>Terminado</v>
          </cell>
        </row>
        <row r="890">
          <cell r="F890">
            <v>911</v>
          </cell>
          <cell r="G890">
            <v>2021</v>
          </cell>
          <cell r="H890" t="str">
            <v>INICIAL</v>
          </cell>
          <cell r="I890" t="str">
            <v xml:space="preserve">PRESTAR LOS SERVICIOS PROFESIONALES EN LOS PROCESOS Y PROCEDIMIENTOS ADMINISTRATIVOS, PRESUPUESTALES Y FINANCIERO EN EL MARCO DEL PROYECTO DE INVERSIÓN 7703 &amp;#147;MEJORAMIENTO INTEGRAL DE BARRIOS CON PARTICIPACIÓN CIUDADANA&amp;#148;.
</v>
          </cell>
          <cell r="J890">
            <v>29508264</v>
          </cell>
          <cell r="K890">
            <v>8</v>
          </cell>
          <cell r="L890" t="str">
            <v>MESES</v>
          </cell>
          <cell r="M890">
            <v>0</v>
          </cell>
          <cell r="O890" t="str">
            <v xml:space="preserve">09/12/2021 </v>
          </cell>
          <cell r="P890" t="str">
            <v xml:space="preserve">10/12/2021 </v>
          </cell>
          <cell r="Q890" t="str">
            <v>1075210124</v>
          </cell>
          <cell r="R890" t="str">
            <v>JOAQUIN EDUARDO PERDOMO ARTUNDUAGA</v>
          </cell>
          <cell r="S890" t="str">
            <v>CONTRATACIÓN DIRECTA</v>
          </cell>
          <cell r="T890" t="str">
            <v>CONTRATO DE PRESTACIÓN SERVICIOS PROFESIONALES</v>
          </cell>
          <cell r="U890" t="str">
            <v>DIRECCIÓN DE MEJORAMIENTOS DE BARRIOS</v>
          </cell>
          <cell r="V890">
            <v>3688533</v>
          </cell>
          <cell r="W890" t="str">
            <v>DIRECCIÓN DE MEJORAMIENTOS DE BARRIOS</v>
          </cell>
          <cell r="X890" t="str">
            <v>09/08/2022 00:00:00</v>
          </cell>
          <cell r="Y890" t="str">
            <v>NATURAL</v>
          </cell>
          <cell r="Z890" t="str">
            <v>En ejecucion</v>
          </cell>
        </row>
        <row r="891">
          <cell r="F891">
            <v>912</v>
          </cell>
          <cell r="G891">
            <v>2021</v>
          </cell>
          <cell r="H891" t="str">
            <v>INICIAL</v>
          </cell>
          <cell r="I891" t="str">
            <v xml:space="preserve">PRESTAR LOS SERVICIOS DE APOYO A LA GESTION EN LAS ACTIVIDADES ADMINISTATIVAS Y CONTRACTUALES A CARGO DE LA DIRECCIÓN EN EL MARCO DEL PROYECTO DE INVERSIÓN 7703 &amp;#147;MEJORAMIENTO INTEGRAL DE BARRIOS CON PARTICIPACIÓN CIUDADANA&amp;#148;.
</v>
          </cell>
          <cell r="J891">
            <v>27626576</v>
          </cell>
          <cell r="K891">
            <v>8</v>
          </cell>
          <cell r="L891" t="str">
            <v>MESES</v>
          </cell>
          <cell r="M891">
            <v>0</v>
          </cell>
          <cell r="O891" t="str">
            <v xml:space="preserve">07/12/2021 </v>
          </cell>
          <cell r="P891" t="str">
            <v xml:space="preserve">10/12/2021 </v>
          </cell>
          <cell r="Q891" t="str">
            <v>1077845332</v>
          </cell>
          <cell r="R891" t="str">
            <v>CHRISTIAN ALEXIS VALDERRAMA TORRES</v>
          </cell>
          <cell r="S891" t="str">
            <v>CONTRATACIÓN DIRECTA</v>
          </cell>
          <cell r="T891" t="str">
            <v>CONTRATO DE PRESTACIÓN SERVICIOS DE APOYO A LA GESTIÓN</v>
          </cell>
          <cell r="U891" t="str">
            <v>DIRECCIÓN DE MEJORAMIENTOS DE BARRIOS</v>
          </cell>
          <cell r="V891">
            <v>3453322</v>
          </cell>
          <cell r="W891" t="str">
            <v>DIRECCIÓN DE MEJORAMIENTOS DE BARRIOS</v>
          </cell>
          <cell r="X891" t="str">
            <v>09/08/2022 00:00:00</v>
          </cell>
          <cell r="Y891" t="str">
            <v>NATURAL</v>
          </cell>
          <cell r="Z891" t="str">
            <v>En ejecucion</v>
          </cell>
        </row>
        <row r="892">
          <cell r="F892">
            <v>913</v>
          </cell>
          <cell r="G892">
            <v>2021</v>
          </cell>
          <cell r="H892" t="str">
            <v>INICIAL</v>
          </cell>
          <cell r="I892" t="str">
            <v>PRESTAR SERVICIOS PROFESIONALES PARA LA GESTIÓN Y DESARROLLO DE ACTIVIDADES DE ATENCIÓN AL CIUDADANO REQUERIDAS EN EL PROGRAMA DE REASENTAMIENTO DENTRO DEL MARCO DEL PROCESO Y DE LOS PROCEDIMIENTOS ADOPTADOS POR LA DIRECCIÓN DE REASENTAMIENTOS.</v>
          </cell>
          <cell r="J892">
            <v>24697134</v>
          </cell>
          <cell r="K892">
            <v>7</v>
          </cell>
          <cell r="L892" t="str">
            <v>MESES</v>
          </cell>
          <cell r="M892">
            <v>0</v>
          </cell>
          <cell r="O892" t="str">
            <v xml:space="preserve">09/12/2021 </v>
          </cell>
          <cell r="P892" t="str">
            <v xml:space="preserve">13/12/2021 </v>
          </cell>
          <cell r="Q892" t="str">
            <v>39812082</v>
          </cell>
          <cell r="R892" t="str">
            <v>MYRIAN SIRLEY OLARTE AVILA</v>
          </cell>
          <cell r="S892" t="str">
            <v>CONTRATACIÓN DIRECTA</v>
          </cell>
          <cell r="T892" t="str">
            <v>CONTRATO DE PRESTACIÓN SERVICIOS PROFESIONALES</v>
          </cell>
          <cell r="U892" t="str">
            <v>DIRECCIÓN DE REASENTAMIENTOS</v>
          </cell>
          <cell r="V892">
            <v>3528162</v>
          </cell>
          <cell r="W892" t="str">
            <v>DIRECCIÓN DE REASENTAMIENTOS</v>
          </cell>
          <cell r="X892" t="str">
            <v>12/07/2022 00:00:00</v>
          </cell>
          <cell r="Y892" t="str">
            <v>NATURAL</v>
          </cell>
          <cell r="Z892" t="str">
            <v>En ejecucion</v>
          </cell>
        </row>
        <row r="893">
          <cell r="F893">
            <v>914</v>
          </cell>
          <cell r="G893">
            <v>2021</v>
          </cell>
          <cell r="H893" t="str">
            <v>INICIAL</v>
          </cell>
          <cell r="I893" t="str">
            <v xml:space="preserve">PRESTAR LOS SERVICIOS PROFESIONALES EN LAS ACTIVIDADES PROPIAS DE LA DIRECCIÓN DE MEJORAMIENTO DE VIVIENDA DE DISEÑO ESTRUCTURAL Y DE APOYO A LA SUPERVISIÓN DE CONTRATOS Y/O CONVENIOS QUE SE DESARROLLEN EN LAS ACTIVIDADES PROPIAS DE EJECUCIÓN DEL PROGRAMA PLAN TERRAZAS. </v>
          </cell>
          <cell r="J893">
            <v>37633728</v>
          </cell>
          <cell r="K893">
            <v>8</v>
          </cell>
          <cell r="L893" t="str">
            <v>MESES</v>
          </cell>
          <cell r="M893">
            <v>0</v>
          </cell>
          <cell r="O893" t="str">
            <v xml:space="preserve">09/12/2021 </v>
          </cell>
          <cell r="P893" t="str">
            <v xml:space="preserve">24/12/2021 </v>
          </cell>
          <cell r="Q893" t="str">
            <v>80388433</v>
          </cell>
          <cell r="R893" t="str">
            <v>RONALD EICARDY GONZALEZ RODRIGUEZ</v>
          </cell>
          <cell r="S893" t="str">
            <v>CONTRATACIÓN DIRECTA</v>
          </cell>
          <cell r="T893" t="str">
            <v>CONTRATO DE PRESTACIÓN SERVICIOS PROFESIONALES</v>
          </cell>
          <cell r="U893" t="str">
            <v>DIRECCIÓN DE MEJORAMIENTO DE VIVIENDA</v>
          </cell>
          <cell r="V893">
            <v>5452614</v>
          </cell>
          <cell r="W893" t="str">
            <v>DIRECCIÓN DE MEJORAMIENTO DE VIVIENDA</v>
          </cell>
          <cell r="X893" t="str">
            <v>23/08/2022 00:00:00</v>
          </cell>
          <cell r="Y893" t="str">
            <v>NATURAL</v>
          </cell>
          <cell r="Z893" t="str">
            <v>En ejecucion</v>
          </cell>
        </row>
        <row r="894">
          <cell r="F894">
            <v>915</v>
          </cell>
          <cell r="G894">
            <v>2021</v>
          </cell>
          <cell r="H894" t="str">
            <v>INICIAL</v>
          </cell>
          <cell r="I894" t="str">
            <v xml:space="preserve">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
</v>
          </cell>
          <cell r="J894">
            <v>25231704</v>
          </cell>
          <cell r="K894">
            <v>8</v>
          </cell>
          <cell r="L894" t="str">
            <v>MESES</v>
          </cell>
          <cell r="M894">
            <v>0</v>
          </cell>
          <cell r="O894" t="str">
            <v xml:space="preserve">07/12/2021 </v>
          </cell>
          <cell r="P894" t="str">
            <v xml:space="preserve">10/12/2021 </v>
          </cell>
          <cell r="Q894" t="str">
            <v>41954482</v>
          </cell>
          <cell r="R894" t="str">
            <v>GISELA MARIA ISAZA ZULUAGA</v>
          </cell>
          <cell r="S894" t="str">
            <v>CONTRATACIÓN DIRECTA</v>
          </cell>
          <cell r="T894" t="str">
            <v>CONTRATO DE PRESTACIÓN SERVICIOS DE APOYO A LA GESTIÓN</v>
          </cell>
          <cell r="U894" t="str">
            <v>DIRECCIÓN DE MEJORAMIENTOS DE BARRIOS</v>
          </cell>
          <cell r="V894">
            <v>3153963</v>
          </cell>
          <cell r="W894" t="str">
            <v>DIRECCIÓN DE MEJORAMIENTOS DE BARRIOS</v>
          </cell>
          <cell r="X894" t="str">
            <v>09/08/2022 00:00:00</v>
          </cell>
          <cell r="Y894" t="str">
            <v>NATURAL</v>
          </cell>
          <cell r="Z894" t="str">
            <v>En ejecucion</v>
          </cell>
        </row>
        <row r="895">
          <cell r="F895">
            <v>916</v>
          </cell>
          <cell r="G895">
            <v>2021</v>
          </cell>
          <cell r="H895" t="str">
            <v>INICIAL</v>
          </cell>
          <cell r="I895" t="str">
            <v xml:space="preserve">PRESTAR LOS SERVICIOS DE APOYO A LA GESTION DEL APLICATIVO ORFEO, EN LA CREACION, CLASIFICACION, ASIGNACION Y CIERRE DE EXPEDIENTES, ASI COMO TAMBIEN EN LOS PROCESOS DOCUMENTALES ESTABLECIDOS POR LA NORMATIVIDAD VIGENTE EN EL MARCO MARCO DEL PROYECTO DE INVERSIÓN 7703 &amp;#147;MEJORAMIENTO INTEGRAL DE BARRIOS CON PARTICIPACIÓN CIUDADANA&amp;#148;.
</v>
          </cell>
          <cell r="J895">
            <v>25231704</v>
          </cell>
          <cell r="K895">
            <v>8</v>
          </cell>
          <cell r="L895" t="str">
            <v>MESES</v>
          </cell>
          <cell r="M895">
            <v>0</v>
          </cell>
          <cell r="O895" t="str">
            <v xml:space="preserve">09/12/2021 </v>
          </cell>
          <cell r="P895" t="str">
            <v xml:space="preserve">13/12/2021 </v>
          </cell>
          <cell r="Q895" t="str">
            <v>1010189950</v>
          </cell>
          <cell r="R895" t="str">
            <v>JEIMY TATIANA CRUZ BEJARANO</v>
          </cell>
          <cell r="S895" t="str">
            <v>CONTRATACIÓN DIRECTA</v>
          </cell>
          <cell r="T895" t="str">
            <v>CONTRATO DE PRESTACIÓN SERVICIOS DE APOYO A LA GESTIÓN</v>
          </cell>
          <cell r="U895" t="str">
            <v>DIRECCIÓN DE MEJORAMIENTOS DE BARRIOS</v>
          </cell>
          <cell r="V895">
            <v>3153963</v>
          </cell>
          <cell r="W895" t="str">
            <v>DIRECCIÓN DE MEJORAMIENTOS DE BARRIOS</v>
          </cell>
          <cell r="X895" t="str">
            <v>12/08/2022 00:00:00</v>
          </cell>
          <cell r="Y895" t="str">
            <v>NATURAL</v>
          </cell>
          <cell r="Z895" t="str">
            <v>En ejecucion</v>
          </cell>
        </row>
        <row r="896">
          <cell r="F896">
            <v>917</v>
          </cell>
          <cell r="G896">
            <v>2021</v>
          </cell>
          <cell r="H896" t="str">
            <v>INICIAL</v>
          </cell>
          <cell r="I896" t="str">
            <v xml:space="preserve">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
</v>
          </cell>
          <cell r="J896">
            <v>52000000</v>
          </cell>
          <cell r="K896">
            <v>8</v>
          </cell>
          <cell r="L896" t="str">
            <v>MESES</v>
          </cell>
          <cell r="M896">
            <v>0</v>
          </cell>
          <cell r="O896" t="str">
            <v xml:space="preserve">09/12/2021 </v>
          </cell>
          <cell r="P896" t="str">
            <v xml:space="preserve">20/12/2021 </v>
          </cell>
          <cell r="Q896" t="str">
            <v>52899172</v>
          </cell>
          <cell r="R896" t="str">
            <v>DAYANA LANCHEROS BUITRAGO</v>
          </cell>
          <cell r="S896" t="str">
            <v>CONTRATACIÓN DIRECTA</v>
          </cell>
          <cell r="T896" t="str">
            <v>CONTRATO DE PRESTACIÓN SERVICIOS PROFESIONALES</v>
          </cell>
          <cell r="U896" t="str">
            <v>DIRECCIÓN DE MEJORAMIENTO DE VIVIENDA</v>
          </cell>
          <cell r="V896">
            <v>6500000</v>
          </cell>
          <cell r="W896" t="str">
            <v>DIRECCIÓN DE MEJORAMIENTO DE VIVIENDA</v>
          </cell>
          <cell r="X896" t="str">
            <v>19/08/2022 00:00:00</v>
          </cell>
          <cell r="Y896" t="str">
            <v>NATURAL</v>
          </cell>
          <cell r="Z896" t="str">
            <v>En ejecucion</v>
          </cell>
        </row>
        <row r="897">
          <cell r="F897">
            <v>918</v>
          </cell>
          <cell r="G897">
            <v>2021</v>
          </cell>
          <cell r="H897" t="str">
            <v>INICIAL</v>
          </cell>
          <cell r="I897" t="str">
            <v>PRESTAR LOS SERVICIOS PROFESIONALES EN LA ESTRUCTURACIÓN DE PROYECTOS, APOYANDO TÉCNICAMENTE EN LAS DIFERENTES ETAPAS QUE SEAN REQUERIDAS EN LOS PROYECTOS PRIORIZADOS POR LA DIRECCIÓN DE MEJORAMIENTO DE VIVIENDA, EN EL MARCO DEL PLAN TERRAZAS</v>
          </cell>
          <cell r="J897">
            <v>34212480</v>
          </cell>
          <cell r="K897">
            <v>8</v>
          </cell>
          <cell r="L897" t="str">
            <v>MESES</v>
          </cell>
          <cell r="M897">
            <v>0</v>
          </cell>
          <cell r="O897" t="str">
            <v xml:space="preserve">10/12/2021 </v>
          </cell>
          <cell r="P897" t="str">
            <v xml:space="preserve">27/12/2021 </v>
          </cell>
          <cell r="Q897" t="str">
            <v>1018453885</v>
          </cell>
          <cell r="R897" t="str">
            <v>LILIANA CAROLINA CASTRO CELIS</v>
          </cell>
          <cell r="S897" t="str">
            <v>CONTRATACIÓN DIRECTA</v>
          </cell>
          <cell r="T897" t="str">
            <v>CONTRATO DE PRESTACIÓN SERVICIOS PROFESIONALES</v>
          </cell>
          <cell r="U897" t="str">
            <v>DIRECCIÓN DE MEJORAMIENTO DE VIVIENDA</v>
          </cell>
          <cell r="V897">
            <v>4276560</v>
          </cell>
          <cell r="W897" t="str">
            <v>DIRECCIÓN DE MEJORAMIENTO DE VIVIENDA</v>
          </cell>
          <cell r="X897" t="str">
            <v>26/08/2022 00:00:00</v>
          </cell>
          <cell r="Y897" t="str">
            <v>NATURAL</v>
          </cell>
          <cell r="Z897" t="str">
            <v>En ejecucion</v>
          </cell>
        </row>
        <row r="898">
          <cell r="F898">
            <v>919</v>
          </cell>
          <cell r="G898">
            <v>2021</v>
          </cell>
          <cell r="H898" t="str">
            <v>INICIAL</v>
          </cell>
          <cell r="I898" t="str">
            <v>PRESTAR LOS SERVICIOS DE APOYO A LA GESTION DESDE EL COMPONENTE ADMINISTRATIVO-GESTION DOCUMENTAL EN LOS PROCESOS, PROCEDIMIENTOS Y LINEAMIENTOS EN EL MANEJO DOCUMENTAL DE LOS PROYECTOS A CARGO DE LA DIRECCIÓN DE MEJORAMIENTO DE BARRIOS DE LA CAJA DE LA VIVIENDA POPULAR</v>
          </cell>
          <cell r="J898">
            <v>20527488</v>
          </cell>
          <cell r="K898">
            <v>8</v>
          </cell>
          <cell r="L898" t="str">
            <v>MESES</v>
          </cell>
          <cell r="M898">
            <v>0</v>
          </cell>
          <cell r="O898" t="str">
            <v xml:space="preserve">13/12/2021 </v>
          </cell>
          <cell r="P898" t="str">
            <v xml:space="preserve">14/12/2021 </v>
          </cell>
          <cell r="Q898" t="str">
            <v>1013682981</v>
          </cell>
          <cell r="R898" t="str">
            <v>HEBER DAVID VILLAMIL ARTEAGA</v>
          </cell>
          <cell r="S898" t="str">
            <v>CONTRATACIÓN DIRECTA</v>
          </cell>
          <cell r="T898" t="str">
            <v>CONTRATO DE PRESTACIÓN SERVICIOS DE APOYO A LA GESTIÓN</v>
          </cell>
          <cell r="U898" t="str">
            <v>DIRECCIÓN DE MEJORAMIENTOS DE BARRIOS</v>
          </cell>
          <cell r="V898">
            <v>2565936</v>
          </cell>
          <cell r="W898" t="str">
            <v>DIRECCIÓN DE MEJORAMIENTOS DE BARRIOS</v>
          </cell>
          <cell r="X898" t="str">
            <v>13/08/2022 00:00:00</v>
          </cell>
          <cell r="Y898" t="str">
            <v>NATURAL</v>
          </cell>
          <cell r="Z898" t="str">
            <v>En ejecucion</v>
          </cell>
        </row>
        <row r="899">
          <cell r="F899">
            <v>920</v>
          </cell>
          <cell r="G899">
            <v>2021</v>
          </cell>
          <cell r="H899" t="str">
            <v>INICIAL</v>
          </cell>
          <cell r="I899" t="str">
            <v>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v>
          </cell>
          <cell r="J899">
            <v>368900000</v>
          </cell>
          <cell r="K899">
            <v>5</v>
          </cell>
          <cell r="L899" t="str">
            <v>MESES</v>
          </cell>
          <cell r="M899">
            <v>0</v>
          </cell>
          <cell r="O899" t="str">
            <v xml:space="preserve">14/12/2021 </v>
          </cell>
          <cell r="P899" t="str">
            <v xml:space="preserve">17/12/2021 </v>
          </cell>
          <cell r="Q899" t="str">
            <v>900794214</v>
          </cell>
          <cell r="R899" t="str">
            <v>BUILD CHANGE</v>
          </cell>
          <cell r="S899" t="str">
            <v>CONTRATACIÓN DIRECTA</v>
          </cell>
          <cell r="T899" t="str">
            <v>CONTRATO DE PRESTACIÓN SERVICIOS</v>
          </cell>
          <cell r="U899" t="str">
            <v>DIRECCIÓN DE MEJORAMIENTO DE VIVIENDA</v>
          </cell>
          <cell r="V899">
            <v>73780000</v>
          </cell>
          <cell r="W899" t="str">
            <v>DIRECCIÓN DE MEJORAMIENTO DE VIVIENDA</v>
          </cell>
          <cell r="X899" t="str">
            <v>16/05/2022 00:00:00</v>
          </cell>
          <cell r="Y899" t="str">
            <v>JURIDICA</v>
          </cell>
          <cell r="Z899" t="str">
            <v>En ejecucion</v>
          </cell>
        </row>
        <row r="900">
          <cell r="F900">
            <v>921</v>
          </cell>
          <cell r="G900">
            <v>2021</v>
          </cell>
          <cell r="H900" t="str">
            <v>INICIAL</v>
          </cell>
          <cell r="I900" t="str">
            <v>PRESTAR SERVICIOS DE APOYO OPERATIVO EN LAS ACTIVIDADES ASOCIADAS AL COMPONENTE DE GESTIÓN DOCUMENTAL DE LA DIRECCIÓN DE REASENTAMIENTOS</v>
          </cell>
          <cell r="J900">
            <v>9087600</v>
          </cell>
          <cell r="K900">
            <v>5</v>
          </cell>
          <cell r="L900" t="str">
            <v>MESES</v>
          </cell>
          <cell r="M900">
            <v>0</v>
          </cell>
          <cell r="O900" t="str">
            <v xml:space="preserve">10/12/2021 </v>
          </cell>
          <cell r="P900" t="str">
            <v xml:space="preserve">15/12/2021 </v>
          </cell>
          <cell r="Q900" t="str">
            <v>52561682</v>
          </cell>
          <cell r="R900" t="str">
            <v>CLAUDIA PATRICIA QUINTERO DUQUE</v>
          </cell>
          <cell r="S900" t="str">
            <v>CONTRATACIÓN DIRECTA</v>
          </cell>
          <cell r="T900" t="str">
            <v>CONTRATO DE PRESTACIÓN SERVICIOS DE APOYO A LA GESTIÓN</v>
          </cell>
          <cell r="U900" t="str">
            <v>DIRECCIÓN DE REASENTAMIENTOS</v>
          </cell>
          <cell r="V900">
            <v>1817520</v>
          </cell>
          <cell r="W900" t="str">
            <v>DIRECCIÓN DE REASENTAMIENTOS</v>
          </cell>
          <cell r="X900" t="str">
            <v>14/05/2022 00:00:00</v>
          </cell>
          <cell r="Y900" t="str">
            <v>NATURAL</v>
          </cell>
          <cell r="Z900" t="str">
            <v>En ejecucion</v>
          </cell>
        </row>
        <row r="901">
          <cell r="F901">
            <v>922</v>
          </cell>
          <cell r="G901">
            <v>2021</v>
          </cell>
          <cell r="H901" t="str">
            <v>INICIAL</v>
          </cell>
          <cell r="I901" t="str">
            <v>REALIZAR LA INTERVENTORÍA TÉCNICA, ADMINISTRATIVA, SOCIAL, JURÍDICA, AMBIENTAL Y SG-SST A LAS OBRAS DE INTERVENCIÓN FÍSICA A ESCALA BARRIAL CONSISTENTES EN LA CONSTRUCCIÓN DE LOS TRAMOS VIALES (CÓDIGOS DE IDENTIFICACIÓN VIAL ? CIV), LOCALIZADOS EN LAS LOCALIDADES DE USME (GRUPO 2),DE CONFORMIDAD CON LOS PLIEGOS DE CONDICIONES, ANEXO TÉCNICO Y DEMÁS DOCUMENTOS DEL PROCESO.</v>
          </cell>
          <cell r="J901">
            <v>749781237</v>
          </cell>
          <cell r="K901">
            <v>7</v>
          </cell>
          <cell r="L901" t="str">
            <v>MESES</v>
          </cell>
          <cell r="M901">
            <v>0</v>
          </cell>
          <cell r="O901" t="str">
            <v xml:space="preserve">10/12/2021 </v>
          </cell>
          <cell r="P901" t="str">
            <v xml:space="preserve">15/12/2021 </v>
          </cell>
          <cell r="Q901" t="str">
            <v>901546273</v>
          </cell>
          <cell r="R901" t="str">
            <v>CONSORCIO CVP</v>
          </cell>
          <cell r="S901" t="str">
            <v>CONCURSO DE MÉRITOS</v>
          </cell>
          <cell r="T901" t="str">
            <v>CONTRATO DE INTERVENTORIA</v>
          </cell>
          <cell r="U901" t="str">
            <v>DIRECCIÓN DE MEJORAMIENTOS DE BARRIOS</v>
          </cell>
          <cell r="V901">
            <v>107111605</v>
          </cell>
          <cell r="W901" t="str">
            <v>DIRECCIÓN DE MEJORAMIENTOS DE BARRIOS</v>
          </cell>
          <cell r="X901" t="str">
            <v>14/07/2022 00:00:00</v>
          </cell>
          <cell r="Y901" t="str">
            <v>JURIDICA</v>
          </cell>
          <cell r="Z901" t="str">
            <v>En ejecucion</v>
          </cell>
        </row>
        <row r="902">
          <cell r="F902">
            <v>923</v>
          </cell>
          <cell r="G902">
            <v>2021</v>
          </cell>
          <cell r="H902" t="str">
            <v>INICIAL</v>
          </cell>
          <cell r="I902" t="str">
            <v>AUNAR ESFUERZOS ENTRE LA CAJA DE LA VIVIENDA POPULAR Y BUILD CHANGE PARA BRINDAR ASISTENCIA FINANCIERA, OPERATIVA Y SOCIAL A LOS SESENTA (60) HOGARES BENEFICIARIOS DEL PLAN TERRAZAS RELACIONADOS EN EL ANEXO 1, PARA DESOCUPAR SUS VIVIENDAS, DE MANERA QUE SE PUEDAN EJECUTAR CORRECTAMENTE LAS INTERVENCIONES AUTORIZADAS EN LAS VIVIENDAS Y PREVIAMENTE SOCIALIZADAS POR LA CAJA DE LA VIVIENDA POPULAR CON LOS HOGARES</v>
          </cell>
          <cell r="J902">
            <v>0</v>
          </cell>
          <cell r="K902">
            <v>6</v>
          </cell>
          <cell r="L902" t="str">
            <v>MESES</v>
          </cell>
          <cell r="M902">
            <v>0</v>
          </cell>
          <cell r="N902" t="str">
            <v>MESES</v>
          </cell>
          <cell r="O902" t="str">
            <v xml:space="preserve">16/12/2021 </v>
          </cell>
          <cell r="P902" t="str">
            <v xml:space="preserve">17/12/2021 </v>
          </cell>
          <cell r="Q902" t="str">
            <v>900794214</v>
          </cell>
          <cell r="R902" t="str">
            <v>BUILD CHANGE</v>
          </cell>
          <cell r="S902" t="str">
            <v>CONTRATACIÓN DIRECTA</v>
          </cell>
          <cell r="T902" t="str">
            <v>CONVENIO DE ASOCIACIÓN</v>
          </cell>
          <cell r="U902" t="str">
            <v>DIRECCIÓN DE MEJORAMIENTO DE VIVIENDA</v>
          </cell>
          <cell r="V902">
            <v>0</v>
          </cell>
          <cell r="W902" t="str">
            <v>DIRECCIÓN DE MEJORAMIENTO DE VIVIENDA</v>
          </cell>
          <cell r="X902" t="str">
            <v>16/06/2022 00:00:00</v>
          </cell>
          <cell r="Y902" t="str">
            <v>JURIDICA</v>
          </cell>
          <cell r="Z902" t="str">
            <v>En ejecucion</v>
          </cell>
        </row>
        <row r="903">
          <cell r="F903">
            <v>924</v>
          </cell>
          <cell r="G903">
            <v>2021</v>
          </cell>
          <cell r="H903" t="str">
            <v>INICIAL</v>
          </cell>
          <cell r="I903" t="str">
            <v>PRESTAR SERVICIOS ASISTENCIALES Y DE APOYO A LA GESTIÓN A LA SUBDIRECCIÓN FINANCIERA, PARA EL REGISTRO Y SEGUIMIENTO DE LA INFORMACIÓN GENERADA DESDE LA SUBDIRECCIÓN PARA RENDIR INFORMES A LA DIRECCIÓN GENERAL Y A LAS DIFERENTES ÁREAS DE LA CVP.</v>
          </cell>
          <cell r="J903">
            <v>24173254</v>
          </cell>
          <cell r="K903">
            <v>7</v>
          </cell>
          <cell r="L903" t="str">
            <v>MESES</v>
          </cell>
          <cell r="M903">
            <v>0</v>
          </cell>
          <cell r="O903" t="str">
            <v xml:space="preserve">16/12/2021 </v>
          </cell>
          <cell r="P903" t="str">
            <v xml:space="preserve">20/12/2021 </v>
          </cell>
          <cell r="Q903" t="str">
            <v>80771943</v>
          </cell>
          <cell r="R903" t="str">
            <v>RAUL DANIEL CARREÑO TOVAR</v>
          </cell>
          <cell r="S903" t="str">
            <v>CONTRATACIÓN DIRECTA</v>
          </cell>
          <cell r="T903" t="str">
            <v>CONTRATO DE PRESTACIÓN SERVICIOS DE APOYO A LA GESTIÓN</v>
          </cell>
          <cell r="U903" t="str">
            <v>DIRECCIÓN DE GESTIÓN CORPORATIVA Y CID</v>
          </cell>
          <cell r="V903">
            <v>3453322</v>
          </cell>
          <cell r="W903" t="str">
            <v>SUBDIRECCIÓN FINANCIERA</v>
          </cell>
          <cell r="X903" t="str">
            <v>19/07/2022 00:00:00</v>
          </cell>
          <cell r="Y903" t="str">
            <v>NATURAL</v>
          </cell>
          <cell r="Z903" t="str">
            <v>En ejecucion</v>
          </cell>
        </row>
        <row r="904">
          <cell r="F904">
            <v>926</v>
          </cell>
          <cell r="G904">
            <v>2021</v>
          </cell>
          <cell r="H904" t="str">
            <v>INICIAL</v>
          </cell>
          <cell r="I904" t="str">
            <v>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v>
          </cell>
          <cell r="J904">
            <v>3563800</v>
          </cell>
          <cell r="K904">
            <v>26</v>
          </cell>
          <cell r="L904" t="str">
            <v>DIAS CALENDARIOS</v>
          </cell>
          <cell r="M904">
            <v>0</v>
          </cell>
          <cell r="O904" t="str">
            <v xml:space="preserve">15/12/2021 </v>
          </cell>
          <cell r="P904" t="str">
            <v xml:space="preserve">22/12/2021 </v>
          </cell>
          <cell r="Q904" t="str">
            <v>1030606401</v>
          </cell>
          <cell r="R904" t="str">
            <v>SCHERLA ESTEFANIA CORDOVA ZAMBRANO</v>
          </cell>
          <cell r="S904" t="str">
            <v>CONTRATACIÓN DIRECTA</v>
          </cell>
          <cell r="T904" t="str">
            <v>CONTRATO DE PRESTACIÓN SERVICIOS PROFESIONALES</v>
          </cell>
          <cell r="U904" t="str">
            <v>DIRECCIÓN DE MEJORAMIENTO DE VIVIENDA</v>
          </cell>
          <cell r="V904">
            <v>3563800</v>
          </cell>
          <cell r="W904" t="str">
            <v>DIRECCIÓN DE MEJORAMIENTO DE VIVIENDA</v>
          </cell>
          <cell r="X904" t="str">
            <v>16/01/2022 00:00:00</v>
          </cell>
          <cell r="Y904" t="str">
            <v>NATURAL</v>
          </cell>
          <cell r="Z904" t="str">
            <v>Terminado</v>
          </cell>
        </row>
        <row r="905">
          <cell r="F905">
            <v>927</v>
          </cell>
          <cell r="G905">
            <v>2021</v>
          </cell>
          <cell r="H905" t="str">
            <v>INICIAL</v>
          </cell>
          <cell r="I905" t="str">
            <v>PRESTAR LOS SERVICIOS PROFESIONALES PARA GESTIONAR, MODELAR, AUTOMATIZAR Y PARAMETRIZAR LAS ACTIVIDADES DEL LEVANTAMIENTO DE LOS REQUERIMIENTOS PARA LA IMPLEMENTACIÓN DEL NUEVO SISTEMA DE INFORMACIÓN MISIONAL DE LA CAJA DE LA VIVIENDA POPULAR</v>
          </cell>
          <cell r="J905">
            <v>6000000</v>
          </cell>
          <cell r="K905">
            <v>1</v>
          </cell>
          <cell r="L905" t="str">
            <v>MESES</v>
          </cell>
          <cell r="M905">
            <v>0</v>
          </cell>
          <cell r="O905" t="str">
            <v xml:space="preserve">15/12/2021 </v>
          </cell>
          <cell r="P905" t="str">
            <v xml:space="preserve">20/12/2021 </v>
          </cell>
          <cell r="Q905" t="str">
            <v>1030540447</v>
          </cell>
          <cell r="R905" t="str">
            <v>CRISTIAN CAMILO RODRIGUEZ FELICIANO</v>
          </cell>
          <cell r="S905" t="str">
            <v>CONTRATACIÓN DIRECTA</v>
          </cell>
          <cell r="T905" t="str">
            <v>CONTRATO DE PRESTACIÓN SERVICIOS PROFESIONALES</v>
          </cell>
          <cell r="U905" t="str">
            <v>DIRECCIÓN DE GESTIÓN CORPORATIVA Y CID</v>
          </cell>
          <cell r="V905">
            <v>6000000</v>
          </cell>
          <cell r="W905" t="str">
            <v>OFICINA DE LAS TECNOLOGÍAS DE LA INFORMACIÓN Y LAS COMUNICACIONES</v>
          </cell>
          <cell r="X905" t="str">
            <v>19/01/2022 00:00:00</v>
          </cell>
          <cell r="Y905" t="str">
            <v>NATURAL</v>
          </cell>
          <cell r="Z905" t="str">
            <v>Terminado</v>
          </cell>
        </row>
        <row r="906">
          <cell r="F906">
            <v>928</v>
          </cell>
          <cell r="G906">
            <v>2021</v>
          </cell>
          <cell r="H906" t="str">
            <v>INICIAL</v>
          </cell>
          <cell r="I906" t="str">
            <v>PRESTAR LOS SERVICIOS PROFESIONALES PARA REALIZAR ACTIVIDADES DE OPERACIÓN, PARAMETRIZACIÓN, GESTIÓN DE USUARIOS, SOPORTE Y SEGUIMIENTO RELACIONADOS CON EL SISTEMA MISIONAL Y CON LA GESTIÓN DE LA OFICINA DE TECNOLOGÍA</v>
          </cell>
          <cell r="J906">
            <v>7483980</v>
          </cell>
          <cell r="K906">
            <v>1</v>
          </cell>
          <cell r="L906" t="str">
            <v>MESES</v>
          </cell>
          <cell r="M906">
            <v>0</v>
          </cell>
          <cell r="O906" t="str">
            <v xml:space="preserve">16/12/2021 </v>
          </cell>
          <cell r="P906" t="str">
            <v xml:space="preserve">21/12/2021 </v>
          </cell>
          <cell r="Q906" t="str">
            <v>39565469</v>
          </cell>
          <cell r="R906" t="str">
            <v>ADRIANA PATRICIA GARCIA HENAO</v>
          </cell>
          <cell r="S906" t="str">
            <v>CONTRATACIÓN DIRECTA</v>
          </cell>
          <cell r="T906" t="str">
            <v>CONTRATO DE PRESTACIÓN SERVICIOS PROFESIONALES</v>
          </cell>
          <cell r="U906" t="str">
            <v>DIRECCIÓN DE MEJORAMIENTO DE VIVIENDA</v>
          </cell>
          <cell r="V906">
            <v>7483980</v>
          </cell>
          <cell r="W906" t="str">
            <v>DIRECCIÓN DE MEJORAMIENTO DE VIVIENDA</v>
          </cell>
          <cell r="X906" t="str">
            <v>20/01/2022 00:00:00</v>
          </cell>
          <cell r="Y906" t="str">
            <v>NATURAL</v>
          </cell>
          <cell r="Z906" t="str">
            <v>Terminado</v>
          </cell>
        </row>
        <row r="907">
          <cell r="F907">
            <v>929</v>
          </cell>
          <cell r="G907">
            <v>2021</v>
          </cell>
          <cell r="H907" t="str">
            <v>INICIAL</v>
          </cell>
          <cell r="I907" t="str">
            <v>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v>
          </cell>
          <cell r="J907">
            <v>6485267</v>
          </cell>
          <cell r="K907">
            <v>26</v>
          </cell>
          <cell r="L907" t="str">
            <v>DIAS CALENDARIOS</v>
          </cell>
          <cell r="M907">
            <v>0</v>
          </cell>
          <cell r="N907" t="str">
            <v>MESES</v>
          </cell>
          <cell r="O907" t="str">
            <v xml:space="preserve">15/12/2021 </v>
          </cell>
          <cell r="P907" t="str">
            <v xml:space="preserve">20/12/2021 </v>
          </cell>
          <cell r="Q907" t="str">
            <v>80027926</v>
          </cell>
          <cell r="R907" t="str">
            <v>HERNAN MAURICIO RINCON BEDOYA</v>
          </cell>
          <cell r="S907" t="str">
            <v>CONTRATACIÓN DIRECTA</v>
          </cell>
          <cell r="T907" t="str">
            <v>CONTRATO DE PRESTACIÓN SERVICIOS PROFESIONALES</v>
          </cell>
          <cell r="U907" t="str">
            <v>DIRECCIÓN DE GESTIÓN CORPORATIVA Y CID</v>
          </cell>
          <cell r="V907">
            <v>6485267</v>
          </cell>
          <cell r="W907" t="str">
            <v>OFICINA DE LAS TECNOLOGÍAS DE LA INFORMACIÓN Y LAS COMUNICACIONES</v>
          </cell>
          <cell r="X907" t="str">
            <v>15/01/2022 00:00:00</v>
          </cell>
          <cell r="Y907" t="str">
            <v>NATURAL</v>
          </cell>
          <cell r="Z907" t="str">
            <v>Terminado</v>
          </cell>
        </row>
        <row r="908">
          <cell r="F908">
            <v>930</v>
          </cell>
          <cell r="G908">
            <v>2021</v>
          </cell>
          <cell r="H908" t="str">
            <v>INICIAL</v>
          </cell>
          <cell r="I908" t="str">
            <v>PRESTAR LOS SERVICIOS PROFESIONALES EN LAS ACTIVIDADES PROPIAS DE LA DIRECCIÓN DE MEJORAMIENTO DE VIVIENDA Y DE APOYO A LA SUPERVISIÓN DE CONTRATOS Y/O CONVENIOS QUE SE DESARROLLEN EN LAS ACTIVIDADES PROPIAS DE EJECUCIÓN DEL PROGRAMA PLAN TERRAZAS.</v>
          </cell>
          <cell r="J908">
            <v>64000000</v>
          </cell>
          <cell r="K908">
            <v>8</v>
          </cell>
          <cell r="L908" t="str">
            <v>MESES</v>
          </cell>
          <cell r="M908">
            <v>0</v>
          </cell>
          <cell r="O908" t="str">
            <v xml:space="preserve">17/12/2021 </v>
          </cell>
          <cell r="P908" t="str">
            <v xml:space="preserve">24/12/2021 </v>
          </cell>
          <cell r="Q908" t="str">
            <v>1054092758</v>
          </cell>
          <cell r="R908" t="str">
            <v>NATALIA ANDREA SAENZ CARMONA</v>
          </cell>
          <cell r="S908" t="str">
            <v>CONTRATACIÓN DIRECTA</v>
          </cell>
          <cell r="T908" t="str">
            <v>CONTRATO DE PRESTACIÓN SERVICIOS PROFESIONALES</v>
          </cell>
          <cell r="U908" t="str">
            <v>DIRECCIÓN DE MEJORAMIENTO DE VIVIENDA</v>
          </cell>
          <cell r="V908">
            <v>8000000</v>
          </cell>
          <cell r="W908" t="str">
            <v>DIRECCIÓN DE MEJORAMIENTO DE VIVIENDA</v>
          </cell>
          <cell r="X908" t="str">
            <v>23/08/2022 00:00:00</v>
          </cell>
          <cell r="Y908" t="str">
            <v>NATURAL</v>
          </cell>
          <cell r="Z908" t="str">
            <v>En ejecucion</v>
          </cell>
        </row>
        <row r="909">
          <cell r="F909">
            <v>931</v>
          </cell>
          <cell r="G909">
            <v>2021</v>
          </cell>
          <cell r="H909" t="str">
            <v>INICIAL</v>
          </cell>
          <cell r="I909" t="str">
            <v>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v>
          </cell>
          <cell r="J909">
            <v>41760000</v>
          </cell>
          <cell r="K909">
            <v>8</v>
          </cell>
          <cell r="L909" t="str">
            <v>MESES</v>
          </cell>
          <cell r="M909">
            <v>0</v>
          </cell>
          <cell r="O909" t="str">
            <v xml:space="preserve">17/12/2021 </v>
          </cell>
          <cell r="P909" t="str">
            <v xml:space="preserve">20/12/2021 </v>
          </cell>
          <cell r="Q909" t="str">
            <v>1014231320</v>
          </cell>
          <cell r="R909" t="str">
            <v>NICOLAS EDUARDO CAMACHO CALDERON</v>
          </cell>
          <cell r="S909" t="str">
            <v>CONTRATACIÓN DIRECTA</v>
          </cell>
          <cell r="T909" t="str">
            <v>CONTRATO DE PRESTACIÓN SERVICIOS PROFESIONALES</v>
          </cell>
          <cell r="U909" t="str">
            <v>DIRECCIÓN DE URBANIZACIONES Y TITULACIÓN</v>
          </cell>
          <cell r="V909">
            <v>5220000</v>
          </cell>
          <cell r="W909" t="str">
            <v>DIRECCIÓN DE URBANIZACIONES Y TITULACIÓN</v>
          </cell>
          <cell r="X909" t="str">
            <v>19/08/2022 00:00:00</v>
          </cell>
          <cell r="Y909" t="str">
            <v>NATURAL</v>
          </cell>
          <cell r="Z909" t="str">
            <v>En ejecucion</v>
          </cell>
        </row>
        <row r="910">
          <cell r="F910">
            <v>932</v>
          </cell>
          <cell r="G910">
            <v>2021</v>
          </cell>
          <cell r="H910" t="str">
            <v>INICIAL</v>
          </cell>
          <cell r="I910" t="str">
            <v>PRESTAR SERVICIOS PROFESIONALES A LA DUT RESPALDANDO JURÍDICAMENTE LOS TRÁMITES Y GESTIONES NECESARIAS PARA LLEVAR A CABO LOS PROCESOS DE TITULACIÓN Y LOS PROYECTOS QUE ESTÁ ESTRUCTURANDO Y EJECUTANDO LA CVP</v>
          </cell>
          <cell r="J910">
            <v>34160000</v>
          </cell>
          <cell r="K910">
            <v>8</v>
          </cell>
          <cell r="L910" t="str">
            <v>MESES</v>
          </cell>
          <cell r="M910">
            <v>0</v>
          </cell>
          <cell r="O910" t="str">
            <v xml:space="preserve">17/12/2021 </v>
          </cell>
          <cell r="P910" t="str">
            <v xml:space="preserve">20/12/2021 </v>
          </cell>
          <cell r="Q910" t="str">
            <v>1018454700</v>
          </cell>
          <cell r="R910" t="str">
            <v>JOSE NAPOLEON STRUSBERG OROZCO</v>
          </cell>
          <cell r="S910" t="str">
            <v>CONTRATACIÓN DIRECTA</v>
          </cell>
          <cell r="T910" t="str">
            <v>CONTRATO DE PRESTACIÓN SERVICIOS PROFESIONALES</v>
          </cell>
          <cell r="U910" t="str">
            <v>DIRECCIÓN DE URBANIZACIONES Y TITULACIÓN</v>
          </cell>
          <cell r="V910">
            <v>4270000</v>
          </cell>
          <cell r="W910" t="str">
            <v>DIRECCIÓN DE URBANIZACIONES Y TITULACIÓN</v>
          </cell>
          <cell r="X910" t="str">
            <v>19/08/2022 00:00:00</v>
          </cell>
          <cell r="Y910" t="str">
            <v>NATURAL</v>
          </cell>
          <cell r="Z910" t="str">
            <v>En ejecucion</v>
          </cell>
        </row>
        <row r="911">
          <cell r="F911">
            <v>933</v>
          </cell>
          <cell r="G911">
            <v>2021</v>
          </cell>
          <cell r="H911" t="str">
            <v>INICIAL</v>
          </cell>
          <cell r="I911" t="str">
            <v>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v>
          </cell>
          <cell r="J911">
            <v>55595280</v>
          </cell>
          <cell r="K911">
            <v>8</v>
          </cell>
          <cell r="L911" t="str">
            <v>MESES</v>
          </cell>
          <cell r="M911">
            <v>0</v>
          </cell>
          <cell r="O911" t="str">
            <v xml:space="preserve">17/12/2021 </v>
          </cell>
          <cell r="P911" t="str">
            <v xml:space="preserve">22/12/2021 </v>
          </cell>
          <cell r="Q911" t="str">
            <v>1049626861</v>
          </cell>
          <cell r="R911" t="str">
            <v>YANDHY TATIANA ROBELTO GARRIDO</v>
          </cell>
          <cell r="S911" t="str">
            <v>CONTRATACIÓN DIRECTA</v>
          </cell>
          <cell r="T911" t="str">
            <v>CONTRATO DE PRESTACIÓN SERVICIOS PROFESIONALES</v>
          </cell>
          <cell r="U911" t="str">
            <v>DIRECCIÓN DE MEJORAMIENTOS DE BARRIOS</v>
          </cell>
          <cell r="V911">
            <v>6949410</v>
          </cell>
          <cell r="W911" t="str">
            <v>DIRECCIÓN DE MEJORAMIENTOS DE BARRIOS</v>
          </cell>
          <cell r="X911" t="str">
            <v>21/08/2022 00:00:00</v>
          </cell>
          <cell r="Y911" t="str">
            <v>NATURAL</v>
          </cell>
          <cell r="Z911" t="str">
            <v>En ejecucion</v>
          </cell>
        </row>
        <row r="912">
          <cell r="F912">
            <v>934</v>
          </cell>
          <cell r="G912">
            <v>2021</v>
          </cell>
          <cell r="H912" t="str">
            <v>INICIAL</v>
          </cell>
          <cell r="I912" t="str">
            <v>ADQUIRIR A TITULO DE COMPRAVENTA EL LICENCIAMIENTO DE UN ANTIVIRUS INCLUIDA LA CONSOLA DE ADMINISTRACIÓN Y EL SERVICIO DE SOPORTE POR EL TÉRMINO DE UN (1) AÑO PARA LA CAJA DE LA VIVIENDA POPULAR</v>
          </cell>
          <cell r="J912">
            <v>33052950</v>
          </cell>
          <cell r="K912">
            <v>1</v>
          </cell>
          <cell r="L912" t="str">
            <v>MESES</v>
          </cell>
          <cell r="M912">
            <v>0</v>
          </cell>
          <cell r="O912" t="str">
            <v xml:space="preserve">20/12/2021 </v>
          </cell>
          <cell r="P912" t="str">
            <v xml:space="preserve">23/12/2021 </v>
          </cell>
          <cell r="Q912" t="str">
            <v>900968161</v>
          </cell>
          <cell r="R912" t="str">
            <v>STAR SOLUTIONS TI S A S</v>
          </cell>
          <cell r="S912" t="str">
            <v>MÍNIMA CUANTÍA</v>
          </cell>
          <cell r="T912" t="str">
            <v>CONTRATO DE COMPRAVENTA</v>
          </cell>
          <cell r="U912" t="str">
            <v>DIRECCIÓN DE GESTIÓN CORPORATIVA Y CID</v>
          </cell>
          <cell r="V912">
            <v>33052950</v>
          </cell>
          <cell r="W912" t="str">
            <v>OFICINA DE LAS TECNOLOGÍAS DE LA INFORMACIÓN Y LAS COMUNICACIONES</v>
          </cell>
          <cell r="X912" t="str">
            <v>22/01/2022 00:00:00</v>
          </cell>
          <cell r="Y912" t="str">
            <v>JURIDICA</v>
          </cell>
          <cell r="Z912" t="str">
            <v>Terminado</v>
          </cell>
        </row>
        <row r="913">
          <cell r="F913">
            <v>935</v>
          </cell>
          <cell r="G913">
            <v>2021</v>
          </cell>
          <cell r="H913" t="str">
            <v>INICIAL</v>
          </cell>
          <cell r="I913" t="str">
            <v>PRESTAR SERVICIOS PROFESIONALES PARA APOYAR Y FORTALECER LA IMPLEMENTACIÓN DE MEJORES PRÁCTICAS DEL PROCESO DE ARQUITECTURA EMPRESARIAL DE TI EN LA CAJA DE LA VIVIENDA POPULAR</v>
          </cell>
          <cell r="J913">
            <v>37419900</v>
          </cell>
          <cell r="K913">
            <v>5</v>
          </cell>
          <cell r="L913" t="str">
            <v>MESES</v>
          </cell>
          <cell r="M913">
            <v>0</v>
          </cell>
          <cell r="O913" t="str">
            <v xml:space="preserve">21/12/2021 </v>
          </cell>
          <cell r="P913" t="str">
            <v xml:space="preserve">24/12/2021 </v>
          </cell>
          <cell r="Q913" t="str">
            <v>79556875</v>
          </cell>
          <cell r="R913" t="str">
            <v>JUAN CARLOS FUQUEN BARRETO</v>
          </cell>
          <cell r="S913" t="str">
            <v>CONTRATACIÓN DIRECTA</v>
          </cell>
          <cell r="T913" t="str">
            <v>CONTRATO DE PRESTACIÓN SERVICIOS PROFESIONALES</v>
          </cell>
          <cell r="U913" t="str">
            <v>DIRECCIÓN DE GESTIÓN CORPORATIVA Y CID</v>
          </cell>
          <cell r="V913">
            <v>7483980</v>
          </cell>
          <cell r="W913" t="str">
            <v>OFICINA DE LAS TECNOLOGÍAS DE LA INFORMACIÓN Y LAS COMUNICACIONES</v>
          </cell>
          <cell r="X913" t="str">
            <v>23/05/2022 00:00:00</v>
          </cell>
          <cell r="Y913" t="str">
            <v>NATURAL</v>
          </cell>
          <cell r="Z913" t="str">
            <v>En ejecucion</v>
          </cell>
        </row>
        <row r="914">
          <cell r="F914">
            <v>936</v>
          </cell>
          <cell r="G914">
            <v>2021</v>
          </cell>
          <cell r="H914" t="str">
            <v>INICIAL</v>
          </cell>
          <cell r="I914" t="str">
            <v xml:space="preserve">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 </v>
          </cell>
          <cell r="J914">
            <v>235000000</v>
          </cell>
          <cell r="K914">
            <v>12</v>
          </cell>
          <cell r="L914" t="str">
            <v>MESES</v>
          </cell>
          <cell r="M914">
            <v>0</v>
          </cell>
          <cell r="O914" t="str">
            <v xml:space="preserve">20/12/2021 </v>
          </cell>
          <cell r="P914" t="str">
            <v xml:space="preserve">21/12/2021 </v>
          </cell>
          <cell r="Q914" t="str">
            <v>900721811</v>
          </cell>
          <cell r="R914" t="str">
            <v>NOGUERA &amp; SERRANO SOCIEDAD POR ACCIONES SIMPLIFICADA</v>
          </cell>
          <cell r="S914" t="str">
            <v>CONTRATACIÓN DIRECTA</v>
          </cell>
          <cell r="T914" t="str">
            <v>CONTRATO DE PRESTACIÓN SERVICIOS PROFESIONALES</v>
          </cell>
          <cell r="U914" t="str">
            <v>DIRECCIÓN DE GESTIÓN CORPORATIVA Y CID</v>
          </cell>
          <cell r="V914">
            <v>19583333</v>
          </cell>
          <cell r="W914" t="str">
            <v>DIRECCIÓN JURÍDICA</v>
          </cell>
          <cell r="X914" t="str">
            <v>20/12/2022 00:00:00</v>
          </cell>
          <cell r="Y914" t="str">
            <v>JURIDICA</v>
          </cell>
          <cell r="Z914" t="str">
            <v>En ejecucion</v>
          </cell>
        </row>
        <row r="915">
          <cell r="F915">
            <v>937</v>
          </cell>
          <cell r="G915">
            <v>2021</v>
          </cell>
          <cell r="H915" t="str">
            <v>INICIAL</v>
          </cell>
          <cell r="I915" t="str">
            <v xml:space="preserve">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"MEJORAMIENTO INTEGRAL DE BARRIOS CON PARTICIPACIÓN CIUDADANA"
</v>
          </cell>
          <cell r="J915">
            <v>51318720</v>
          </cell>
          <cell r="K915">
            <v>8</v>
          </cell>
          <cell r="L915" t="str">
            <v>MESES</v>
          </cell>
          <cell r="M915">
            <v>0</v>
          </cell>
          <cell r="O915" t="str">
            <v xml:space="preserve">17/12/2021 </v>
          </cell>
          <cell r="P915" t="str">
            <v xml:space="preserve">22/12/2021 </v>
          </cell>
          <cell r="Q915" t="str">
            <v>1016043952</v>
          </cell>
          <cell r="R915" t="str">
            <v>ANA MARIA BERMUDEZ ANDRADE</v>
          </cell>
          <cell r="S915" t="str">
            <v>CONTRATACIÓN DIRECTA</v>
          </cell>
          <cell r="T915" t="str">
            <v>CONTRATO DE PRESTACIÓN SERVICIOS PROFESIONALES</v>
          </cell>
          <cell r="U915" t="str">
            <v>DIRECCIÓN DE MEJORAMIENTOS DE BARRIOS</v>
          </cell>
          <cell r="V915">
            <v>6414840</v>
          </cell>
          <cell r="W915" t="str">
            <v>DIRECCIÓN DE MEJORAMIENTOS DE BARRIOS</v>
          </cell>
          <cell r="X915" t="str">
            <v>21/08/2022 00:00:00</v>
          </cell>
          <cell r="Y915" t="str">
            <v>NATURAL</v>
          </cell>
          <cell r="Z915" t="str">
            <v>En ejecucion</v>
          </cell>
        </row>
        <row r="916">
          <cell r="F916">
            <v>938</v>
          </cell>
          <cell r="G916">
            <v>2021</v>
          </cell>
          <cell r="H916" t="str">
            <v>INICIAL</v>
          </cell>
          <cell r="I916" t="str">
            <v>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&amp;#148;MEJORAMIENTO INTEGRAL DE BARRIOS CON PARTICIPACIÓN CIUDADANA&amp;#148;</v>
          </cell>
          <cell r="J916">
            <v>68800000</v>
          </cell>
          <cell r="K916">
            <v>8</v>
          </cell>
          <cell r="L916" t="str">
            <v>MESES</v>
          </cell>
          <cell r="M916">
            <v>0</v>
          </cell>
          <cell r="O916" t="str">
            <v xml:space="preserve">21/12/2021 </v>
          </cell>
          <cell r="P916" t="str">
            <v xml:space="preserve">22/12/2021 </v>
          </cell>
          <cell r="Q916" t="str">
            <v>79903484</v>
          </cell>
          <cell r="R916" t="str">
            <v>HECTOR ALFONSO ESCOBAR FLOREZ</v>
          </cell>
          <cell r="S916" t="str">
            <v>CONTRATACIÓN DIRECTA</v>
          </cell>
          <cell r="T916" t="str">
            <v>CONTRATO DE PRESTACIÓN SERVICIOS PROFESIONALES</v>
          </cell>
          <cell r="U916" t="str">
            <v>DIRECCIÓN DE MEJORAMIENTOS DE BARRIOS</v>
          </cell>
          <cell r="V916">
            <v>8600000</v>
          </cell>
          <cell r="W916" t="str">
            <v>DIRECCIÓN DE MEJORAMIENTOS DE BARRIOS</v>
          </cell>
          <cell r="X916" t="str">
            <v>21/08/2022 00:00:00</v>
          </cell>
          <cell r="Y916" t="str">
            <v>NATURAL</v>
          </cell>
          <cell r="Z916" t="str">
            <v>En ejecucion</v>
          </cell>
        </row>
        <row r="917">
          <cell r="F917">
            <v>939</v>
          </cell>
          <cell r="G917">
            <v>2021</v>
          </cell>
          <cell r="H917" t="str">
            <v>INICIAL</v>
          </cell>
          <cell r="I917" t="str">
            <v>PRESTAR LOS SERVICIOS PROFESIONALES PARA ADMINISTRAR, MANTENER, MONITOREAR Y GESTIONAR EL SOPORTE TÉCNICO DE LAS BASES DE DATOS DE LA CAJA DE LA VIVIENDA POPULAR</v>
          </cell>
          <cell r="J917">
            <v>5000000</v>
          </cell>
          <cell r="K917">
            <v>1</v>
          </cell>
          <cell r="L917" t="str">
            <v>MESES</v>
          </cell>
          <cell r="M917">
            <v>0</v>
          </cell>
          <cell r="O917" t="str">
            <v xml:space="preserve">22/12/2021 </v>
          </cell>
          <cell r="P917" t="str">
            <v xml:space="preserve">27/12/2021 </v>
          </cell>
          <cell r="Q917" t="str">
            <v>79694066</v>
          </cell>
          <cell r="R917" t="str">
            <v>LUIS ALEXANDER JIMENEZ ALVARADO</v>
          </cell>
          <cell r="S917" t="str">
            <v>CONTRATACIÓN DIRECTA</v>
          </cell>
          <cell r="T917" t="str">
            <v>CONTRATO DE PRESTACIÓN SERVICIOS PROFESIONALES</v>
          </cell>
          <cell r="U917" t="str">
            <v>DIRECCIÓN DE GESTIÓN CORPORATIVA Y CID</v>
          </cell>
          <cell r="V917">
            <v>5000000</v>
          </cell>
          <cell r="W917" t="str">
            <v>OFICINA DE LAS TECNOLOGÍAS DE LA INFORMACIÓN Y LAS COMUNICACIONES</v>
          </cell>
          <cell r="X917" t="str">
            <v>26/01/2022 00:00:00</v>
          </cell>
          <cell r="Y917" t="str">
            <v>NATURAL</v>
          </cell>
          <cell r="Z917" t="str">
            <v>Terminado</v>
          </cell>
        </row>
        <row r="918">
          <cell r="F918">
            <v>940</v>
          </cell>
          <cell r="G918">
            <v>2021</v>
          </cell>
          <cell r="H918" t="str">
            <v>INICIAL</v>
          </cell>
          <cell r="I918" t="str">
            <v>PRESTAR SERVICIOS PROFESIONALES PARA EL ACOMPAÑAMIENTO Y GESTIÓN SOCIAL EN DESARROLLO DE LAS ACTIVIDADES ASOCIADAS A LOS PROGRAMAS MISIONALES DE LA DIRECCIÓN DE REASENTAMIENTOS.</v>
          </cell>
          <cell r="J918">
            <v>24697134</v>
          </cell>
          <cell r="K918">
            <v>7</v>
          </cell>
          <cell r="L918" t="str">
            <v>MESES</v>
          </cell>
          <cell r="M918">
            <v>0</v>
          </cell>
          <cell r="O918" t="str">
            <v xml:space="preserve">20/12/2021 </v>
          </cell>
          <cell r="P918" t="str">
            <v xml:space="preserve">22/12/2021 </v>
          </cell>
          <cell r="Q918" t="str">
            <v>1121837678</v>
          </cell>
          <cell r="R918" t="str">
            <v>JOHAN CAMILO ARJONA MARTINEZ</v>
          </cell>
          <cell r="S918" t="str">
            <v>CONTRATACIÓN DIRECTA</v>
          </cell>
          <cell r="T918" t="str">
            <v>CONTRATO DE PRESTACIÓN SERVICIOS PROFESIONALES</v>
          </cell>
          <cell r="U918" t="str">
            <v>DIRECCIÓN DE REASENTAMIENTOS</v>
          </cell>
          <cell r="V918">
            <v>3528162</v>
          </cell>
          <cell r="W918" t="str">
            <v>DIRECCIÓN DE REASENTAMIENTOS</v>
          </cell>
          <cell r="X918" t="str">
            <v>21/07/2022 00:00:00</v>
          </cell>
          <cell r="Y918" t="str">
            <v>NATURAL</v>
          </cell>
          <cell r="Z918" t="str">
            <v>En ejecucion</v>
          </cell>
        </row>
        <row r="919">
          <cell r="F919">
            <v>941</v>
          </cell>
          <cell r="G919">
            <v>2021</v>
          </cell>
          <cell r="H919" t="str">
            <v>INICIAL</v>
          </cell>
          <cell r="I919" t="str">
            <v xml:space="preserve">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"MEJORAMIENTO INTEGRAL DE BARRIOS CON PARTICIPACIÓN CIUDADANA"
</v>
          </cell>
          <cell r="J919">
            <v>59871840</v>
          </cell>
          <cell r="K919">
            <v>8</v>
          </cell>
          <cell r="L919" t="str">
            <v>MESES</v>
          </cell>
          <cell r="M919">
            <v>0</v>
          </cell>
          <cell r="O919" t="str">
            <v xml:space="preserve">22/12/2021 </v>
          </cell>
          <cell r="P919" t="str">
            <v xml:space="preserve">23/12/2021 </v>
          </cell>
          <cell r="Q919" t="str">
            <v>1019011215</v>
          </cell>
          <cell r="R919" t="str">
            <v>DIEGO ALEJANDRO OLAVE CRUZ</v>
          </cell>
          <cell r="S919" t="str">
            <v>CONTRATACIÓN DIRECTA</v>
          </cell>
          <cell r="T919" t="str">
            <v>CONTRATO DE PRESTACIÓN SERVICIOS PROFESIONALES</v>
          </cell>
          <cell r="U919" t="str">
            <v>DIRECCIÓN DE MEJORAMIENTOS DE BARRIOS</v>
          </cell>
          <cell r="V919">
            <v>7483980</v>
          </cell>
          <cell r="W919" t="str">
            <v>DIRECCIÓN DE MEJORAMIENTOS DE BARRIOS</v>
          </cell>
          <cell r="X919" t="str">
            <v>01/02/2022 00:00:00</v>
          </cell>
          <cell r="Y919" t="str">
            <v>NATURAL</v>
          </cell>
          <cell r="Z919" t="str">
            <v>Terminado anticipadamente</v>
          </cell>
        </row>
        <row r="920">
          <cell r="F920">
            <v>942</v>
          </cell>
          <cell r="G920">
            <v>2021</v>
          </cell>
          <cell r="H920" t="str">
            <v>INICIAL</v>
          </cell>
          <cell r="I920" t="str">
            <v>PRESTAR LOS SERVICIOS PROFESIONALES COMO INGENIERO CIVIL, ESPECIALISTA EN GEOTÉCNIA, COMO APOYO TÉCNICO EN LOS PROYECTOS DE INTERVENCIÓN DE LA DIRECCIÓN DE MEJORAMIENTO DE BARRIOS Y DE LA CAJA DE VIVIENDA POPULAR</v>
          </cell>
          <cell r="J920">
            <v>76000000</v>
          </cell>
          <cell r="K920">
            <v>8</v>
          </cell>
          <cell r="L920" t="str">
            <v>MESES</v>
          </cell>
          <cell r="M920">
            <v>0</v>
          </cell>
          <cell r="O920" t="str">
            <v xml:space="preserve">21/12/2021 </v>
          </cell>
          <cell r="P920" t="str">
            <v xml:space="preserve">23/12/2021 </v>
          </cell>
          <cell r="Q920" t="str">
            <v>5203733</v>
          </cell>
          <cell r="R920" t="str">
            <v>ALVARO CAMILO  BRAVO LOPEZ</v>
          </cell>
          <cell r="S920" t="str">
            <v>CONTRATACIÓN DIRECTA</v>
          </cell>
          <cell r="T920" t="str">
            <v>CONTRATO DE PRESTACIÓN SERVICIOS PROFESIONALES</v>
          </cell>
          <cell r="U920" t="str">
            <v>DIRECCIÓN DE MEJORAMIENTOS DE BARRIOS</v>
          </cell>
          <cell r="V920">
            <v>9500000</v>
          </cell>
          <cell r="W920" t="str">
            <v>DIRECCIÓN DE MEJORAMIENTOS DE BARRIOS</v>
          </cell>
          <cell r="X920" t="str">
            <v>22/08/2022 00:00:00</v>
          </cell>
          <cell r="Y920" t="str">
            <v>NATURAL</v>
          </cell>
          <cell r="Z920" t="str">
            <v>En ejecucion</v>
          </cell>
        </row>
        <row r="921">
          <cell r="F921">
            <v>943</v>
          </cell>
          <cell r="G921">
            <v>2021</v>
          </cell>
          <cell r="H921" t="str">
            <v>INICIAL</v>
          </cell>
          <cell r="I921" t="str">
            <v>PRESTAR LOS SERVICIOS PROFESIONALES PARA LA IMPLEMENTACION DE LAS ETAPAS ESTABLECIDAS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v>
          </cell>
          <cell r="J921">
            <v>28225296</v>
          </cell>
          <cell r="K921">
            <v>6</v>
          </cell>
          <cell r="L921" t="str">
            <v>MESES</v>
          </cell>
          <cell r="M921">
            <v>0</v>
          </cell>
          <cell r="O921" t="str">
            <v xml:space="preserve">20/12/2021 </v>
          </cell>
          <cell r="P921" t="str">
            <v xml:space="preserve">24/12/2021 </v>
          </cell>
          <cell r="Q921" t="str">
            <v>52387073</v>
          </cell>
          <cell r="R921" t="str">
            <v>ADRIANA MARCELA BARBOSA CUBILLOS</v>
          </cell>
          <cell r="S921" t="str">
            <v>CONTRATACIÓN DIRECTA</v>
          </cell>
          <cell r="T921" t="str">
            <v>CONTRATO DE PRESTACIÓN SERVICIOS PROFESIONALES</v>
          </cell>
          <cell r="U921" t="str">
            <v>DIRECCIÓN DE MEJORAMIENTO DE VIVIENDA</v>
          </cell>
          <cell r="V921">
            <v>4704216</v>
          </cell>
          <cell r="W921" t="str">
            <v>DIRECCIÓN DE MEJORAMIENTO DE VIVIENDA</v>
          </cell>
          <cell r="X921" t="str">
            <v>23/06/2022 00:00:00</v>
          </cell>
          <cell r="Y921" t="str">
            <v>NATURAL</v>
          </cell>
          <cell r="Z921" t="str">
            <v>En ejecucion</v>
          </cell>
        </row>
        <row r="922">
          <cell r="F922">
            <v>944</v>
          </cell>
          <cell r="G922">
            <v>2021</v>
          </cell>
          <cell r="H922" t="str">
            <v>INICIAL</v>
          </cell>
          <cell r="I922" t="str">
            <v>PRESTAR LOS SERVICIOS PROFESIONALES QUE SOPORTEN LA GESTIÓN REALIZADA POR LA DIRECCIÓN DE MEJORAMIENTO DE VIVIENDA EN LO RELACIONADO CON LA GESTIÓN FINANCIERA Y ADMINISTRATIVA DE ACUERDO CON LO PARÁMETROS DEFINIDOS PARA LA EJECUCIÓN DE LOS PROGRAMAS DE MEJORAMIENTO DE VIVIENDA, EN EL MARCO DEL PLAN TERRAZAS</v>
          </cell>
          <cell r="J922">
            <v>46800000</v>
          </cell>
          <cell r="K922">
            <v>6</v>
          </cell>
          <cell r="L922" t="str">
            <v>MESES</v>
          </cell>
          <cell r="M922">
            <v>0</v>
          </cell>
          <cell r="O922" t="str">
            <v xml:space="preserve">20/12/2021 </v>
          </cell>
          <cell r="P922" t="str">
            <v xml:space="preserve">23/12/2021 </v>
          </cell>
          <cell r="Q922" t="str">
            <v>80927478</v>
          </cell>
          <cell r="R922" t="str">
            <v>JORGE MARIO SANCHEZ ROJAS</v>
          </cell>
          <cell r="S922" t="str">
            <v>CONTRATACIÓN DIRECTA</v>
          </cell>
          <cell r="T922" t="str">
            <v>CONTRATO DE PRESTACIÓN SERVICIOS PROFESIONALES</v>
          </cell>
          <cell r="U922" t="str">
            <v>DIRECCIÓN DE MEJORAMIENTO DE VIVIENDA</v>
          </cell>
          <cell r="V922">
            <v>7800000</v>
          </cell>
          <cell r="W922" t="str">
            <v>DIRECCIÓN DE MEJORAMIENTO DE VIVIENDA</v>
          </cell>
          <cell r="X922" t="str">
            <v>22/06/2022 00:00:00</v>
          </cell>
          <cell r="Y922" t="str">
            <v>NATURAL</v>
          </cell>
          <cell r="Z922" t="str">
            <v>En ejecucion</v>
          </cell>
        </row>
        <row r="923">
          <cell r="F923">
            <v>945</v>
          </cell>
          <cell r="G923">
            <v>2021</v>
          </cell>
          <cell r="H923" t="str">
            <v>INICIAL</v>
          </cell>
          <cell r="I923" t="str">
            <v xml:space="preserve">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"MEJORAMIENTO INTEGRAL DE BARRIOS CON PARTICIPACIÓN CIUDADANA".
</v>
          </cell>
          <cell r="J923">
            <v>51318720</v>
          </cell>
          <cell r="K923">
            <v>8</v>
          </cell>
          <cell r="L923" t="str">
            <v>MESES</v>
          </cell>
          <cell r="M923">
            <v>0</v>
          </cell>
          <cell r="O923" t="str">
            <v xml:space="preserve">21/12/2021 </v>
          </cell>
          <cell r="P923" t="str">
            <v xml:space="preserve">28/12/2021 </v>
          </cell>
          <cell r="Q923" t="str">
            <v>31644027</v>
          </cell>
          <cell r="R923" t="str">
            <v>VIVIANA MARCELA LIBREROS</v>
          </cell>
          <cell r="S923" t="str">
            <v>CONTRATACIÓN DIRECTA</v>
          </cell>
          <cell r="T923" t="str">
            <v>CONTRATO DE PRESTACIÓN SERVICIOS PROFESIONALES</v>
          </cell>
          <cell r="U923" t="str">
            <v>DIRECCIÓN DE MEJORAMIENTOS DE BARRIOS</v>
          </cell>
          <cell r="V923">
            <v>6414840</v>
          </cell>
          <cell r="W923" t="str">
            <v>DIRECCIÓN DE MEJORAMIENTOS DE BARRIOS</v>
          </cell>
          <cell r="X923" t="str">
            <v>27/08/2022 00:00:00</v>
          </cell>
          <cell r="Y923" t="str">
            <v>NATURAL</v>
          </cell>
          <cell r="Z923" t="str">
            <v>En ejecucion</v>
          </cell>
        </row>
        <row r="924">
          <cell r="F924">
            <v>946</v>
          </cell>
          <cell r="G924">
            <v>2021</v>
          </cell>
          <cell r="H924" t="str">
            <v>INICIAL</v>
          </cell>
          <cell r="I924"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J924">
            <v>22131198</v>
          </cell>
          <cell r="K924">
            <v>6</v>
          </cell>
          <cell r="L924" t="str">
            <v>MESES</v>
          </cell>
          <cell r="M924">
            <v>0</v>
          </cell>
          <cell r="O924" t="str">
            <v xml:space="preserve">20/12/2021 </v>
          </cell>
          <cell r="P924" t="str">
            <v xml:space="preserve">24/12/2021 </v>
          </cell>
          <cell r="Q924" t="str">
            <v>1032473398</v>
          </cell>
          <cell r="R924" t="str">
            <v>SANTIAGO ARDILA NEIRA</v>
          </cell>
          <cell r="S924" t="str">
            <v>CONTRATACIÓN DIRECTA</v>
          </cell>
          <cell r="T924" t="str">
            <v>CONTRATO DE PRESTACIÓN SERVICIOS PROFESIONALES</v>
          </cell>
          <cell r="U924" t="str">
            <v>DIRECCIÓN DE MEJORAMIENTO DE VIVIENDA</v>
          </cell>
          <cell r="V924">
            <v>3688533</v>
          </cell>
          <cell r="W924" t="str">
            <v>DIRECCIÓN DE MEJORAMIENTO DE VIVIENDA</v>
          </cell>
          <cell r="X924" t="str">
            <v>23/06/2022 00:00:00</v>
          </cell>
          <cell r="Y924" t="str">
            <v>NATURAL</v>
          </cell>
          <cell r="Z924" t="str">
            <v>En ejecucion</v>
          </cell>
        </row>
        <row r="925">
          <cell r="F925">
            <v>947</v>
          </cell>
          <cell r="G925">
            <v>2021</v>
          </cell>
          <cell r="H925" t="str">
            <v>INICIAL</v>
          </cell>
          <cell r="I925" t="str">
            <v>PRESTAR LOS SERVICIOS PROFESIONALES JURÍDICOS PARA EL TRAMITE DE RESPUESTAS A DERECHOS DE PETICIÓN QUE SE RECEPCIONEN EN LA DIRECCIÓN DE MEJORAMIENTO DE VIVIENDA, DE CONFORMIDAD CON EL MARCO NORMATIVO PARA LOS PROGRAMAS DE MEJORAMIENTO DE VIVIENDA.</v>
          </cell>
          <cell r="J925">
            <v>44903880</v>
          </cell>
          <cell r="K925">
            <v>6</v>
          </cell>
          <cell r="L925" t="str">
            <v>MESES</v>
          </cell>
          <cell r="M925">
            <v>0</v>
          </cell>
          <cell r="O925" t="str">
            <v xml:space="preserve">21/12/2021 </v>
          </cell>
          <cell r="P925" t="str">
            <v xml:space="preserve">23/12/2021 </v>
          </cell>
          <cell r="Q925" t="str">
            <v>43878826</v>
          </cell>
          <cell r="R925" t="str">
            <v>MARIA PAULINA RINCON BETANCUR</v>
          </cell>
          <cell r="S925" t="str">
            <v>CONTRATACIÓN DIRECTA</v>
          </cell>
          <cell r="T925" t="str">
            <v>CONTRATO DE PRESTACIÓN SERVICIOS PROFESIONALES</v>
          </cell>
          <cell r="U925" t="str">
            <v>DIRECCIÓN DE MEJORAMIENTO DE VIVIENDA</v>
          </cell>
          <cell r="V925">
            <v>7483980</v>
          </cell>
          <cell r="W925" t="str">
            <v>DIRECCIÓN DE MEJORAMIENTO DE VIVIENDA</v>
          </cell>
          <cell r="X925" t="str">
            <v>22/06/2022 00:00:00</v>
          </cell>
          <cell r="Y925" t="str">
            <v>NATURAL</v>
          </cell>
          <cell r="Z925" t="str">
            <v>En ejecucion</v>
          </cell>
        </row>
        <row r="926">
          <cell r="F926">
            <v>948</v>
          </cell>
          <cell r="G926">
            <v>2021</v>
          </cell>
          <cell r="H926" t="str">
            <v>INICIAL</v>
          </cell>
          <cell r="I926" t="str">
            <v xml:space="preserve">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
</v>
          </cell>
          <cell r="J926">
            <v>38489040</v>
          </cell>
          <cell r="K926">
            <v>6</v>
          </cell>
          <cell r="L926" t="str">
            <v>MESES</v>
          </cell>
          <cell r="M926">
            <v>0</v>
          </cell>
          <cell r="O926" t="str">
            <v xml:space="preserve">21/12/2021 </v>
          </cell>
          <cell r="P926" t="str">
            <v xml:space="preserve">24/12/2021 </v>
          </cell>
          <cell r="Q926" t="str">
            <v>79854546</v>
          </cell>
          <cell r="R926" t="str">
            <v>YOVANI  MARTINEZ ESPEJO</v>
          </cell>
          <cell r="S926" t="str">
            <v>CONTRATACIÓN DIRECTA</v>
          </cell>
          <cell r="T926" t="str">
            <v>CONTRATO DE PRESTACIÓN SERVICIOS PROFESIONALES</v>
          </cell>
          <cell r="U926" t="str">
            <v>DIRECCIÓN DE MEJORAMIENTO DE VIVIENDA</v>
          </cell>
          <cell r="V926">
            <v>6414840</v>
          </cell>
          <cell r="W926" t="str">
            <v>DIRECCIÓN DE MEJORAMIENTO DE VIVIENDA</v>
          </cell>
          <cell r="X926" t="str">
            <v>23/06/2022 00:00:00</v>
          </cell>
          <cell r="Y926" t="str">
            <v>NATURAL</v>
          </cell>
          <cell r="Z926" t="str">
            <v>En ejecucion</v>
          </cell>
        </row>
        <row r="927">
          <cell r="F927">
            <v>949</v>
          </cell>
          <cell r="G927">
            <v>2021</v>
          </cell>
          <cell r="H927" t="str">
            <v>INICIAL</v>
          </cell>
          <cell r="I927" t="str">
            <v xml:space="preserve">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
</v>
          </cell>
          <cell r="J927">
            <v>51318720</v>
          </cell>
          <cell r="K927">
            <v>8</v>
          </cell>
          <cell r="L927" t="str">
            <v>MESES</v>
          </cell>
          <cell r="M927">
            <v>0</v>
          </cell>
          <cell r="O927" t="str">
            <v xml:space="preserve">20/12/2021 </v>
          </cell>
          <cell r="P927" t="str">
            <v xml:space="preserve">24/12/2021 </v>
          </cell>
          <cell r="Q927" t="str">
            <v>1098715663</v>
          </cell>
          <cell r="R927" t="str">
            <v>LUNA LIZETH NIÑO REINA</v>
          </cell>
          <cell r="S927" t="str">
            <v>CONTRATACIÓN DIRECTA</v>
          </cell>
          <cell r="T927" t="str">
            <v>CONTRATO DE PRESTACIÓN SERVICIOS PROFESIONALES</v>
          </cell>
          <cell r="U927" t="str">
            <v>DIRECCIÓN DE MEJORAMIENTOS DE BARRIOS</v>
          </cell>
          <cell r="V927">
            <v>6414840</v>
          </cell>
          <cell r="W927" t="str">
            <v>DIRECCIÓN DE MEJORAMIENTOS DE BARRIOS</v>
          </cell>
          <cell r="X927" t="str">
            <v>23/08/2022 00:00:00</v>
          </cell>
          <cell r="Y927" t="str">
            <v>NATURAL</v>
          </cell>
          <cell r="Z927" t="str">
            <v>En ejecucion</v>
          </cell>
        </row>
        <row r="928">
          <cell r="F928">
            <v>950</v>
          </cell>
          <cell r="G928">
            <v>2021</v>
          </cell>
          <cell r="H928" t="str">
            <v>INICIAL</v>
          </cell>
          <cell r="I928" t="str">
            <v>PRESTAR SERVICIOS PROFESIONALES ESPECIALIZADOS PARA ASESORAR JURÍDICAMENTE A LA DIRECCIÓN DE MEJORAMIENTO DE VIVIENDA Y A LA DIRECCIÓN JURÍDICA EN LOS ASUNTOS QUE SE REQUIERAN EN EL MARCO DEL PLAN TERRAZAS Y LAS FUNCIONES DE CURADURÍA PÚBLICA SOCIAL.</v>
          </cell>
          <cell r="J928">
            <v>51318720</v>
          </cell>
          <cell r="K928">
            <v>6</v>
          </cell>
          <cell r="L928" t="str">
            <v>MESES</v>
          </cell>
          <cell r="M928">
            <v>0</v>
          </cell>
          <cell r="O928" t="str">
            <v xml:space="preserve">21/12/2021 </v>
          </cell>
          <cell r="P928" t="str">
            <v xml:space="preserve">22/12/2021 </v>
          </cell>
          <cell r="Q928" t="str">
            <v>11811828</v>
          </cell>
          <cell r="R928" t="str">
            <v>GUSTAVO ADOLFO CORTES MOSQUERA</v>
          </cell>
          <cell r="S928" t="str">
            <v>CONTRATACIÓN DIRECTA</v>
          </cell>
          <cell r="T928" t="str">
            <v>CONTRATO DE PRESTACIÓN SERVICIOS PROFESIONALES</v>
          </cell>
          <cell r="U928" t="str">
            <v>DIRECCIÓN DE MEJORAMIENTO DE VIVIENDA</v>
          </cell>
          <cell r="V928">
            <v>8553120</v>
          </cell>
          <cell r="W928" t="str">
            <v>DIRECCIÓN DE MEJORAMIENTO DE VIVIENDA</v>
          </cell>
          <cell r="X928" t="str">
            <v>21/06/2022 00:00:00</v>
          </cell>
          <cell r="Y928" t="str">
            <v>NATURAL</v>
          </cell>
          <cell r="Z928" t="str">
            <v>En ejecucion</v>
          </cell>
        </row>
        <row r="929">
          <cell r="F929">
            <v>951</v>
          </cell>
          <cell r="G929">
            <v>2021</v>
          </cell>
          <cell r="H929" t="str">
            <v>INICIAL</v>
          </cell>
          <cell r="I929" t="str">
            <v xml:space="preserve">PRESENTAR LOS SERVICIOS PROFESIONALES PARA APOYAR TÉCNICAMENTE A LA DIRECCIÓN DE MEJORAMIENTO DE BARRIOS DE LA CAJA DE LA VIVIENDA POPULAR QUE SE REQUIERA EN EL TERRITORIO DE CARACOLÍ JUNTO CON EL SEGUIMIENTO DEL PROYECTO DE INVERSIÓN 7703 &amp;#147;MEJORAMIENTO INTEGRAL DE BARRIOS CON PARTICIPACIÓN CIUDADANA&amp;#148;
</v>
          </cell>
          <cell r="J929">
            <v>51318720</v>
          </cell>
          <cell r="K929">
            <v>8</v>
          </cell>
          <cell r="L929" t="str">
            <v>MESES</v>
          </cell>
          <cell r="M929">
            <v>0</v>
          </cell>
          <cell r="O929" t="str">
            <v xml:space="preserve">21/12/2021 </v>
          </cell>
          <cell r="P929" t="str">
            <v xml:space="preserve">27/12/2021 </v>
          </cell>
          <cell r="Q929" t="str">
            <v>1018459719</v>
          </cell>
          <cell r="R929" t="str">
            <v>MONICA ANDREA ZIPAQUIRA DIAZ</v>
          </cell>
          <cell r="S929" t="str">
            <v>CONTRATACIÓN DIRECTA</v>
          </cell>
          <cell r="T929" t="str">
            <v>CONTRATO DE PRESTACIÓN SERVICIOS PROFESIONALES</v>
          </cell>
          <cell r="U929" t="str">
            <v>DIRECCIÓN DE MEJORAMIENTOS DE BARRIOS</v>
          </cell>
          <cell r="V929">
            <v>6414840</v>
          </cell>
          <cell r="W929" t="str">
            <v>DIRECCIÓN DE MEJORAMIENTOS DE BARRIOS</v>
          </cell>
          <cell r="X929" t="str">
            <v>26/08/2022 00:00:00</v>
          </cell>
          <cell r="Y929" t="str">
            <v>NATURAL</v>
          </cell>
          <cell r="Z929" t="str">
            <v>En ejecucion</v>
          </cell>
        </row>
        <row r="930">
          <cell r="F930">
            <v>952</v>
          </cell>
          <cell r="G930">
            <v>2021</v>
          </cell>
          <cell r="H930" t="str">
            <v>INICIAL</v>
          </cell>
          <cell r="I930" t="str">
            <v>PRESTAR LOS SERVICIOS PROFESIONALES PARA APOYAR A LA SUBDIRECCION ADMINISTRATIVA EN LA REALIZACIÓN DE LA AUDITORIA AL SISTEMA DE GESTIÓN Y DE SEGURIDAD Y SALUD EN EL TRABAJO DE LA CAJA DE LA VIVIENDA POPULAR</v>
          </cell>
          <cell r="J930">
            <v>6000000</v>
          </cell>
          <cell r="K930">
            <v>1</v>
          </cell>
          <cell r="L930" t="str">
            <v>MESES</v>
          </cell>
          <cell r="M930">
            <v>0</v>
          </cell>
          <cell r="O930" t="str">
            <v xml:space="preserve">22/12/2021 </v>
          </cell>
          <cell r="P930" t="str">
            <v xml:space="preserve">29/12/2021 </v>
          </cell>
          <cell r="Q930" t="str">
            <v>1032378324</v>
          </cell>
          <cell r="R930" t="str">
            <v>DIANA CAROLINA CASTRO AFANADOR</v>
          </cell>
          <cell r="S930" t="str">
            <v>CONTRATACIÓN DIRECTA</v>
          </cell>
          <cell r="T930" t="str">
            <v>CONTRATO DE PRESTACIÓN SERVICIOS PROFESIONALES</v>
          </cell>
          <cell r="U930" t="str">
            <v>DIRECCIÓN DE GESTIÓN CORPORATIVA Y CID</v>
          </cell>
          <cell r="V930">
            <v>6000000</v>
          </cell>
          <cell r="W930" t="str">
            <v>SUBDIRECCIÓN ADMINISTRATIVA</v>
          </cell>
          <cell r="X930" t="str">
            <v>28/01/2022 00:00:00</v>
          </cell>
          <cell r="Y930" t="str">
            <v>NATURAL</v>
          </cell>
          <cell r="Z930" t="str">
            <v>Terminado</v>
          </cell>
        </row>
        <row r="931">
          <cell r="F931">
            <v>953</v>
          </cell>
          <cell r="G931">
            <v>2021</v>
          </cell>
          <cell r="H931" t="str">
            <v>INICIAL</v>
          </cell>
          <cell r="I931" t="str">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v>
          </cell>
          <cell r="J931">
            <v>44903880</v>
          </cell>
          <cell r="K931">
            <v>6</v>
          </cell>
          <cell r="L931" t="str">
            <v>MESES</v>
          </cell>
          <cell r="M931">
            <v>0</v>
          </cell>
          <cell r="O931" t="str">
            <v xml:space="preserve">22/12/2021 </v>
          </cell>
          <cell r="P931" t="str">
            <v xml:space="preserve">03/01/2022 </v>
          </cell>
          <cell r="Q931" t="str">
            <v>79855806</v>
          </cell>
          <cell r="R931" t="str">
            <v>JORGE OSWALDO MARTINEZ COJO</v>
          </cell>
          <cell r="S931" t="str">
            <v>CONTRATACIÓN DIRECTA</v>
          </cell>
          <cell r="T931" t="str">
            <v>CONTRATO DE PRESTACIÓN SERVICIOS PROFESIONALES</v>
          </cell>
          <cell r="U931" t="str">
            <v>DIRECCIÓN DE MEJORAMIENTO DE VIVIENDA</v>
          </cell>
          <cell r="V931">
            <v>7483980</v>
          </cell>
          <cell r="W931" t="str">
            <v>DIRECCIÓN DE MEJORAMIENTO DE VIVIENDA</v>
          </cell>
          <cell r="X931" t="str">
            <v>08/07/2022 00:00:00</v>
          </cell>
          <cell r="Y931" t="str">
            <v>NATURAL</v>
          </cell>
          <cell r="Z931" t="str">
            <v>En ejecucion</v>
          </cell>
        </row>
        <row r="932">
          <cell r="F932">
            <v>954</v>
          </cell>
          <cell r="G932">
            <v>2021</v>
          </cell>
          <cell r="H932" t="str">
            <v>INICIAL</v>
          </cell>
          <cell r="I932" t="str">
            <v xml:space="preserve">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
</v>
          </cell>
          <cell r="J932">
            <v>37636480</v>
          </cell>
          <cell r="K932">
            <v>8</v>
          </cell>
          <cell r="L932" t="str">
            <v>MESES</v>
          </cell>
          <cell r="M932">
            <v>0</v>
          </cell>
          <cell r="O932" t="str">
            <v xml:space="preserve">22/12/2021 </v>
          </cell>
          <cell r="P932" t="str">
            <v xml:space="preserve">30/12/2021 </v>
          </cell>
          <cell r="Q932" t="str">
            <v>1012398209</v>
          </cell>
          <cell r="R932" t="str">
            <v>CRISTIAN DANILO RAMIREZ VARGAS</v>
          </cell>
          <cell r="S932" t="str">
            <v>CONTRATACIÓN DIRECTA</v>
          </cell>
          <cell r="T932" t="str">
            <v>CONTRATO DE PRESTACIÓN SERVICIOS PROFESIONALES</v>
          </cell>
          <cell r="U932" t="str">
            <v>DIRECCIÓN DE MEJORAMIENTO DE VIVIENDA</v>
          </cell>
          <cell r="V932">
            <v>4704560</v>
          </cell>
          <cell r="W932" t="str">
            <v>DIRECCIÓN DE MEJORAMIENTO DE VIVIENDA</v>
          </cell>
          <cell r="X932" t="str">
            <v>29/08/2022 00:00:00</v>
          </cell>
          <cell r="Y932" t="str">
            <v>NATURAL</v>
          </cell>
          <cell r="Z932" t="str">
            <v>En ejecucion</v>
          </cell>
        </row>
        <row r="933">
          <cell r="F933">
            <v>955</v>
          </cell>
          <cell r="G933">
            <v>2021</v>
          </cell>
          <cell r="H933" t="str">
            <v>INICIAL</v>
          </cell>
          <cell r="I933" t="str">
            <v>PRESTAR SERVICIOS DE APOYO TÉCNICO ADMINISTRATIVO Y DE GESTIÓN DOCUMENTAL DE LA DIRECCIÓN DE REASENTAMIENTOS, TENIENDO EN CUENTA EL PROCESO Y LOS PROCEDIMIENTOS ADOPTADOS EN LA CVP Y LA NORMATIVIDAD VIGENTE QUE RIGE LA MATERIA.</v>
          </cell>
          <cell r="J933">
            <v>24173100</v>
          </cell>
          <cell r="K933">
            <v>7</v>
          </cell>
          <cell r="L933" t="str">
            <v>MESES</v>
          </cell>
          <cell r="M933">
            <v>0</v>
          </cell>
          <cell r="O933" t="str">
            <v xml:space="preserve">22/12/2021 </v>
          </cell>
          <cell r="P933" t="str">
            <v xml:space="preserve">27/12/2021 </v>
          </cell>
          <cell r="Q933" t="str">
            <v>1117532646</v>
          </cell>
          <cell r="R933" t="str">
            <v>DIANA CAROLINA ORTEGA REINOSO</v>
          </cell>
          <cell r="S933" t="str">
            <v>CONTRATACIÓN DIRECTA</v>
          </cell>
          <cell r="T933" t="str">
            <v>CONTRATO DE PRESTACIÓN SERVICIOS DE APOYO A LA GESTIÓN</v>
          </cell>
          <cell r="U933" t="str">
            <v>DIRECCIÓN DE REASENTAMIENTOS</v>
          </cell>
          <cell r="V933">
            <v>3453300</v>
          </cell>
          <cell r="W933" t="str">
            <v>DIRECCIÓN DE REASENTAMIENTOS</v>
          </cell>
          <cell r="X933" t="str">
            <v>26/07/2022 00:00:00</v>
          </cell>
          <cell r="Y933" t="str">
            <v>NATURAL</v>
          </cell>
          <cell r="Z933" t="str">
            <v>En ejecucion</v>
          </cell>
        </row>
        <row r="934">
          <cell r="F934">
            <v>956</v>
          </cell>
          <cell r="G934">
            <v>2021</v>
          </cell>
          <cell r="H934" t="str">
            <v>INICIAL</v>
          </cell>
          <cell r="I934" t="str">
            <v>PRESTAR LOS SERVICIOS PROFESIONALES PARA APOYAR LA EJECUCIÓN DEL PLAN DE GESTIÓN SOCIAL, EN LAS ETAPAS PREVIAS AL DESARROLLO TÉCNICO DE LAS OBRAS Y POSTERIOR A ELLAS, EN LOS TERRITORIOS EN DONDE SE DESARROLLE EL PLAN TERRAZAS Y LOS PROGRAMAS DE MEJORAMIENTO DE VIVIENDA.</v>
          </cell>
          <cell r="J934">
            <v>41824760</v>
          </cell>
          <cell r="K934">
            <v>8</v>
          </cell>
          <cell r="L934" t="str">
            <v>MESES</v>
          </cell>
          <cell r="M934">
            <v>0</v>
          </cell>
          <cell r="O934" t="str">
            <v xml:space="preserve">22/12/2021 </v>
          </cell>
          <cell r="P934" t="str">
            <v xml:space="preserve">27/12/2021 </v>
          </cell>
          <cell r="Q934" t="str">
            <v>51947970</v>
          </cell>
          <cell r="R934" t="str">
            <v>ADRIANA MORENO BALLEN</v>
          </cell>
          <cell r="S934" t="str">
            <v>CONTRATACIÓN DIRECTA</v>
          </cell>
          <cell r="T934" t="str">
            <v>CONTRATO DE PRESTACIÓN SERVICIOS PROFESIONALES</v>
          </cell>
          <cell r="U934" t="str">
            <v>DIRECCIÓN DE MEJORAMIENTO DE VIVIENDA</v>
          </cell>
          <cell r="V934">
            <v>5228095</v>
          </cell>
          <cell r="W934" t="str">
            <v>DIRECCIÓN DE MEJORAMIENTO DE VIVIENDA</v>
          </cell>
          <cell r="X934" t="str">
            <v>26/08/2022 00:00:00</v>
          </cell>
          <cell r="Y934" t="str">
            <v>NATURAL</v>
          </cell>
          <cell r="Z934" t="str">
            <v>En ejecucion</v>
          </cell>
        </row>
        <row r="935">
          <cell r="F935">
            <v>957</v>
          </cell>
          <cell r="G935">
            <v>2021</v>
          </cell>
          <cell r="H935" t="str">
            <v>INICIAL</v>
          </cell>
          <cell r="I935" t="str">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v>
          </cell>
          <cell r="J935">
            <v>22131198</v>
          </cell>
          <cell r="K935">
            <v>6</v>
          </cell>
          <cell r="L935" t="str">
            <v>MESES</v>
          </cell>
          <cell r="M935">
            <v>0</v>
          </cell>
          <cell r="O935" t="str">
            <v xml:space="preserve">22/12/2021 </v>
          </cell>
          <cell r="P935" t="str">
            <v xml:space="preserve">27/12/2021 </v>
          </cell>
          <cell r="Q935" t="str">
            <v>1026295265</v>
          </cell>
          <cell r="R935" t="str">
            <v>SARA LUCÍA LEYVA JIMÉNEZ</v>
          </cell>
          <cell r="S935" t="str">
            <v>CONTRATACIÓN DIRECTA</v>
          </cell>
          <cell r="T935" t="str">
            <v>CONTRATO DE PRESTACIÓN SERVICIOS PROFESIONALES</v>
          </cell>
          <cell r="U935" t="str">
            <v>DIRECCIÓN DE MEJORAMIENTO DE VIVIENDA</v>
          </cell>
          <cell r="V935">
            <v>3688533</v>
          </cell>
          <cell r="W935" t="str">
            <v>DIRECCIÓN DE MEJORAMIENTO DE VIVIENDA</v>
          </cell>
          <cell r="X935" t="str">
            <v>26/06/2022 00:00:00</v>
          </cell>
          <cell r="Y935" t="str">
            <v>NATURAL</v>
          </cell>
          <cell r="Z935" t="str">
            <v>En ejecucion</v>
          </cell>
        </row>
        <row r="936">
          <cell r="F936">
            <v>958</v>
          </cell>
          <cell r="G936">
            <v>2021</v>
          </cell>
          <cell r="H936" t="str">
            <v>INICIAL</v>
          </cell>
          <cell r="I936" t="str">
            <v>PRESTAR SERVICIOS PROFESIONALES TÉCNICOS NECESARIOS PARA EL SEGUIMIENTO Y EJECUCIÓN DE LOS PROYECTOS Y PLANES, LOS PROCESOS INSTITUCIONALES Y LAS ACTIVIDADES DESARROLLADAS POR LA SUBDIRECCIÓN ADMINISTRATIVA.</v>
          </cell>
          <cell r="J936">
            <v>61750000</v>
          </cell>
          <cell r="K936">
            <v>6</v>
          </cell>
          <cell r="L936" t="str">
            <v>MESES</v>
          </cell>
          <cell r="M936">
            <v>15</v>
          </cell>
          <cell r="N936" t="str">
            <v>DIAS CALENDARIOS</v>
          </cell>
          <cell r="O936" t="str">
            <v xml:space="preserve">22/12/2021 </v>
          </cell>
          <cell r="P936" t="str">
            <v xml:space="preserve">28/12/2021 </v>
          </cell>
          <cell r="Q936" t="str">
            <v>7186204</v>
          </cell>
          <cell r="R936" t="str">
            <v>FABIO IVAN MONROY RAMIREZ</v>
          </cell>
          <cell r="S936" t="str">
            <v>CONTRATACIÓN DIRECTA</v>
          </cell>
          <cell r="T936" t="str">
            <v>CONTRATO DE PRESTACIÓN SERVICIOS PROFESIONALES</v>
          </cell>
          <cell r="U936" t="str">
            <v>DIRECCIÓN DE GESTIÓN CORPORATIVA Y CID</v>
          </cell>
          <cell r="V936">
            <v>9500000</v>
          </cell>
          <cell r="W936" t="str">
            <v>SUBDIRECCIÓN ADMINISTRATIVA</v>
          </cell>
          <cell r="X936" t="str">
            <v>12/07/2022 00:00:00</v>
          </cell>
          <cell r="Y936" t="str">
            <v>NATURAL</v>
          </cell>
          <cell r="Z936" t="str">
            <v>En ejecucion</v>
          </cell>
        </row>
        <row r="937">
          <cell r="F937">
            <v>959</v>
          </cell>
          <cell r="G937">
            <v>2021</v>
          </cell>
          <cell r="H937" t="str">
            <v>INICIAL</v>
          </cell>
          <cell r="I937" t="str">
            <v>PRESTAR LOS SERVICIOS PROFESIONALES, REALIZANDO SEGUIMIENTO, CONTROL Y MONITOREO DEL SISTEMA INTEGRADO DE GESTIÓN DEL PROCESO DE MEJORAMIENTO DE VIVIENDA</v>
          </cell>
          <cell r="J937">
            <v>51318720</v>
          </cell>
          <cell r="K937">
            <v>6</v>
          </cell>
          <cell r="L937" t="str">
            <v>MESES</v>
          </cell>
          <cell r="M937">
            <v>0</v>
          </cell>
          <cell r="O937" t="str">
            <v xml:space="preserve">23/12/2021 </v>
          </cell>
          <cell r="P937" t="str">
            <v xml:space="preserve">29/12/2021 </v>
          </cell>
          <cell r="Q937" t="str">
            <v>20735867</v>
          </cell>
          <cell r="R937" t="str">
            <v>GLADYS  BOJACA BUCHE</v>
          </cell>
          <cell r="S937" t="str">
            <v>CONTRATACIÓN DIRECTA</v>
          </cell>
          <cell r="T937" t="str">
            <v>CONTRATO DE PRESTACIÓN SERVICIOS PROFESIONALES</v>
          </cell>
          <cell r="U937" t="str">
            <v>DIRECCIÓN DE MEJORAMIENTO DE VIVIENDA</v>
          </cell>
          <cell r="V937">
            <v>8553120</v>
          </cell>
          <cell r="W937" t="str">
            <v>DIRECCIÓN DE MEJORAMIENTO DE VIVIENDA</v>
          </cell>
          <cell r="X937" t="str">
            <v>28/06/2022 00:00:00</v>
          </cell>
          <cell r="Y937" t="str">
            <v>NATURAL</v>
          </cell>
          <cell r="Z937" t="str">
            <v>En ejecucion</v>
          </cell>
        </row>
        <row r="938">
          <cell r="F938">
            <v>960</v>
          </cell>
          <cell r="G938">
            <v>2021</v>
          </cell>
          <cell r="H938" t="str">
            <v>INICIAL</v>
          </cell>
          <cell r="I938" t="str">
            <v xml:space="preserve">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
</v>
          </cell>
          <cell r="J938">
            <v>24697134</v>
          </cell>
          <cell r="K938">
            <v>7</v>
          </cell>
          <cell r="L938" t="str">
            <v>MESES</v>
          </cell>
          <cell r="M938">
            <v>0</v>
          </cell>
          <cell r="O938" t="str">
            <v xml:space="preserve">22/12/2021 </v>
          </cell>
          <cell r="P938" t="str">
            <v xml:space="preserve">24/12/2021 </v>
          </cell>
          <cell r="Q938" t="str">
            <v>49720839</v>
          </cell>
          <cell r="R938" t="str">
            <v>ZULMA OROZCO BASTIDAS</v>
          </cell>
          <cell r="S938" t="str">
            <v>CONTRATACIÓN DIRECTA</v>
          </cell>
          <cell r="T938" t="str">
            <v>CONTRATO DE PRESTACIÓN SERVICIOS PROFESIONALES</v>
          </cell>
          <cell r="U938" t="str">
            <v>DIRECCIÓN DE REASENTAMIENTOS</v>
          </cell>
          <cell r="V938">
            <v>3528162</v>
          </cell>
          <cell r="W938" t="str">
            <v>DIRECCIÓN DE REASENTAMIENTOS</v>
          </cell>
          <cell r="X938" t="str">
            <v>23/07/2022 00:00:00</v>
          </cell>
          <cell r="Y938" t="str">
            <v>NATURAL</v>
          </cell>
          <cell r="Z938" t="str">
            <v>En ejecucion</v>
          </cell>
        </row>
        <row r="939">
          <cell r="F939">
            <v>961</v>
          </cell>
          <cell r="G939">
            <v>2021</v>
          </cell>
          <cell r="H939" t="str">
            <v>INICIAL</v>
          </cell>
          <cell r="I939" t="str">
            <v xml:space="preserve">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
</v>
          </cell>
          <cell r="J939">
            <v>68424960</v>
          </cell>
          <cell r="K939">
            <v>8</v>
          </cell>
          <cell r="L939" t="str">
            <v>MESES</v>
          </cell>
          <cell r="M939">
            <v>0</v>
          </cell>
          <cell r="O939" t="str">
            <v xml:space="preserve">22/12/2021 </v>
          </cell>
          <cell r="P939" t="str">
            <v xml:space="preserve">30/12/2021 </v>
          </cell>
          <cell r="Q939" t="str">
            <v>1019010837</v>
          </cell>
          <cell r="R939" t="str">
            <v>JUAN PABLO VILLATE DIAZ</v>
          </cell>
          <cell r="S939" t="str">
            <v>CONTRATACIÓN DIRECTA</v>
          </cell>
          <cell r="T939" t="str">
            <v>CONTRATO DE PRESTACIÓN SERVICIOS PROFESIONALES</v>
          </cell>
          <cell r="U939" t="str">
            <v>DIRECCIÓN DE MEJORAMIENTO DE VIVIENDA</v>
          </cell>
          <cell r="V939">
            <v>8553120</v>
          </cell>
          <cell r="W939" t="str">
            <v>DIRECCIÓN DE MEJORAMIENTO DE VIVIENDA</v>
          </cell>
          <cell r="X939" t="str">
            <v>29/08/2022 00:00:00</v>
          </cell>
          <cell r="Y939" t="str">
            <v>NATURAL</v>
          </cell>
          <cell r="Z939" t="str">
            <v>En ejecucion</v>
          </cell>
        </row>
        <row r="940">
          <cell r="F940">
            <v>962</v>
          </cell>
          <cell r="G940">
            <v>2021</v>
          </cell>
          <cell r="H940" t="str">
            <v>INICIAL</v>
          </cell>
          <cell r="I940" t="str">
            <v xml:space="preserve">PRESTACIÓN DE SERVICIOS PROFESIONALES A LA DIRECCIÓN DE MEJORAMIENTO DE BARRIOS DE LA CAJA DE LA VIVIENDA POPULAR EN MATERIA TÉCNICA, EN EL PROYECTO DE INTERVENCIÓN DEL TERRITORIO DE ALTO FUCHA DE ACUERDO AL MARCO DEL PROYECTO DE INVERSIÓN 7703 "MEJORAMIENTO INTEGRAL DE BARRIOS CON PARTICIPACIÓN CIUDADANA"
</v>
          </cell>
          <cell r="J940">
            <v>59871840</v>
          </cell>
          <cell r="K940">
            <v>8</v>
          </cell>
          <cell r="L940" t="str">
            <v>MESES</v>
          </cell>
          <cell r="M940">
            <v>0</v>
          </cell>
          <cell r="O940" t="str">
            <v xml:space="preserve">23/12/2021 </v>
          </cell>
          <cell r="P940" t="str">
            <v xml:space="preserve">27/12/2021 </v>
          </cell>
          <cell r="Q940" t="str">
            <v>80766483</v>
          </cell>
          <cell r="R940" t="str">
            <v>JOSE DAVID CUBILLOS PARRA</v>
          </cell>
          <cell r="S940" t="str">
            <v>CONTRATACIÓN DIRECTA</v>
          </cell>
          <cell r="T940" t="str">
            <v>CONTRATO DE PRESTACIÓN SERVICIOS PROFESIONALES</v>
          </cell>
          <cell r="U940" t="str">
            <v>DIRECCIÓN DE MEJORAMIENTOS DE BARRIOS</v>
          </cell>
          <cell r="V940">
            <v>7483980</v>
          </cell>
          <cell r="W940" t="str">
            <v>DIRECCIÓN DE MEJORAMIENTOS DE BARRIOS</v>
          </cell>
          <cell r="X940" t="str">
            <v>26/08/2022 00:00:00</v>
          </cell>
          <cell r="Y940" t="str">
            <v>NATURAL</v>
          </cell>
          <cell r="Z940" t="str">
            <v>En ejecucion</v>
          </cell>
        </row>
        <row r="941">
          <cell r="F941">
            <v>963</v>
          </cell>
          <cell r="G941">
            <v>2021</v>
          </cell>
          <cell r="H941" t="str">
            <v>INICIAL</v>
          </cell>
          <cell r="I941" t="str">
            <v>PRESTAR LOS SERVICIOS PROFESIONALES ESPECIALIZADOS EN MATERIA AMBIENTAL, DE SEGURIDAD Y SALUD EN EL TRABAJO PARA APOYAR LA DIRECCIÓN DE MEJORAMIENTO DE BARRIOS DE LA CAJA DE LA VIVIENDA POPULAR EN LOS PROYECTOS DE INTERVENCIÓN FÍSICA A ESCALA BARRIAL EN LAS LOCALIDADES DE CIUDAD BOLÍVAR, BOSA Y USME, EN EL MARCO DEL PROYECTO DE INVERSIÓN 7703 "MEJORAMIENTO INTEGRAL DE BARRIOS CON PARTICIPACIÓN CIUDADANA"</v>
          </cell>
          <cell r="J941">
            <v>59871840</v>
          </cell>
          <cell r="K941">
            <v>8</v>
          </cell>
          <cell r="L941" t="str">
            <v>MESES</v>
          </cell>
          <cell r="M941">
            <v>0</v>
          </cell>
          <cell r="O941" t="str">
            <v xml:space="preserve">21/12/2021 </v>
          </cell>
          <cell r="P941" t="str">
            <v xml:space="preserve">23/12/2021 </v>
          </cell>
          <cell r="Q941" t="str">
            <v>52484748</v>
          </cell>
          <cell r="R941" t="str">
            <v>ANGELICA MARIA ZAFRA PRIETO</v>
          </cell>
          <cell r="S941" t="str">
            <v>CONTRATACIÓN DIRECTA</v>
          </cell>
          <cell r="T941" t="str">
            <v>CONTRATO DE PRESTACIÓN SERVICIOS PROFESIONALES</v>
          </cell>
          <cell r="U941" t="str">
            <v>DIRECCIÓN DE MEJORAMIENTOS DE BARRIOS</v>
          </cell>
          <cell r="V941">
            <v>7483980</v>
          </cell>
          <cell r="W941" t="str">
            <v>DIRECCIÓN DE MEJORAMIENTOS DE BARRIOS</v>
          </cell>
          <cell r="X941" t="str">
            <v>22/08/2022 00:00:00</v>
          </cell>
          <cell r="Y941" t="str">
            <v>NATURAL</v>
          </cell>
          <cell r="Z941" t="str">
            <v>En ejecucion</v>
          </cell>
        </row>
        <row r="942">
          <cell r="F942">
            <v>964</v>
          </cell>
          <cell r="G942">
            <v>2021</v>
          </cell>
          <cell r="H942" t="str">
            <v>INICIAL</v>
          </cell>
          <cell r="I942" t="str">
            <v>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 ACORDE CON EL PLAN DE ORDENAMIENTO TERRITORIAL</v>
          </cell>
          <cell r="J942">
            <v>68424960</v>
          </cell>
          <cell r="K942">
            <v>8</v>
          </cell>
          <cell r="L942" t="str">
            <v>MESES</v>
          </cell>
          <cell r="M942">
            <v>0</v>
          </cell>
          <cell r="O942" t="str">
            <v xml:space="preserve">21/12/2021 </v>
          </cell>
          <cell r="P942" t="str">
            <v xml:space="preserve">23/12/2021 </v>
          </cell>
          <cell r="Q942" t="str">
            <v>1049372828</v>
          </cell>
          <cell r="R942" t="str">
            <v>SILFREDO MERCADO CORREA</v>
          </cell>
          <cell r="S942" t="str">
            <v>CONTRATACIÓN DIRECTA</v>
          </cell>
          <cell r="T942" t="str">
            <v>CONTRATO DE PRESTACIÓN SERVICIOS PROFESIONALES</v>
          </cell>
          <cell r="U942" t="str">
            <v>DIRECCIÓN DE MEJORAMIENTOS DE BARRIOS</v>
          </cell>
          <cell r="V942">
            <v>8553120</v>
          </cell>
          <cell r="W942" t="str">
            <v>DIRECCIÓN DE MEJORAMIENTOS DE BARRIOS</v>
          </cell>
          <cell r="X942" t="str">
            <v>22/08/2022 00:00:00</v>
          </cell>
          <cell r="Y942" t="str">
            <v>NATURAL</v>
          </cell>
          <cell r="Z942" t="str">
            <v>En ejecucion</v>
          </cell>
        </row>
        <row r="943">
          <cell r="F943">
            <v>965</v>
          </cell>
          <cell r="G943">
            <v>2021</v>
          </cell>
          <cell r="H943" t="str">
            <v>INICIAL</v>
          </cell>
          <cell r="I943" t="str">
            <v>PRESTAR LOS SERVICIOS PROFESIONALES QUE SOPORTEN LOS PROCESOS ADMINISTRATIVOS RELACIONADOS CON EL MANEJO DOCUMENTAL Y LA GESTIÓN CONTRACTUAL REQUERIDOS PARA LA EJECUCIÓN DE LOS PROYECTOS DE MEJORAMIENTO DE VIVIENDA EN DESARROLLO DEL PLAN TERRAZAS</v>
          </cell>
          <cell r="J943">
            <v>21168972</v>
          </cell>
          <cell r="K943">
            <v>6</v>
          </cell>
          <cell r="L943" t="str">
            <v>MESES</v>
          </cell>
          <cell r="M943">
            <v>0</v>
          </cell>
          <cell r="O943" t="str">
            <v xml:space="preserve">21/12/2021 </v>
          </cell>
          <cell r="P943" t="str">
            <v xml:space="preserve">24/12/2021 </v>
          </cell>
          <cell r="Q943" t="str">
            <v>1032446600</v>
          </cell>
          <cell r="R943" t="str">
            <v>YENNY ALEXANDRA GARZON CABALLERO</v>
          </cell>
          <cell r="S943" t="str">
            <v>CONTRATACIÓN DIRECTA</v>
          </cell>
          <cell r="T943" t="str">
            <v>CONTRATO DE PRESTACIÓN SERVICIOS PROFESIONALES</v>
          </cell>
          <cell r="U943" t="str">
            <v>DIRECCIÓN DE MEJORAMIENTO DE VIVIENDA</v>
          </cell>
          <cell r="V943">
            <v>3528162</v>
          </cell>
          <cell r="W943" t="str">
            <v>DIRECCIÓN DE MEJORAMIENTO DE VIVIENDA</v>
          </cell>
          <cell r="X943" t="str">
            <v>23/06/2022 00:00:00</v>
          </cell>
          <cell r="Y943" t="str">
            <v>NATURAL</v>
          </cell>
          <cell r="Z943" t="str">
            <v>En ejecucion</v>
          </cell>
        </row>
        <row r="944">
          <cell r="F944">
            <v>966</v>
          </cell>
          <cell r="G944">
            <v>2021</v>
          </cell>
          <cell r="H944" t="str">
            <v>INICIAL</v>
          </cell>
          <cell r="I944" t="str">
            <v xml:space="preserve">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
</v>
          </cell>
          <cell r="J944">
            <v>20719932</v>
          </cell>
          <cell r="K944">
            <v>6</v>
          </cell>
          <cell r="L944" t="str">
            <v>MESES</v>
          </cell>
          <cell r="M944">
            <v>0</v>
          </cell>
          <cell r="O944" t="str">
            <v xml:space="preserve">22/12/2021 </v>
          </cell>
          <cell r="P944" t="str">
            <v xml:space="preserve">24/12/2021 </v>
          </cell>
          <cell r="Q944" t="str">
            <v>39705393</v>
          </cell>
          <cell r="R944" t="str">
            <v>MARTHA JEANNETH AMAYA TORRES</v>
          </cell>
          <cell r="S944" t="str">
            <v>CONTRATACIÓN DIRECTA</v>
          </cell>
          <cell r="T944" t="str">
            <v>CONTRATO DE PRESTACIÓN SERVICIOS DE APOYO A LA GESTIÓN</v>
          </cell>
          <cell r="U944" t="str">
            <v>DIRECCIÓN DE MEJORAMIENTO DE VIVIENDA</v>
          </cell>
          <cell r="V944">
            <v>3453322</v>
          </cell>
          <cell r="W944" t="str">
            <v>DIRECCIÓN DE MEJORAMIENTO DE VIVIENDA</v>
          </cell>
          <cell r="X944" t="str">
            <v>23/06/2022 00:00:00</v>
          </cell>
          <cell r="Y944" t="str">
            <v>NATURAL</v>
          </cell>
          <cell r="Z944" t="str">
            <v>En ejecucion</v>
          </cell>
        </row>
        <row r="945">
          <cell r="F945">
            <v>967</v>
          </cell>
          <cell r="G945">
            <v>2021</v>
          </cell>
          <cell r="H945" t="str">
            <v>INICIAL</v>
          </cell>
          <cell r="I945" t="str">
            <v>PRESTAR SERVICIOS DE APOYO A LA GESTIÓN PARA REALIZAR LAS ACCIONES NECESARIAS EN EL FORTALECIMIENTO DE SERVICIO AL CIUDADANO DE LA CVP, EN TEMAS RELACIONADOS CON LA OPERACIÓN DE APLICATIVOS Y/O SISTEMAS DE INFORMACIÓN Y HERRAMIENTAS DE GESTIÓN APLICABLES AL PROCESO.</v>
          </cell>
          <cell r="J945">
            <v>25819731</v>
          </cell>
          <cell r="K945">
            <v>7</v>
          </cell>
          <cell r="L945" t="str">
            <v>MESES</v>
          </cell>
          <cell r="M945">
            <v>0</v>
          </cell>
          <cell r="O945" t="str">
            <v xml:space="preserve">22/12/2021 </v>
          </cell>
          <cell r="P945" t="str">
            <v xml:space="preserve">27/12/2021 </v>
          </cell>
          <cell r="Q945" t="str">
            <v>1032361407</v>
          </cell>
          <cell r="R945" t="str">
            <v>LAURA NATALIA CERQUERA DELGADO</v>
          </cell>
          <cell r="S945" t="str">
            <v>CONTRATACIÓN DIRECTA</v>
          </cell>
          <cell r="T945" t="str">
            <v>CONTRATO DE PRESTACIÓN SERVICIOS DE APOYO A LA GESTIÓN</v>
          </cell>
          <cell r="U945" t="str">
            <v>DIRECCIÓN DE GESTIÓN CORPORATIVA Y CID</v>
          </cell>
          <cell r="V945">
            <v>3688533</v>
          </cell>
          <cell r="W945" t="str">
            <v>DIRECCIÓN DE GESTIÓN CORPORATIVA Y CID</v>
          </cell>
          <cell r="X945" t="str">
            <v>10/08/2022 00:00:00</v>
          </cell>
          <cell r="Y945" t="str">
            <v>NATURAL</v>
          </cell>
          <cell r="Z945" t="str">
            <v>En ejecucion</v>
          </cell>
        </row>
        <row r="946">
          <cell r="F946">
            <v>968</v>
          </cell>
          <cell r="G946">
            <v>2021</v>
          </cell>
          <cell r="H946" t="str">
            <v>INICIAL</v>
          </cell>
          <cell r="I946" t="str">
            <v>PRESTAR SERVICIOS PROFESIONALES A LA SUBDIRECCIÓN FINANCIERA EN LAS DIFERENTES ÁREAS, ADEMÁS DEL REGISTRO Y SEGUIMIENTO DE INFORMACIÓN EN EL DESARROLLO DEL SUBPROCESO DE PRESUPUESTO</v>
          </cell>
          <cell r="J946">
            <v>38168298</v>
          </cell>
          <cell r="K946">
            <v>7</v>
          </cell>
          <cell r="L946" t="str">
            <v>MESES</v>
          </cell>
          <cell r="M946">
            <v>0</v>
          </cell>
          <cell r="O946" t="str">
            <v xml:space="preserve">22/12/2021 </v>
          </cell>
          <cell r="P946" t="str">
            <v xml:space="preserve">24/12/2021 </v>
          </cell>
          <cell r="Q946" t="str">
            <v>52421515</v>
          </cell>
          <cell r="R946" t="str">
            <v>PAOLA ANDREA OCAMPO SANCHEZ</v>
          </cell>
          <cell r="S946" t="str">
            <v>CONTRATACIÓN DIRECTA</v>
          </cell>
          <cell r="T946" t="str">
            <v>CONTRATO DE PRESTACIÓN SERVICIOS PROFESIONALES</v>
          </cell>
          <cell r="U946" t="str">
            <v>DIRECCIÓN DE GESTIÓN CORPORATIVA Y CID</v>
          </cell>
          <cell r="V946">
            <v>5452614</v>
          </cell>
          <cell r="W946" t="str">
            <v>SUBDIRECCIÓN FINANCIERA</v>
          </cell>
          <cell r="X946" t="str">
            <v>23/07/2022 00:00:00</v>
          </cell>
          <cell r="Y946" t="str">
            <v>NATURAL</v>
          </cell>
          <cell r="Z946" t="str">
            <v>En ejecucion</v>
          </cell>
        </row>
        <row r="947">
          <cell r="F947">
            <v>969</v>
          </cell>
          <cell r="G947">
            <v>2021</v>
          </cell>
          <cell r="H947" t="str">
            <v>INICIAL</v>
          </cell>
          <cell r="I947" t="str">
            <v>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v>
          </cell>
          <cell r="J947">
            <v>11930000</v>
          </cell>
          <cell r="K947">
            <v>12</v>
          </cell>
          <cell r="L947" t="str">
            <v>MESES</v>
          </cell>
          <cell r="M947">
            <v>0</v>
          </cell>
          <cell r="O947" t="str">
            <v xml:space="preserve">23/12/2021 </v>
          </cell>
          <cell r="P947" t="str">
            <v xml:space="preserve">24/12/2021 </v>
          </cell>
          <cell r="Q947" t="str">
            <v>860042209</v>
          </cell>
          <cell r="R947" t="str">
            <v>LEGIS EDITORES SA</v>
          </cell>
          <cell r="S947" t="str">
            <v>CONTRATACIÓN DIRECTA</v>
          </cell>
          <cell r="T947" t="str">
            <v>CONTRATO DE PRESTACIÓN SERVICIOS</v>
          </cell>
          <cell r="U947" t="str">
            <v>DIRECCIÓN DE GESTIÓN CORPORATIVA Y CID</v>
          </cell>
          <cell r="V947">
            <v>994167</v>
          </cell>
          <cell r="W947" t="str">
            <v>DIRECCIÓN JURÍDICA</v>
          </cell>
          <cell r="X947" t="str">
            <v>23/12/2022 00:00:00</v>
          </cell>
          <cell r="Y947" t="str">
            <v>JURIDICA</v>
          </cell>
          <cell r="Z947" t="str">
            <v>En ejecucion</v>
          </cell>
        </row>
        <row r="948">
          <cell r="F948">
            <v>970</v>
          </cell>
          <cell r="G948">
            <v>2021</v>
          </cell>
          <cell r="H948" t="str">
            <v>INICIAL</v>
          </cell>
          <cell r="I948" t="str">
            <v>PRESTAR LOS SERVICIOS PROFESIONALES PARA APOYAR JURÍDICAMENTE A LA DIRECCIÓN DE MEJORAMIENTO DE BARRIOS DE LA CAJA DE VIVIENDA POPULAR EN EL SEGUIMIENTO DE LOS CONTRATOS SUSCRITOS EN EL MARCO DE LOS PROYECTOS DE INVERSIÓN A SU CARGO.</v>
          </cell>
          <cell r="J948">
            <v>68424960</v>
          </cell>
          <cell r="K948">
            <v>8</v>
          </cell>
          <cell r="L948" t="str">
            <v>MESES</v>
          </cell>
          <cell r="M948">
            <v>0</v>
          </cell>
          <cell r="O948" t="str">
            <v xml:space="preserve">22/12/2021 </v>
          </cell>
          <cell r="P948" t="str">
            <v xml:space="preserve">27/12/2021 </v>
          </cell>
          <cell r="Q948" t="str">
            <v>52468139</v>
          </cell>
          <cell r="R948" t="str">
            <v>MARYERY VERA PEREZ</v>
          </cell>
          <cell r="S948" t="str">
            <v>CONTRATACIÓN DIRECTA</v>
          </cell>
          <cell r="T948" t="str">
            <v>CONTRATO DE PRESTACIÓN SERVICIOS PROFESIONALES</v>
          </cell>
          <cell r="U948" t="str">
            <v>DIRECCIÓN DE MEJORAMIENTOS DE BARRIOS</v>
          </cell>
          <cell r="V948">
            <v>8553120</v>
          </cell>
          <cell r="W948" t="str">
            <v>DIRECCIÓN DE MEJORAMIENTOS DE BARRIOS</v>
          </cell>
          <cell r="X948" t="str">
            <v>26/08/2022 00:00:00</v>
          </cell>
          <cell r="Y948" t="str">
            <v>NATURAL</v>
          </cell>
          <cell r="Z948" t="str">
            <v>En ejecucion</v>
          </cell>
        </row>
        <row r="949">
          <cell r="F949">
            <v>971</v>
          </cell>
          <cell r="G949">
            <v>2021</v>
          </cell>
          <cell r="H949" t="str">
            <v>INICIAL</v>
          </cell>
          <cell r="I949" t="str">
            <v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v>
          </cell>
          <cell r="J949">
            <v>29508264</v>
          </cell>
          <cell r="K949">
            <v>8</v>
          </cell>
          <cell r="L949" t="str">
            <v>MESES</v>
          </cell>
          <cell r="M949">
            <v>0</v>
          </cell>
          <cell r="O949" t="str">
            <v xml:space="preserve">23/12/2021 </v>
          </cell>
          <cell r="P949" t="str">
            <v xml:space="preserve">03/01/2022 </v>
          </cell>
          <cell r="Q949" t="str">
            <v>1032457612</v>
          </cell>
          <cell r="R949" t="str">
            <v>JAVIER ANDRES VELASQUEZ SANCHEZ</v>
          </cell>
          <cell r="S949" t="str">
            <v>CONTRATACIÓN DIRECTA</v>
          </cell>
          <cell r="T949" t="str">
            <v>CONTRATO DE PRESTACIÓN SERVICIOS PROFESIONALES</v>
          </cell>
          <cell r="U949" t="str">
            <v>DIRECCIÓN DE MEJORAMIENTOS DE BARRIOS</v>
          </cell>
          <cell r="V949">
            <v>3688533</v>
          </cell>
          <cell r="W949" t="str">
            <v>DIRECCIÓN DE MEJORAMIENTOS DE BARRIOS</v>
          </cell>
          <cell r="X949" t="str">
            <v>02/09/2022 00:00:00</v>
          </cell>
          <cell r="Y949" t="str">
            <v>NATURAL</v>
          </cell>
          <cell r="Z949" t="str">
            <v>En ejecucion</v>
          </cell>
        </row>
        <row r="950">
          <cell r="F950">
            <v>972</v>
          </cell>
          <cell r="G950">
            <v>2021</v>
          </cell>
          <cell r="H950" t="str">
            <v>INICIAL</v>
          </cell>
          <cell r="I950" t="str">
            <v>PRESTAR LOS SERVICIOS PROFESIONALES PARA DISEÑAR, DESARROLLAR, MANTENER Y SOPORTAR LA INTEROPERABILIDAD ENTRE EL SISTEMA DE GESTIÓN DOCUMENTAL Y EL SISTEMA DE INFORMACIÓN MISIONAL DE LA CAJA DE LA VIVIENDA POPULAR</v>
          </cell>
          <cell r="J950">
            <v>35281620</v>
          </cell>
          <cell r="K950">
            <v>6</v>
          </cell>
          <cell r="L950" t="str">
            <v>MESES</v>
          </cell>
          <cell r="M950">
            <v>0</v>
          </cell>
          <cell r="O950" t="str">
            <v xml:space="preserve">23/12/2021 </v>
          </cell>
          <cell r="P950" t="str">
            <v xml:space="preserve">27/12/2021 </v>
          </cell>
          <cell r="Q950" t="str">
            <v>80048757</v>
          </cell>
          <cell r="R950" t="str">
            <v>JHON FREDY ZABALA RUIZ</v>
          </cell>
          <cell r="S950" t="str">
            <v>CONTRATACIÓN DIRECTA</v>
          </cell>
          <cell r="T950" t="str">
            <v>CONTRATO DE PRESTACIÓN SERVICIOS PROFESIONALES</v>
          </cell>
          <cell r="U950" t="str">
            <v>DIRECCIÓN DE MEJORAMIENTO DE VIVIENDA</v>
          </cell>
          <cell r="V950">
            <v>5880270</v>
          </cell>
          <cell r="W950" t="str">
            <v>DIRECCIÓN DE MEJORAMIENTO DE VIVIENDA</v>
          </cell>
          <cell r="X950" t="str">
            <v>26/06/2022 00:00:00</v>
          </cell>
          <cell r="Y950" t="str">
            <v>NATURAL</v>
          </cell>
          <cell r="Z950" t="str">
            <v>En ejecucion</v>
          </cell>
        </row>
        <row r="951">
          <cell r="F951">
            <v>973</v>
          </cell>
          <cell r="G951">
            <v>2021</v>
          </cell>
          <cell r="H951" t="str">
            <v>INICIAL</v>
          </cell>
          <cell r="I951" t="str">
            <v>PRESTAR LOS SERVICIOS PROFESIONALES JURÍDICOS RELACIONADO CON EL PROCESO, TRÁMITE DE LIQUIDACIONES Y PAGO DE LOS CONTRATOS INTERVENTORIA Y/O OBRAS A CARGO DE LA DIRECCION DE MEJORAMIENTO DE BARRIOS DE LA CAJA DE LA VIVIENDA POPULAR</v>
          </cell>
          <cell r="J951">
            <v>68424960</v>
          </cell>
          <cell r="K951">
            <v>8</v>
          </cell>
          <cell r="L951" t="str">
            <v>MESES</v>
          </cell>
          <cell r="M951">
            <v>0</v>
          </cell>
          <cell r="O951" t="str">
            <v xml:space="preserve">22/12/2021 </v>
          </cell>
          <cell r="P951" t="str">
            <v xml:space="preserve">28/12/2021 </v>
          </cell>
          <cell r="Q951" t="str">
            <v>35422359</v>
          </cell>
          <cell r="R951" t="str">
            <v>LAURA DIOCITA ALEJANDRA SANCHEZ FORERO</v>
          </cell>
          <cell r="S951" t="str">
            <v>CONTRATACIÓN DIRECTA</v>
          </cell>
          <cell r="T951" t="str">
            <v>CONTRATO DE PRESTACIÓN SERVICIOS PROFESIONALES</v>
          </cell>
          <cell r="U951" t="str">
            <v>DIRECCIÓN DE MEJORAMIENTOS DE BARRIOS</v>
          </cell>
          <cell r="V951">
            <v>8553120</v>
          </cell>
          <cell r="W951" t="str">
            <v>DIRECCIÓN DE MEJORAMIENTOS DE BARRIOS</v>
          </cell>
          <cell r="X951" t="str">
            <v>27/08/2022 00:00:00</v>
          </cell>
          <cell r="Y951" t="str">
            <v>NATURAL</v>
          </cell>
          <cell r="Z951" t="str">
            <v>En ejecucion</v>
          </cell>
        </row>
        <row r="952">
          <cell r="F952">
            <v>974</v>
          </cell>
          <cell r="G952">
            <v>2021</v>
          </cell>
          <cell r="H952" t="str">
            <v>INICIAL</v>
          </cell>
          <cell r="I952" t="str">
            <v>PRESTAR LOS SERVICIOS PROFESIONALES PARA LA ELABORACIÓN DE LOS DISEÑOS Y CÁLCULOS ESTRUCTURALES APLICANDO EL MANUAL DE EVALUACIÓN Y REFORZAMIENTO SÍSMICO PARA REDUCCIÓN DE VULNERABILIDAD EN VIVIENDAS EN EL MARCO DE LA NORMA SISMORRESISTENTE NSR-10, EN LAS VIVIENDAS CONSTRUIDAS EN EL MARCO DEL PROGRAMA PLAN TERRAZAS Y DEMÁS PROGRAMAS ASOCIADOS A LA DIRECCIÓN DE MEJORAMIENTO DE VIVIENDA</v>
          </cell>
          <cell r="J952">
            <v>69000000</v>
          </cell>
          <cell r="K952">
            <v>6</v>
          </cell>
          <cell r="L952" t="str">
            <v>MESES</v>
          </cell>
          <cell r="M952">
            <v>0</v>
          </cell>
          <cell r="O952" t="str">
            <v xml:space="preserve">23/12/2021 </v>
          </cell>
          <cell r="P952" t="str">
            <v xml:space="preserve">30/12/2021 </v>
          </cell>
          <cell r="Q952" t="str">
            <v>79405439</v>
          </cell>
          <cell r="R952" t="str">
            <v>DIEGO ALVEIRO NARVÁEZ SÁNCHEZ</v>
          </cell>
          <cell r="S952" t="str">
            <v>CONTRATACIÓN DIRECTA</v>
          </cell>
          <cell r="T952" t="str">
            <v>CONTRATO DE PRESTACIÓN SERVICIOS PROFESIONALES</v>
          </cell>
          <cell r="U952" t="str">
            <v>DIRECCIÓN DE MEJORAMIENTO DE VIVIENDA</v>
          </cell>
          <cell r="V952">
            <v>11500000</v>
          </cell>
          <cell r="W952" t="str">
            <v>DIRECCIÓN DE MEJORAMIENTO DE VIVIENDA</v>
          </cell>
          <cell r="X952" t="str">
            <v>29/06/2022 00:00:00</v>
          </cell>
          <cell r="Y952" t="str">
            <v>NATURAL</v>
          </cell>
          <cell r="Z952" t="str">
            <v>En ejecucion</v>
          </cell>
        </row>
        <row r="953">
          <cell r="F953">
            <v>975</v>
          </cell>
          <cell r="G953">
            <v>2021</v>
          </cell>
          <cell r="H953" t="str">
            <v>INICIAL</v>
          </cell>
          <cell r="I953" t="str">
            <v xml:space="preserve">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
</v>
          </cell>
          <cell r="J953">
            <v>51318720</v>
          </cell>
          <cell r="K953">
            <v>6</v>
          </cell>
          <cell r="L953" t="str">
            <v>MESES</v>
          </cell>
          <cell r="M953">
            <v>0</v>
          </cell>
          <cell r="O953" t="str">
            <v xml:space="preserve">23/12/2021 </v>
          </cell>
          <cell r="P953" t="str">
            <v xml:space="preserve">27/12/2021 </v>
          </cell>
          <cell r="Q953" t="str">
            <v>1093140666</v>
          </cell>
          <cell r="R953" t="str">
            <v>CARLOS EDUARDO ROMERO RANGEL</v>
          </cell>
          <cell r="S953" t="str">
            <v>CONTRATACIÓN DIRECTA</v>
          </cell>
          <cell r="T953" t="str">
            <v>CONTRATO DE PRESTACIÓN SERVICIOS PROFESIONALES</v>
          </cell>
          <cell r="U953" t="str">
            <v>DIRECCIÓN DE MEJORAMIENTO DE VIVIENDA</v>
          </cell>
          <cell r="V953">
            <v>8553120</v>
          </cell>
          <cell r="W953" t="str">
            <v>DIRECCIÓN DE MEJORAMIENTO DE VIVIENDA</v>
          </cell>
          <cell r="X953" t="str">
            <v>26/06/2022 00:00:00</v>
          </cell>
          <cell r="Y953" t="str">
            <v>NATURAL</v>
          </cell>
          <cell r="Z953" t="str">
            <v>En ejecucion</v>
          </cell>
        </row>
        <row r="954">
          <cell r="F954">
            <v>976</v>
          </cell>
          <cell r="G954">
            <v>2021</v>
          </cell>
          <cell r="H954" t="str">
            <v>INICIAL</v>
          </cell>
          <cell r="I954" t="str">
            <v>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v>
          </cell>
          <cell r="J954">
            <v>51318720</v>
          </cell>
          <cell r="K954">
            <v>6</v>
          </cell>
          <cell r="L954" t="str">
            <v>MESES</v>
          </cell>
          <cell r="M954">
            <v>0</v>
          </cell>
          <cell r="O954" t="str">
            <v xml:space="preserve">23/12/2021 </v>
          </cell>
          <cell r="P954" t="str">
            <v xml:space="preserve">24/12/2021 </v>
          </cell>
          <cell r="Q954" t="str">
            <v>19339095</v>
          </cell>
          <cell r="R954" t="str">
            <v>REINALDO GALINDO HERNANDEZ</v>
          </cell>
          <cell r="S954" t="str">
            <v>CONTRATACIÓN DIRECTA</v>
          </cell>
          <cell r="T954" t="str">
            <v>CONTRATO DE PRESTACIÓN SERVICIOS PROFESIONALES</v>
          </cell>
          <cell r="U954" t="str">
            <v>DIRECCIÓN DE MEJORAMIENTO DE VIVIENDA</v>
          </cell>
          <cell r="V954">
            <v>8553120</v>
          </cell>
          <cell r="W954" t="str">
            <v>DIRECCIÓN DE MEJORAMIENTO DE VIVIENDA</v>
          </cell>
          <cell r="X954" t="str">
            <v>23/06/2022 00:00:00</v>
          </cell>
          <cell r="Y954" t="str">
            <v>NATURAL</v>
          </cell>
          <cell r="Z954" t="str">
            <v>En ejecucion</v>
          </cell>
        </row>
        <row r="955">
          <cell r="F955">
            <v>977</v>
          </cell>
          <cell r="G955">
            <v>2021</v>
          </cell>
          <cell r="H955" t="str">
            <v>INICIAL</v>
          </cell>
          <cell r="I955" t="str">
            <v xml:space="preserve">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
</v>
          </cell>
          <cell r="J955">
            <v>21168972</v>
          </cell>
          <cell r="K955">
            <v>6</v>
          </cell>
          <cell r="L955" t="str">
            <v>MESES</v>
          </cell>
          <cell r="M955">
            <v>0</v>
          </cell>
          <cell r="O955" t="str">
            <v xml:space="preserve">23/12/2021 </v>
          </cell>
          <cell r="P955" t="str">
            <v xml:space="preserve">06/01/2022 </v>
          </cell>
          <cell r="Q955" t="str">
            <v>1016003700</v>
          </cell>
          <cell r="R955" t="str">
            <v>MARIA NATALIA MAHECHA CEPEDA</v>
          </cell>
          <cell r="S955" t="str">
            <v>CONTRATACIÓN DIRECTA</v>
          </cell>
          <cell r="T955" t="str">
            <v>CONTRATO DE PRESTACIÓN SERVICIOS PROFESIONALES</v>
          </cell>
          <cell r="U955" t="str">
            <v>DIRECCIÓN DE MEJORAMIENTO DE VIVIENDA</v>
          </cell>
          <cell r="V955">
            <v>3528162</v>
          </cell>
          <cell r="W955" t="str">
            <v>DIRECCIÓN DE MEJORAMIENTO DE VIVIENDA</v>
          </cell>
          <cell r="X955" t="str">
            <v>05/07/2022 00:00:00</v>
          </cell>
          <cell r="Y955" t="str">
            <v>NATURAL</v>
          </cell>
          <cell r="Z955" t="str">
            <v>En ejecucion</v>
          </cell>
        </row>
        <row r="956">
          <cell r="F956">
            <v>978</v>
          </cell>
          <cell r="G956">
            <v>2021</v>
          </cell>
          <cell r="H956" t="str">
            <v>INICIAL</v>
          </cell>
          <cell r="I956" t="str">
            <v xml:space="preserve">PRESTAR LOS SERVICIOS PROFESIONALES PARA LA EVALUACIÓN TÉCNICA Y EL DISEÑO URBANO ARQUITECTÓNICO DE LAS VIVIENDAS, DE CONFORMIDAD CON LOS INSTRUMENTOS NORMATIVOS DE PLANEACIÓN QUE REGULAN LA MATERIA, DE TAL MANERA QUE SE DETERMINE LA VIABILIDAD TÉCNICA EN EL TRÁMITE DE RECONOCIMIENTO Y/O LICENCIAMIENTO ANTE LA CURADURÍA PÚBLICA SOCIAL, Y LA EJECUCIÓN DE ACTIVIDADES DE CONFORMIDAD CON SUS COMPETENCIAS, PARA EL DESARROLLO DEL PROCESO DE ASISTENCIA TÉCNICA EN EL MARCO DEL
PLAN TERRAZAS.
</v>
          </cell>
          <cell r="J956">
            <v>44903880</v>
          </cell>
          <cell r="K956">
            <v>6</v>
          </cell>
          <cell r="L956" t="str">
            <v>MESES</v>
          </cell>
          <cell r="M956">
            <v>0</v>
          </cell>
          <cell r="O956" t="str">
            <v xml:space="preserve">23/12/2021 </v>
          </cell>
          <cell r="P956" t="str">
            <v xml:space="preserve">06/01/2022 </v>
          </cell>
          <cell r="Q956" t="str">
            <v>3408132</v>
          </cell>
          <cell r="R956" t="str">
            <v>GIOVANNY ANDRES MARIN SILVA</v>
          </cell>
          <cell r="S956" t="str">
            <v>CONTRATACIÓN DIRECTA</v>
          </cell>
          <cell r="T956" t="str">
            <v>CONTRATO DE PRESTACIÓN SERVICIOS PROFESIONALES</v>
          </cell>
          <cell r="U956" t="str">
            <v>DIRECCIÓN DE MEJORAMIENTO DE VIVIENDA</v>
          </cell>
          <cell r="V956">
            <v>7483980</v>
          </cell>
          <cell r="W956" t="str">
            <v>DIRECCIÓN DE MEJORAMIENTO DE VIVIENDA</v>
          </cell>
          <cell r="X956" t="str">
            <v>05/07/2022 00:00:00</v>
          </cell>
          <cell r="Y956" t="str">
            <v>NATURAL</v>
          </cell>
          <cell r="Z956" t="str">
            <v>En ejecucion</v>
          </cell>
        </row>
        <row r="957">
          <cell r="F957">
            <v>979</v>
          </cell>
          <cell r="G957">
            <v>2021</v>
          </cell>
          <cell r="H957" t="str">
            <v>INICIAL</v>
          </cell>
          <cell r="I957" t="str">
            <v xml:space="preserve">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
</v>
          </cell>
          <cell r="J957">
            <v>27600000</v>
          </cell>
          <cell r="K957">
            <v>6</v>
          </cell>
          <cell r="L957" t="str">
            <v>MESES</v>
          </cell>
          <cell r="M957">
            <v>0</v>
          </cell>
          <cell r="O957" t="str">
            <v xml:space="preserve">23/12/2021 </v>
          </cell>
          <cell r="P957" t="str">
            <v xml:space="preserve">24/12/2021 </v>
          </cell>
          <cell r="Q957" t="str">
            <v>1014207278</v>
          </cell>
          <cell r="R957" t="str">
            <v>FELIZA AURA MARIA MARQUEZ RODRIGUEZ</v>
          </cell>
          <cell r="S957" t="str">
            <v>CONTRATACIÓN DIRECTA</v>
          </cell>
          <cell r="T957" t="str">
            <v>CONTRATO DE PRESTACIÓN SERVICIOS PROFESIONALES</v>
          </cell>
          <cell r="U957" t="str">
            <v>DIRECCIÓN DE MEJORAMIENTO DE VIVIENDA</v>
          </cell>
          <cell r="V957">
            <v>4600000</v>
          </cell>
          <cell r="W957" t="str">
            <v>DIRECCIÓN DE MEJORAMIENTO DE VIVIENDA</v>
          </cell>
          <cell r="X957" t="str">
            <v>23/06/2022 00:00:00</v>
          </cell>
          <cell r="Y957" t="str">
            <v>NATURAL</v>
          </cell>
          <cell r="Z957" t="str">
            <v>En ejecucion</v>
          </cell>
        </row>
        <row r="958">
          <cell r="F958">
            <v>980</v>
          </cell>
          <cell r="G958">
            <v>2021</v>
          </cell>
          <cell r="H958" t="str">
            <v>INICIAL</v>
          </cell>
          <cell r="I958" t="str">
            <v>PRESTACION DE SERVICIOS PROFESIONALES A LA DIRECCION DE MEJORAMIENTO DE BARRIOS DESDE EL COMPONENTE TECNICO EN EL SEGUIMIENTO DE LOS TERRITORIOS PRIORIZADOS EN EL MARCO DEL PROYECTO DE INVERSIÓN 7703 &amp;#147;MEJORAMIENTO INTEGRAL DE BARRIOS CON PARTICIPACIÓN CIUDADANA&amp;#148;</v>
          </cell>
          <cell r="J958">
            <v>52118720</v>
          </cell>
          <cell r="K958">
            <v>8</v>
          </cell>
          <cell r="L958" t="str">
            <v>MESES</v>
          </cell>
          <cell r="M958">
            <v>0</v>
          </cell>
          <cell r="O958" t="str">
            <v xml:space="preserve">23/12/2021 </v>
          </cell>
          <cell r="P958" t="str">
            <v xml:space="preserve">28/12/2021 </v>
          </cell>
          <cell r="Q958" t="str">
            <v>12102729</v>
          </cell>
          <cell r="R958" t="str">
            <v>JAIRO ISAAC GAMEZ BARRERO</v>
          </cell>
          <cell r="S958" t="str">
            <v>CONTRATACIÓN DIRECTA</v>
          </cell>
          <cell r="T958" t="str">
            <v>CONTRATO DE PRESTACIÓN SERVICIOS PROFESIONALES</v>
          </cell>
          <cell r="U958" t="str">
            <v>DIRECCIÓN DE MEJORAMIENTOS DE BARRIOS</v>
          </cell>
          <cell r="V958">
            <v>6514840</v>
          </cell>
          <cell r="W958" t="str">
            <v>DIRECCIÓN DE MEJORAMIENTOS DE BARRIOS</v>
          </cell>
          <cell r="X958" t="str">
            <v>27/08/2022 00:00:00</v>
          </cell>
          <cell r="Y958" t="str">
            <v>NATURAL</v>
          </cell>
          <cell r="Z958" t="str">
            <v>En ejecucion</v>
          </cell>
        </row>
        <row r="959">
          <cell r="F959">
            <v>981</v>
          </cell>
          <cell r="G959">
            <v>2021</v>
          </cell>
          <cell r="H959" t="str">
            <v>INICIAL</v>
          </cell>
          <cell r="I959" t="str">
            <v xml:space="preserve">PRESTAR LOS SERVICIOS PROFESIONALES EN MATERIA SOCIAL PARA APOYAR LA DIRECCIÓN DE MEJORAMIENTO DE BARRIOS DE LA CAJA DE LA VIVIENDA POPULAR PARA EL DESARROLLO DE LOS PROCESOS SOCIALES DE LA DIRECCIÓN DE MEJORAMIENTO DE BARRIOS CON PARTICIPACIÓN CIUDADANA.
</v>
          </cell>
          <cell r="J959">
            <v>29508264</v>
          </cell>
          <cell r="K959">
            <v>8</v>
          </cell>
          <cell r="L959" t="str">
            <v>MESES</v>
          </cell>
          <cell r="M959">
            <v>0</v>
          </cell>
          <cell r="O959" t="str">
            <v xml:space="preserve">24/12/2021 </v>
          </cell>
          <cell r="P959" t="str">
            <v xml:space="preserve">03/01/2022 </v>
          </cell>
          <cell r="Q959" t="str">
            <v>1014230304</v>
          </cell>
          <cell r="R959" t="str">
            <v>KAREN NATHALY MUÑOZ SANCHEZ</v>
          </cell>
          <cell r="S959" t="str">
            <v>CONTRATACIÓN DIRECTA</v>
          </cell>
          <cell r="T959" t="str">
            <v>CONTRATO DE PRESTACIÓN SERVICIOS PROFESIONALES</v>
          </cell>
          <cell r="U959" t="str">
            <v>DIRECCIÓN DE MEJORAMIENTOS DE BARRIOS</v>
          </cell>
          <cell r="V959">
            <v>3688533</v>
          </cell>
          <cell r="W959" t="str">
            <v>DIRECCIÓN DE MEJORAMIENTOS DE BARRIOS</v>
          </cell>
          <cell r="X959" t="str">
            <v>02/09/2022 00:00:00</v>
          </cell>
          <cell r="Y959" t="str">
            <v>NATURAL</v>
          </cell>
          <cell r="Z959" t="str">
            <v>En ejecucion</v>
          </cell>
        </row>
        <row r="960">
          <cell r="F960">
            <v>982</v>
          </cell>
          <cell r="G960">
            <v>2021</v>
          </cell>
          <cell r="H960" t="str">
            <v>INICIAL</v>
          </cell>
          <cell r="I960" t="str">
            <v>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v>
          </cell>
          <cell r="J960">
            <v>48000000</v>
          </cell>
          <cell r="K960">
            <v>8</v>
          </cell>
          <cell r="L960" t="str">
            <v>MESES</v>
          </cell>
          <cell r="M960">
            <v>0</v>
          </cell>
          <cell r="O960" t="str">
            <v xml:space="preserve">25/12/2021 </v>
          </cell>
          <cell r="P960" t="str">
            <v xml:space="preserve">03/01/2022 </v>
          </cell>
          <cell r="Q960" t="str">
            <v>79876504</v>
          </cell>
          <cell r="R960" t="str">
            <v>WILSON MOLANO PEREZ</v>
          </cell>
          <cell r="S960" t="str">
            <v>CONTRATACIÓN DIRECTA</v>
          </cell>
          <cell r="T960" t="str">
            <v>CONTRATO DE PRESTACIÓN SERVICIOS PROFESIONALES</v>
          </cell>
          <cell r="U960" t="str">
            <v>DIRECCIÓN DE MEJORAMIENTO DE VIVIENDA</v>
          </cell>
          <cell r="V960">
            <v>6000000</v>
          </cell>
          <cell r="W960" t="str">
            <v>DIRECCIÓN DE MEJORAMIENTO DE VIVIENDA</v>
          </cell>
          <cell r="X960" t="str">
            <v>02/09/2022 00:00:00</v>
          </cell>
          <cell r="Y960" t="str">
            <v>NATURAL</v>
          </cell>
          <cell r="Z960" t="str">
            <v>En ejecucion</v>
          </cell>
        </row>
        <row r="961">
          <cell r="F961">
            <v>983</v>
          </cell>
          <cell r="G961">
            <v>2021</v>
          </cell>
          <cell r="H961" t="str">
            <v>INICIAL</v>
          </cell>
          <cell r="I961" t="str">
            <v>PRESTAR LOS SERVICIOS TECNICOS PARA BRINDAR APOYO EN LA DEFINICIÓN DE LOS COMPONENTES DEL PRESUPUESTO EN EL MARCO DEL PLAN TERRAZAS.</v>
          </cell>
          <cell r="J961">
            <v>20719932</v>
          </cell>
          <cell r="K961">
            <v>6</v>
          </cell>
          <cell r="L961" t="str">
            <v>MESES</v>
          </cell>
          <cell r="M961">
            <v>0</v>
          </cell>
          <cell r="O961" t="str">
            <v xml:space="preserve">25/12/2021 </v>
          </cell>
          <cell r="P961" t="str">
            <v xml:space="preserve">03/01/2022 </v>
          </cell>
          <cell r="Q961" t="str">
            <v>80237247</v>
          </cell>
          <cell r="R961" t="str">
            <v>CAMILO JAVIER GARZON JIMENEZ</v>
          </cell>
          <cell r="S961" t="str">
            <v>CONTRATACIÓN DIRECTA</v>
          </cell>
          <cell r="T961" t="str">
            <v>CONTRATO DE PRESTACIÓN SERVICIOS DE APOYO A LA GESTIÓN</v>
          </cell>
          <cell r="U961" t="str">
            <v>DIRECCIÓN DE MEJORAMIENTO DE VIVIENDA</v>
          </cell>
          <cell r="V961">
            <v>3453322</v>
          </cell>
          <cell r="W961" t="str">
            <v>DIRECCIÓN DE MEJORAMIENTO DE VIVIENDA</v>
          </cell>
          <cell r="X961" t="str">
            <v>02/07/2022 00:00:00</v>
          </cell>
          <cell r="Y961" t="str">
            <v>NATURAL</v>
          </cell>
          <cell r="Z961" t="str">
            <v>En ejecucion</v>
          </cell>
        </row>
        <row r="962">
          <cell r="F962">
            <v>984</v>
          </cell>
          <cell r="G962">
            <v>2021</v>
          </cell>
          <cell r="H962" t="str">
            <v>INICIAL</v>
          </cell>
          <cell r="I962" t="str">
            <v xml:space="preserve">PRESTA LOS SERVICIOS PROFESIONALES ESPECIALIZADOS BRINDANDO APOYO DESDE EL COMPONENTE SOCIAL A LA DIRECCIÓN DE MEJORAMIENTO DE BARRIOS DE LA CAJA DE LA VIVIENDA POPULAR EN LOS PROYECTOS DE INTERVENCIÓN BARRIAL QUE SE DESARROLLEN EN EL MARCO DEL PROYECTO 7703 MEJORAMIENTO INTEGRAL DE BARRIOS CON PARTICIPACIÓN CIUDADANA EN LOS TERRITORIOS PRIORIZADOS.
</v>
          </cell>
          <cell r="J962">
            <v>51318720</v>
          </cell>
          <cell r="K962">
            <v>8</v>
          </cell>
          <cell r="L962" t="str">
            <v>MESES</v>
          </cell>
          <cell r="M962">
            <v>0</v>
          </cell>
          <cell r="O962" t="str">
            <v xml:space="preserve">24/12/2021 </v>
          </cell>
          <cell r="P962" t="str">
            <v xml:space="preserve">29/12/2021 </v>
          </cell>
          <cell r="Q962" t="str">
            <v>1032384098</v>
          </cell>
          <cell r="R962" t="str">
            <v>CIELO MIREYA BURGOS CAMELO</v>
          </cell>
          <cell r="S962" t="str">
            <v>CONTRATACIÓN DIRECTA</v>
          </cell>
          <cell r="T962" t="str">
            <v>CONTRATO DE PRESTACIÓN SERVICIOS PROFESIONALES</v>
          </cell>
          <cell r="U962" t="str">
            <v>DIRECCIÓN DE MEJORAMIENTOS DE BARRIOS</v>
          </cell>
          <cell r="V962">
            <v>6414840</v>
          </cell>
          <cell r="W962" t="str">
            <v>DIRECCIÓN DE MEJORAMIENTOS DE BARRIOS</v>
          </cell>
          <cell r="X962" t="str">
            <v>28/08/2022 00:00:00</v>
          </cell>
          <cell r="Y962" t="str">
            <v>NATURAL</v>
          </cell>
          <cell r="Z962" t="str">
            <v>En ejecucion</v>
          </cell>
        </row>
        <row r="963">
          <cell r="F963">
            <v>985</v>
          </cell>
          <cell r="G963">
            <v>2021</v>
          </cell>
          <cell r="H963" t="str">
            <v>INICIAL</v>
          </cell>
          <cell r="I963" t="str">
            <v>PRESTACIÓN DE SERVICIOS PROFESIONALES A LA DUT TENDIENTES A REALIZAR LA ESTRUCTURACIÓN, COORDINACIÓN, EJECUCIÓN Y LIQUIDACIÓN DE LAS ACTIVIDADES JURÍDICAS ADELANTADAS DENTRO DE LOS PROYECTOS DE VIVIENDA A CARGO DE LA CVP</v>
          </cell>
          <cell r="J963">
            <v>57750000</v>
          </cell>
          <cell r="K963">
            <v>7</v>
          </cell>
          <cell r="L963" t="str">
            <v>MESES</v>
          </cell>
          <cell r="M963">
            <v>16</v>
          </cell>
          <cell r="N963" t="str">
            <v>DIAS CALENDARIOS</v>
          </cell>
          <cell r="O963" t="str">
            <v xml:space="preserve">25/12/2021 </v>
          </cell>
          <cell r="P963" t="str">
            <v xml:space="preserve">28/12/2021 </v>
          </cell>
          <cell r="Q963" t="str">
            <v>7714942</v>
          </cell>
          <cell r="R963" t="str">
            <v>JUAN PABLO LUGO BOTELLO</v>
          </cell>
          <cell r="S963" t="str">
            <v>CONTRATACIÓN DIRECTA</v>
          </cell>
          <cell r="T963" t="str">
            <v>CONTRATO DE PRESTACIÓN SERVICIOS PROFESIONALES</v>
          </cell>
          <cell r="U963" t="str">
            <v>DIRECCIÓN DE URBANIZACIONES Y TITULACIÓN</v>
          </cell>
          <cell r="V963">
            <v>7700000</v>
          </cell>
          <cell r="W963" t="str">
            <v>DIRECCIÓN DE URBANIZACIONES Y TITULACIÓN</v>
          </cell>
          <cell r="X963" t="str">
            <v>12/08/2022 00:00:00</v>
          </cell>
          <cell r="Y963" t="str">
            <v>NATURAL</v>
          </cell>
          <cell r="Z963" t="str">
            <v>En ejecucion</v>
          </cell>
        </row>
        <row r="964">
          <cell r="F964">
            <v>986</v>
          </cell>
          <cell r="G964">
            <v>2021</v>
          </cell>
          <cell r="H964" t="str">
            <v>INICIAL</v>
          </cell>
          <cell r="I964" t="str">
            <v>RENOVAR EL LICENCIAMIENTO DEL SOFTWARE AUTODESK ÚLTIMA VERSIÓN, PARA USO DE LA CAJA DE LA VIVIENDA POPULAR, SEGÚN ESPECIFICACIONES Y CANTIDADES DESCRITAS EN EL ANEXO TÉCNICO</v>
          </cell>
          <cell r="J964">
            <v>308000000</v>
          </cell>
          <cell r="K964">
            <v>2</v>
          </cell>
          <cell r="L964" t="str">
            <v>MESES</v>
          </cell>
          <cell r="M964">
            <v>0</v>
          </cell>
          <cell r="O964" t="str">
            <v xml:space="preserve">24/12/2021 </v>
          </cell>
          <cell r="P964" t="str">
            <v xml:space="preserve">30/12/2021 </v>
          </cell>
          <cell r="Q964" t="str">
            <v>830038304</v>
          </cell>
          <cell r="R964" t="str">
            <v>GOLD SYS LTDA</v>
          </cell>
          <cell r="S964" t="str">
            <v>SELECCIÓN ABREVIADA SUBASTA INVERSA</v>
          </cell>
          <cell r="T964" t="str">
            <v>CONTRATO DE COMPRAVENTA</v>
          </cell>
          <cell r="U964" t="str">
            <v>DIRECCIÓN DE MEJORAMIENTO DE VIVIENDA</v>
          </cell>
          <cell r="V964">
            <v>154000000</v>
          </cell>
          <cell r="W964" t="str">
            <v>DIRECCIÓN DE MEJORAMIENTO DE VIVIENDA</v>
          </cell>
          <cell r="X964" t="str">
            <v>27/02/2022 00:00:00</v>
          </cell>
          <cell r="Y964" t="str">
            <v>JURIDICA</v>
          </cell>
          <cell r="Z964" t="str">
            <v>Terminado</v>
          </cell>
        </row>
        <row r="965">
          <cell r="F965">
            <v>987</v>
          </cell>
          <cell r="G965">
            <v>2021</v>
          </cell>
          <cell r="H965" t="str">
            <v>INICIAL</v>
          </cell>
          <cell r="I965" t="str">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v>
          </cell>
          <cell r="J965">
            <v>38168130</v>
          </cell>
          <cell r="K965">
            <v>7</v>
          </cell>
          <cell r="L965" t="str">
            <v>MESES</v>
          </cell>
          <cell r="M965">
            <v>0</v>
          </cell>
          <cell r="O965" t="str">
            <v xml:space="preserve">24/12/2021 </v>
          </cell>
          <cell r="P965" t="str">
            <v xml:space="preserve">28/12/2021 </v>
          </cell>
          <cell r="Q965" t="str">
            <v>1026256138</v>
          </cell>
          <cell r="R965" t="str">
            <v>LUISA FERNANDA RODRIGUEZ PEREZ</v>
          </cell>
          <cell r="S965" t="str">
            <v>CONTRATACIÓN DIRECTA</v>
          </cell>
          <cell r="T965" t="str">
            <v>CONTRATO DE PRESTACIÓN SERVICIOS PROFESIONALES</v>
          </cell>
          <cell r="U965" t="str">
            <v>DIRECCIÓN DE REASENTAMIENTOS</v>
          </cell>
          <cell r="V965">
            <v>5452590</v>
          </cell>
          <cell r="W965" t="str">
            <v>DIRECCIÓN DE REASENTAMIENTOS</v>
          </cell>
          <cell r="X965" t="str">
            <v>26/08/2022 00:00:00</v>
          </cell>
          <cell r="Y965" t="str">
            <v>NATURAL</v>
          </cell>
          <cell r="Z965" t="str">
            <v>En ejecucion</v>
          </cell>
        </row>
        <row r="966">
          <cell r="F966">
            <v>988</v>
          </cell>
          <cell r="G966">
            <v>2021</v>
          </cell>
          <cell r="H966" t="str">
            <v>INICIAL</v>
          </cell>
          <cell r="I966" t="str">
            <v xml:space="preserve">PRESTAR LOS SERVICIOS DE APOYO A LA GESTIÓN DEL PROYECTO DE INVERSIÓN 7703 ( "MEJORAMIENTO INTEGRAL DE BARRIOS CON PARTICIPACIÓN CIUDADANA) PARA REALIZAR EL ACOMPAÑAMIENTO AL PROCEDIMIENTO "SEGUIMIENTO Y CONTROL A LA ESTABILIDAD Y SOSTENIBILIDAD DE LA OBRA" DEL MIRADOR ILLIMANI DE LA LOCALIDAD DE CIUDAD BOLÍVAR.
</v>
          </cell>
          <cell r="J966">
            <v>12829680</v>
          </cell>
          <cell r="K966">
            <v>8</v>
          </cell>
          <cell r="L966" t="str">
            <v>MESES</v>
          </cell>
          <cell r="M966">
            <v>0</v>
          </cell>
          <cell r="O966" t="str">
            <v xml:space="preserve">24/12/2021 </v>
          </cell>
          <cell r="P966" t="str">
            <v xml:space="preserve">28/12/2021 </v>
          </cell>
          <cell r="Q966" t="str">
            <v>1024511064</v>
          </cell>
          <cell r="R966" t="str">
            <v>ERIKA YANETH CASTRO PEREZ</v>
          </cell>
          <cell r="S966" t="str">
            <v>CONTRATACIÓN DIRECTA</v>
          </cell>
          <cell r="T966" t="str">
            <v>CONTRATO DE PRESTACIÓN SERVICIOS DE APOYO A LA GESTIÓN</v>
          </cell>
          <cell r="U966" t="str">
            <v>DIRECCIÓN DE MEJORAMIENTOS DE BARRIOS</v>
          </cell>
          <cell r="V966">
            <v>1603710</v>
          </cell>
          <cell r="W966" t="str">
            <v>DIRECCIÓN DE MEJORAMIENTOS DE BARRIOS</v>
          </cell>
          <cell r="X966" t="str">
            <v>27/08/2022 00:00:00</v>
          </cell>
          <cell r="Y966" t="str">
            <v>NATURAL</v>
          </cell>
          <cell r="Z966" t="str">
            <v>En ejecucion</v>
          </cell>
        </row>
        <row r="967">
          <cell r="F967">
            <v>989</v>
          </cell>
          <cell r="G967">
            <v>2021</v>
          </cell>
          <cell r="H967" t="str">
            <v>INICIAL</v>
          </cell>
          <cell r="I967" t="str">
            <v>PRESTAR LOS SERVICIOS PROFESIONALES COMO DISEÑADOR ESTRUCTURAL, EN EL MARCO DE LA NORMA SISMO RESISTENTE NSR 10 PARA LAS VIVIENDAS QUE DEFINA LA DIRECCIÓN DE MEJORAMIENTO DE VIVIENDA Y BRINDAR SOPORTE TÉCNICO EN CADA UNA DE LAS ETAPAS REQUERIDAS PARA LA EJECUCIÓN DE ESTAS</v>
          </cell>
          <cell r="J967">
            <v>51318720</v>
          </cell>
          <cell r="K967">
            <v>6</v>
          </cell>
          <cell r="L967" t="str">
            <v>MESES</v>
          </cell>
          <cell r="M967">
            <v>0</v>
          </cell>
          <cell r="O967" t="str">
            <v xml:space="preserve">27/12/2021 </v>
          </cell>
          <cell r="P967" t="str">
            <v xml:space="preserve">30/12/2021 </v>
          </cell>
          <cell r="Q967" t="str">
            <v>1018453882</v>
          </cell>
          <cell r="R967" t="str">
            <v>ANDRES IVAN VASQUEZ MELO</v>
          </cell>
          <cell r="S967" t="str">
            <v>CONTRATACIÓN DIRECTA</v>
          </cell>
          <cell r="T967" t="str">
            <v>CONTRATO DE PRESTACIÓN SERVICIOS PROFESIONALES</v>
          </cell>
          <cell r="U967" t="str">
            <v>DIRECCIÓN DE MEJORAMIENTO DE VIVIENDA</v>
          </cell>
          <cell r="V967">
            <v>8553120</v>
          </cell>
          <cell r="W967" t="str">
            <v>DIRECCIÓN DE MEJORAMIENTO DE VIVIENDA</v>
          </cell>
          <cell r="X967" t="str">
            <v>29/06/2022 00:00:00</v>
          </cell>
          <cell r="Y967" t="str">
            <v>NATURAL</v>
          </cell>
          <cell r="Z967" t="str">
            <v>En ejecucion</v>
          </cell>
        </row>
        <row r="968">
          <cell r="F968">
            <v>990</v>
          </cell>
          <cell r="G968">
            <v>2021</v>
          </cell>
          <cell r="H968" t="str">
            <v>INICIAL</v>
          </cell>
          <cell r="I968" t="str">
            <v>CONTRATAR POR EL SISTEMA DE PRECIOS UNITARIOS FIJOS SIN FORMULA DE REAJUSTE LA REPARACIÓN DEL CERRAMIENTO POR LOS COSTADOS OCCIDENTE Y SUR Y LA CONSTRUCCIÓN DE LA LÍNEA DE CERRAMIENTO POR LOS COSTADOS NORTE Y ORIENTE, PARA EL LOTE B COMERCIAL DEL PROYECTO PARQUE METROPOLITANO</v>
          </cell>
          <cell r="J968">
            <v>22992895</v>
          </cell>
          <cell r="K968">
            <v>2</v>
          </cell>
          <cell r="L968" t="str">
            <v>MESES</v>
          </cell>
          <cell r="M968">
            <v>0</v>
          </cell>
          <cell r="O968" t="str">
            <v xml:space="preserve">28/12/2021 </v>
          </cell>
          <cell r="P968" t="str">
            <v xml:space="preserve">05/01/2022 </v>
          </cell>
          <cell r="Q968" t="str">
            <v>832010241</v>
          </cell>
          <cell r="R968" t="str">
            <v>INVERSIONES INARDEX E U</v>
          </cell>
          <cell r="S968" t="str">
            <v>MÍNIMA CUANTÍA</v>
          </cell>
          <cell r="T968" t="str">
            <v>CONTRATO DE OBRA</v>
          </cell>
          <cell r="U968" t="str">
            <v>DIRECCIÓN DE URBANIZACIONES Y TITULACIÓN</v>
          </cell>
          <cell r="V968">
            <v>11496448</v>
          </cell>
          <cell r="W968" t="str">
            <v>DIRECCIÓN DE URBANIZACIONES Y TITULACIÓN</v>
          </cell>
          <cell r="X968" t="str">
            <v>19/03/2022 00:00:00</v>
          </cell>
          <cell r="Y968" t="str">
            <v>JURIDICA</v>
          </cell>
          <cell r="Z968" t="str">
            <v>En ejecucion</v>
          </cell>
        </row>
        <row r="969">
          <cell r="F969">
            <v>991</v>
          </cell>
          <cell r="G969">
            <v>2021</v>
          </cell>
          <cell r="H969" t="str">
            <v>INICIAL</v>
          </cell>
          <cell r="I969" t="str">
            <v>PRESTAR LOS SERVICIOS PROFESIONALES PARA LA EVALUACIÓN TÉCNICA Y SU DISEÑO ESTRUCTURAL DE LAS VIVIENDAS, DE CONFORMIDAD CON LOS REQUISITOS SISMO RESISTENTES ESTABLECIDOS POR LA LEY, QUE DETERMINE LA VIABILIDAD TÉCNICA EN EL TRÁMITE DEL ACTO DE RECONOCIMIENTO Y/O LICENCIAMIENTO ANTE LA CURADURÍA PÚBLICA SOCIAL Y LA EJECUCIÓN DE ACTIVIDADES PARA EL DESARROLLO DEL PROCESO DE ASISTENCIA TÉCNICA EN EL MARCO DEL PLAN TERRAZAS</v>
          </cell>
          <cell r="J969">
            <v>51318720</v>
          </cell>
          <cell r="K969">
            <v>6</v>
          </cell>
          <cell r="L969" t="str">
            <v>MESES</v>
          </cell>
          <cell r="M969">
            <v>0</v>
          </cell>
          <cell r="O969" t="str">
            <v xml:space="preserve">28/12/2021 </v>
          </cell>
          <cell r="P969" t="str">
            <v xml:space="preserve">03/01/2022 </v>
          </cell>
          <cell r="Q969" t="str">
            <v>13930351</v>
          </cell>
          <cell r="R969" t="str">
            <v>JORGE FABIAN GELVEZ MUNEVAR</v>
          </cell>
          <cell r="S969" t="str">
            <v>CONTRATACIÓN DIRECTA</v>
          </cell>
          <cell r="T969" t="str">
            <v>CONTRATO DE PRESTACIÓN SERVICIOS PROFESIONALES</v>
          </cell>
          <cell r="U969" t="str">
            <v>DIRECCIÓN DE MEJORAMIENTO DE VIVIENDA</v>
          </cell>
          <cell r="V969">
            <v>8553120</v>
          </cell>
          <cell r="W969" t="str">
            <v>DIRECCIÓN DE MEJORAMIENTO DE VIVIENDA</v>
          </cell>
          <cell r="X969" t="str">
            <v>02/07/2022 00:00:00</v>
          </cell>
          <cell r="Y969" t="str">
            <v>NATURAL</v>
          </cell>
          <cell r="Z969" t="str">
            <v>En ejecucion</v>
          </cell>
        </row>
        <row r="970">
          <cell r="F970">
            <v>992</v>
          </cell>
          <cell r="G970">
            <v>2021</v>
          </cell>
          <cell r="H970" t="str">
            <v>INICIAL</v>
          </cell>
          <cell r="I970" t="str">
            <v xml:space="preserve">PRESTAR SERVICIOS PROFESIONALES PARA EL ACOMPAÑAMIENTO JURÍDICO A LA SUBDIRECCIÓN ADMINISTRATIVA EN LOS TEMAS DE SU COMPETENCIA.
</v>
          </cell>
          <cell r="J970">
            <v>63000000</v>
          </cell>
          <cell r="K970">
            <v>7</v>
          </cell>
          <cell r="L970" t="str">
            <v>MESES</v>
          </cell>
          <cell r="M970">
            <v>0</v>
          </cell>
          <cell r="O970" t="str">
            <v xml:space="preserve">27/12/2021 </v>
          </cell>
          <cell r="P970" t="str">
            <v xml:space="preserve">29/12/2021 </v>
          </cell>
          <cell r="Q970" t="str">
            <v>43262843</v>
          </cell>
          <cell r="R970" t="str">
            <v>ELIZABETH ARIAS HERNANDEZ</v>
          </cell>
          <cell r="S970" t="str">
            <v>CONTRATACIÓN DIRECTA</v>
          </cell>
          <cell r="T970" t="str">
            <v>CONTRATO DE PRESTACIÓN SERVICIOS PROFESIONALES</v>
          </cell>
          <cell r="U970" t="str">
            <v>DIRECCIÓN DE GESTIÓN CORPORATIVA Y CID</v>
          </cell>
          <cell r="V970">
            <v>9000000</v>
          </cell>
          <cell r="W970" t="str">
            <v>SUBDIRECCIÓN ADMINISTRATIVA</v>
          </cell>
          <cell r="X970" t="str">
            <v>28/07/2022 00:00:00</v>
          </cell>
          <cell r="Y970" t="str">
            <v>NATURAL</v>
          </cell>
          <cell r="Z970" t="str">
            <v>En ejecucion</v>
          </cell>
        </row>
        <row r="971">
          <cell r="F971">
            <v>993</v>
          </cell>
          <cell r="G971">
            <v>2021</v>
          </cell>
          <cell r="H971" t="str">
            <v>INICIAL</v>
          </cell>
          <cell r="I971" t="str">
            <v xml:space="preserve">PRESTAR LOS SERVICIOS PROFESIONALES EN LAS ACTIVIDADES DE APOYO A LA SUPERVISIÓN EN EL SEGUIMIENTO A LOS PROYECTOS A CARGO DE LA CAJA DE VIVIENDA POPULAR.
</v>
          </cell>
          <cell r="J971">
            <v>51318720</v>
          </cell>
          <cell r="K971">
            <v>8</v>
          </cell>
          <cell r="L971" t="str">
            <v>MESES</v>
          </cell>
          <cell r="M971">
            <v>0</v>
          </cell>
          <cell r="O971" t="str">
            <v xml:space="preserve">28/12/2021 </v>
          </cell>
          <cell r="P971" t="str">
            <v xml:space="preserve">03/01/2022 </v>
          </cell>
          <cell r="Q971" t="str">
            <v>1099207970</v>
          </cell>
          <cell r="R971" t="str">
            <v>JHOLMAN ALEXIS ULLOA AVILA</v>
          </cell>
          <cell r="S971" t="str">
            <v>CONTRATACIÓN DIRECTA</v>
          </cell>
          <cell r="T971" t="str">
            <v>CONTRATO DE PRESTACIÓN SERVICIOS PROFESIONALES</v>
          </cell>
          <cell r="U971" t="str">
            <v>DIRECCIÓN DE MEJORAMIENTOS DE BARRIOS</v>
          </cell>
          <cell r="V971">
            <v>6414840</v>
          </cell>
          <cell r="W971" t="str">
            <v>DIRECCIÓN DE MEJORAMIENTOS DE BARRIOS</v>
          </cell>
          <cell r="X971" t="str">
            <v>02/09/2022 00:00:00</v>
          </cell>
          <cell r="Y971" t="str">
            <v>NATURAL</v>
          </cell>
          <cell r="Z971" t="str">
            <v>En ejecucion</v>
          </cell>
        </row>
        <row r="972">
          <cell r="F972">
            <v>994</v>
          </cell>
          <cell r="G972">
            <v>2021</v>
          </cell>
          <cell r="H972" t="str">
            <v>INICIAL</v>
          </cell>
          <cell r="I972" t="str">
            <v>ADQUISICIÓN EQUIPOS DE TECNOLOGÍA PARA USUARIO FINAL (PANTALLAS TÁCTIL INTERACTIVAS)</v>
          </cell>
          <cell r="J972">
            <v>34011205</v>
          </cell>
          <cell r="K972">
            <v>5</v>
          </cell>
          <cell r="L972" t="str">
            <v>DIAS CALENDARIOS</v>
          </cell>
          <cell r="M972">
            <v>0</v>
          </cell>
          <cell r="O972" t="str">
            <v xml:space="preserve">29/12/2021 </v>
          </cell>
          <cell r="P972" t="str">
            <v xml:space="preserve">03/01/2022 </v>
          </cell>
          <cell r="Q972" t="str">
            <v>900442893</v>
          </cell>
          <cell r="R972" t="str">
            <v>CLARYICON S.A.S</v>
          </cell>
          <cell r="S972" t="str">
            <v>MÍNIMA CUANTÍA</v>
          </cell>
          <cell r="T972" t="str">
            <v>CONTRATO DE COMPRAVENTA</v>
          </cell>
          <cell r="U972" t="str">
            <v>DIRECCIÓN DE GESTIÓN CORPORATIVA Y CID</v>
          </cell>
          <cell r="V972">
            <v>34011205</v>
          </cell>
          <cell r="W972" t="str">
            <v>OFICINA DE LAS TECNOLOGÍAS DE LA INFORMACIÓN Y LAS COMUNICACIONES</v>
          </cell>
          <cell r="X972" t="str">
            <v>07/01/2022 00:00:00</v>
          </cell>
          <cell r="Y972" t="str">
            <v>JURIDICA</v>
          </cell>
          <cell r="Z972" t="str">
            <v>Liquidado</v>
          </cell>
        </row>
        <row r="973">
          <cell r="F973">
            <v>995</v>
          </cell>
          <cell r="G973">
            <v>2021</v>
          </cell>
          <cell r="H973" t="str">
            <v>INICIAL</v>
          </cell>
          <cell r="I973" t="str">
            <v>CONTRATAR LA ADQUISICIÓN DE LA SEÑALIZACION EN LENGUAJE BRAILLE, PARA EL PUNTO DISPUESTO PARA LA ATENCIÓN A LA CIUDADANÍA, CON LA FINALIDAD DE DAR CUMPLIMIENTO A LA POLÍTICA DE SERVICIO AL CIUDADANO EN EL TEMA DE ACCESIBILIDAD</v>
          </cell>
          <cell r="J973">
            <v>2947850</v>
          </cell>
          <cell r="K973">
            <v>13</v>
          </cell>
          <cell r="L973" t="str">
            <v>DIAS CALENDARIOS</v>
          </cell>
          <cell r="M973">
            <v>0</v>
          </cell>
          <cell r="O973" t="str">
            <v xml:space="preserve">29/12/2021 </v>
          </cell>
          <cell r="P973" t="str">
            <v xml:space="preserve">07/01/2022 </v>
          </cell>
          <cell r="Q973" t="str">
            <v>900718907</v>
          </cell>
          <cell r="R973" t="str">
            <v>SERVICES INGENIERIA S.A.S</v>
          </cell>
          <cell r="S973" t="str">
            <v>MÍNIMA CUANTÍA</v>
          </cell>
          <cell r="T973" t="str">
            <v>CONTRATO DE COMPRAVENTA</v>
          </cell>
          <cell r="U973" t="str">
            <v>DIRECCIÓN DE GESTIÓN CORPORATIVA Y CID</v>
          </cell>
          <cell r="V973">
            <v>2947850</v>
          </cell>
          <cell r="W973" t="str">
            <v>DIRECCIÓN DE GESTIÓN CORPORATIVA Y CID</v>
          </cell>
          <cell r="X973" t="str">
            <v>19/01/2022 00:00:00</v>
          </cell>
          <cell r="Y973" t="str">
            <v>JURIDICA</v>
          </cell>
          <cell r="Z973" t="str">
            <v>Terminado</v>
          </cell>
        </row>
        <row r="974">
          <cell r="F974">
            <v>996</v>
          </cell>
          <cell r="G974">
            <v>2021</v>
          </cell>
          <cell r="H974" t="str">
            <v>INICIAL</v>
          </cell>
          <cell r="I974" t="str">
            <v>PRESTAR LOS SERVICIOS DE APOYO PARA LA CONDUCCIÓN DEL VEHÍCULO QUE LE SEA ASIGNADO Y OTRAS ACTIVIDADES OPERATIVAS DE LA CAJA DE LA VIVIENDA POPULAR</v>
          </cell>
          <cell r="J974">
            <v>11700000</v>
          </cell>
          <cell r="K974">
            <v>5</v>
          </cell>
          <cell r="L974" t="str">
            <v>MESES</v>
          </cell>
          <cell r="M974">
            <v>15</v>
          </cell>
          <cell r="N974" t="str">
            <v>DIAS CALENDARIOS</v>
          </cell>
          <cell r="O974" t="str">
            <v xml:space="preserve">29/12/2021 </v>
          </cell>
          <cell r="P974" t="str">
            <v xml:space="preserve">30/12/2021 </v>
          </cell>
          <cell r="Q974" t="str">
            <v>79812437</v>
          </cell>
          <cell r="R974" t="str">
            <v>JOHN HERNEL SANCHEZ SANDOVAL</v>
          </cell>
          <cell r="S974" t="str">
            <v>CONTRATACIÓN DIRECTA</v>
          </cell>
          <cell r="T974" t="str">
            <v>CONTRATO DE PRESTACIÓN SERVICIOS DE APOYO A LA GESTIÓN</v>
          </cell>
          <cell r="U974" t="str">
            <v>DIRECCIÓN DE GESTIÓN CORPORATIVA Y CID</v>
          </cell>
          <cell r="V974">
            <v>2127273</v>
          </cell>
          <cell r="W974" t="str">
            <v>SUBDIRECCIÓN ADMINISTRATIVA</v>
          </cell>
          <cell r="X974" t="str">
            <v>13/06/2022 00:00:00</v>
          </cell>
          <cell r="Y974" t="str">
            <v>NATURAL</v>
          </cell>
          <cell r="Z974" t="str">
            <v>En ejecucion</v>
          </cell>
        </row>
        <row r="975">
          <cell r="F975">
            <v>64028</v>
          </cell>
          <cell r="G975">
            <v>2021</v>
          </cell>
          <cell r="H975" t="str">
            <v>INICIAL</v>
          </cell>
          <cell r="I975" t="str">
            <v>CONTRATAR EL SUMINISTRO DE COMBUSTIBLE PARA LOS VEHÍCULOS DE PROPIEDAD DE LA CVP</v>
          </cell>
          <cell r="J975">
            <v>6890000</v>
          </cell>
          <cell r="K975">
            <v>10</v>
          </cell>
          <cell r="L975" t="str">
            <v>MESES</v>
          </cell>
          <cell r="M975">
            <v>20</v>
          </cell>
          <cell r="N975" t="str">
            <v>DIAS CALENDARIOS</v>
          </cell>
          <cell r="O975" t="str">
            <v xml:space="preserve">10/02/2021 </v>
          </cell>
          <cell r="P975" t="str">
            <v xml:space="preserve">12/02/2021 </v>
          </cell>
          <cell r="Q975" t="str">
            <v>830095213</v>
          </cell>
          <cell r="R975" t="str">
            <v>ORGANIZACIÓN TERPEL SA</v>
          </cell>
          <cell r="S975" t="str">
            <v>SELECCIÓN ABREVIADA ACUERDO MARCO DE PRECIOS</v>
          </cell>
          <cell r="T975" t="str">
            <v>ORDEN DE COMPRA</v>
          </cell>
          <cell r="U975" t="str">
            <v>DIRECCIÓN DE GESTIÓN CORPORATIVA Y CID</v>
          </cell>
          <cell r="V975">
            <v>645937</v>
          </cell>
          <cell r="W975" t="str">
            <v>SUBDIRECCIÓN ADMINISTRATIVA</v>
          </cell>
          <cell r="X975" t="str">
            <v>10/07/2022 00:00:00</v>
          </cell>
          <cell r="Y975" t="str">
            <v>JURIDICA</v>
          </cell>
          <cell r="Z975" t="str">
            <v>En ejecucion</v>
          </cell>
        </row>
        <row r="976">
          <cell r="F976">
            <v>66483</v>
          </cell>
          <cell r="G976">
            <v>2021</v>
          </cell>
          <cell r="H976" t="str">
            <v>INICIAL</v>
          </cell>
          <cell r="I976"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76">
            <v>1031120</v>
          </cell>
          <cell r="K976">
            <v>1</v>
          </cell>
          <cell r="L976" t="str">
            <v>MESES</v>
          </cell>
          <cell r="M976">
            <v>0</v>
          </cell>
          <cell r="O976" t="str">
            <v xml:space="preserve">30/03/2021 </v>
          </cell>
          <cell r="P976" t="str">
            <v xml:space="preserve">30/03/2021 </v>
          </cell>
          <cell r="Q976" t="str">
            <v>901211678</v>
          </cell>
          <cell r="R976" t="str">
            <v>BON SANTE SAS</v>
          </cell>
          <cell r="S976" t="str">
            <v>SELECCIÓN ABREVIADA ACUERDO MARCO DE PRECIOS</v>
          </cell>
          <cell r="T976" t="str">
            <v>ORDEN DE COMPRA</v>
          </cell>
          <cell r="U976" t="str">
            <v>DIRECCIÓN DE GESTIÓN CORPORATIVA Y CID</v>
          </cell>
          <cell r="V976">
            <v>1031120</v>
          </cell>
          <cell r="W976" t="str">
            <v>SUBDIRECCIÓN ADMINISTRATIVA</v>
          </cell>
          <cell r="X976" t="str">
            <v>29/04/2021 00:00:00</v>
          </cell>
          <cell r="Y976" t="str">
            <v>JURIDICA</v>
          </cell>
          <cell r="Z976" t="str">
            <v>Terminado</v>
          </cell>
        </row>
        <row r="977">
          <cell r="F977">
            <v>66492</v>
          </cell>
          <cell r="G977">
            <v>2021</v>
          </cell>
          <cell r="H977" t="str">
            <v>INICIAL</v>
          </cell>
          <cell r="I977"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77">
            <v>10689574</v>
          </cell>
          <cell r="K977">
            <v>1</v>
          </cell>
          <cell r="L977" t="str">
            <v>MESES</v>
          </cell>
          <cell r="M977">
            <v>0</v>
          </cell>
          <cell r="O977" t="str">
            <v xml:space="preserve">30/03/2021 </v>
          </cell>
          <cell r="P977" t="str">
            <v xml:space="preserve">30/03/2021 </v>
          </cell>
          <cell r="Q977" t="str">
            <v>830061331</v>
          </cell>
          <cell r="R977" t="str">
            <v>DYSATEX S A S COMERCIALIZADORA INTERNACIONAL</v>
          </cell>
          <cell r="S977" t="str">
            <v>SELECCIÓN ABREVIADA ACUERDO MARCO DE PRECIOS</v>
          </cell>
          <cell r="T977" t="str">
            <v>ORDEN DE COMPRA</v>
          </cell>
          <cell r="U977" t="str">
            <v>DIRECCIÓN DE GESTIÓN CORPORATIVA Y CID</v>
          </cell>
          <cell r="V977">
            <v>10689574</v>
          </cell>
          <cell r="W977" t="str">
            <v>SUBDIRECCIÓN ADMINISTRATIVA</v>
          </cell>
          <cell r="X977" t="str">
            <v>29/04/2021 00:00:00</v>
          </cell>
          <cell r="Y977" t="str">
            <v>JURIDICA</v>
          </cell>
          <cell r="Z977" t="str">
            <v>Terminado</v>
          </cell>
        </row>
        <row r="978">
          <cell r="F978">
            <v>66493</v>
          </cell>
          <cell r="G978">
            <v>2021</v>
          </cell>
          <cell r="H978" t="str">
            <v>INICIAL</v>
          </cell>
          <cell r="I978"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78">
            <v>1574461</v>
          </cell>
          <cell r="K978">
            <v>1</v>
          </cell>
          <cell r="L978" t="str">
            <v>MESES</v>
          </cell>
          <cell r="M978">
            <v>0</v>
          </cell>
          <cell r="O978" t="str">
            <v xml:space="preserve">30/03/2021 </v>
          </cell>
          <cell r="P978" t="str">
            <v xml:space="preserve">30/03/2021 </v>
          </cell>
          <cell r="Q978" t="str">
            <v>830025916</v>
          </cell>
          <cell r="R978" t="str">
            <v>IMPOCOSER SAS</v>
          </cell>
          <cell r="S978" t="str">
            <v>SELECCIÓN ABREVIADA ACUERDO MARCO DE PRECIOS</v>
          </cell>
          <cell r="T978" t="str">
            <v>ORDEN DE COMPRA</v>
          </cell>
          <cell r="U978" t="str">
            <v>DIRECCIÓN DE GESTIÓN CORPORATIVA Y CID</v>
          </cell>
          <cell r="V978">
            <v>1574461</v>
          </cell>
          <cell r="W978" t="str">
            <v>SUBDIRECCIÓN ADMINISTRATIVA</v>
          </cell>
          <cell r="X978" t="str">
            <v>29/04/2021 00:00:00</v>
          </cell>
          <cell r="Y978" t="str">
            <v>JURIDICA</v>
          </cell>
          <cell r="Z978" t="str">
            <v>Terminado</v>
          </cell>
        </row>
        <row r="979">
          <cell r="F979">
            <v>66670</v>
          </cell>
          <cell r="G979">
            <v>2021</v>
          </cell>
          <cell r="H979" t="str">
            <v>INICIAL</v>
          </cell>
          <cell r="I979"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79">
            <v>9877594</v>
          </cell>
          <cell r="K979">
            <v>1</v>
          </cell>
          <cell r="L979" t="str">
            <v>MESES</v>
          </cell>
          <cell r="M979">
            <v>9</v>
          </cell>
          <cell r="N979" t="str">
            <v>DIAS CALENDARIOS</v>
          </cell>
          <cell r="O979" t="str">
            <v xml:space="preserve">06/04/2021 </v>
          </cell>
          <cell r="P979" t="str">
            <v xml:space="preserve">06/04/2021 </v>
          </cell>
          <cell r="Q979" t="str">
            <v>830051855</v>
          </cell>
          <cell r="R979" t="str">
            <v>GLOBALK COLOMBIA S.A.S.</v>
          </cell>
          <cell r="S979" t="str">
            <v>SELECCIÓN ABREVIADA ACUERDO MARCO DE PRECIOS</v>
          </cell>
          <cell r="T979" t="str">
            <v>ORDEN DE COMPRA</v>
          </cell>
          <cell r="U979" t="str">
            <v>DIRECCIÓN DE GESTIÓN CORPORATIVA Y CID</v>
          </cell>
          <cell r="V979">
            <v>9877594</v>
          </cell>
          <cell r="W979" t="str">
            <v>SUBDIRECCIÓN ADMINISTRATIVA</v>
          </cell>
          <cell r="X979" t="str">
            <v>14/06/2021 00:00:00</v>
          </cell>
          <cell r="Y979" t="str">
            <v>JURIDICA</v>
          </cell>
          <cell r="Z979" t="str">
            <v>Terminado</v>
          </cell>
        </row>
        <row r="980">
          <cell r="F980">
            <v>66676</v>
          </cell>
          <cell r="G980">
            <v>2021</v>
          </cell>
          <cell r="H980" t="str">
            <v>INICIAL</v>
          </cell>
          <cell r="I980" t="str">
            <v>ADQUIRIR ELEMENTOS DE ASEO?PA, PARA EL CUMPLIMIENTO DE LAS NORMAS Y PROTOCOLOS DE BIOSEGURIDAD EN LA CAJA DE LA VIVIENDA POPULAR, COMO MEDIDA DE MITIGACIÓN DEL RIESGO, EN EL MARCO DE LA EMERGENCIA SANITARIA POR COVID-19 A TRAVES DE LA TIENDA VIRTUAL DEL ESTADO.</v>
          </cell>
          <cell r="J980">
            <v>121370</v>
          </cell>
          <cell r="K980">
            <v>1</v>
          </cell>
          <cell r="L980" t="str">
            <v>MESES</v>
          </cell>
          <cell r="M980">
            <v>0</v>
          </cell>
          <cell r="O980" t="str">
            <v xml:space="preserve">06/04/2021 </v>
          </cell>
          <cell r="P980" t="str">
            <v xml:space="preserve">06/04/2021 </v>
          </cell>
          <cell r="Q980" t="str">
            <v>900582854</v>
          </cell>
          <cell r="R980" t="str">
            <v>LOGISTICA Y GESTION DE NEGOCIOS SAS</v>
          </cell>
          <cell r="S980" t="str">
            <v>SELECCIÓN ABREVIADA ACUERDO MARCO DE PRECIOS</v>
          </cell>
          <cell r="T980" t="str">
            <v>ORDEN DE COMPRA</v>
          </cell>
          <cell r="U980" t="str">
            <v>DIRECCIÓN DE GESTIÓN CORPORATIVA Y CID</v>
          </cell>
          <cell r="V980">
            <v>121370</v>
          </cell>
          <cell r="W980" t="str">
            <v>SUBDIRECCIÓN ADMINISTRATIVA</v>
          </cell>
          <cell r="X980" t="str">
            <v>05/05/2021 00:00:00</v>
          </cell>
          <cell r="Y980" t="str">
            <v>JURIDICA</v>
          </cell>
          <cell r="Z980" t="str">
            <v>Terminado</v>
          </cell>
        </row>
        <row r="981">
          <cell r="F981">
            <v>66678</v>
          </cell>
          <cell r="G981">
            <v>2021</v>
          </cell>
          <cell r="H981" t="str">
            <v>INICIAL</v>
          </cell>
          <cell r="I981" t="str">
            <v>ADQUIRIR ELEMENTOS DE ASEO-PA, PARA EL CUMPLIMIENTO DE LAS NORMAS Y PROTOCOLOS DE BIOSEGURIDAD EN LA CAJA DE LA VIVIENDA POPULAR, COMO MEDIDA DE MITIGACIÓN DEL RIESGO, EN EL MARCO DE LA EMERGENCIA SANITARIA POR COVID-19 A TRAVES DE LA TIENDA VIRTUAL DEL ESTADO.</v>
          </cell>
          <cell r="J981">
            <v>109751</v>
          </cell>
          <cell r="K981">
            <v>1</v>
          </cell>
          <cell r="L981" t="str">
            <v>MESES</v>
          </cell>
          <cell r="M981">
            <v>0</v>
          </cell>
          <cell r="O981" t="str">
            <v xml:space="preserve">06/04/2021 </v>
          </cell>
          <cell r="P981" t="str">
            <v xml:space="preserve">06/04/2021 </v>
          </cell>
          <cell r="Q981" t="str">
            <v>900201322</v>
          </cell>
          <cell r="R981" t="str">
            <v>SERSUGEN S.A.S</v>
          </cell>
          <cell r="S981" t="str">
            <v>SELECCIÓN ABREVIADA ACUERDO MARCO DE PRECIOS</v>
          </cell>
          <cell r="T981" t="str">
            <v>ORDEN DE COMPRA</v>
          </cell>
          <cell r="U981" t="str">
            <v>DIRECCIÓN DE GESTIÓN CORPORATIVA Y CID</v>
          </cell>
          <cell r="V981">
            <v>109751</v>
          </cell>
          <cell r="W981" t="str">
            <v>SUBDIRECCIÓN ADMINISTRATIVA</v>
          </cell>
          <cell r="X981" t="str">
            <v>05/05/2021 00:00:00</v>
          </cell>
          <cell r="Y981" t="str">
            <v>JURIDICA</v>
          </cell>
          <cell r="Z981" t="str">
            <v>Terminado</v>
          </cell>
        </row>
        <row r="982">
          <cell r="F982">
            <v>66707</v>
          </cell>
          <cell r="G982">
            <v>2021</v>
          </cell>
          <cell r="H982" t="str">
            <v>INICIAL</v>
          </cell>
          <cell r="I982" t="str">
            <v>ADQUIRIR ELEMENTOS DE ASEO?PA, PARA EL CUMPLIMIENTO DE LAS NORMAS Y PROTOCOLOS DE BIOSEGURIDAD EN LA CAJA DE LA VIVIENDA POPULAR, COMO MEDIDA DE MITIGACIÓN DEL RIESGO, EN EL MARCO DE LA EMERGENCIA SANITARIA POR COVID-19 A TRAVES DE LA TIENDA VIRTUAL DEL ESTADO.</v>
          </cell>
          <cell r="J982">
            <v>1600323</v>
          </cell>
          <cell r="K982">
            <v>1</v>
          </cell>
          <cell r="L982" t="str">
            <v>MESES</v>
          </cell>
          <cell r="M982">
            <v>0</v>
          </cell>
          <cell r="O982" t="str">
            <v xml:space="preserve">06/04/2021 </v>
          </cell>
          <cell r="P982" t="str">
            <v xml:space="preserve">06/04/2021 </v>
          </cell>
          <cell r="Q982" t="str">
            <v>901050260</v>
          </cell>
          <cell r="R982" t="str">
            <v>POLYMET SAS</v>
          </cell>
          <cell r="S982" t="str">
            <v>SELECCIÓN ABREVIADA ACUERDO MARCO DE PRECIOS</v>
          </cell>
          <cell r="T982" t="str">
            <v>ORDEN DE COMPRA</v>
          </cell>
          <cell r="U982" t="str">
            <v>DIRECCIÓN DE GESTIÓN CORPORATIVA Y CID</v>
          </cell>
          <cell r="V982">
            <v>1600323</v>
          </cell>
          <cell r="W982" t="str">
            <v>SUBDIRECCIÓN ADMINISTRATIVA</v>
          </cell>
          <cell r="X982" t="str">
            <v>05/05/2021 00:00:00</v>
          </cell>
          <cell r="Y982" t="str">
            <v>JURIDICA</v>
          </cell>
          <cell r="Z982" t="str">
            <v>Terminado</v>
          </cell>
        </row>
        <row r="983">
          <cell r="F983">
            <v>67369</v>
          </cell>
          <cell r="G983">
            <v>2021</v>
          </cell>
          <cell r="H983" t="str">
            <v>INICIAL</v>
          </cell>
          <cell r="I983" t="str">
            <v>PRESTACIÓN DEL SERVICIO INTEGRAL DE ASEO Y CAFETERÍA PARA LAS DIFERENTES SEDES DE LA CAJA DE LA VIVIENDA POPULAR</v>
          </cell>
          <cell r="J983">
            <v>155598649</v>
          </cell>
          <cell r="K983">
            <v>11</v>
          </cell>
          <cell r="L983" t="str">
            <v>MESES</v>
          </cell>
          <cell r="M983">
            <v>0</v>
          </cell>
          <cell r="O983" t="str">
            <v xml:space="preserve">15/04/2021 </v>
          </cell>
          <cell r="P983" t="str">
            <v xml:space="preserve">15/04/2021 </v>
          </cell>
          <cell r="Q983" t="str">
            <v>860522931</v>
          </cell>
          <cell r="R983" t="str">
            <v>EASYCLEAN G&amp;E S.A.S.</v>
          </cell>
          <cell r="S983" t="str">
            <v>SELECCIÓN ABREVIADA ACUERDO MARCO DE PRECIOS</v>
          </cell>
          <cell r="T983" t="str">
            <v>ORDEN DE COMPRA</v>
          </cell>
          <cell r="U983" t="str">
            <v>DIRECCIÓN DE GESTIÓN CORPORATIVA Y CID</v>
          </cell>
          <cell r="V983">
            <v>14145331</v>
          </cell>
          <cell r="W983" t="str">
            <v>SUBDIRECCIÓN ADMINISTRATIVA</v>
          </cell>
          <cell r="X983" t="str">
            <v>14/03/2022 00:00:00</v>
          </cell>
          <cell r="Y983" t="str">
            <v>JURIDICA</v>
          </cell>
          <cell r="Z983" t="str">
            <v>En ejecucion</v>
          </cell>
        </row>
        <row r="984">
          <cell r="F984">
            <v>68140</v>
          </cell>
          <cell r="G984">
            <v>2021</v>
          </cell>
          <cell r="H984" t="str">
            <v>INICIAL</v>
          </cell>
          <cell r="I984" t="str">
            <v>ADQUIRIR LA DOTACIÓN DE VESTIDO LABOR Y CALZADO PARA FUNCIONARIOS DE LA CAJA DE LA VIVIENDA POPULAR</v>
          </cell>
          <cell r="J984">
            <v>2974702</v>
          </cell>
          <cell r="K984">
            <v>1</v>
          </cell>
          <cell r="L984" t="str">
            <v>MESES</v>
          </cell>
          <cell r="M984">
            <v>0</v>
          </cell>
          <cell r="O984" t="str">
            <v xml:space="preserve">28/04/2021 </v>
          </cell>
          <cell r="P984" t="str">
            <v xml:space="preserve">28/04/2021 </v>
          </cell>
          <cell r="Q984" t="str">
            <v>805018905</v>
          </cell>
          <cell r="R984" t="str">
            <v>YUBARTA S.A.S.</v>
          </cell>
          <cell r="S984" t="str">
            <v>SELECCIÓN ABREVIADA ACUERDO MARCO DE PRECIOS</v>
          </cell>
          <cell r="T984" t="str">
            <v>ORDEN DE COMPRA</v>
          </cell>
          <cell r="U984" t="str">
            <v>DIRECCIÓN DE GESTIÓN CORPORATIVA Y CID</v>
          </cell>
          <cell r="V984">
            <v>2974702</v>
          </cell>
          <cell r="W984" t="str">
            <v>SUBDIRECCIÓN ADMINISTRATIVA</v>
          </cell>
          <cell r="X984" t="str">
            <v>27/05/2021 00:00:00</v>
          </cell>
          <cell r="Y984" t="str">
            <v>JURIDICA</v>
          </cell>
          <cell r="Z984" t="str">
            <v>Terminado</v>
          </cell>
        </row>
        <row r="985">
          <cell r="F985">
            <v>68141</v>
          </cell>
          <cell r="G985">
            <v>2021</v>
          </cell>
          <cell r="H985" t="str">
            <v>INICIAL</v>
          </cell>
          <cell r="I985" t="str">
            <v>ADQUIRIR LA DOTACIÓN DE VESTIDO LABOR Y CALZADO PARA FUNCIONARIOS DE LA CAJA DE LA VIVIENDA POPULAR.</v>
          </cell>
          <cell r="J985">
            <v>8348919</v>
          </cell>
          <cell r="K985">
            <v>8</v>
          </cell>
          <cell r="L985" t="str">
            <v>MESES</v>
          </cell>
          <cell r="M985">
            <v>4</v>
          </cell>
          <cell r="N985" t="str">
            <v>DIAS CALENDARIOS</v>
          </cell>
          <cell r="O985" t="str">
            <v xml:space="preserve">28/04/2021 </v>
          </cell>
          <cell r="P985" t="str">
            <v xml:space="preserve">28/04/2021 </v>
          </cell>
          <cell r="Q985" t="str">
            <v>830043996</v>
          </cell>
          <cell r="R985" t="str">
            <v>CELMY LIMITADA</v>
          </cell>
          <cell r="S985" t="str">
            <v>SELECCIÓN ABREVIADA ACUERDO MARCO DE PRECIOS</v>
          </cell>
          <cell r="T985" t="str">
            <v>ORDEN DE COMPRA</v>
          </cell>
          <cell r="U985" t="str">
            <v>DIRECCIÓN DE GESTIÓN CORPORATIVA Y CID</v>
          </cell>
          <cell r="V985">
            <v>8348919</v>
          </cell>
          <cell r="W985" t="str">
            <v>SUBDIRECCIÓN ADMINISTRATIVA</v>
          </cell>
          <cell r="X985" t="str">
            <v>31/12/2021 00:00:00</v>
          </cell>
          <cell r="Y985" t="str">
            <v>JURIDICA</v>
          </cell>
          <cell r="Z985" t="str">
            <v>Terminado</v>
          </cell>
        </row>
        <row r="986">
          <cell r="F986">
            <v>68142</v>
          </cell>
          <cell r="G986">
            <v>2021</v>
          </cell>
          <cell r="H986" t="str">
            <v>INICIAL</v>
          </cell>
          <cell r="I986" t="str">
            <v>ADQUIRIR LA DOTACIÓN DE VESTIDO LABOR Y CALZADO PARA FUNCIONARIOS DE LA CAJA DE LA VIVIENDA POPULAR</v>
          </cell>
          <cell r="J986">
            <v>2787535</v>
          </cell>
          <cell r="K986">
            <v>7</v>
          </cell>
          <cell r="L986" t="str">
            <v>MESES</v>
          </cell>
          <cell r="M986">
            <v>29</v>
          </cell>
          <cell r="N986" t="str">
            <v>DIAS CALENDARIOS</v>
          </cell>
          <cell r="O986" t="str">
            <v xml:space="preserve">28/04/2021 </v>
          </cell>
          <cell r="P986" t="str">
            <v xml:space="preserve">03/05/2021 </v>
          </cell>
          <cell r="Q986" t="str">
            <v>830513863</v>
          </cell>
          <cell r="R986" t="str">
            <v>DOTACION INTEGRAL SAS</v>
          </cell>
          <cell r="S986" t="str">
            <v>SELECCIÓN ABREVIADA ACUERDO MARCO DE PRECIOS</v>
          </cell>
          <cell r="T986" t="str">
            <v>ORDEN DE COMPRA</v>
          </cell>
          <cell r="U986" t="str">
            <v>DIRECCIÓN DE GESTIÓN CORPORATIVA Y CID</v>
          </cell>
          <cell r="V986">
            <v>2787535</v>
          </cell>
          <cell r="W986" t="str">
            <v>SUBDIRECCIÓN ADMINISTRATIVA</v>
          </cell>
          <cell r="X986" t="str">
            <v>31/12/2021 00:00:00</v>
          </cell>
          <cell r="Y986" t="str">
            <v>JURIDICA</v>
          </cell>
          <cell r="Z986" t="str">
            <v>Terminado</v>
          </cell>
        </row>
        <row r="987">
          <cell r="F987">
            <v>68143</v>
          </cell>
          <cell r="G987">
            <v>2021</v>
          </cell>
          <cell r="H987" t="str">
            <v>INICIAL</v>
          </cell>
          <cell r="I987" t="str">
            <v>ADQUIRIR LA DOTACIÓN DE VESTIDO LABOR Y CALZADO PARA FUNCIONARIOS DE LA CAJA DE LA VIVIENDA POPULAR</v>
          </cell>
          <cell r="J987">
            <v>803481</v>
          </cell>
          <cell r="K987">
            <v>8</v>
          </cell>
          <cell r="L987" t="str">
            <v>MESES</v>
          </cell>
          <cell r="M987">
            <v>4</v>
          </cell>
          <cell r="N987" t="str">
            <v>DIAS CALENDARIOS</v>
          </cell>
          <cell r="O987" t="str">
            <v xml:space="preserve">28/04/2021 </v>
          </cell>
          <cell r="P987" t="str">
            <v xml:space="preserve">28/04/2021 </v>
          </cell>
          <cell r="Q987" t="str">
            <v>900315346</v>
          </cell>
          <cell r="R987" t="str">
            <v>SPARTA SHOES SAS</v>
          </cell>
          <cell r="S987" t="str">
            <v>SELECCIÓN ABREVIADA ACUERDO MARCO DE PRECIOS</v>
          </cell>
          <cell r="T987" t="str">
            <v>ORDEN DE COMPRA</v>
          </cell>
          <cell r="U987" t="str">
            <v>DIRECCIÓN DE GESTIÓN CORPORATIVA Y CID</v>
          </cell>
          <cell r="V987">
            <v>803481</v>
          </cell>
          <cell r="W987" t="str">
            <v>SUBDIRECCIÓN ADMINISTRATIVA</v>
          </cell>
          <cell r="X987" t="str">
            <v>31/12/2021 00:00:00</v>
          </cell>
          <cell r="Y987" t="str">
            <v>JURIDICA</v>
          </cell>
          <cell r="Z987" t="str">
            <v>Terminado</v>
          </cell>
        </row>
        <row r="988">
          <cell r="F988">
            <v>68658</v>
          </cell>
          <cell r="G988">
            <v>2021</v>
          </cell>
          <cell r="H988" t="str">
            <v>INICIAL</v>
          </cell>
          <cell r="I988"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88">
            <v>113994</v>
          </cell>
          <cell r="K988">
            <v>1</v>
          </cell>
          <cell r="L988" t="str">
            <v>MESES</v>
          </cell>
          <cell r="M988">
            <v>0</v>
          </cell>
          <cell r="O988" t="str">
            <v xml:space="preserve">06/05/2021 </v>
          </cell>
          <cell r="P988" t="str">
            <v xml:space="preserve">18/05/2021 </v>
          </cell>
          <cell r="Q988" t="str">
            <v>900495981</v>
          </cell>
          <cell r="R988" t="str">
            <v>CLEAN SPECIAL SERVICES PLUS S A S</v>
          </cell>
          <cell r="S988" t="str">
            <v>SELECCIÓN ABREVIADA ACUERDO MARCO DE PRECIOS</v>
          </cell>
          <cell r="T988" t="str">
            <v>ORDEN DE COMPRA</v>
          </cell>
          <cell r="U988" t="str">
            <v>DIRECCIÓN DE GESTIÓN CORPORATIVA Y CID</v>
          </cell>
          <cell r="V988">
            <v>113994</v>
          </cell>
          <cell r="W988" t="str">
            <v>SUBDIRECCIÓN ADMINISTRATIVA</v>
          </cell>
          <cell r="X988" t="str">
            <v>17/06/2021 00:00:00</v>
          </cell>
          <cell r="Y988" t="str">
            <v>JURIDICA</v>
          </cell>
          <cell r="Z988" t="str">
            <v>Terminado</v>
          </cell>
        </row>
        <row r="989">
          <cell r="F989">
            <v>68675</v>
          </cell>
          <cell r="G989">
            <v>2021</v>
          </cell>
          <cell r="H989" t="str">
            <v>INICIAL</v>
          </cell>
          <cell r="I989"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89">
            <v>8267029</v>
          </cell>
          <cell r="K989">
            <v>1</v>
          </cell>
          <cell r="L989" t="str">
            <v>MESES</v>
          </cell>
          <cell r="M989">
            <v>0</v>
          </cell>
          <cell r="N989" t="str">
            <v>DIAS CALENDARIOS</v>
          </cell>
          <cell r="O989" t="str">
            <v xml:space="preserve">06/05/2021 </v>
          </cell>
          <cell r="P989" t="str">
            <v xml:space="preserve">18/05/2021 </v>
          </cell>
          <cell r="Q989" t="str">
            <v>901211678</v>
          </cell>
          <cell r="R989" t="str">
            <v>BON SANTE SAS</v>
          </cell>
          <cell r="S989" t="str">
            <v>SELECCIÓN ABREVIADA ACUERDO MARCO DE PRECIOS</v>
          </cell>
          <cell r="T989" t="str">
            <v>ORDEN DE COMPRA</v>
          </cell>
          <cell r="U989" t="str">
            <v>DIRECCIÓN DE GESTIÓN CORPORATIVA Y CID</v>
          </cell>
          <cell r="V989">
            <v>8267029</v>
          </cell>
          <cell r="W989" t="str">
            <v>SUBDIRECCIÓN ADMINISTRATIVA</v>
          </cell>
          <cell r="X989" t="str">
            <v>17/06/2021 00:00:00</v>
          </cell>
          <cell r="Y989" t="str">
            <v>JURIDICA</v>
          </cell>
          <cell r="Z989" t="str">
            <v>Terminado</v>
          </cell>
        </row>
        <row r="990">
          <cell r="F990">
            <v>68907</v>
          </cell>
          <cell r="G990">
            <v>2021</v>
          </cell>
          <cell r="H990" t="str">
            <v>INICIAL</v>
          </cell>
          <cell r="I990" t="str">
            <v>RENOVAR EL LICENCIAMIENTO DEL SOFTWARE ARCVIEW GIS (ARCGIS) PARA LA CAJA DE LA VIVIENDA POPULAR</v>
          </cell>
          <cell r="J990">
            <v>186436732</v>
          </cell>
          <cell r="K990">
            <v>12</v>
          </cell>
          <cell r="L990" t="str">
            <v>MESES</v>
          </cell>
          <cell r="M990">
            <v>5</v>
          </cell>
          <cell r="N990" t="str">
            <v>DIAS CALENDARIOS</v>
          </cell>
          <cell r="O990" t="str">
            <v xml:space="preserve">11/05/2021 </v>
          </cell>
          <cell r="P990" t="str">
            <v xml:space="preserve">11/05/2021 </v>
          </cell>
          <cell r="Q990" t="str">
            <v>830122983</v>
          </cell>
          <cell r="R990" t="str">
            <v>ESRI COLOMBIA S.A.S</v>
          </cell>
          <cell r="S990" t="str">
            <v>SELECCIÓN ABREVIADA ACUERDO MARCO DE PRECIOS</v>
          </cell>
          <cell r="T990" t="str">
            <v>ORDEN DE COMPRA</v>
          </cell>
          <cell r="U990" t="str">
            <v>DIRECCIÓN DE GESTIÓN CORPORATIVA Y CID</v>
          </cell>
          <cell r="V990">
            <v>15536394</v>
          </cell>
          <cell r="W990" t="str">
            <v>OFICINA DE LAS TECNOLOGÍAS DE LA INFORMACIÓN Y LAS COMUNICACIONES</v>
          </cell>
          <cell r="X990" t="str">
            <v>15/05/2022 00:00:00</v>
          </cell>
          <cell r="Y990" t="str">
            <v>JURIDICA</v>
          </cell>
          <cell r="Z990" t="str">
            <v>Liquidado</v>
          </cell>
        </row>
        <row r="991">
          <cell r="F991">
            <v>68941</v>
          </cell>
          <cell r="G991">
            <v>2021</v>
          </cell>
          <cell r="H991" t="str">
            <v>INICIAL</v>
          </cell>
          <cell r="I991"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91">
            <v>231846</v>
          </cell>
          <cell r="K991">
            <v>1</v>
          </cell>
          <cell r="L991" t="str">
            <v>MESES</v>
          </cell>
          <cell r="M991">
            <v>0</v>
          </cell>
          <cell r="N991" t="str">
            <v>DIAS CALENDARIOS</v>
          </cell>
          <cell r="O991" t="str">
            <v xml:space="preserve">12/05/2021 </v>
          </cell>
          <cell r="P991" t="str">
            <v xml:space="preserve">18/05/2021 </v>
          </cell>
          <cell r="Q991" t="str">
            <v>900353659</v>
          </cell>
          <cell r="R991" t="str">
            <v>JM GRUPO EMPRESARIAL S.A.S.</v>
          </cell>
          <cell r="S991" t="str">
            <v>SELECCIÓN ABREVIADA ACUERDO MARCO DE PRECIOS</v>
          </cell>
          <cell r="T991" t="str">
            <v>ORDEN DE COMPRA</v>
          </cell>
          <cell r="U991" t="str">
            <v>DIRECCIÓN DE GESTIÓN CORPORATIVA Y CID</v>
          </cell>
          <cell r="V991">
            <v>231846</v>
          </cell>
          <cell r="W991" t="str">
            <v>SUBDIRECCIÓN ADMINISTRATIVA</v>
          </cell>
          <cell r="X991" t="str">
            <v>17/06/2021 00:00:00</v>
          </cell>
          <cell r="Y991" t="str">
            <v>JURIDICA</v>
          </cell>
          <cell r="Z991" t="str">
            <v>Terminado</v>
          </cell>
        </row>
        <row r="992">
          <cell r="F992">
            <v>68943</v>
          </cell>
          <cell r="G992">
            <v>2021</v>
          </cell>
          <cell r="H992" t="str">
            <v>INICIAL</v>
          </cell>
          <cell r="I992" t="str">
            <v>ADQUIRIR ELEMENTOS DE PROTECCIÓN PERSONAL-EPP, PARA EL CUMPLIMIENTO DE LAS NORMAS Y PROTOCOLOS DE BIOSEGURIDAD EN LA CAJA DE LA VIVIENDA POPULAR, COMO MEDIDA DE MITIGACIÓN DEL RIESGO, EN EL MARCO DE LA EMERGENCIA SANITARIA POR COVID-19 A TRAVÉS DE LA TIENDA VIRTUAL DEL ESTADO</v>
          </cell>
          <cell r="J992">
            <v>1975622</v>
          </cell>
          <cell r="K992">
            <v>1</v>
          </cell>
          <cell r="L992" t="str">
            <v>MESES</v>
          </cell>
          <cell r="M992">
            <v>0</v>
          </cell>
          <cell r="N992" t="str">
            <v>DIAS CALENDARIOS</v>
          </cell>
          <cell r="O992" t="str">
            <v xml:space="preserve">12/05/2021 </v>
          </cell>
          <cell r="P992" t="str">
            <v xml:space="preserve">18/05/2021 </v>
          </cell>
          <cell r="Q992" t="str">
            <v>900292855</v>
          </cell>
          <cell r="R992" t="str">
            <v>ELEVACON SAS</v>
          </cell>
          <cell r="S992" t="str">
            <v>SELECCIÓN ABREVIADA ACUERDO MARCO DE PRECIOS</v>
          </cell>
          <cell r="T992" t="str">
            <v>ORDEN DE COMPRA</v>
          </cell>
          <cell r="U992" t="str">
            <v>DIRECCIÓN DE GESTIÓN CORPORATIVA Y CID</v>
          </cell>
          <cell r="V992">
            <v>1975622</v>
          </cell>
          <cell r="W992" t="str">
            <v>SUBDIRECCIÓN ADMINISTRATIVA</v>
          </cell>
          <cell r="X992" t="str">
            <v>17/06/2021 00:00:00</v>
          </cell>
          <cell r="Y992" t="str">
            <v>JURIDICA</v>
          </cell>
          <cell r="Z992" t="str">
            <v>Terminado</v>
          </cell>
        </row>
        <row r="993">
          <cell r="F993">
            <v>71181</v>
          </cell>
          <cell r="G993">
            <v>2021</v>
          </cell>
          <cell r="H993" t="str">
            <v>INICIAL</v>
          </cell>
          <cell r="I993" t="str">
            <v>RENOVACIÓN DEL LICENCIAMIENTO LICENCIA GOOGLE WORKSPACE ENTERPRISE STANDARD QUE UTILIZA LA ENTIDAD PARA SUS BUZONES DE CORREO</v>
          </cell>
          <cell r="J993">
            <v>299245265</v>
          </cell>
          <cell r="K993">
            <v>12</v>
          </cell>
          <cell r="L993" t="str">
            <v>MESES</v>
          </cell>
          <cell r="M993">
            <v>1</v>
          </cell>
          <cell r="N993" t="str">
            <v>DIAS CALENDARIOS</v>
          </cell>
          <cell r="O993" t="str">
            <v xml:space="preserve">21/06/2021 </v>
          </cell>
          <cell r="P993" t="str">
            <v xml:space="preserve">21/06/2021 </v>
          </cell>
          <cell r="Q993" t="str">
            <v>830077380</v>
          </cell>
          <cell r="R993" t="str">
            <v>EFORCERS SA</v>
          </cell>
          <cell r="S993" t="str">
            <v>SELECCIÓN ABREVIADA ACUERDO MARCO DE PRECIOS</v>
          </cell>
          <cell r="T993" t="str">
            <v>ORDEN DE COMPRA</v>
          </cell>
          <cell r="U993" t="str">
            <v>DIRECCIÓN DE GESTIÓN CORPORATIVA Y CID</v>
          </cell>
          <cell r="V993">
            <v>24937105</v>
          </cell>
          <cell r="W993" t="str">
            <v>OFICINA DE LAS TECNOLOGÍAS DE LA INFORMACIÓN Y LAS COMUNICACIONES</v>
          </cell>
          <cell r="X993" t="str">
            <v>21/06/2022 00:00:00</v>
          </cell>
          <cell r="Y993" t="str">
            <v>JURIDICA</v>
          </cell>
          <cell r="Z993" t="str">
            <v>Liquidado</v>
          </cell>
        </row>
        <row r="994">
          <cell r="F994">
            <v>74720</v>
          </cell>
          <cell r="G994">
            <v>2021</v>
          </cell>
          <cell r="H994" t="str">
            <v>INICIAL</v>
          </cell>
          <cell r="I994" t="str">
            <v>REALIZAR LA ADQUISICIÓN DEL LICENCIAMIENTO DE LA HERRAMIENTA MICROSOFT OFFICE ®?M365 APPS FOR ENTERPRISE OPEN</v>
          </cell>
          <cell r="J994">
            <v>90435046</v>
          </cell>
          <cell r="K994">
            <v>12</v>
          </cell>
          <cell r="L994" t="str">
            <v>MESES</v>
          </cell>
          <cell r="M994">
            <v>0</v>
          </cell>
          <cell r="N994" t="str">
            <v>DIAS CALENDARIOS</v>
          </cell>
          <cell r="O994" t="str">
            <v xml:space="preserve">23/08/2021 </v>
          </cell>
          <cell r="Q994" t="str">
            <v>901373000</v>
          </cell>
          <cell r="R994" t="str">
            <v>UT SOFTLINEBEX2020</v>
          </cell>
          <cell r="S994" t="str">
            <v>SELECCIÓN ABREVIADA ACUERDO MARCO DE PRECIOS</v>
          </cell>
          <cell r="T994" t="str">
            <v>ORDEN DE COMPRA</v>
          </cell>
          <cell r="U994" t="str">
            <v>DIRECCIÓN DE GESTIÓN CORPORATIVA Y CID</v>
          </cell>
          <cell r="V994">
            <v>7536254</v>
          </cell>
          <cell r="W994" t="str">
            <v>OFICINA DE LAS TECNOLOGÍAS DE LA INFORMACIÓN Y LAS COMUNICACIONES</v>
          </cell>
          <cell r="X994" t="str">
            <v>22/08/2022 00:00:00</v>
          </cell>
          <cell r="Y994" t="str">
            <v>JURIDICA</v>
          </cell>
          <cell r="Z994" t="str">
            <v>En ejecucion</v>
          </cell>
        </row>
        <row r="995">
          <cell r="F995">
            <v>78682</v>
          </cell>
          <cell r="G995">
            <v>2021</v>
          </cell>
          <cell r="H995" t="str">
            <v>INICIAL</v>
          </cell>
          <cell r="I995" t="str">
            <v>SUMINISTRO DE ELEMENTOS DE PAPELERÍA REQUERIDOS POR LAS DIFERENTES DEPENDENCIAS DE LA CAJA DE LA VIVIENDA POPULAR</v>
          </cell>
          <cell r="J995">
            <v>32352688</v>
          </cell>
          <cell r="K995">
            <v>6</v>
          </cell>
          <cell r="L995" t="str">
            <v>MESES</v>
          </cell>
          <cell r="M995">
            <v>0</v>
          </cell>
          <cell r="O995" t="str">
            <v xml:space="preserve">28/10/2021 </v>
          </cell>
          <cell r="Q995" t="str">
            <v>860028580</v>
          </cell>
          <cell r="R995" t="str">
            <v>DISPAPELES S.A.S</v>
          </cell>
          <cell r="S995" t="str">
            <v>SELECCIÓN ABREVIADA ACUERDO MARCO DE PRECIOS</v>
          </cell>
          <cell r="T995" t="str">
            <v>ORDEN DE COMPRA</v>
          </cell>
          <cell r="U995" t="str">
            <v>DIRECCIÓN DE GESTIÓN CORPORATIVA Y CID</v>
          </cell>
          <cell r="V995">
            <v>5392115</v>
          </cell>
          <cell r="W995" t="str">
            <v>SUBDIRECCIÓN ADMINISTRATIVA</v>
          </cell>
          <cell r="X995" t="str">
            <v>27/04/2022 00:00:00</v>
          </cell>
          <cell r="Y995" t="str">
            <v>JURIDICA</v>
          </cell>
          <cell r="Z995" t="str">
            <v>En ejecucion</v>
          </cell>
        </row>
        <row r="996">
          <cell r="F996">
            <v>80849</v>
          </cell>
          <cell r="G996">
            <v>2021</v>
          </cell>
          <cell r="H996" t="str">
            <v>INICIAL</v>
          </cell>
          <cell r="I996" t="str">
            <v>REALIZAR LA ADQUISICION DE TRES (3) EQUIPOS DE CÓMPUTO, WORKSTATION, DE CONFIGURACIÓN ESPECIAL, PARA USO DE LA CAJA DE LA VIVIENDA POPULAR.</v>
          </cell>
          <cell r="J996">
            <v>31757727</v>
          </cell>
          <cell r="K996">
            <v>1</v>
          </cell>
          <cell r="L996" t="str">
            <v>MESES</v>
          </cell>
          <cell r="M996">
            <v>10</v>
          </cell>
          <cell r="N996" t="str">
            <v>DIAS CALENDARIOS</v>
          </cell>
          <cell r="O996" t="str">
            <v xml:space="preserve">25/11/2021 </v>
          </cell>
          <cell r="Q996" t="str">
            <v>830110570</v>
          </cell>
          <cell r="R996" t="str">
            <v>NEX COMPUTER S.A.</v>
          </cell>
          <cell r="S996" t="str">
            <v>SELECCIÓN ABREVIADA ACUERDO MARCO DE PRECIOS</v>
          </cell>
          <cell r="T996" t="str">
            <v>ORDEN DE COMPRA</v>
          </cell>
          <cell r="U996" t="str">
            <v>DIRECCIÓN DE GESTIÓN CORPORATIVA Y CID</v>
          </cell>
          <cell r="V996">
            <v>23818295</v>
          </cell>
          <cell r="W996" t="str">
            <v>OFICINA DE LAS TECNOLOGÍAS DE LA INFORMACIÓN Y LAS COMUNICACIONES</v>
          </cell>
          <cell r="X996" t="str">
            <v>03/04/2022 00:00:00</v>
          </cell>
          <cell r="Y996" t="str">
            <v>JURIDICA</v>
          </cell>
          <cell r="Z996" t="str">
            <v>En ejecucion</v>
          </cell>
        </row>
        <row r="997">
          <cell r="F997">
            <v>81795</v>
          </cell>
          <cell r="G997">
            <v>2021</v>
          </cell>
          <cell r="H997" t="str">
            <v>INICIAL</v>
          </cell>
          <cell r="I997" t="str">
            <v>COMPRA, RECARGA Y REVISIÓN DE LOS EXTINTORES DE LA CAJA DE LA VIVIENDA POPULAR</v>
          </cell>
          <cell r="J997">
            <v>4195685</v>
          </cell>
          <cell r="K997">
            <v>25</v>
          </cell>
          <cell r="L997" t="str">
            <v>DIAS CALENDARIOS</v>
          </cell>
          <cell r="M997">
            <v>0</v>
          </cell>
          <cell r="O997" t="str">
            <v xml:space="preserve">05/12/2021 </v>
          </cell>
          <cell r="P997" t="str">
            <v xml:space="preserve">07/12/2021 </v>
          </cell>
          <cell r="Q997" t="str">
            <v>901031195</v>
          </cell>
          <cell r="R997" t="str">
            <v>INVERSIONES Y VALORES DEL CARIBE-INVALCA S.A.S</v>
          </cell>
          <cell r="S997" t="str">
            <v>SELECCIÓN ABREVIADA ACUERDO MARCO DE PRECIOS</v>
          </cell>
          <cell r="T997" t="str">
            <v>ORDEN DE COMPRA</v>
          </cell>
          <cell r="U997" t="str">
            <v>DIRECCIÓN DE GESTIÓN CORPORATIVA Y CID</v>
          </cell>
          <cell r="V997">
            <v>4195685</v>
          </cell>
          <cell r="W997" t="str">
            <v>SUBDIRECCIÓN ADMINISTRATIVA</v>
          </cell>
          <cell r="X997" t="str">
            <v>31/12/2021 00:00:00</v>
          </cell>
          <cell r="Y997" t="str">
            <v>JURIDICA</v>
          </cell>
          <cell r="Z997" t="str">
            <v>Terminado</v>
          </cell>
        </row>
        <row r="998">
          <cell r="F998">
            <v>83446</v>
          </cell>
          <cell r="G998">
            <v>2021</v>
          </cell>
          <cell r="H998" t="str">
            <v>INICIAL</v>
          </cell>
          <cell r="I998" t="str">
            <v>ADQUISICIÓN DE ELEMENTOS QUE SE REQUIEREN PARA CUMPLIMIENTO Y COMETIDO DE LAS FUNCIONES ASIGNADAS A LA SUBDIRECCIÓN ADMINISTRATIVA.</v>
          </cell>
          <cell r="J998">
            <v>1007604</v>
          </cell>
          <cell r="K998">
            <v>1</v>
          </cell>
          <cell r="L998" t="str">
            <v>MESES</v>
          </cell>
          <cell r="M998">
            <v>9</v>
          </cell>
          <cell r="N998" t="str">
            <v>DIAS CALENDARIOS</v>
          </cell>
          <cell r="O998" t="str">
            <v xml:space="preserve">23/12/2021 </v>
          </cell>
          <cell r="P998" t="str">
            <v xml:space="preserve">23/12/2021 </v>
          </cell>
          <cell r="Q998" t="str">
            <v>800237412</v>
          </cell>
          <cell r="R998" t="str">
            <v>FERRICENTRO S.A.S</v>
          </cell>
          <cell r="S998" t="str">
            <v>SELECCIÓN ABREVIADA ACUERDO MARCO DE PRECIOS</v>
          </cell>
          <cell r="T998" t="str">
            <v>ORDEN DE COMPRA</v>
          </cell>
          <cell r="U998" t="str">
            <v>DIRECCIÓN DE GESTIÓN CORPORATIVA Y CID</v>
          </cell>
          <cell r="V998">
            <v>1007604</v>
          </cell>
          <cell r="W998" t="str">
            <v>SUBDIRECCIÓN ADMINISTRATIVA</v>
          </cell>
          <cell r="X998" t="str">
            <v>31/01/2022 00:00:00</v>
          </cell>
          <cell r="Y998" t="str">
            <v>JURIDICA</v>
          </cell>
          <cell r="Z998" t="str">
            <v>Terminado</v>
          </cell>
        </row>
        <row r="999">
          <cell r="F999">
            <v>83449</v>
          </cell>
          <cell r="G999">
            <v>2021</v>
          </cell>
          <cell r="H999" t="str">
            <v>INICIAL</v>
          </cell>
          <cell r="I999" t="str">
            <v xml:space="preserve">ADQUISICIÓN DE ELEMENTOS QUE SE REQUIEREN PARA CUMPLIMIENTO Y COMETIDO DE LAS FUNCIONES ASIGNADAS A LA SUBDIRECCIÓN ADMINISTRATIVA.
</v>
          </cell>
          <cell r="J999">
            <v>2152470</v>
          </cell>
          <cell r="K999">
            <v>0</v>
          </cell>
          <cell r="L999" t="str">
            <v>MESES</v>
          </cell>
          <cell r="M999">
            <v>27</v>
          </cell>
          <cell r="N999" t="str">
            <v>DIAS CALENDARIOS</v>
          </cell>
          <cell r="O999" t="str">
            <v xml:space="preserve">23/12/2021 </v>
          </cell>
          <cell r="P999" t="str">
            <v xml:space="preserve">24/12/2021 </v>
          </cell>
          <cell r="Q999" t="str">
            <v>890900608</v>
          </cell>
          <cell r="R999" t="str">
            <v>ALMACENES EXITO S.A</v>
          </cell>
          <cell r="S999" t="str">
            <v>SELECCIÓN ABREVIADA ACUERDO MARCO DE PRECIOS</v>
          </cell>
          <cell r="T999" t="str">
            <v>ORDEN DE COMPRA</v>
          </cell>
          <cell r="U999" t="str">
            <v>DIRECCIÓN DE GESTIÓN CORPORATIVA Y CID</v>
          </cell>
          <cell r="V999">
            <v>2152470</v>
          </cell>
          <cell r="W999" t="str">
            <v>SUBDIRECCIÓN ADMINISTRATIVA</v>
          </cell>
          <cell r="X999" t="str">
            <v>19/01/2022 00:00:00</v>
          </cell>
          <cell r="Y999" t="str">
            <v>JURIDICA</v>
          </cell>
          <cell r="Z999" t="str">
            <v>Terminado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an Andres Borja Oyola" refreshedDate="44634.756561921298" createdVersion="6" refreshedVersion="6" minRefreshableVersion="3" recordCount="998" xr:uid="{00000000-000A-0000-FFFF-FFFF17000000}">
  <cacheSource type="worksheet">
    <worksheetSource ref="A2:X1000" sheet="BASE 2021"/>
  </cacheSource>
  <cacheFields count="24">
    <cacheField name="Contrato" numFmtId="0">
      <sharedItems containsSemiMixedTypes="0" containsString="0" containsNumber="1" containsInteger="1" minValue="1" maxValue="83449"/>
    </cacheField>
    <cacheField name="Vigencia" numFmtId="0">
      <sharedItems containsSemiMixedTypes="0" containsString="0" containsNumber="1" containsInteger="1" minValue="2021" maxValue="2021"/>
    </cacheField>
    <cacheField name="Tipo de Contrato" numFmtId="0">
      <sharedItems/>
    </cacheField>
    <cacheField name="Objeto" numFmtId="0">
      <sharedItems longText="1"/>
    </cacheField>
    <cacheField name="Valor Inicial" numFmtId="0">
      <sharedItems containsSemiMixedTypes="0" containsString="0" containsNumber="1" containsInteger="1" minValue="0" maxValue="9842960270"/>
    </cacheField>
    <cacheField name="Plazo" numFmtId="0">
      <sharedItems containsSemiMixedTypes="0" containsString="0" containsNumber="1" containsInteger="1" minValue="0" maxValue="66"/>
    </cacheField>
    <cacheField name="Tipo Plazo" numFmtId="0">
      <sharedItems/>
    </cacheField>
    <cacheField name="Plazo1" numFmtId="0">
      <sharedItems containsSemiMixedTypes="0" containsString="0" containsNumber="1" containsInteger="1" minValue="0" maxValue="30"/>
    </cacheField>
    <cacheField name="Tipo Plazo1" numFmtId="0">
      <sharedItems containsBlank="1"/>
    </cacheField>
    <cacheField name="Fecha Suscripcion" numFmtId="164">
      <sharedItems containsSemiMixedTypes="0" containsNonDate="0" containsDate="1" containsString="0" minDate="2021-01-30T00:00:00" maxDate="2021-12-30T00:00:00"/>
    </cacheField>
    <cacheField name="Fecha Inicial" numFmtId="164">
      <sharedItems containsNonDate="0" containsDate="1" containsString="0" containsBlank="1" minDate="2021-02-01T00:00:00" maxDate="2022-01-08T00:00:00"/>
    </cacheField>
    <cacheField name="Fecha Final" numFmtId="164">
      <sharedItems containsSemiMixedTypes="0" containsNonDate="0" containsDate="1" containsString="0" minDate="2021-03-01T00:00:00" maxDate="2022-12-24T00:00:00"/>
    </cacheField>
    <cacheField name="Nro proceso" numFmtId="0">
      <sharedItems containsMixedTypes="1" containsNumber="1" containsInteger="1" minValue="78682" maxValue="83449"/>
    </cacheField>
    <cacheField name="Modalidad" numFmtId="0">
      <sharedItems count="7">
        <s v="CONTRATACIÓN DIRECTA"/>
        <s v="MÍNIMA CUANTÍA"/>
        <s v="SELECCIÓN ABREVIADA SUBASTA INVERSA"/>
        <s v="CONCURSO DE MÉRITOS"/>
        <s v="LICITACIÓN PÚBLICA"/>
        <s v="SELECCIÓN ABREVIADA MENOR CUANTÍA"/>
        <s v="SELECCIÓN ABREVIADA ACUERDO MARCO DE PRECIOS"/>
      </sharedItems>
    </cacheField>
    <cacheField name="Tipologia" numFmtId="0">
      <sharedItems/>
    </cacheField>
    <cacheField name="Dependencia Ordenador" numFmtId="0">
      <sharedItems/>
    </cacheField>
    <cacheField name="Dependencia Supervisora" numFmtId="0">
      <sharedItems/>
    </cacheField>
    <cacheField name="Valor Final" numFmtId="0">
      <sharedItems containsSemiMixedTypes="0" containsString="0" containsNumber="1" containsInteger="1" minValue="0" maxValue="9842960270"/>
    </cacheField>
    <cacheField name="Total Dias" numFmtId="0">
      <sharedItems containsSemiMixedTypes="0" containsString="0" containsNumber="1" containsInteger="1" minValue="5" maxValue="510"/>
    </cacheField>
    <cacheField name="Total Meses" numFmtId="0">
      <sharedItems containsMixedTypes="1" containsNumber="1" containsInteger="1" minValue="10000" maxValue="170000"/>
    </cacheField>
    <cacheField name="Id Contratista" numFmtId="0">
      <sharedItems containsSemiMixedTypes="0" containsString="0" containsNumber="1" containsInteger="1" minValue="3408132" maxValue="1221963127"/>
    </cacheField>
    <cacheField name="DV" numFmtId="0">
      <sharedItems containsSemiMixedTypes="0" containsString="0" containsNumber="1" containsInteger="1" minValue="0" maxValue="9"/>
    </cacheField>
    <cacheField name="Nombre Contratista" numFmtId="0">
      <sharedItems/>
    </cacheField>
    <cacheField name="ESTADO" numFmtId="0">
      <sharedItems count="4">
        <s v="Terminado anticipadamente"/>
        <s v="En ejecucion"/>
        <s v="Terminado"/>
        <s v="Liquidad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8">
  <r>
    <n v="1"/>
    <n v="2021"/>
    <s v="INICIAL"/>
    <s v="PRESTAR LOS SERVICIOS PROFESIONALES PARA EL DISEÑO Y ESTRUCTURACIÓN DEL PROCESO DE IMPLEMENTACIÓN Y OPERACIÓN DE LA CURADURÍA PÚBLICA SOCIAL PARA LA EXPEDICIÓN Y TRÁMITE DE LOS ACTOS DE RECONOCIMIENTO QUE PERMITAN LA CONSOLIDACIÓN PROGRESIVA DE LAS VIVIENDAS DE INTERÉS SOCIAL (VIS) CONSTRUIDAS EN LOS BARRIOS LEGALIZADOS EN EL MARCO DEL PLAN DE TERRAZAS, Y EN LOS PROCESOS DE APOYO TÉCNICO DE LA DIRECCIÓN DE MEJORAMIENTO DE VIVIENDA"/>
    <n v="132000000"/>
    <n v="11"/>
    <s v="MESES"/>
    <n v="0"/>
    <m/>
    <d v="2021-02-01T00:00:00"/>
    <d v="2021-02-03T00:00:00"/>
    <d v="2021-09-21T00:00:00"/>
    <s v="CVP-PS-001-2021"/>
    <x v="0"/>
    <s v="CONTRATO DE PRESTACIÓN SERVICIOS PROFESIONALES"/>
    <s v="DIRECCIÓN DE MEJORAMIENTO DE VIVIENDA"/>
    <s v="DIRECCIÓN DE MEJORAMIENTO DE VIVIENDA"/>
    <n v="132000000"/>
    <n v="330"/>
    <n v="110000"/>
    <n v="37549080"/>
    <n v="1"/>
    <s v="CLAUDIA JULIANA PORTILLO RUBIO"/>
    <x v="0"/>
  </r>
  <r>
    <n v="2"/>
    <n v="2021"/>
    <s v="INICIAL"/>
    <s v="PRESTAR LOS SERVICIOS TÉCNICOS, QUE SOPORTEN LOS PROCESOS ADMINISTRATIVOS REQUERIDOS PARA LA EJECUCIÓN DE LOS PROYECTOS DE MEJORAMIENTO DE VIVIENDA EN DESARROLLO DEL PLAN TERRAZAS, TENIENDO EN CUENTA LOS INSTRUMENTOS DE PLANEACIÓN Y SEGUIMIENTO."/>
    <n v="37986542"/>
    <n v="11"/>
    <s v="MESES"/>
    <n v="0"/>
    <m/>
    <d v="2021-02-03T00:00:00"/>
    <d v="2021-02-05T00:00:00"/>
    <d v="2022-01-04T00:00:00"/>
    <s v="CVP-PS-002-2021"/>
    <x v="0"/>
    <s v="CONTRATO DE PRESTACIÓN SERVICIOS DE APOYO A LA GESTIÓN"/>
    <s v="DIRECCIÓN DE MEJORAMIENTO DE VIVIENDA"/>
    <s v="DIRECCIÓN DE MEJORAMIENTO DE VIVIENDA"/>
    <n v="37986542"/>
    <n v="330"/>
    <n v="110000"/>
    <n v="1097332160"/>
    <n v="9"/>
    <s v="ASTRID ROCIO MUÑOZ QUIROGA"/>
    <x v="1"/>
  </r>
  <r>
    <n v="3"/>
    <n v="2021"/>
    <s v="INICIAL"/>
    <s v="PRESTAR LOS SERVICIOS PROFESIONALES PARA LA EJECUCIÓN DEL PLAN DE GESTIÓN SOCIAL EN LOS TERRITORIOS EN DONDE SE DESARROLLE EL PLAN TERRAZAS Y LOS PROGRAMAS DE MEJORAMIENTO DE VIVIENDA."/>
    <n v="70563240"/>
    <n v="11"/>
    <s v="MESES"/>
    <n v="0"/>
    <m/>
    <d v="2021-02-01T00:00:00"/>
    <d v="2021-02-03T00:00:00"/>
    <d v="2022-01-02T00:00:00"/>
    <s v="CVP-PS-003-2021"/>
    <x v="0"/>
    <s v="CONTRATO DE PRESTACIÓN SERVICIOS PROFESIONALES"/>
    <s v="DIRECCIÓN DE MEJORAMIENTO DE VIVIENDA"/>
    <s v="DIRECCIÓN DE MEJORAMIENTO DE VIVIENDA"/>
    <n v="70563240"/>
    <n v="330"/>
    <n v="110000"/>
    <n v="80133216"/>
    <n v="6"/>
    <s v="DAVID ARREAZA MORENO"/>
    <x v="1"/>
  </r>
  <r>
    <n v="4"/>
    <n v="2021"/>
    <s v="INICIAL"/>
    <s v="CONTRATAR EL ARRENDAMIENTO DE UNA BODEGA PARA EL ARCHIVO DE GESTIÓN DOCUMENTAL DE LA CVP, SEGÚN ACUERDO NO. 049 DE 2000 DEL AGN."/>
    <n v="72131280"/>
    <n v="12"/>
    <s v="MESES"/>
    <n v="0"/>
    <m/>
    <d v="2021-02-01T00:00:00"/>
    <d v="2021-02-01T00:00:00"/>
    <d v="2022-01-31T00:00:00"/>
    <s v="CVP-DIR-001-2021"/>
    <x v="0"/>
    <s v="CONTRATO DE ARRENDAMIENTO"/>
    <s v="DIRECCIÓN DE GESTIÓN CORPORATIVA Y CID"/>
    <s v="SUBDIRECCIÓN ADMINISTRATIVA"/>
    <n v="72131280"/>
    <n v="360"/>
    <n v="120000"/>
    <n v="900298661"/>
    <n v="2"/>
    <s v="BIENES RAICES ECA LTDA"/>
    <x v="1"/>
  </r>
  <r>
    <n v="5"/>
    <n v="2021"/>
    <s v="INICIAL"/>
    <s v="CONTRATAR EL ARRENDAMIENTO DE UN INMUEBLE PARA LA ATENCIÓN OPORTUNA Y DE CALIDAD A LOS CIUDADANOS DE LA CAJA DE LA VIVIENDA POPULAR EN EL LOCAL DE LA CARRERA 13 NO 54 ? 21"/>
    <n v="157080000"/>
    <n v="12"/>
    <s v="MESES"/>
    <n v="0"/>
    <m/>
    <d v="2021-01-30T00:00:00"/>
    <d v="2021-02-01T00:00:00"/>
    <d v="2022-01-31T00:00:00"/>
    <s v="CVP-DIR-002-2021"/>
    <x v="0"/>
    <s v="CONTRATO DE ARRENDAMIENTO"/>
    <s v="DIRECCIÓN DE GESTIÓN CORPORATIVA Y CID"/>
    <s v="SUBDIRECCIÓN ADMINISTRATIVA"/>
    <n v="157080000"/>
    <n v="360"/>
    <n v="120000"/>
    <n v="20249725"/>
    <n v="4"/>
    <s v="LIGIA MERY LOPEZ DE GALLO"/>
    <x v="1"/>
  </r>
  <r>
    <n v="6"/>
    <n v="2021"/>
    <s v="INICIAL"/>
    <s v="PRESTAR LOS SERVICIOS PROFESIONALES EN LA ESTRUCTURACIÓN, GESTIÓN PARA LA POSTULACIÓN DE LOS HOGARES Y SEGUIMIENTO TÉCNICO A LOS PROYECTOS APROBADOS EN EL MARCO DEL PLAN TERRAZAS Y EN LOS PROGRAMAS DE MEJORAMIENTO DE VIVIENDA, ASI COMO BRINDAR SOPORTE TÉCNICO Y OPERATIVO EN LA SUPERVISIÓN DE LA EJECUCIÓN DE LOS MISMOS, DE CONFORMIDAD CON LA NORMATIVIDAD VIGENTE"/>
    <n v="110000000"/>
    <n v="11"/>
    <s v="MESES"/>
    <n v="0"/>
    <m/>
    <d v="2021-02-01T00:00:00"/>
    <d v="2021-02-03T00:00:00"/>
    <d v="2022-01-02T00:00:00"/>
    <s v="CVP-PS-004-2021"/>
    <x v="0"/>
    <s v="CONTRATO DE PRESTACIÓN SERVICIOS PROFESIONALES"/>
    <s v="DIRECCIÓN DE MEJORAMIENTO DE VIVIENDA"/>
    <s v="DIRECCIÓN DE MEJORAMIENTO DE VIVIENDA"/>
    <n v="110000000"/>
    <n v="330"/>
    <n v="110000"/>
    <n v="79646925"/>
    <n v="8"/>
    <s v="JOHN ALEXANDER CORREDOR FONSECA"/>
    <x v="1"/>
  </r>
  <r>
    <n v="7"/>
    <n v="2021"/>
    <s v="INICIAL"/>
    <s v="PRESTAR SERVICIOS DE APOYO A LA GESTIÓN PARA REALIZAR LAS ACCIONES NECESARIAS EN EL FORTALECIMIENTO DE SERVICIO AL CIUDADANO DE LA CVP, EN TEMAS RELACIONADOS CON LA OPERACIÓN DE APLICATIVOS Y/O SISTEMAS DE INFORMACIÓN Y HERRAMIENTAS DE GESTIÓN APLICABLES AL PROCESO."/>
    <n v="17266610"/>
    <n v="5"/>
    <s v="MESES"/>
    <n v="0"/>
    <m/>
    <d v="2021-02-01T00:00:00"/>
    <d v="2021-02-02T00:00:00"/>
    <d v="2021-09-16T00:00:00"/>
    <s v="CVP-PS-005-2021"/>
    <x v="0"/>
    <s v="CONTRATO DE PRESTACIÓN SERVICIOS DE APOYO A LA GESTIÓN"/>
    <s v="DIRECCIÓN DE GESTIÓN CORPORATIVA Y CID"/>
    <s v="DIRECCIÓN DE GESTIÓN CORPORATIVA Y CID"/>
    <n v="25899915"/>
    <n v="225"/>
    <n v="75000"/>
    <n v="77188065"/>
    <n v="6"/>
    <s v="ALVARO DAVILA REMOLINA"/>
    <x v="2"/>
  </r>
  <r>
    <n v="8"/>
    <n v="2021"/>
    <s v="INICIAL"/>
    <s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n v="32074200"/>
    <n v="5"/>
    <s v="MESES"/>
    <n v="0"/>
    <m/>
    <d v="2021-02-01T00:00:00"/>
    <d v="2021-02-02T00:00:00"/>
    <d v="2021-09-16T00:00:00"/>
    <s v="CVP-PS-006-2021"/>
    <x v="0"/>
    <s v="CONTRATO DE PRESTACIÓN SERVICIOS PROFESIONALES"/>
    <s v="DIRECCIÓN DE GESTIÓN CORPORATIVA Y CID"/>
    <s v="DIRECCIÓN DE GESTIÓN CORPORATIVA Y CID"/>
    <n v="48111300"/>
    <n v="225"/>
    <n v="75000"/>
    <n v="1020723556"/>
    <n v="1"/>
    <s v="ROBERTO CARLOS NARVAEZ CORTES"/>
    <x v="2"/>
  </r>
  <r>
    <n v="9"/>
    <n v="2021"/>
    <s v="INICIAL"/>
    <s v="PRESTAR LOS SERVICIOS PROFESIONALES PARA EL DESARROLLO DE LOS PROCESOS Y LA GESTIÓN ADMINISTRATIVA REQUERIDA PARA SOPORTAR LA EJECUCIÓN DE LOS PROYECTOS DE MEJORAMIENTO DE VIVIENDA ENMARCADOS EN EL PLAN TERRAZAS, QUE PERMITAN FORTALECER Y DAR CUMPLIMIENTO A LAS METAS DEFINIDAS EN LOS INSTRUMENTOS DE PLANEACIÓN."/>
    <n v="94084320"/>
    <n v="11"/>
    <s v="MESES"/>
    <n v="0"/>
    <m/>
    <d v="2021-02-02T00:00:00"/>
    <d v="2021-02-03T00:00:00"/>
    <d v="2022-01-05T00:00:00"/>
    <s v="CVP-PS-007-2021"/>
    <x v="0"/>
    <s v="CONTRATO DE PRESTACIÓN SERVICIOS PROFESIONALES"/>
    <s v="DIRECCIÓN DE MEJORAMIENTO DE VIVIENDA"/>
    <s v="DIRECCIÓN DE MEJORAMIENTO DE VIVIENDA"/>
    <n v="94084320"/>
    <n v="330"/>
    <n v="110000"/>
    <n v="52483844"/>
    <n v="0"/>
    <s v="SANDRA PATRICIA SALGUERO CELIS"/>
    <x v="1"/>
  </r>
  <r>
    <n v="10"/>
    <n v="2021"/>
    <s v="INICIAL"/>
    <s v="PRESTAR SERVICIOS PROFESIONALES PARA REALIZAR ACOMPAÑAMIENTO A LA DIRECCIÓN DE GESTIÓN CORPORATIVA Y CONTROL INTERNO DISCIPLINARIO, EN LA IMPLEMENTACIÓN, REPORTE, MONITOREO Y CONTROL DE LAS HERRAMIENTAS DE GESTIÓN DEL MODELO INTEGRADO DE GESTIÓN Y PLANEACIÓN MIPG- CON ÉNFASIS EN LOS PLANES DE MEJORAMIENTO QUE SE FORMULAN COMO RESULTADO DE LOS INFORMES GENERADOS POR LOS DIFERENTES ENTES DE CONTROL Y VIGILANCIA"/>
    <n v="37419900"/>
    <n v="5"/>
    <s v="MESES"/>
    <n v="0"/>
    <m/>
    <d v="2021-02-01T00:00:00"/>
    <d v="2021-02-02T00:00:00"/>
    <d v="2021-09-16T00:00:00"/>
    <s v="CVP-PS-008-2021"/>
    <x v="0"/>
    <s v="CONTRATO DE PRESTACIÓN SERVICIOS PROFESIONALES"/>
    <s v="DIRECCIÓN DE GESTIÓN CORPORATIVA Y CID"/>
    <s v="DIRECCIÓN DE GESTIÓN CORPORATIVA Y CID"/>
    <n v="56129850"/>
    <n v="225"/>
    <n v="75000"/>
    <n v="1015430444"/>
    <n v="7"/>
    <s v="JUAN DAVID SOLANO ROJAS"/>
    <x v="2"/>
  </r>
  <r>
    <n v="11"/>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32074200"/>
    <n v="5"/>
    <s v="MESES"/>
    <n v="0"/>
    <m/>
    <d v="2021-02-01T00:00:00"/>
    <d v="2021-02-03T00:00:00"/>
    <d v="2021-09-17T00:00:00"/>
    <s v="CVP-PS-009-2021"/>
    <x v="0"/>
    <s v="CONTRATO DE PRESTACIÓN SERVICIOS PROFESIONALES"/>
    <s v="DIRECCIÓN DE GESTIÓN CORPORATIVA Y CID"/>
    <s v="DIRECCIÓN DE GESTIÓN CORPORATIVA Y CID"/>
    <n v="48111300"/>
    <n v="225"/>
    <n v="75000"/>
    <n v="9860323"/>
    <n v="6"/>
    <s v="RUBEN DARIO JIMENEZ GIRALDO"/>
    <x v="2"/>
  </r>
  <r>
    <n v="12"/>
    <n v="2021"/>
    <s v="INICIAL"/>
    <s v="PRESTAR SERVICIOS PROFESIONALES EN LAS ACTIVIDADES ADMINISTRATIVAS Y FINANCIERAS RELACIONADAS CON LOS PROCESOS A CARGO DE LA DIRECCIÓN DE GESTIÓN CORPORATIVA Y CID"/>
    <n v="17640810"/>
    <n v="5"/>
    <s v="MESES"/>
    <n v="0"/>
    <m/>
    <d v="2021-02-01T00:00:00"/>
    <d v="2021-03-05T00:00:00"/>
    <d v="2021-10-04T00:00:00"/>
    <s v="CVP-PS-010-2021"/>
    <x v="0"/>
    <s v="CONTRATO DE PRESTACIÓN SERVICIOS PROFESIONALES"/>
    <s v="DIRECCIÓN DE GESTIÓN CORPORATIVA Y CID"/>
    <s v="DIRECCIÓN DE GESTIÓN CORPORATIVA Y CID"/>
    <n v="24697134"/>
    <n v="210"/>
    <n v="70000"/>
    <n v="51657365"/>
    <n v="9"/>
    <s v="LUZ MARINA RAMIREZ ROJAS"/>
    <x v="2"/>
  </r>
  <r>
    <n v="13"/>
    <n v="2021"/>
    <s v="INICIAL"/>
    <s v="PRESTAR SERVICIOS PROFESIONALES PARA LA ASISTENCIA, ACOMPAÑAMIENTO, REVISIÓN, ELABORACIÓN,CONTROL, MONITOREO, ARTICULACIÓN Y SEGUIMIENTO JURÍDICO EN TODO LO CONCERNIENTE AL PROCESO DE ADQUISICIÓN DE BIENES Y SERVICIOS A CARGO DE LA DIRECCIÓN DE GESTIÓN CORPORATIVA Y CID"/>
    <n v="49000000"/>
    <n v="5"/>
    <s v="MESES"/>
    <n v="0"/>
    <m/>
    <d v="2021-02-01T00:00:00"/>
    <d v="2021-02-04T00:00:00"/>
    <d v="2021-07-20T00:00:00"/>
    <s v="CVP-PS-011-2021"/>
    <x v="0"/>
    <s v="CONTRATO DE PRESTACIÓN SERVICIOS PROFESIONALES"/>
    <s v="DIRECCIÓN DE GESTIÓN CORPORATIVA Y CID"/>
    <s v="DIRECCIÓN DE GESTIÓN CORPORATIVA Y CID"/>
    <n v="54553334"/>
    <n v="167"/>
    <n v="55667"/>
    <n v="41790280"/>
    <n v="3"/>
    <s v="CARMEN YOLANDA VILLABONA"/>
    <x v="2"/>
  </r>
  <r>
    <n v="14"/>
    <n v="2021"/>
    <s v="INICIAL"/>
    <s v="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
    <n v="82323780"/>
    <n v="11"/>
    <s v="MESES"/>
    <n v="0"/>
    <m/>
    <d v="2021-02-02T00:00:00"/>
    <d v="2021-02-10T00:00:00"/>
    <d v="2022-01-09T00:00:00"/>
    <s v="CVP-PS-012-2021"/>
    <x v="0"/>
    <s v="CONTRATO DE PRESTACIÓN SERVICIOS PROFESIONALES"/>
    <s v="DIRECCIÓN DE MEJORAMIENTO DE VIVIENDA"/>
    <s v="DIRECCIÓN DE MEJORAMIENTO DE VIVIENDA"/>
    <n v="82323780"/>
    <n v="330"/>
    <n v="110000"/>
    <n v="8647362"/>
    <n v="8"/>
    <s v="CARLOS ARTURO SARMIENTO ROYERO"/>
    <x v="1"/>
  </r>
  <r>
    <n v="15"/>
    <n v="2021"/>
    <s v="INICIAL"/>
    <s v="PRESTAR LOS SERVICIOS DE APOYO A LA GESTIÓN PARA EL DESARROLLO DE LOS PROCESOS ADMINISTRATIVOS ESTABLECIDOS EN EL MARCO DEL PROYECTO PLAN TERRAZAS, DE CONFORMIDAD CON LOS LINEAMIENTOS E INSTRUMENTOS DE PLANEACIÓN Y SEGUIMIENTO."/>
    <n v="19992918"/>
    <n v="11"/>
    <s v="MESES"/>
    <n v="0"/>
    <m/>
    <d v="2021-02-02T00:00:00"/>
    <d v="2021-02-08T00:00:00"/>
    <d v="2022-01-07T00:00:00"/>
    <s v="CVP-PS-013-2021"/>
    <x v="0"/>
    <s v="CONTRATO DE PRESTACIÓN SERVICIOS DE APOYO A LA GESTIÓN"/>
    <s v="DIRECCIÓN DE MEJORAMIENTO DE VIVIENDA"/>
    <s v="DIRECCIÓN DE MEJORAMIENTO DE VIVIENDA"/>
    <n v="19992918"/>
    <n v="330"/>
    <n v="110000"/>
    <n v="52785113"/>
    <n v="1"/>
    <s v="PAOLA ANDREA MONCADA"/>
    <x v="1"/>
  </r>
  <r>
    <n v="16"/>
    <n v="2021"/>
    <s v="INICIAL"/>
    <s v="PRESTAR LOS SERVICIOS PROFESIONALES PARA ORIENTAR LOS PROYECTOS DE DESARROLLO, ADMINISTRACIÓN Y MONITOREO DE LOS COMPONENTES DE SOFTWARE DE LOS SISTEMAS DE INFORMACIÓN MISIONALES QUE SOPORTEN LA CURADURÍA PÚBLICA SOCIAL, EN EL MARCO DE LA IMPLEMENTACIÓN DEL PLAN TERRAZAS."/>
    <n v="115500000"/>
    <n v="11"/>
    <s v="MESES"/>
    <n v="0"/>
    <m/>
    <d v="2021-02-04T00:00:00"/>
    <d v="2021-02-08T00:00:00"/>
    <d v="2022-01-07T00:00:00"/>
    <s v="CVP-PS-014-2021"/>
    <x v="0"/>
    <s v="CONTRATO DE PRESTACIÓN SERVICIOS PROFESIONALES"/>
    <s v="DIRECCIÓN DE MEJORAMIENTO DE VIVIENDA"/>
    <s v="DIRECCIÓN DE MEJORAMIENTO DE VIVIENDA"/>
    <n v="115500000"/>
    <n v="330"/>
    <n v="110000"/>
    <n v="1015395398"/>
    <n v="6"/>
    <s v="LILIANA MARGARITA ESPINOSA JIMENEZ"/>
    <x v="1"/>
  </r>
  <r>
    <n v="17"/>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32074200"/>
    <n v="5"/>
    <s v="MESES"/>
    <n v="0"/>
    <m/>
    <d v="2021-02-01T00:00:00"/>
    <d v="2021-02-03T00:00:00"/>
    <d v="2021-10-05T00:00:00"/>
    <s v="CVP-PS-015-2021"/>
    <x v="0"/>
    <s v="CONTRATO DE PRESTACIÓN SERVICIOS PROFESIONALES"/>
    <s v="DIRECCIÓN DE GESTIÓN CORPORATIVA Y CID"/>
    <s v="DIRECCIÓN DE GESTIÓN CORPORATIVA Y CID"/>
    <n v="48111300"/>
    <n v="225"/>
    <n v="75000"/>
    <n v="1015404419"/>
    <n v="2"/>
    <s v="WILLIAM GERARDO MARTINEZ CRUZ"/>
    <x v="2"/>
  </r>
  <r>
    <n v="18"/>
    <n v="2021"/>
    <s v="INICIAL"/>
    <s v="PRESTAR LOS SERVICIOS PROFESIONALES PARA LA EJECUCIÓN DEL PLAN DE GESTIÓN SOCIAL EN LOS TERRITORIOS EN DONDE SE DESARROLLE EL PLAN TERRAZAS Y LOS PROGRAMAS DE MEJORAMIENTO DE VIVIENDA Y ORIENTAR LOS LINEAMIENTOS DEL COMPONENTE SOCIAL DE LA DIRECCIÓN DE MEJORAMIENTO DE VIVIENDA."/>
    <n v="110000000"/>
    <n v="11"/>
    <s v="MESES"/>
    <n v="0"/>
    <m/>
    <d v="2021-02-02T00:00:00"/>
    <d v="2021-02-03T00:00:00"/>
    <d v="2022-01-02T00:00:00"/>
    <s v="CVP-PS-016-2021"/>
    <x v="0"/>
    <s v="CONTRATO DE PRESTACIÓN SERVICIOS PROFESIONALES"/>
    <s v="DIRECCIÓN DE MEJORAMIENTO DE VIVIENDA"/>
    <s v="DIRECCIÓN DE MEJORAMIENTO DE VIVIENDA"/>
    <n v="110000000"/>
    <n v="330"/>
    <n v="110000"/>
    <n v="51765272"/>
    <n v="5"/>
    <s v="EDITH CARRILLO AMAYA"/>
    <x v="1"/>
  </r>
  <r>
    <n v="19"/>
    <n v="2021"/>
    <s v="INICIAL"/>
    <s v="PRESTAR LOS SERVICIOS PROFESIONALES EN EL PROCESO DEFINIDO PARA LA ATENCIÓN Y RESPUESTA, CON CRITERIOS DE OPORTUNIDAD Y CALIDAD, A LOS REQUERIMIENTOS PRESENTADOS POR LOS USUARIOS PARA LOS TRÁMITES RELACIONADOS CON LOS PROGRAMAS DE MEJORAMIENTO, TENIENDO EN CUENTA LOS LINEAMIENTOS TÉCNICOS NECESARIOS PARA LA EJECUCIÓN DE LOS PROYECTOS EN EL MARCO DEL PLAN TERRAZAS."/>
    <n v="47042160"/>
    <n v="11"/>
    <s v="MESES"/>
    <n v="0"/>
    <m/>
    <d v="2021-02-04T00:00:00"/>
    <d v="2021-02-05T00:00:00"/>
    <d v="2022-01-04T00:00:00"/>
    <s v="CVP-PS-017-2021"/>
    <x v="0"/>
    <s v="CONTRATO DE PRESTACIÓN SERVICIOS PROFESIONALES"/>
    <s v="DIRECCIÓN DE MEJORAMIENTO DE VIVIENDA"/>
    <s v="DIRECCIÓN DE MEJORAMIENTO DE VIVIENDA"/>
    <n v="47042160"/>
    <n v="330"/>
    <n v="110000"/>
    <n v="19327312"/>
    <n v="7"/>
    <s v="HECTOR JULIO CASTAÑEDA PULIDO"/>
    <x v="1"/>
  </r>
  <r>
    <n v="20"/>
    <n v="2021"/>
    <s v="INICIAL"/>
    <s v="PRESTACIÓN DE SERVICIOS PROFESIONALES PARA APOYAR A LA GESTIÓN ADMINISTRATIVA DE LOS PROCEDIMIENTOS OPERATIVOS DE INFORMACIÓN Y DOCUMENTALES ACORDE A LA NORMATIVIDAD VIGENTE DE LOS PROYECTOS DE INTERVENCIÓN FÍSICA A ESCALA BARRIAL QUE SE DESARROLLEN AL INTERIOR DE LA DIRECCIÓN DE MEJORAMIENTO DE BARRIOS DE LA CAJA DE VIVIENDA POPULAR."/>
    <n v="51318720"/>
    <n v="6"/>
    <s v="MESES"/>
    <n v="0"/>
    <s v="DIAS CALENDARIOS"/>
    <d v="2021-02-04T00:00:00"/>
    <d v="2021-02-09T00:00:00"/>
    <d v="2021-11-08T00:00:00"/>
    <s v="CVP-PS-018-2021"/>
    <x v="0"/>
    <s v="CONTRATO DE PRESTACIÓN SERVICIOS PROFESIONALES"/>
    <s v="DIRECCIÓN DE MEJORAMIENTOS DE BARRIOS"/>
    <s v="DIRECCIÓN DE MEJORAMIENTOS DE BARRIOS"/>
    <n v="76978080"/>
    <n v="270"/>
    <n v="90000"/>
    <n v="87453886"/>
    <n v="9"/>
    <s v="JUAN CARLOS GARCIA DIAZ"/>
    <x v="2"/>
  </r>
  <r>
    <n v="21"/>
    <n v="2021"/>
    <s v="INICIAL"/>
    <s v="PRESTACIÓN DE SERVICIOS PARA APOYAR A LA DIRECCIÓN DE MEJORAMIENTO DE BARRIOS DE LA CAJA DE LA VIVIENDA POPULAR EN LAS ACTIVIDADES RELACIONADAS CON EL COMPONENTE JURIDICO Y ADMINISTRATIVO DE LOS PROYECTOS DE INTERVENCIÓN FÍSICA A ESCALA BARRIAL, COMO EL MANEJO Y CARGUE DE LOS DOCUMENTACIÓN EN LA PLATAFORMA SECOP Y LABORES DE ENLACE CON DIRECCIÓN CORPORATIVA Y CID."/>
    <n v="13813288"/>
    <n v="4"/>
    <s v="MESES"/>
    <n v="0"/>
    <m/>
    <d v="2021-02-03T00:00:00"/>
    <d v="2021-02-04T00:00:00"/>
    <d v="2021-08-03T00:00:00"/>
    <s v="CVP-PS-019-2021"/>
    <x v="0"/>
    <s v="CONTRATO DE PRESTACIÓN SERVICIOS DE APOYO A LA GESTIÓN"/>
    <s v="DIRECCIÓN DE MEJORAMIENTOS DE BARRIOS"/>
    <s v="DIRECCIÓN DE MEJORAMIENTOS DE BARRIOS"/>
    <n v="20719932"/>
    <n v="180"/>
    <n v="60000"/>
    <n v="1077845332"/>
    <n v="8"/>
    <s v="CHRISTIAN ALEXIS VALDERRAMA TORRES"/>
    <x v="2"/>
  </r>
  <r>
    <n v="22"/>
    <n v="2021"/>
    <s v="INICIAL"/>
    <s v="PRESTACIÓN DE SERVICIOS PROFESIONALES PARA APOYAR LA GESTIÓN DE LOS PROCESOS Y PROCEDIMIENTOS DE CARÁCTER ADMINISTRATIVO, FINANCIERO Y PRESUPUESTAL DEL PROYECTO DE INVERSIÓN A CARGO DE LA DIRECCIÓN DE MEJORAMIENTO DE BARRIOS DE LA CAJA DE VIVIENDA POPULAR"/>
    <n v="14754132"/>
    <n v="4"/>
    <s v="MESES"/>
    <n v="0"/>
    <m/>
    <d v="2021-02-05T00:00:00"/>
    <d v="2021-02-10T00:00:00"/>
    <d v="2021-08-09T00:00:00"/>
    <s v="CVP-PS-020-2021"/>
    <x v="0"/>
    <s v="CONTRATO DE PRESTACIÓN SERVICIOS PROFESIONALES"/>
    <s v="DIRECCIÓN DE MEJORAMIENTOS DE BARRIOS"/>
    <s v="DIRECCIÓN DE MEJORAMIENTOS DE BARRIOS"/>
    <n v="22131198"/>
    <n v="180"/>
    <n v="60000"/>
    <n v="1075210124"/>
    <n v="1"/>
    <s v="JOAQUIN EDUARDO PERDOMO ARTUNDUAGA"/>
    <x v="2"/>
  </r>
  <r>
    <n v="23"/>
    <n v="2021"/>
    <s v="INICIAL"/>
    <s v="PRESTAR LOS SERVICIOS PROFESIONALES PARA APOYAR LA DIRECCIÓN DE MEJORAMIENTO DE BARRIOS DE LA CAJA DE LA VIVIENDA POPULAR EN LOS PROYECTOS DE INTERVENCIÓN FÍSICA A ESCALA BARRIAL, SEGUIMIENTOS Y ATENCIÓN QUE EN MATERIA SOCIAL SE REQUIERA."/>
    <n v="22131198"/>
    <n v="6"/>
    <s v="MESES"/>
    <n v="0"/>
    <m/>
    <d v="2021-02-05T00:00:00"/>
    <d v="2021-02-08T00:00:00"/>
    <d v="2021-11-07T00:00:00"/>
    <s v="CVP-PS-021-2021"/>
    <x v="0"/>
    <s v="CONTRATO DE PRESTACIÓN SERVICIOS PROFESIONALES"/>
    <s v="DIRECCIÓN DE MEJORAMIENTOS DE BARRIOS"/>
    <s v="DIRECCIÓN DE MEJORAMIENTOS DE BARRIOS"/>
    <n v="33196797"/>
    <n v="270"/>
    <n v="90000"/>
    <n v="52999940"/>
    <n v="5"/>
    <s v="INGRID PAOLA MARTIN CASTILLO"/>
    <x v="2"/>
  </r>
  <r>
    <n v="24"/>
    <n v="2021"/>
    <s v="INICIAL"/>
    <s v="PRESTAR SERVICIOS PROFESIONALES PARA EL ACOMPAÑAMIENTO PRESUPUESTAL Y FINANCIERO Y DE MANEJO DE BASES DE DATOS DE LOS PROCESOS DE RELOCALIZACIÓN TRANSITORIA EN EL MARCO DEL PROGRAMA DE REASENTAMIENTOS."/>
    <n v="32715540"/>
    <n v="6"/>
    <s v="MESES"/>
    <n v="0"/>
    <m/>
    <d v="2021-02-05T00:00:00"/>
    <d v="2021-02-09T00:00:00"/>
    <d v="2021-08-08T00:00:00"/>
    <s v="CVP-PS-022-2021"/>
    <x v="0"/>
    <s v="CONTRATO DE PRESTACIÓN SERVICIOS PROFESIONALES"/>
    <s v="DIRECCIÓN DE REASENTAMIENTOS"/>
    <s v="DIRECCIÓN DE REASENTAMIENTOS"/>
    <n v="32715540"/>
    <n v="180"/>
    <n v="60000"/>
    <n v="79605782"/>
    <n v="6"/>
    <s v="JUAN CARLOS TRUJILLO"/>
    <x v="2"/>
  </r>
  <r>
    <n v="25"/>
    <n v="2021"/>
    <s v="INICIAL"/>
    <s v="PRESTAR SERVICIOS PROFESIONALES PARA LA GESTIÓN JURÍDICA DE LOS PROCESOS DE RELOCALIZACIÓN TRANSITORIA EN EL MARCO DEL PROGRAMA DE REASENTAMIENTOS"/>
    <n v="18816840"/>
    <n v="4"/>
    <s v="MESES"/>
    <n v="0"/>
    <m/>
    <d v="2021-02-06T00:00:00"/>
    <d v="2021-02-10T00:00:00"/>
    <d v="2021-06-09T00:00:00"/>
    <s v="CVP-PS-023-2021"/>
    <x v="0"/>
    <s v="CONTRATO DE PRESTACIÓN SERVICIOS PROFESIONALES"/>
    <s v="DIRECCIÓN DE REASENTAMIENTOS"/>
    <s v="DIRECCIÓN DE REASENTAMIENTOS"/>
    <n v="18816840"/>
    <n v="120"/>
    <n v="40000"/>
    <n v="1023908262"/>
    <n v="6"/>
    <s v="RICHARD SAMUEL AJALA TITUAÑA"/>
    <x v="2"/>
  </r>
  <r>
    <n v="26"/>
    <n v="2021"/>
    <s v="INICIAL"/>
    <s v="PRESTAR SERVICIOS PROFESIONALES ESPECIALIZADOS PARA EL ACOMPAÑAMIENTO PRESUPUESTAL, FINANCIERO Y DE MANEJO DE DATOS EN LA GESTIÓN INMOBILIARIA Y DE RELOCALIZACIÒN FRENTE A LOS PROGRAMAS MISIONALES DE LA DIRECCIÓN DE REASENTAMIENTOS."/>
    <n v="38489040"/>
    <n v="6"/>
    <s v="MESES"/>
    <n v="0"/>
    <m/>
    <d v="2021-02-04T00:00:00"/>
    <d v="2021-02-09T00:00:00"/>
    <d v="2021-08-08T00:00:00"/>
    <s v="CVP-PS-024-2021"/>
    <x v="0"/>
    <s v="CONTRATO DE PRESTACIÓN SERVICIOS PROFESIONALES"/>
    <s v="DIRECCIÓN DE REASENTAMIENTOS"/>
    <s v="DIRECCIÓN DE REASENTAMIENTOS"/>
    <n v="38489040"/>
    <n v="180"/>
    <n v="60000"/>
    <n v="1015412507"/>
    <n v="6"/>
    <s v="MONICA ANDREA ALVAREZ FERNANDEZ"/>
    <x v="2"/>
  </r>
  <r>
    <n v="27"/>
    <n v="2021"/>
    <s v="INICIAL"/>
    <s v="PRESTAR SERVICIOS PROFESIONALES ESPECIALIZADOS PARA EL ACOMPAÑAMIENTO JURIDICO AL PROCESO DE RELOCALIZACIÓN TRANSITORIA DEL PROGRAMA DE REASENTAMIENTOS."/>
    <n v="23521080"/>
    <n v="4"/>
    <s v="MESES"/>
    <n v="0"/>
    <m/>
    <d v="2021-02-05T00:00:00"/>
    <d v="2021-02-09T00:00:00"/>
    <d v="2021-06-08T00:00:00"/>
    <s v="CVP-PS-025-2021"/>
    <x v="0"/>
    <s v="CONTRATO DE PRESTACIÓN SERVICIOS PROFESIONALES"/>
    <s v="DIRECCIÓN DE REASENTAMIENTOS"/>
    <s v="DIRECCIÓN DE REASENTAMIENTOS"/>
    <n v="23521080"/>
    <n v="120"/>
    <n v="40000"/>
    <n v="80181046"/>
    <n v="5"/>
    <s v="DIEGO ANDRES AREVALO GALINDO"/>
    <x v="2"/>
  </r>
  <r>
    <n v="28"/>
    <n v="2021"/>
    <s v="INICIAL"/>
    <s v="PRESTAR SERVICIOS DE APOYO TÉCNICO A LA GESTIÓN OPERATIVA Y ADMINISTRATIVA PARA RELOCALIZACIÓN TRANSITORIA EN EL MARCO DEL PROGRAMA DE REASENTAMIENTOS."/>
    <n v="20719800"/>
    <n v="6"/>
    <s v="MESES"/>
    <n v="0"/>
    <m/>
    <d v="2021-02-06T00:00:00"/>
    <d v="2021-02-11T00:00:00"/>
    <d v="2021-08-10T00:00:00"/>
    <s v="CVP-PS-026-2021"/>
    <x v="0"/>
    <s v="CONTRATO DE PRESTACIÓN SERVICIOS DE APOYO A LA GESTIÓN"/>
    <s v="DIRECCIÓN DE REASENTAMIENTOS"/>
    <s v="DIRECCIÓN DE REASENTAMIENTOS"/>
    <n v="20719800"/>
    <n v="180"/>
    <n v="60000"/>
    <n v="52705153"/>
    <n v="4"/>
    <s v="ELIZABETH ROMERO JIMENEZ"/>
    <x v="2"/>
  </r>
  <r>
    <n v="29"/>
    <n v="2021"/>
    <s v="INICIAL"/>
    <s v="PRESTAR SERVICIOS PROFESIONALES ESPECIALIZADOS PARA LA GESTIÓN, PLANTEAMIENTO DE ESTRATEGIAS Y ORIENTACIÓN DE ACTIVIDADES ASOCIADAS AL COMPONENTE DE RELOCALIZACIÓN TRANSITORIA, FRENTE A LOS PROCESOS Y PROCEDIMIENTOS EN EL MARCO DEL PROGRAMA DE REASENTAMIENTOS."/>
    <n v="54000000"/>
    <n v="6"/>
    <s v="MESES"/>
    <n v="0"/>
    <m/>
    <d v="2021-02-07T00:00:00"/>
    <d v="2021-02-10T00:00:00"/>
    <d v="2021-06-08T00:00:00"/>
    <s v="CVP-PS-027-2021"/>
    <x v="0"/>
    <s v="CONTRATO DE PRESTACIÓN SERVICIOS PROFESIONALES"/>
    <s v="DIRECCIÓN DE REASENTAMIENTOS"/>
    <s v="DIRECCIÓN DE REASENTAMIENTOS"/>
    <n v="54000000"/>
    <n v="180"/>
    <n v="60000"/>
    <n v="24099510"/>
    <n v="8"/>
    <s v="FELIDA DEL CARMEN RODRIGUEZ FERNANDEZ"/>
    <x v="0"/>
  </r>
  <r>
    <n v="30"/>
    <n v="2021"/>
    <s v="INICIAL"/>
    <s v="PRESTAR SERVICIOS PROFESIONALES PARA EL ACOMPAÑAMIENTO SOCIAL A LOS HOGARES EN LA MODALIDAD DE RELOCALIZACIÓN TRANSITORIA EN EL MARCO DEL PROGRAMA DE REASENTAMIENTOS."/>
    <n v="21168900"/>
    <n v="6"/>
    <s v="MESES"/>
    <n v="0"/>
    <m/>
    <d v="2021-02-06T00:00:00"/>
    <d v="2021-02-10T00:00:00"/>
    <d v="2021-08-09T00:00:00"/>
    <s v="CVP-PS-028-2021"/>
    <x v="0"/>
    <s v="CONTRATO DE PRESTACIÓN SERVICIOS PROFESIONALES"/>
    <s v="DIRECCIÓN DE REASENTAMIENTOS"/>
    <s v="DIRECCIÓN DE REASENTAMIENTOS"/>
    <n v="21168900"/>
    <n v="180"/>
    <n v="60000"/>
    <n v="1022427790"/>
    <n v="5"/>
    <s v="MARYSOL LEAL MURCIA"/>
    <x v="2"/>
  </r>
  <r>
    <n v="31"/>
    <n v="2021"/>
    <s v="INICIAL"/>
    <s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
    <n v="50000000"/>
    <n v="5"/>
    <s v="MESES"/>
    <n v="0"/>
    <m/>
    <d v="2021-02-08T00:00:00"/>
    <d v="2021-02-11T00:00:00"/>
    <d v="2021-07-10T00:00:00"/>
    <s v="CVP-PS-029-2021"/>
    <x v="0"/>
    <s v="CONTRATO DE PRESTACIÓN SERVICIOS PROFESIONALES"/>
    <s v="DIRECCIÓN DE MEJORAMIENTO DE VIVIENDA"/>
    <s v="DIRECCIÓN DE MEJORAMIENTO DE VIVIENDA"/>
    <n v="50000000"/>
    <n v="150"/>
    <n v="50000"/>
    <n v="52665209"/>
    <n v="5"/>
    <s v="MARTHA LILIANA GONZALEZ MARTINEZ"/>
    <x v="2"/>
  </r>
  <r>
    <n v="32"/>
    <n v="2021"/>
    <s v="INICIAL"/>
    <s v="PRESTAR LOS SERVICIOS PROFESIONALES PARA EL ANÁLISIS Y SOPORTE JURÍDICO DE LOS PREDIOS, REQUERIDO PARA TRAMITAR LA VIABILIDAD JURÍDICA EN EL PROCESO DE EXPEDICIÓN DE LOS ACTOS DE RECONOCIMIENTO A TRAVÉS DE LA CURADURÍA PÚBLICA SOCIAL, EN EL MARCO DEL PLAN TERRAZAS Y EN EL DESARROLLO DEL PROCESO DE ASISTENCIA TÉCNICA"/>
    <n v="37419900"/>
    <n v="5"/>
    <s v="MESES"/>
    <n v="0"/>
    <m/>
    <d v="2021-02-08T00:00:00"/>
    <d v="2021-02-11T00:00:00"/>
    <d v="2021-07-10T00:00:00"/>
    <s v="CVP-PS-030-2021"/>
    <x v="0"/>
    <s v="CONTRATO DE PRESTACIÓN SERVICIOS PROFESIONALES"/>
    <s v="DIRECCIÓN DE MEJORAMIENTO DE VIVIENDA"/>
    <s v="DIRECCIÓN DE MEJORAMIENTO DE VIVIENDA"/>
    <n v="37419900"/>
    <n v="150"/>
    <n v="50000"/>
    <n v="1015406352"/>
    <n v="7"/>
    <s v="LAURA ANGELICA CASTAÑEDA GOMEZ"/>
    <x v="2"/>
  </r>
  <r>
    <n v="33"/>
    <n v="2021"/>
    <s v="INICIAL"/>
    <s v="PRESTAR LOS SERVICIOS PROFESIONALES EN EL MANEJO DOCUMENTAL Y DE LA INFORMACIÓN GENERADA EN EL MARCO DEL PLAN TERRAZAS, EN EL CUAL SE ENCUENTRA LA CURADURÍA PÚBLICA SOCIAL, DE ACUERDO CON LOS PROCESOS, PROCEDIMIENTOS Y LINEAMIENTOS ESTABLECIDOS SOBRE LA MATERIA."/>
    <n v="17640810"/>
    <n v="5"/>
    <s v="MESES"/>
    <n v="0"/>
    <m/>
    <d v="2021-02-08T00:00:00"/>
    <d v="2021-02-11T00:00:00"/>
    <d v="2021-09-25T00:00:00"/>
    <s v="CVP-PS-031-2021"/>
    <x v="0"/>
    <s v="CONTRATO DE PRESTACIÓN SERVICIOS PROFESIONALES"/>
    <s v="DIRECCIÓN DE MEJORAMIENTO DE VIVIENDA"/>
    <s v="DIRECCIÓN DE MEJORAMIENTO DE VIVIENDA"/>
    <n v="26461214"/>
    <n v="225"/>
    <n v="75000"/>
    <n v="1032446600"/>
    <n v="1"/>
    <s v="YENNY ALEXANDRA GARZON CABALLERO"/>
    <x v="2"/>
  </r>
  <r>
    <n v="34"/>
    <n v="2021"/>
    <s v="INICIAL"/>
    <s v="PRESTAR LOS SERVICIOS PROFESIONALES EN EL MANEJO DOCUMENTAL Y DE LA INFORMACIÓN GENERADA EN EL DESARROLLO DE LOS PROYECTOS EJECUTADOS EN EL MARCO DEL PLAN TERRAZAS, DE ACUERDO CON LOS PROCESOS, PROCEDIMIENTOS Y LINEAMIENTOS ESTABLECIDOS SOBRE LA MATERIA."/>
    <n v="21382800"/>
    <n v="5"/>
    <s v="MESES"/>
    <n v="0"/>
    <m/>
    <d v="2021-02-08T00:00:00"/>
    <d v="2021-02-11T00:00:00"/>
    <d v="2021-09-25T00:00:00"/>
    <s v="CVP-PS-032-2021"/>
    <x v="0"/>
    <s v="CONTRATO DE PRESTACIÓN SERVICIOS PROFESIONALES"/>
    <s v="DIRECCIÓN DE MEJORAMIENTO DE VIVIENDA"/>
    <s v="DIRECCIÓN DE MEJORAMIENTO DE VIVIENDA"/>
    <n v="32074200"/>
    <n v="225"/>
    <n v="75000"/>
    <n v="1014207278"/>
    <n v="2"/>
    <s v="FELIZA AURA MARIA MARQUEZ RODRIGUEZ"/>
    <x v="2"/>
  </r>
  <r>
    <n v="35"/>
    <n v="2021"/>
    <s v="INICIAL"/>
    <s v="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
    <n v="26140475"/>
    <n v="5"/>
    <s v="MESES"/>
    <n v="0"/>
    <m/>
    <d v="2021-02-08T00:00:00"/>
    <d v="2021-02-12T00:00:00"/>
    <d v="2021-09-26T00:00:00"/>
    <s v="CVP-PS-033-2021"/>
    <x v="0"/>
    <s v="CONTRATO DE PRESTACIÓN SERVICIOS PROFESIONALES"/>
    <s v="DIRECCIÓN DE MEJORAMIENTO DE VIVIENDA"/>
    <s v="DIRECCIÓN DE MEJORAMIENTO DE VIVIENDA"/>
    <n v="39210713"/>
    <n v="225"/>
    <n v="75000"/>
    <n v="1020768547"/>
    <n v="7"/>
    <s v="ALEJANDRO SERRANO SIERRA"/>
    <x v="2"/>
  </r>
  <r>
    <n v="36"/>
    <n v="2021"/>
    <s v="INICIAL"/>
    <s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n v="21382800"/>
    <n v="5"/>
    <s v="MESES"/>
    <n v="0"/>
    <m/>
    <d v="2021-02-08T00:00:00"/>
    <d v="2021-02-11T00:00:00"/>
    <d v="2021-09-25T00:00:00"/>
    <s v="CVP-PS-034-2021"/>
    <x v="0"/>
    <s v="CONTRATO DE PRESTACIÓN SERVICIOS PROFESIONALES"/>
    <s v="DIRECCIÓN DE MEJORAMIENTO DE VIVIENDA"/>
    <s v="DIRECCIÓN DE MEJORAMIENTO DE VIVIENDA"/>
    <n v="32074200"/>
    <n v="225"/>
    <n v="75000"/>
    <n v="53178606"/>
    <n v="0"/>
    <s v="JENNY PAOLA RAMIREZ GALVIZ"/>
    <x v="2"/>
  </r>
  <r>
    <n v="37"/>
    <n v="2021"/>
    <s v="INICIAL"/>
    <s v="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n v="21382800"/>
    <n v="5"/>
    <s v="MESES"/>
    <n v="0"/>
    <m/>
    <d v="2021-02-08T00:00:00"/>
    <d v="2021-02-11T00:00:00"/>
    <d v="2021-09-25T00:00:00"/>
    <s v="CVP-PS-035-2021"/>
    <x v="0"/>
    <s v="CONTRATO DE PRESTACIÓN SERVICIOS PROFESIONALES"/>
    <s v="DIRECCIÓN DE MEJORAMIENTO DE VIVIENDA"/>
    <s v="DIRECCIÓN DE MEJORAMIENTO DE VIVIENDA"/>
    <n v="32074200"/>
    <n v="225"/>
    <n v="75000"/>
    <n v="1016012566"/>
    <n v="8"/>
    <s v="JULIANA ALEJANDRA MARTHEYN NUÑEZ"/>
    <x v="2"/>
  </r>
  <r>
    <n v="38"/>
    <n v="2021"/>
    <s v="INICIAL"/>
    <s v="PRESTAR SERVICIOS PROFESIONALES ESPECIALIZADOS PARA LA GESTIÓN JURÍDICA REQUERIDA EN LOS PROCESOS EN EL MARCO DE LA MODALIDAD DE RELOCALIZACIÓN TRANSITORIA DEL PROGRAMA DE REASENTAMIENTOS."/>
    <n v="25659360"/>
    <n v="4"/>
    <s v="MESES"/>
    <n v="0"/>
    <m/>
    <d v="2021-02-10T00:00:00"/>
    <d v="2021-02-12T00:00:00"/>
    <d v="2021-03-10T00:00:00"/>
    <s v="CVP-PS-036-2021"/>
    <x v="0"/>
    <s v="CONTRATO DE PRESTACIÓN SERVICIOS PROFESIONALES"/>
    <s v="DIRECCIÓN DE REASENTAMIENTOS"/>
    <s v="DIRECCIÓN DE REASENTAMIENTOS"/>
    <n v="25659360"/>
    <n v="120"/>
    <n v="40000"/>
    <n v="1013631741"/>
    <n v="5"/>
    <s v="LUIS FELIPE CHISCO APONTE"/>
    <x v="0"/>
  </r>
  <r>
    <n v="39"/>
    <n v="2021"/>
    <s v="INICIAL"/>
    <s v="PRESTAR SERVICIOS PROFESIONALES PARA EL ACOMPAÑAMIENTO JURÍDICO Y DE ATENCIÓN CIUDADANA A LOS HOGARES EN LA MODALIDAD DE RELOCALIZACIÓN TRANSITORIA EN EL MARCO DEL PROGRAMA DE REASENTAMIENTOS."/>
    <n v="25659360"/>
    <n v="6"/>
    <s v="MESES"/>
    <n v="0"/>
    <m/>
    <d v="2021-02-08T00:00:00"/>
    <d v="2021-02-10T00:00:00"/>
    <d v="2021-08-09T00:00:00"/>
    <s v="CVP-PS-037-2021"/>
    <x v="0"/>
    <s v="CONTRATO DE PRESTACIÓN SERVICIOS PROFESIONALES"/>
    <s v="DIRECCIÓN DE REASENTAMIENTOS"/>
    <s v="DIRECCIÓN DE REASENTAMIENTOS"/>
    <n v="25659360"/>
    <n v="180"/>
    <n v="60000"/>
    <n v="80818471"/>
    <n v="9"/>
    <s v="TOMAS RUIZ RAIRAN"/>
    <x v="2"/>
  </r>
  <r>
    <n v="40"/>
    <n v="2021"/>
    <s v="INICIAL"/>
    <s v="PRESTAR SERVICIOS PROFESIONALES PARA EL ACOMPAÑAMIENTO SOCIAL Y DE ATENCIÓN CIUDADANA, EN DESARROLLO DE LAS ACTIVIDADES ASOCIADAS A LOS PROGRAMAS MISIONALES DE LA DIRECCIÓN DE REASENTAMIENTOS."/>
    <n v="25659360"/>
    <n v="6"/>
    <s v="MESES"/>
    <n v="0"/>
    <m/>
    <d v="2021-02-05T00:00:00"/>
    <d v="2021-02-10T00:00:00"/>
    <d v="2021-08-09T00:00:00"/>
    <s v="CVP-PS-038-2021"/>
    <x v="0"/>
    <s v="CONTRATO DE PRESTACIÓN SERVICIOS PROFESIONALES"/>
    <s v="DIRECCIÓN DE REASENTAMIENTOS"/>
    <s v="DIRECCIÓN DE REASENTAMIENTOS"/>
    <n v="25659360"/>
    <n v="180"/>
    <n v="60000"/>
    <n v="1007333791"/>
    <n v="3"/>
    <s v="ANDRY MICHELL RUIZ CANDELA"/>
    <x v="2"/>
  </r>
  <r>
    <n v="41"/>
    <n v="2021"/>
    <s v="INICIAL"/>
    <s v="PRESTAR SERVICIOS PROFESIONALES PARA EL ACOMPAÑAMIENTO SOCIAL EN LOS PROCESOS DERIVADOS DE LA APLICACIÓN DE LOS PROGRAMAS MISIONALES DE LA DIRECCIÓN DE REASENTAMIENTOS."/>
    <n v="31368420"/>
    <n v="6"/>
    <s v="MESES"/>
    <n v="0"/>
    <m/>
    <d v="2021-02-11T00:00:00"/>
    <d v="2021-02-12T00:00:00"/>
    <d v="2021-08-11T00:00:00"/>
    <s v="CVP-PS-039-2021"/>
    <x v="0"/>
    <s v="CONTRATO DE PRESTACIÓN SERVICIOS PROFESIONALES"/>
    <s v="DIRECCIÓN DE REASENTAMIENTOS"/>
    <s v="DIRECCIÓN DE REASENTAMIENTOS"/>
    <n v="31368420"/>
    <n v="180"/>
    <n v="60000"/>
    <n v="39621989"/>
    <n v="5"/>
    <s v="DIOCILDE BORDA ESPITIA"/>
    <x v="2"/>
  </r>
  <r>
    <n v="42"/>
    <n v="2021"/>
    <s v="INICIAL"/>
    <s v="PRESTAR SERVICIOS PROFESIONALES EN LA DIRECCIÓN JURÍDICA PARA EL ACOMPAÑAMIENTO Y SEGUIMIENTO DE LAS ACTUACIONES RELACIONADAS CON EL SISTEMA INTEGRADO DE GESTIÓN Y ADELANTAR LAS GESTIONES CONTRACTUALES QUE SE REQUIERAN EN LA DEPENDENCIA"/>
    <n v="32074200"/>
    <n v="5"/>
    <s v="MESES"/>
    <n v="0"/>
    <m/>
    <d v="2021-02-07T00:00:00"/>
    <d v="2021-02-08T00:00:00"/>
    <d v="2021-09-22T00:00:00"/>
    <s v="CVP-PS-040-2021"/>
    <x v="0"/>
    <s v="CONTRATO DE PRESTACIÓN SERVICIOS PROFESIONALES"/>
    <s v="DIRECCIÓN DE GESTIÓN CORPORATIVA Y CID"/>
    <s v="DIRECCIÓN JURÍDICA"/>
    <n v="48111300"/>
    <n v="225"/>
    <n v="75000"/>
    <n v="35534606"/>
    <n v="2"/>
    <s v="JULIE PAULINE CASALLAS PINZON"/>
    <x v="2"/>
  </r>
  <r>
    <n v="43"/>
    <n v="2021"/>
    <s v="INICIAL"/>
    <s v="PRESTAR SERVICIOS PROFESIONALES EN LA DIRECCIÓN JURÍDICA, PARA ADELANTAR LAS GESTIONES CONTRACTUALES Y DE DERECHO ADMINISTRATIVO QUE SE REQUIERAN EN LA DEPENDENCIA"/>
    <n v="29401350"/>
    <n v="5"/>
    <s v="MESES"/>
    <n v="0"/>
    <m/>
    <d v="2021-02-08T00:00:00"/>
    <d v="2021-02-10T00:00:00"/>
    <d v="2021-09-09T00:00:00"/>
    <s v="CVP-PS-041-2021"/>
    <x v="0"/>
    <s v="CONTRATO DE PRESTACIÓN SERVICIOS PROFESIONALES"/>
    <s v="DIRECCIÓN DE GESTIÓN CORPORATIVA Y CID"/>
    <s v="DIRECCIÓN JURÍDICA"/>
    <n v="41161890"/>
    <n v="210"/>
    <n v="70000"/>
    <n v="1019099482"/>
    <n v="2"/>
    <s v="LINA PAOLA DIAZ CASTAÑEDA"/>
    <x v="2"/>
  </r>
  <r>
    <n v="44"/>
    <n v="2021"/>
    <s v="INICIAL"/>
    <s v="PRESTAR SERVICIOS PROFESIONALES PARA REALIZAR LA EVALUACIÓN Y SEGUIMIENTO DEL SISTEMA DE CONTROL INTERNO, APOYANDO ADEMÁS LA EJECUCIÓN DEL PLAN ANUAL DE AUDITORÍAS."/>
    <n v="34747050"/>
    <n v="5"/>
    <s v="MESES"/>
    <n v="0"/>
    <m/>
    <d v="2021-02-08T00:00:00"/>
    <d v="2021-02-09T00:00:00"/>
    <d v="2021-09-23T00:00:00"/>
    <s v="CVP-PS-042-2021"/>
    <x v="0"/>
    <s v="CONTRATO DE PRESTACIÓN SERVICIOS PROFESIONALES"/>
    <s v="DIRECCIÓN DE GESTIÓN CORPORATIVA Y CID"/>
    <s v="ASESORÍA DE CONTROL INTERNO"/>
    <n v="52120575"/>
    <n v="225"/>
    <n v="75000"/>
    <n v="52266869"/>
    <n v="4"/>
    <s v="MARCELA URREA JARAMILLO"/>
    <x v="2"/>
  </r>
  <r>
    <n v="45"/>
    <n v="2021"/>
    <s v="INICIAL"/>
    <s v="PRESTAR SERVICIOS PROFESIONALES AL ÁREA DE CONTROL INTERNO DE LA CAJA DE LA VIVIENDA POPULAR, EN LO RELACIONADO CON LA EJECUCIÓN DEL PLAN ANUAL DE AUDITORÍAS, EN ESPECIAL EL ROL DE RELACIÓN CON ENTES EXTERNOS DE CONTROL."/>
    <n v="34747050"/>
    <n v="5"/>
    <s v="MESES"/>
    <n v="0"/>
    <m/>
    <d v="2021-02-08T00:00:00"/>
    <d v="2021-02-10T00:00:00"/>
    <d v="2021-09-24T00:00:00"/>
    <s v="CVP-PS-043-2021"/>
    <x v="0"/>
    <s v="CONTRATO DE PRESTACIÓN SERVICIOS PROFESIONALES"/>
    <s v="DIRECCIÓN DE GESTIÓN CORPORATIVA Y CID"/>
    <s v="ASESORÍA DE CONTROL INTERNO"/>
    <n v="52120575"/>
    <n v="225"/>
    <n v="75000"/>
    <n v="80035567"/>
    <n v="6"/>
    <s v="CARLOS ANDRES VARGAS HERNANDEZ"/>
    <x v="2"/>
  </r>
  <r>
    <n v="46"/>
    <n v="2021"/>
    <s v="INICIAL"/>
    <s v="PRESTAR LOS SERVICIOS PROFESIONALES COMO ABOGADO EN MATERIA CIVIL, EN DEFENSA DE LOS INTERESES DE LA CAJA DE LA VIVIENDA POPULAR"/>
    <n v="29401350"/>
    <n v="5"/>
    <s v="MESES"/>
    <n v="0"/>
    <m/>
    <d v="2021-02-08T00:00:00"/>
    <d v="2021-02-23T00:00:00"/>
    <d v="2021-10-07T00:00:00"/>
    <s v="CVP-PS-044-2021"/>
    <x v="0"/>
    <s v="CONTRATO DE PRESTACIÓN SERVICIOS PROFESIONALES"/>
    <s v="DIRECCIÓN DE GESTIÓN CORPORATIVA Y CID"/>
    <s v="DIRECCIÓN JURÍDICA"/>
    <n v="44102025"/>
    <n v="225"/>
    <n v="75000"/>
    <n v="1010192361"/>
    <n v="4"/>
    <s v="EDWARD DAVID TERAN LARA"/>
    <x v="2"/>
  </r>
  <r>
    <n v="47"/>
    <n v="2021"/>
    <s v="INICIAL"/>
    <s v="PRESTAR LOS SERVICIOS PROFESIONALES RELACIONADOS CON LA REPRESENTACIÓN JUDICIAL Y ADMINISTRATIVA EN QUERELLAS POLICIVAS EN LAS CUALES HACE PARTE LA CAJA DE LA VIVIENDA POPULAR."/>
    <n v="42765600"/>
    <n v="5"/>
    <s v="MESES"/>
    <n v="0"/>
    <m/>
    <d v="2021-02-10T00:00:00"/>
    <d v="2021-02-11T00:00:00"/>
    <d v="2021-07-10T00:00:00"/>
    <s v="CVP-PS-045-2021"/>
    <x v="0"/>
    <s v="CONTRATO DE PRESTACIÓN SERVICIOS PROFESIONALES"/>
    <s v="DIRECCIÓN DE GESTIÓN CORPORATIVA Y CID"/>
    <s v="DIRECCIÓN JURÍDICA"/>
    <n v="42765600"/>
    <n v="150"/>
    <n v="50000"/>
    <n v="12124311"/>
    <n v="2"/>
    <s v="YESID BAZURTO BARRAGAN"/>
    <x v="2"/>
  </r>
  <r>
    <n v="48"/>
    <n v="2021"/>
    <s v="INICIAL"/>
    <s v="PRESTAR SERVICIOS PROFESIONALES AL PROCESO DE EVALUACIÓN DE LA GESTIÓN PARA REALIZAR EL SEGUIMIENTO Y CONTROL AL CUMPLIMIENTO DEL SISTEMA INTEGRADO DE GESTIÓN DE LA CAJA DE LA VIVIENDA POPULAR"/>
    <n v="14112648"/>
    <n v="3"/>
    <s v="MESES"/>
    <n v="0"/>
    <m/>
    <d v="2021-02-08T00:00:00"/>
    <d v="2021-02-09T00:00:00"/>
    <d v="2021-05-08T00:00:00"/>
    <s v="CVP-PS-46-2021"/>
    <x v="0"/>
    <s v="CONTRATO DE PRESTACIÓN SERVICIOS PROFESIONALES"/>
    <s v="DIRECCIÓN DE GESTIÓN CORPORATIVA Y CID"/>
    <s v="ASESORÍA DE CONTROL INTERNO"/>
    <n v="14112648"/>
    <n v="90"/>
    <n v="30000"/>
    <n v="1018419487"/>
    <n v="1"/>
    <s v="JOAN MANUEL WILHAYNER GAITAN FERRER"/>
    <x v="2"/>
  </r>
  <r>
    <n v="49"/>
    <n v="2021"/>
    <s v="INICIAL"/>
    <s v="PRESTACIÓN DE SERVICIOS PROFESIONALES ESPECIALIZADOS, PARA LA GESTIÓN ADMINISTRATIVA, CONTRACTUAL Y DE APOYO A LA INTERINSTITUCIONAL RELACIONADA CON LAS ACTUACIONES PROPIAS QUE REQUIERA LA DIRECCIÓN DE REASENTAMIENTOS DE LA CAJA DE LA VIVIENDA POPULAR"/>
    <n v="44903880"/>
    <n v="6"/>
    <s v="MESES"/>
    <n v="0"/>
    <m/>
    <d v="2021-02-08T00:00:00"/>
    <d v="2021-02-12T00:00:00"/>
    <d v="2021-03-15T00:00:00"/>
    <s v="CVP-PS-047-2021"/>
    <x v="0"/>
    <s v="CONTRATO DE PRESTACIÓN SERVICIOS PROFESIONALES"/>
    <s v="DIRECCIÓN DE REASENTAMIENTOS"/>
    <s v="DIRECCIÓN DE REASENTAMIENTOS"/>
    <n v="44903880"/>
    <n v="180"/>
    <n v="60000"/>
    <n v="1113640263"/>
    <n v="7"/>
    <s v="ANDERSON MARTINEZ VAHOS"/>
    <x v="0"/>
  </r>
  <r>
    <n v="50"/>
    <n v="2021"/>
    <s v="INICIAL"/>
    <s v="PRESTAR SERVICIOS PROFESIONALES A LA SUBDIRECCIÓN FINANCIERA, PARA REGISTRAR EN EL SISTEMA CONTABLE LOS HECHOS ECONÓMICOS Y FINANCIEROS DE LA ENTIDAD, DE ACUERDO A LA NORMATIVIDAD CONTABLE Y TRIBUTARIA VIGENTE."/>
    <n v="29401350"/>
    <n v="5"/>
    <s v="MESES"/>
    <n v="0"/>
    <m/>
    <d v="2021-02-09T00:00:00"/>
    <d v="2021-02-10T00:00:00"/>
    <d v="2021-05-31T00:00:00"/>
    <s v="CVP-PS-048-2021"/>
    <x v="0"/>
    <s v="CONTRATO DE PRESTACIÓN SERVICIOS PROFESIONALES"/>
    <s v="DIRECCIÓN DE GESTIÓN CORPORATIVA Y CID"/>
    <s v="SUBDIRECCIÓN FINANCIERA"/>
    <n v="29401350"/>
    <n v="150"/>
    <n v="50000"/>
    <n v="1015411121"/>
    <n v="2"/>
    <s v="RAFAEL OSORIO CANTILLO"/>
    <x v="0"/>
  </r>
  <r>
    <n v="51"/>
    <n v="2021"/>
    <s v="INICIAL"/>
    <s v="PRESTACIÓN DE SERVICIOS PROFESIONALES ESPECIALIZADOS EN ASUNTOS FINANCIEROS PARA LA EJECUCIÓN DE LOS RECURSOS EN EL MARCO DE LOS PROGRAMAS Y PROYECTOS DE LA DIRECCIÓN DE REASENTAMIENTOS"/>
    <n v="58802700"/>
    <n v="10"/>
    <s v="MESES"/>
    <n v="0"/>
    <m/>
    <d v="2021-02-08T00:00:00"/>
    <d v="2021-02-12T00:00:00"/>
    <d v="2021-12-30T00:00:00"/>
    <s v="CVP-PS-049-2021"/>
    <x v="0"/>
    <s v="CONTRATO DE PRESTACIÓN SERVICIOS PROFESIONALES"/>
    <s v="DIRECCIÓN DE REASENTAMIENTOS"/>
    <s v="DIRECCIÓN DE REASENTAMIENTOS"/>
    <n v="62526871"/>
    <n v="319"/>
    <n v="106333"/>
    <n v="52421215"/>
    <n v="2"/>
    <s v="YALEIDY ANDREA RICO RADA"/>
    <x v="2"/>
  </r>
  <r>
    <n v="52"/>
    <n v="2021"/>
    <s v="INICIAL"/>
    <s v="PRESTACIÓN DE SERVICIOS PROFESIONALES PARA LA GESTIÓN JUDICIAL Y APOYO JURÍDICO, EN LAS ACTUACIONES ENMARCADAS EN EL PROGRAMA DE REASENTAMIENTOS HUMANOS DE LA CAJA DE LA VIVIENDA POPULAR"/>
    <n v="89807760"/>
    <n v="10"/>
    <s v="MESES"/>
    <n v="15"/>
    <s v="DIAS CALENDARIOS"/>
    <d v="2021-02-10T00:00:00"/>
    <d v="2021-02-11T00:00:00"/>
    <d v="2021-12-01T00:00:00"/>
    <s v="CVP-PS-050-2021"/>
    <x v="0"/>
    <s v="CONTRATO DE PRESTACIÓN SERVICIOS PROFESIONALES"/>
    <s v="DIRECCIÓN DE REASENTAMIENTOS"/>
    <s v="DIRECCIÓN DE REASENTAMIENTOS"/>
    <n v="89807760"/>
    <n v="315"/>
    <n v="105000"/>
    <n v="52869448"/>
    <n v="5"/>
    <s v="MARIENT LORENA PADILLA GARCIA"/>
    <x v="0"/>
  </r>
  <r>
    <n v="53"/>
    <n v="2021"/>
    <s v="INICIAL"/>
    <s v="PRESTACIÓN DE SERVICIOS ASISTENCIALES A LA SUBDIRECCIÓN FINANCIERA, PARA REGISTRO Y SEGUIMIENTO DE INFORMACIÓN"/>
    <n v="12829630"/>
    <n v="5"/>
    <s v="MESES"/>
    <n v="0"/>
    <m/>
    <d v="2021-02-10T00:00:00"/>
    <d v="2021-02-12T00:00:00"/>
    <d v="2021-09-11T00:00:00"/>
    <s v="CVP-PS-051-2021"/>
    <x v="0"/>
    <s v="CONTRATO DE PRESTACIÓN SERVICIOS DE APOYO A LA GESTIÓN"/>
    <s v="DIRECCIÓN DE GESTIÓN CORPORATIVA Y CID"/>
    <s v="SUBDIRECCIÓN FINANCIERA"/>
    <n v="17961482"/>
    <n v="210"/>
    <n v="70000"/>
    <n v="1000708918"/>
    <n v="7"/>
    <s v="DANNA VALENTINA HERRERA MENDIVELSO"/>
    <x v="2"/>
  </r>
  <r>
    <n v="54"/>
    <n v="2021"/>
    <s v="INICIAL"/>
    <s v="PRESTACIÓN DE SERVICIOS PROFESIONALES A LA SUBDIRECCIÓN FINANCIERA PARA REALIZAR EL DESARROLLO DE ACTIVIDADES DEL SUBPROCESO DE PRESUPUESTO (PLANEACIÓN, GESTIÓN, SEGUIMIENTO A LA EJECUCIÓN Y RECOMENDACIONES) COMO APOYO LAS ÁREAS MISIONALES Y GESTIÓN CORPORATIVA."/>
    <n v="21382800"/>
    <n v="5"/>
    <s v="MESES"/>
    <n v="0"/>
    <m/>
    <d v="2021-02-09T00:00:00"/>
    <d v="2021-02-10T00:00:00"/>
    <d v="2021-09-24T00:00:00"/>
    <s v="CVP-PS-052-2021"/>
    <x v="0"/>
    <s v="CONTRATO DE PRESTACIÓN SERVICIOS PROFESIONALES"/>
    <s v="DIRECCIÓN DE GESTIÓN CORPORATIVA Y CID"/>
    <s v="SUBDIRECCIÓN FINANCIERA"/>
    <n v="32074200"/>
    <n v="225"/>
    <n v="75000"/>
    <n v="52775685"/>
    <n v="1"/>
    <s v="IVONNE ASTRID BUITRAGO BERNAL"/>
    <x v="2"/>
  </r>
  <r>
    <n v="56"/>
    <n v="2021"/>
    <s v="INICIAL"/>
    <s v="PRESTAR LOS SERVICIOS DE APOYO A LA SUBDIRECCIÓN FINANCIERA PARA REGISTRAR EN EL SISTEMA CONTABLE LOS HECHOS ECONÓMICOS Y FINANCIEROS DE LA ENTIDAD, DE ACUERDO A LA NORMATIVIDAD CONTABLE Y TRIBUTARIA VIGENTE."/>
    <n v="17266610"/>
    <n v="5"/>
    <s v="MESES"/>
    <n v="2"/>
    <s v="DIAS CALENDARIOS"/>
    <d v="2021-02-08T00:00:00"/>
    <d v="2021-02-09T00:00:00"/>
    <d v="2021-09-10T00:00:00"/>
    <s v="CVP-PS-054-2021"/>
    <x v="0"/>
    <s v="CONTRATO DE PRESTACIÓN SERVICIOS DE APOYO A LA GESTIÓN"/>
    <s v="DIRECCIÓN DE GESTIÓN CORPORATIVA Y CID"/>
    <s v="SUBDIRECCIÓN FINANCIERA"/>
    <n v="24173254"/>
    <n v="212"/>
    <n v="70667"/>
    <n v="1022335760"/>
    <n v="9"/>
    <s v="YULY SOLANGI PARADA REYES"/>
    <x v="2"/>
  </r>
  <r>
    <n v="57"/>
    <n v="2021"/>
    <s v="INICIAL"/>
    <s v="PRESTACIÓN DE SERVICIOS DE APOYO A LA SUBDIRECCIÓN FINANCIERA EN EL DESARROLLO DE LAS ACTIVIDADES DEL SUBPROCESO TESORERIA (PLANEACIÓN, GESTIÓN, SEGUIMIENTO A LA EJECUCIÓN Y RECOMENDACIONES) DE ACUERDO CON LAS NORMAS VIGENTES, LOS PROCEDIMIENTOS Y LOS LINEAMIENTOS INTERNOS DE LA CVP."/>
    <n v="17266610"/>
    <n v="5"/>
    <s v="MESES"/>
    <n v="0"/>
    <m/>
    <d v="2021-02-10T00:00:00"/>
    <d v="2021-02-10T00:00:00"/>
    <d v="2021-09-09T00:00:00"/>
    <s v="CVP-PS-055-2021"/>
    <x v="0"/>
    <s v="CONTRATO DE PRESTACIÓN SERVICIOS DE APOYO A LA GESTIÓN"/>
    <s v="DIRECCIÓN DE GESTIÓN CORPORATIVA Y CID"/>
    <s v="SUBDIRECCIÓN FINANCIERA"/>
    <n v="24173254"/>
    <n v="210"/>
    <n v="70000"/>
    <n v="1073685557"/>
    <n v="6"/>
    <s v="ELIZABETH GARZON SANTANA"/>
    <x v="2"/>
  </r>
  <r>
    <n v="58"/>
    <n v="2021"/>
    <s v="INICIAL"/>
    <s v="PRESTAR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
    <n v="17266610"/>
    <n v="5"/>
    <s v="MESES"/>
    <n v="0"/>
    <s v="DIAS CALENDARIOS"/>
    <d v="2021-02-09T00:00:00"/>
    <d v="2021-02-10T00:00:00"/>
    <d v="2021-09-09T00:00:00"/>
    <s v="CVP-PS-056-2021"/>
    <x v="0"/>
    <s v="CONTRATO DE PRESTACIÓN SERVICIOS DE APOYO A LA GESTIÓN"/>
    <s v="DIRECCIÓN DE GESTIÓN CORPORATIVA Y CID"/>
    <s v="SUBDIRECCIÓN FINANCIERA"/>
    <n v="24173254"/>
    <n v="210"/>
    <n v="70000"/>
    <n v="1022965403"/>
    <n v="7"/>
    <s v="LAURA CRISTINA SERRANO TORRES"/>
    <x v="2"/>
  </r>
  <r>
    <n v="59"/>
    <n v="2021"/>
    <s v="INICIAL"/>
    <s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quot;MEJORAMIENTO INTEGRAL DE BARRIOS CON PARTICIPACIÓN CIUDADANA&quot;"/>
    <n v="32074200"/>
    <n v="5"/>
    <s v="MESES"/>
    <n v="0"/>
    <m/>
    <d v="2021-02-09T00:00:00"/>
    <d v="2021-02-11T00:00:00"/>
    <d v="2021-09-25T00:00:00"/>
    <s v="CVP-PS-057-2021"/>
    <x v="0"/>
    <s v="CONTRATO DE PRESTACIÓN SERVICIOS PROFESIONALES"/>
    <s v="DIRECCIÓN DE MEJORAMIENTOS DE BARRIOS"/>
    <s v="DIRECCIÓN DE MEJORAMIENTOS DE BARRIOS"/>
    <n v="48111300"/>
    <n v="225"/>
    <n v="75000"/>
    <n v="1019011215"/>
    <n v="4"/>
    <s v="DIEGO ALEJANDRO OLAVE CRUZ"/>
    <x v="2"/>
  </r>
  <r>
    <n v="60"/>
    <n v="2021"/>
    <s v="INICIAL"/>
    <s v="PRESTACIÓN DE SERVICIOS PROFESIONALES ESPECIALIZADOS A LA DIRECCIÓN DE URBANIZACIONES Y TITULACIÓN PARA REALIZAR TODAS AQUELLAS ACTIVIDADES RELACIONADAS CON LA GERENCIA Y ESTRUCTURACIÓN ECONÓMICA Y FINANCIERA DE LOS PROYECTOS A CARGO DEL ÁREA"/>
    <n v="51318720"/>
    <n v="6"/>
    <s v="MESES"/>
    <n v="0"/>
    <m/>
    <d v="2021-02-09T00:00:00"/>
    <d v="2021-02-11T00:00:00"/>
    <d v="2021-08-10T00:00:00"/>
    <s v="CVP-PS-058-2021"/>
    <x v="0"/>
    <s v="CONTRATO DE PRESTACIÓN SERVICIOS PROFESIONALES"/>
    <s v="DIRECCIÓN DE URBANIZACIONES Y TITULACIÓN"/>
    <s v="DIRECCIÓN DE URBANIZACIONES Y TITULACIÓN"/>
    <n v="51318720"/>
    <n v="180"/>
    <n v="60000"/>
    <n v="1018438206"/>
    <n v="8"/>
    <s v="MIGUEL ANTONIO JIMENEZ PORTELA"/>
    <x v="2"/>
  </r>
  <r>
    <n v="61"/>
    <n v="2021"/>
    <s v="INICIAL"/>
    <s v="PRESTACIÓN DE SERVICIOS PROFESIONALES PARA ACOMPAÑAR A LA DIRECCIÓN DE URBANIZACIÓN Y TITULACIÓN EN EL DESARROLLO DE ACTIVIDADES DE TIPO JURÍDICO, CONTRACTUAL Y ADMINISTRATIVO CON LA FINALIDAD DE APOYAR EL CUMPLIMIENTO DE LAS FUNCIONES ENCOMENDADAS A ESTA DEPENDENCIA."/>
    <n v="59400000"/>
    <n v="6"/>
    <s v="MESES"/>
    <n v="0"/>
    <m/>
    <d v="2021-02-09T00:00:00"/>
    <d v="2021-02-10T00:00:00"/>
    <d v="2021-08-09T00:00:00"/>
    <s v="CVP-PS-059-2021"/>
    <x v="0"/>
    <s v="CONTRATO DE PRESTACIÓN SERVICIOS PROFESIONALES"/>
    <s v="DIRECCIÓN DE URBANIZACIONES Y TITULACIÓN"/>
    <s v="DIRECCIÓN DE URBANIZACIONES Y TITULACIÓN"/>
    <n v="59400000"/>
    <n v="180"/>
    <n v="60000"/>
    <n v="79952575"/>
    <n v="5"/>
    <s v="ANDRES FELIPE URBINA MALAVER"/>
    <x v="2"/>
  </r>
  <r>
    <n v="62"/>
    <n v="2021"/>
    <s v="INICIAL"/>
    <s v="PRESTACIÓN DE SERVICIOS PROFESIONALES JURÍDICOS REQUERIDOS EN LAS ACTUACIONES ADMINISTRATIVAS RELACIONADAS CON LA ELABORACIÓN Y ACTUALIZACIÓN DE DOCUMENTOS E INFORMES QUE HACEN PARTE DEL SISTEMA INTEGRADO DE GESTIÓN Y TEMAS DE TIPO CONTRACTUAL A CARGO DE LA DIRECCIÓN."/>
    <n v="44903880"/>
    <n v="7"/>
    <s v="MESES"/>
    <n v="0"/>
    <m/>
    <d v="2021-02-09T00:00:00"/>
    <d v="2021-02-11T00:00:00"/>
    <d v="2021-12-25T00:00:00"/>
    <s v="CVP-PS-060-2021"/>
    <x v="0"/>
    <s v="CONTRATO DE PRESTACIÓN SERVICIOS PROFESIONALES"/>
    <s v="DIRECCIÓN DE URBANIZACIONES Y TITULACIÓN"/>
    <s v="DIRECCIÓN DE URBANIZACIONES Y TITULACIÓN"/>
    <n v="67355820"/>
    <n v="315"/>
    <n v="105000"/>
    <n v="52998478"/>
    <n v="9"/>
    <s v="ANDREA CATALINA ROJAS GARCIA"/>
    <x v="2"/>
  </r>
  <r>
    <n v="63"/>
    <n v="2021"/>
    <s v="INICIAL"/>
    <s v="PRESTAR SERVICIOS PROFESIONALES EN DERECHO A LA DIRECCIÓN DE URBANIZACIONES Y TITULACIÓN PARA EL DESARROLLO DE LAS ACTIVIDADES DE TITULACIÓN Y DEMÁS AFINES REQUERIDAS POR EL ÁREA"/>
    <n v="51318720"/>
    <n v="6"/>
    <s v="MESES"/>
    <n v="0"/>
    <m/>
    <d v="2021-02-09T00:00:00"/>
    <d v="2021-02-11T00:00:00"/>
    <d v="2021-08-10T00:00:00"/>
    <s v="CVP-PS-061-2021"/>
    <x v="0"/>
    <s v="CONTRATO DE PRESTACIÓN SERVICIOS PROFESIONALES"/>
    <s v="DIRECCIÓN DE URBANIZACIONES Y TITULACIÓN"/>
    <s v="DIRECCIÓN DE URBANIZACIONES Y TITULACIÓN"/>
    <n v="51318720"/>
    <n v="180"/>
    <n v="60000"/>
    <n v="1032405944"/>
    <n v="4"/>
    <s v="SORAYDA JANNETH RIAÑO BURGOS"/>
    <x v="2"/>
  </r>
  <r>
    <n v="65"/>
    <n v="2021"/>
    <s v="INICIAL"/>
    <s v="PRESTAR LOS SERVICIOS PROFESIONALES PARA ACOMPAÑAR AL DESPACHO DE LA DIRECCIÓN DE MEJORAMIENTO DE BARRIOS PARA LA GESTIÓN DE LAS ACTIVIDADES PROPIAS DEL PROCESO EN EL MARCO DEL PROYECTO DE INVERSIÓN 7703 “MEJORAMIENTO INTEGRAL DE BARRIOS CON PARTICIPACIÓN CIUDADANA”"/>
    <n v="21168972"/>
    <n v="6"/>
    <s v="MESES"/>
    <n v="0"/>
    <m/>
    <d v="2021-02-08T00:00:00"/>
    <d v="2021-02-10T00:00:00"/>
    <d v="2021-11-09T00:00:00"/>
    <s v="CVP-PS-063-2021"/>
    <x v="0"/>
    <s v="CONTRATO DE PRESTACIÓN SERVICIOS PROFESIONALES"/>
    <s v="DIRECCIÓN DE MEJORAMIENTOS DE BARRIOS"/>
    <s v="DIRECCIÓN DE MEJORAMIENTOS DE BARRIOS"/>
    <n v="31753458"/>
    <n v="270"/>
    <n v="90000"/>
    <n v="51968332"/>
    <n v="0"/>
    <s v="ANA VICTORIA GOMEZ SUSA"/>
    <x v="2"/>
  </r>
  <r>
    <n v="66"/>
    <n v="2021"/>
    <s v="INICIAL"/>
    <s v="PRESTAR SERVICIOS PROFESIONALES ESPECIALIZADOS A LA SUBDIRECCIÓN ADMINISTRATIVA PARA EL ACOMPAÑAMIENTO Y ORIENTACIÓN EN TODOS LOS PROCESOS, ESTRATEGIAS, PLANES Y PROGRAMAS DISEÑADOS PARA LA ADMINISTRACIÓN INTEGRAL DEL TALENTO HUMANO."/>
    <n v="42765600"/>
    <n v="5"/>
    <s v="MESES"/>
    <n v="0"/>
    <m/>
    <d v="2021-02-08T00:00:00"/>
    <d v="2021-02-10T00:00:00"/>
    <d v="2021-07-09T00:00:00"/>
    <s v="CVP-PS-064-2021"/>
    <x v="0"/>
    <s v="CONTRATO DE PRESTACIÓN SERVICIOS PROFESIONALES"/>
    <s v="DIRECCIÓN DE GESTIÓN CORPORATIVA Y CID"/>
    <s v="SUBDIRECCIÓN ADMINISTRATIVA"/>
    <n v="42765600"/>
    <n v="150"/>
    <n v="50000"/>
    <n v="39536896"/>
    <n v="5"/>
    <s v="LUZ MERY CEPEDA ESPITIA"/>
    <x v="2"/>
  </r>
  <r>
    <n v="67"/>
    <n v="2021"/>
    <s v="INICIAL"/>
    <s v="PRESTAR SERVICIOS DE APOYO A LA GESTIÓN PARA REALIZAR LAS ACTIVIDADES QUE SE GENEREN DE LA GESTIÓN DOCUMENTAL Y ARCHIVÍSTICA DEL CVP."/>
    <n v="8500000"/>
    <n v="5"/>
    <s v="MESES"/>
    <n v="0"/>
    <m/>
    <d v="2021-02-12T00:00:00"/>
    <d v="2021-02-16T00:00:00"/>
    <d v="2021-09-15T00:00:00"/>
    <s v="CVP-PS-065-2021"/>
    <x v="0"/>
    <s v="CONTRATO DE PRESTACIÓN SERVICIOS DE APOYO A LA GESTIÓN"/>
    <s v="DIRECCIÓN DE GESTIÓN CORPORATIVA Y CID"/>
    <s v="SUBDIRECCIÓN ADMINISTRATIVA"/>
    <n v="11900000"/>
    <n v="210"/>
    <n v="70000"/>
    <n v="1032472485"/>
    <n v="0"/>
    <s v="JUANITA MAITÉ GALÁN PEÑUELA"/>
    <x v="2"/>
  </r>
  <r>
    <n v="68"/>
    <n v="2021"/>
    <s v="INICIAL"/>
    <s v="PRESTAR SERVICIOS PROFESIONALES PARA APOYAR EL DESARROLLO DE LAS ACTIVIDADES DE LOS PROCESOS A CARGO DE LA SUBDIRECCIÓN ADMINISTRATIVA."/>
    <n v="18442665"/>
    <n v="5"/>
    <s v="MESES"/>
    <n v="0"/>
    <m/>
    <d v="2021-02-09T00:00:00"/>
    <d v="2021-02-11T00:00:00"/>
    <d v="2021-09-10T00:00:00"/>
    <s v="CVP-PS-066-2021"/>
    <x v="0"/>
    <s v="CONTRATO DE PRESTACIÓN SERVICIOS PROFESIONALES"/>
    <s v="DIRECCIÓN DE GESTIÓN CORPORATIVA Y CID"/>
    <s v="SUBDIRECCIÓN ADMINISTRATIVA"/>
    <n v="25819731"/>
    <n v="210"/>
    <n v="70000"/>
    <n v="52956580"/>
    <n v="2"/>
    <s v="PAOLA CAICEDO UPEGUI"/>
    <x v="2"/>
  </r>
  <r>
    <n v="69"/>
    <n v="2021"/>
    <s v="INICIAL"/>
    <s v="PRESTAR SERVICIOS DE APOYO TÉCNICO A LA GESTIÓN OPERATIVA Y ADMINISTRATIVA PARA RELOCALIZACIÓN TRANSITORIA EN EL MARCO DEL PROGRAMA DE REASENTAMIENTOS."/>
    <n v="20719800"/>
    <n v="6"/>
    <s v="MESES"/>
    <n v="0"/>
    <m/>
    <d v="2021-02-12T00:00:00"/>
    <d v="2021-02-16T00:00:00"/>
    <d v="2021-08-15T00:00:00"/>
    <s v="CVP-PS-067-2021"/>
    <x v="0"/>
    <s v="CONTRATO DE PRESTACIÓN SERVICIOS DE APOYO A LA GESTIÓN"/>
    <s v="DIRECCIÓN DE REASENTAMIENTOS"/>
    <s v="DIRECCIÓN DE REASENTAMIENTOS"/>
    <n v="20719800"/>
    <n v="180"/>
    <n v="60000"/>
    <n v="20645730"/>
    <n v="1"/>
    <s v="RAQUEL JOHANA QUECANO TRUJILLO"/>
    <x v="2"/>
  </r>
  <r>
    <n v="70"/>
    <n v="2021"/>
    <s v="INICIAL"/>
    <s v="PRESTAR SERVICIOS PROFESIONALES PARA EL ACOMPAÑAMIENTO SOCIAL A LOS HOGARES EN LA MODALIDAD DE RELOCALIZACIÓN TRANSITORIA EN EL MARCO DEL PROGRAMA DE REASENTAMIENTOS."/>
    <n v="14754120"/>
    <n v="4"/>
    <s v="MESES"/>
    <n v="0"/>
    <m/>
    <d v="2021-02-12T00:00:00"/>
    <d v="2021-02-18T00:00:00"/>
    <d v="2021-06-17T00:00:00"/>
    <s v="CVP-PS-068-2021"/>
    <x v="0"/>
    <s v="CONTRATO DE PRESTACIÓN SERVICIOS PROFESIONALES"/>
    <s v="DIRECCIÓN DE REASENTAMIENTOS"/>
    <s v="DIRECCIÓN DE REASENTAMIENTOS"/>
    <n v="14754120"/>
    <n v="120"/>
    <n v="40000"/>
    <n v="1018481018"/>
    <n v="1"/>
    <s v="JENNIFER ALEXANDRA GALVIZ GOMEZ"/>
    <x v="2"/>
  </r>
  <r>
    <n v="71"/>
    <n v="2021"/>
    <s v="INICIAL"/>
    <s v="PRESTAR SERVICIOS PROFESIONALES PARA EL SEGUIMIENTO A LA EJECUCIÓN PRESUPUESTAL DE LOS RECURSOS DESTINADOS A LOS PROGRAMAS MISIONALES DE LA DIRECCIÓN DE REASENTAMIENTOS."/>
    <n v="54525900"/>
    <n v="10"/>
    <s v="MESES"/>
    <n v="0"/>
    <m/>
    <d v="2021-02-11T00:00:00"/>
    <d v="2021-02-16T00:00:00"/>
    <d v="2021-12-30T00:00:00"/>
    <s v="CVP-PS-069-2021"/>
    <x v="0"/>
    <s v="CONTRATO DE PRESTACIÓN SERVICIOS PROFESIONALES"/>
    <s v="DIRECCIÓN DE REASENTAMIENTOS"/>
    <s v="DIRECCIÓN DE REASENTAMIENTOS"/>
    <n v="57252195"/>
    <n v="315"/>
    <n v="105000"/>
    <n v="51758861"/>
    <n v="4"/>
    <s v="MARIA ISABEL BARRERA CATAÑO"/>
    <x v="2"/>
  </r>
  <r>
    <n v="72"/>
    <n v="2021"/>
    <s v="INICIAL"/>
    <s v="PRESTAR SERVICIOS DE APOYO A LA GESTIÓN EN LAS ACTIVIDADES TÉCNICAS REQUERIDAS A CARGO DE LA DIRECCIÓN DE GESTIÓN CORPORATIVA Y CID"/>
    <n v="17266610"/>
    <n v="5"/>
    <s v="MESES"/>
    <n v="0"/>
    <m/>
    <d v="2021-02-10T00:00:00"/>
    <d v="2021-02-11T00:00:00"/>
    <d v="2021-09-10T00:00:00"/>
    <s v="CVP-PS-070-2021"/>
    <x v="0"/>
    <s v="CONTRATO DE PRESTACIÓN SERVICIOS DE APOYO A LA GESTIÓN"/>
    <s v="DIRECCIÓN DE GESTIÓN CORPORATIVA Y CID"/>
    <s v="DIRECCIÓN DE GESTIÓN CORPORATIVA Y CID"/>
    <n v="24173254"/>
    <n v="210"/>
    <n v="70000"/>
    <n v="53107521"/>
    <n v="1"/>
    <s v="ANDREA JOHANNA GUTIERREZ MARTINEZ"/>
    <x v="2"/>
  </r>
  <r>
    <n v="73"/>
    <n v="2021"/>
    <s v="INICIAL"/>
    <s v="PRESTAR SERVICIOS DE APOYO A LA GESTIÓN EN LAS ACTIVIDADES TÉCNICAS, ADMINISTRATIVAS Y OPERATIVAS RELACIONADAS CON LOS PROCESOS A CARGO DE LA DIRECCIÓN DE GESTIÓN CORPORATIVA Y CID."/>
    <n v="12829680"/>
    <n v="5"/>
    <s v="MESES"/>
    <n v="0"/>
    <m/>
    <d v="2021-02-08T00:00:00"/>
    <d v="2021-02-11T00:00:00"/>
    <d v="2021-09-25T00:00:00"/>
    <s v="CVP-PS-071-2021"/>
    <x v="0"/>
    <s v="CONTRATO DE PRESTACIÓN SERVICIOS DE APOYO A LA GESTIÓN"/>
    <s v="DIRECCIÓN DE GESTIÓN CORPORATIVA Y CID"/>
    <s v="DIRECCIÓN DE GESTIÓN CORPORATIVA Y CID"/>
    <n v="19244520"/>
    <n v="225"/>
    <n v="75000"/>
    <n v="1014271016"/>
    <n v="1"/>
    <s v="ERIKA JINETH ALVAREZ BAQUERO"/>
    <x v="2"/>
  </r>
  <r>
    <n v="74"/>
    <n v="2021"/>
    <s v="INICIAL"/>
    <s v="PRESTAR SERVICIOS PROFESIONALES A LA DIRECCIÓN JURÍDICA Y DIRECCIÓN DE URBANIZACIONES Y TITULACIÓN DE LA CAJA DE LA VIVIENDA POPULAR PARA ADELANTAR EL SEGUIMIENTO JURÍDICO A LOS CONVENIOS, CONTRATOS Y PROYECTOS URBANÍSTICOS EN CURSO A CARGO DE LA CVP"/>
    <n v="51318720"/>
    <n v="6"/>
    <s v="MESES"/>
    <n v="0"/>
    <m/>
    <d v="2021-02-09T00:00:00"/>
    <d v="2021-02-10T00:00:00"/>
    <d v="2021-08-09T00:00:00"/>
    <s v="CVP-PS-072-2021"/>
    <x v="0"/>
    <s v="CONTRATO DE PRESTACIÓN SERVICIOS PROFESIONALES"/>
    <s v="DIRECCIÓN DE URBANIZACIONES Y TITULACIÓN"/>
    <s v="DIRECCIÓN DE URBANIZACIONES Y TITULACIÓN"/>
    <n v="51318720"/>
    <n v="180"/>
    <n v="60000"/>
    <n v="20352104"/>
    <n v="0"/>
    <s v="JENNY FORERO FANDIÑO"/>
    <x v="2"/>
  </r>
  <r>
    <n v="75"/>
    <n v="2021"/>
    <s v="INICIAL"/>
    <s v="PRESTACIÓN DE SERVICIOS DE APOYO A LA SUBDIRECCIÓN FINANCIERA PARA EL DESARROLLO DE ACTIVIDADES DEL SUBPROCESO DE PRESUPUESTO (PLANEACIÓN, GESTIÓN, SEGUIMIENTO Y CONTROL)."/>
    <n v="17261610"/>
    <n v="5"/>
    <s v="MESES"/>
    <n v="0"/>
    <m/>
    <d v="2021-02-08T00:00:00"/>
    <d v="2021-02-10T00:00:00"/>
    <d v="2021-09-24T00:00:00"/>
    <s v="CVP-PS-073-2021"/>
    <x v="0"/>
    <s v="CONTRATO DE PRESTACIÓN SERVICIOS DE APOYO A LA GESTIÓN"/>
    <s v="DIRECCIÓN DE GESTIÓN CORPORATIVA Y CID"/>
    <s v="SUBDIRECCIÓN FINANCIERA"/>
    <n v="25892415"/>
    <n v="225"/>
    <n v="75000"/>
    <n v="80771943"/>
    <n v="9"/>
    <s v="RAUL DANIEL CARREÑO TOVAR"/>
    <x v="2"/>
  </r>
  <r>
    <n v="76"/>
    <n v="2021"/>
    <s v="INICIAL"/>
    <s v="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
    <n v="21382800"/>
    <n v="5"/>
    <s v="MESES"/>
    <n v="0"/>
    <m/>
    <d v="2021-02-08T00:00:00"/>
    <d v="2021-02-10T00:00:00"/>
    <d v="2021-09-09T00:00:00"/>
    <s v="CVP-PS-074-2021"/>
    <x v="0"/>
    <s v="CONTRATO DE PRESTACIÓN SERVICIOS PROFESIONALES"/>
    <s v="DIRECCIÓN DE GESTIÓN CORPORATIVA Y CID"/>
    <s v="OFICINA ASESORA DE PLANEACIÓN"/>
    <n v="29935920"/>
    <n v="210"/>
    <n v="70000"/>
    <n v="1031128086"/>
    <n v="8"/>
    <s v="CRISTHIAN CAMILO RODRIGUEZ MELO"/>
    <x v="2"/>
  </r>
  <r>
    <n v="77"/>
    <n v="2021"/>
    <s v="INICIAL"/>
    <s v="PRESTACIÓN DE SERVICIOS PROFESIONALES PARA APOYAR A LA DIRECCIÓN DE MEJORAMIENTO DE BARRIOS DE LA CAJA DE LA VIVIENDA POPULAR EN LOS PROYECTOS DE INTERVENCIÓN FÍSICA A ESCALA BARRIAL QUE EN MATERIA TÉCNICA SE REQUIERA EN EL MARCO DEL PROYECTO DE INVERSIÓN 7703 &quot;MEJORAMIENTO INTEGRAL DE BARRIOS CON PARTICIPACIÓN CIUDADANA&quot;"/>
    <n v="42765600"/>
    <n v="5"/>
    <s v="MESES"/>
    <n v="0"/>
    <m/>
    <d v="2021-02-10T00:00:00"/>
    <d v="2021-02-14T00:00:00"/>
    <d v="2021-07-13T00:00:00"/>
    <s v="CVP-PS-075-2021"/>
    <x v="0"/>
    <s v="CONTRATO DE PRESTACIÓN SERVICIOS PROFESIONALES"/>
    <s v="DIRECCIÓN DE MEJORAMIENTOS DE BARRIOS"/>
    <s v="DIRECCIÓN DE MEJORAMIENTOS DE BARRIOS"/>
    <n v="42765600"/>
    <n v="150"/>
    <n v="50000"/>
    <n v="52427476"/>
    <n v="5"/>
    <s v="SANDRA PATRICIA GAVILAN ACEVEDO"/>
    <x v="2"/>
  </r>
  <r>
    <n v="78"/>
    <n v="2021"/>
    <s v="INICIAL"/>
    <s v="PRESTAR SERVICIOS DE APOYO A LA GESTIÓN PARA ADELANTAR ACTIVIDADES DE TIPO ADMINISTRATIVO RESULTANTES DE LA EJECUCIÓN DE LAS FUNCIONES PROPIAS DE LA DIRECCIÓN DE URBANIZACIONES Y TITULACIÓN."/>
    <n v="17266610"/>
    <n v="5"/>
    <s v="MESES"/>
    <n v="0"/>
    <m/>
    <d v="2021-02-10T00:00:00"/>
    <d v="2021-02-11T00:00:00"/>
    <d v="2021-07-10T00:00:00"/>
    <s v="CVP-PS-076-2021"/>
    <x v="0"/>
    <s v="CONTRATO DE PRESTACIÓN SERVICIOS DE APOYO A LA GESTIÓN"/>
    <s v="DIRECCIÓN DE URBANIZACIONES Y TITULACIÓN"/>
    <s v="DIRECCIÓN DE URBANIZACIONES Y TITULACIÓN"/>
    <n v="17266610"/>
    <n v="150"/>
    <n v="50000"/>
    <n v="1023025522"/>
    <n v="6"/>
    <s v="AYLIN PATRICIA MOJICA NORIEGA"/>
    <x v="2"/>
  </r>
  <r>
    <n v="79"/>
    <n v="2021"/>
    <s v="INICIAL"/>
    <s v="PRESTACIÓN DE SERVICIOS PROFESIONALES JURÍDICOS REQUERIDOS EN LOS PROCESOS DE TITULACIÓN PREDIAL CONFORME A LOS DIFERENTES MECANISMOS PREVISTOS POR LA LEY Y LOS PROCEDIMIENTOS INTERNOS"/>
    <n v="22131198"/>
    <n v="6"/>
    <s v="MESES"/>
    <n v="0"/>
    <m/>
    <d v="2021-02-12T00:00:00"/>
    <d v="2021-02-18T00:00:00"/>
    <d v="2021-08-17T00:00:00"/>
    <s v="CVP-PS-077-2021"/>
    <x v="0"/>
    <s v="CONTRATO DE PRESTACIÓN SERVICIOS PROFESIONALES"/>
    <s v="DIRECCIÓN DE URBANIZACIONES Y TITULACIÓN"/>
    <s v="DIRECCIÓN DE URBANIZACIONES Y TITULACIÓN"/>
    <n v="22131198"/>
    <n v="180"/>
    <n v="60000"/>
    <n v="52991877"/>
    <n v="2"/>
    <s v="JOHANA MARCELA RIAÑO DAZA"/>
    <x v="2"/>
  </r>
  <r>
    <n v="80"/>
    <n v="2021"/>
    <s v="INICIAL"/>
    <s v="PRESTAR SERVICIOS PROFESIONALES PARA APOYAR A LA GESTIÓN ADMINISTRATIVA Y CONTRACTUAL DE LA OAP"/>
    <n v="17640810"/>
    <n v="5"/>
    <s v="MESES"/>
    <n v="0"/>
    <m/>
    <d v="2021-02-11T00:00:00"/>
    <d v="2021-02-12T00:00:00"/>
    <d v="2021-09-26T00:00:00"/>
    <s v="CVP-PS-078-2021"/>
    <x v="0"/>
    <s v="CONTRATO DE PRESTACIÓN SERVICIOS PROFESIONALES"/>
    <s v="DIRECCIÓN DE GESTIÓN CORPORATIVA Y CID"/>
    <s v="OFICINA ASESORA DE PLANEACIÓN"/>
    <n v="26461215"/>
    <n v="225"/>
    <n v="75000"/>
    <n v="52276904"/>
    <n v="7"/>
    <s v="IRENE GONZALEZ ARIZA"/>
    <x v="2"/>
  </r>
  <r>
    <n v="81"/>
    <n v="2021"/>
    <s v="INICIAL"/>
    <s v="PRESTAR SERVICIOS PROFESIONALES PARA APOYAR EN EL REPORTE Y MONITOREO DEL SISTEMA INTEGRADO DE GESTIÓN DE LOS PROCESOS A CARGO DE LA DIRECCIÓN DE GESTIÓN CORPORATIVA Y CONTROL INTERNO DISCIPLINARIO"/>
    <n v="21382800"/>
    <n v="5"/>
    <s v="MESES"/>
    <n v="0"/>
    <m/>
    <d v="2021-02-10T00:00:00"/>
    <d v="2021-02-12T00:00:00"/>
    <d v="2021-09-26T00:00:00"/>
    <s v="CVP-PS-079-2021"/>
    <x v="0"/>
    <s v="CONTRATO DE PRESTACIÓN SERVICIOS PROFESIONALES"/>
    <s v="DIRECCIÓN DE GESTIÓN CORPORATIVA Y CID"/>
    <s v="DIRECCIÓN DE GESTIÓN CORPORATIVA Y CID"/>
    <n v="32074200"/>
    <n v="225"/>
    <n v="75000"/>
    <n v="80157911"/>
    <n v="0"/>
    <s v="HERNANDO ANDRES LADINO REYES"/>
    <x v="2"/>
  </r>
  <r>
    <n v="82"/>
    <n v="2021"/>
    <s v="INICIAL"/>
    <s v="PRESTAR SERVICIOS DE APOYO A LA GESTIÓN, EN LA ATENCIÓN AL SERVICIO AL CIUDADANO, TENIENDO EN CUENTA LOS PROTOCOLOS, PROCEDIMIENTOS Y LINEAMIENTOS ESTABLECIDOS POR LA CAJA DE LA VIVIENDA POPULAR."/>
    <n v="17266610"/>
    <n v="5"/>
    <s v="MESES"/>
    <n v="0"/>
    <m/>
    <d v="2021-02-10T00:00:00"/>
    <d v="2021-02-12T00:00:00"/>
    <d v="2021-09-26T00:00:00"/>
    <s v="CVP-PS-080-2021"/>
    <x v="0"/>
    <s v="CONTRATO DE PRESTACIÓN SERVICIOS DE APOYO A LA GESTIÓN"/>
    <s v="DIRECCIÓN DE GESTIÓN CORPORATIVA Y CID"/>
    <s v="DIRECCIÓN DE GESTIÓN CORPORATIVA Y CID"/>
    <n v="25899915"/>
    <n v="225"/>
    <n v="75000"/>
    <n v="1019073829"/>
    <n v="1"/>
    <s v="JESSICA VIVIAN JIMENEZ BERNAL"/>
    <x v="2"/>
  </r>
  <r>
    <n v="83"/>
    <n v="2021"/>
    <s v="INICIAL"/>
    <s v="PRESTAR SERVICIOS PROFESIONALES PARA LA ELABORACIÓN DE LOS AVALÚOS DE LOS PREDIOS OBJETO DE ESTUDIO DE LA DIRECCIÓN DE URBANIZACIONES Y TITULACIÓN, EN EL MARCO DE LO DISPUESTO EN LA REGLAMENTACIÓN VIGENTE"/>
    <n v="35281620"/>
    <n v="6"/>
    <s v="MESES"/>
    <n v="0"/>
    <m/>
    <d v="2021-02-12T00:00:00"/>
    <d v="2021-02-16T00:00:00"/>
    <d v="2021-08-15T00:00:00"/>
    <s v="CVP-PS-081-2021"/>
    <x v="0"/>
    <s v="CONTRATO DE PRESTACIÓN SERVICIOS PROFESIONALES"/>
    <s v="DIRECCIÓN DE URBANIZACIONES Y TITULACIÓN"/>
    <s v="DIRECCIÓN DE URBANIZACIONES Y TITULACIÓN"/>
    <n v="35281620"/>
    <n v="180"/>
    <n v="60000"/>
    <n v="15037365"/>
    <n v="8"/>
    <s v="FREDY OMAR ALVAREZ ARRIETA"/>
    <x v="2"/>
  </r>
  <r>
    <n v="84"/>
    <n v="2021"/>
    <s v="INICIAL"/>
    <s v="PRESTAR SERVICIOS PROFESIONALES PARA APOYAR LAS ACTIVIDADES DE ADMINISTRACIÓN Y CONTROL DE LAS BASES DE DATOS Y DE LOS SISTEMAS DE INFORMACIÓN UTILIZADOS POR LA DIRECCIÓN DE GESTIÓN CORPORATIVA Y CID EN EL PROCESO DE ADQUISICIÓN DE BIENES Y SERVICIOS."/>
    <n v="34747050"/>
    <n v="5"/>
    <s v="MESES"/>
    <n v="0"/>
    <m/>
    <d v="2021-02-10T00:00:00"/>
    <d v="2021-02-12T00:00:00"/>
    <d v="2021-09-26T00:00:00"/>
    <s v="CVP-PS-082-2021"/>
    <x v="0"/>
    <s v="CONTRATO DE PRESTACIÓN SERVICIOS PROFESIONALES"/>
    <s v="DIRECCIÓN DE GESTIÓN CORPORATIVA Y CID"/>
    <s v="DIRECCIÓN DE GESTIÓN CORPORATIVA Y CID"/>
    <n v="52120575"/>
    <n v="225"/>
    <n v="75000"/>
    <n v="79593097"/>
    <n v="5"/>
    <s v="JULIAN ANDRES BORJA OYOLA"/>
    <x v="2"/>
  </r>
  <r>
    <n v="85"/>
    <n v="2021"/>
    <s v="INICIAL"/>
    <s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
    <n v="17640810"/>
    <n v="5"/>
    <s v="MESES"/>
    <n v="0"/>
    <m/>
    <d v="2021-02-12T00:00:00"/>
    <d v="2021-02-16T00:00:00"/>
    <d v="2021-09-30T00:00:00"/>
    <s v="CVP-PS-83-2021"/>
    <x v="0"/>
    <s v="CONTRATO DE PRESTACIÓN SERVICIOS PROFESIONALES"/>
    <s v="DIRECCIÓN DE GESTIÓN CORPORATIVA Y CID"/>
    <s v="DIRECCIÓN DE GESTIÓN CORPORATIVA Y CID"/>
    <n v="26461215"/>
    <n v="225"/>
    <n v="75000"/>
    <n v="1076657511"/>
    <n v="1"/>
    <s v="HAIDY KATHERINE GUARIN CASTRO"/>
    <x v="2"/>
  </r>
  <r>
    <n v="86"/>
    <n v="2021"/>
    <s v="INICIAL"/>
    <s v="PRESTAR SERVICIOS PROFESIONALES PARA APOYAR A LA DIRECCIÓN DE GESTIÓN CORPORATIVA Y CID EN EL MONITOREO, EJECUCIÓN, SEGUIMIENTO Y REPORTE OPORTUNO DE LOS SISTEMAS DE INFORMACIÓN UTILIZADOS POR LA DIRECCIÓN."/>
    <n v="18442665"/>
    <n v="5"/>
    <s v="MESES"/>
    <n v="0"/>
    <m/>
    <d v="2021-02-11T00:00:00"/>
    <d v="2021-02-17T00:00:00"/>
    <d v="2021-10-01T00:00:00"/>
    <s v="CVP-PS-084-2021"/>
    <x v="0"/>
    <s v="CONTRATO DE PRESTACIÓN SERVICIOS PROFESIONALES"/>
    <s v="DIRECCIÓN DE GESTIÓN CORPORATIVA Y CID"/>
    <s v="DIRECCIÓN DE GESTIÓN CORPORATIVA Y CID"/>
    <n v="27663998"/>
    <n v="225"/>
    <n v="75000"/>
    <n v="80162163"/>
    <n v="8"/>
    <s v="JUAN CARLOS BOLIVAR ARIZA"/>
    <x v="2"/>
  </r>
  <r>
    <n v="87"/>
    <n v="2021"/>
    <s v="INICIAL"/>
    <s v="PRESTAR SERVICIOS DE APOYO A LA GESTIÓN, PARA REALIZAR EL ACOMPAÑAMIENTO Y FORTALECIMIENTO A LA ATENCIÓN Y PRESTAR EL SERVICIO A LA CIUDADANÍA, TENIENDO EN CUENTA LOS PROTOCOLOS,PROCEDIMIENTOS Y LINEAMIENTOS ESTABLECIDOS POR LA CAJA DE LA VIVIENDA POPULAR."/>
    <n v="17266610"/>
    <n v="5"/>
    <s v="MESES"/>
    <n v="0"/>
    <m/>
    <d v="2021-02-15T00:00:00"/>
    <d v="2021-02-18T00:00:00"/>
    <d v="2021-10-02T00:00:00"/>
    <s v="CVP-PS-085-2021"/>
    <x v="0"/>
    <s v="CONTRATO DE PRESTACIÓN SERVICIOS DE APOYO A LA GESTIÓN"/>
    <s v="DIRECCIÓN DE GESTIÓN CORPORATIVA Y CID"/>
    <s v="DIRECCIÓN DE GESTIÓN CORPORATIVA Y CID"/>
    <n v="25899915"/>
    <n v="225"/>
    <n v="75000"/>
    <n v="1032399786"/>
    <n v="0"/>
    <s v="CARLOS LEONARDO GALVIS BULLA"/>
    <x v="2"/>
  </r>
  <r>
    <n v="88"/>
    <n v="2021"/>
    <s v="INICIAL"/>
    <s v="APOYAR A LA DIRECCIÓN DE GESTIÓN CORPORATIVA EN LA EJECUCIÓN DE LAS ACTIVIDADES TÉCNICAS REQUERIDAS PARA LA GESTIÓN Y TRÁMITE DE LAS COMUNICACIONES OFICIALES DESDE LA VENTANILLA ÚNICA Y A TRAVÉS DEL SISTEMA DE GESTIÓN DE DOCUMENTOS ELECTRÓNICOS DE ARCHIVO SGDEA."/>
    <n v="12829680"/>
    <n v="5"/>
    <s v="MESES"/>
    <n v="0"/>
    <m/>
    <d v="2021-02-15T00:00:00"/>
    <d v="2021-03-23T00:00:00"/>
    <d v="2021-11-06T00:00:00"/>
    <s v="CVP-PS-086-2021"/>
    <x v="0"/>
    <s v="CONTRATO DE PRESTACIÓN SERVICIOS DE APOYO A LA GESTIÓN"/>
    <s v="DIRECCIÓN DE GESTIÓN CORPORATIVA Y CID"/>
    <s v="DIRECCIÓN DE GESTIÓN CORPORATIVA Y CID"/>
    <n v="19244520"/>
    <n v="225"/>
    <n v="75000"/>
    <n v="79684193"/>
    <n v="5"/>
    <s v="JUAN GUILLERMO HERNANDEZ MORA"/>
    <x v="2"/>
  </r>
  <r>
    <n v="89"/>
    <n v="2021"/>
    <s v="INICIAL"/>
    <s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
    <n v="12615852"/>
    <n v="4"/>
    <s v="MESES"/>
    <n v="0"/>
    <m/>
    <d v="2021-02-12T00:00:00"/>
    <d v="2021-02-18T00:00:00"/>
    <d v="2021-08-17T00:00:00"/>
    <s v="CVP-PS-087-2021"/>
    <x v="0"/>
    <s v="CONTRATO DE PRESTACIÓN SERVICIOS DE APOYO A LA GESTIÓN"/>
    <s v="DIRECCIÓN DE MEJORAMIENTOS DE BARRIOS"/>
    <s v="DIRECCIÓN DE MEJORAMIENTOS DE BARRIOS"/>
    <n v="18923778"/>
    <n v="180"/>
    <n v="60000"/>
    <n v="1010189950"/>
    <n v="1"/>
    <s v="JEIMY TATIANA CRUZ BEJARANO"/>
    <x v="2"/>
  </r>
  <r>
    <n v="90"/>
    <n v="2021"/>
    <s v="INICIAL"/>
    <s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n v="42765600"/>
    <n v="5"/>
    <s v="MESES"/>
    <n v="0"/>
    <m/>
    <d v="2021-02-14T00:00:00"/>
    <d v="2021-02-17T00:00:00"/>
    <d v="2021-10-01T00:00:00"/>
    <s v="CVP-PS-088-2021"/>
    <x v="0"/>
    <s v="CONTRATO DE PRESTACIÓN SERVICIOS PROFESIONALES"/>
    <s v="DIRECCIÓN DE MEJORAMIENTO DE VIVIENDA"/>
    <s v="DIRECCIÓN DE MEJORAMIENTO DE VIVIENDA"/>
    <n v="64148400"/>
    <n v="225"/>
    <n v="75000"/>
    <n v="79520472"/>
    <n v="1"/>
    <s v="OLIVER ANDRES MARTINEZ RUIZ"/>
    <x v="2"/>
  </r>
  <r>
    <n v="91"/>
    <n v="2021"/>
    <s v="INICIAL"/>
    <s v="PRESTAR SERVICIOS PROFESIONALES JURÍDICOS PARA DAR CUMPLIMIENTO A LAS ACTIVIDADES PROPIAS DE LA DIRECCIÓN EN ESPECIAL LAS RELACIONADAS CON EL PROCESO DE TITULACIÓN A CARGO DE LA ENTIDAD"/>
    <n v="26140475"/>
    <n v="5"/>
    <s v="MESES"/>
    <n v="0"/>
    <m/>
    <d v="2021-02-16T00:00:00"/>
    <d v="2021-02-17T00:00:00"/>
    <d v="2021-07-16T00:00:00"/>
    <s v="CVP-PS-089-2021"/>
    <x v="0"/>
    <s v="CONTRATO DE PRESTACIÓN SERVICIOS PROFESIONALES"/>
    <s v="DIRECCIÓN DE URBANIZACIONES Y TITULACIÓN"/>
    <s v="DIRECCIÓN DE URBANIZACIONES Y TITULACIÓN"/>
    <n v="26140475"/>
    <n v="150"/>
    <n v="50000"/>
    <n v="1026564108"/>
    <n v="2"/>
    <s v="PAOLA ANDREA MAYORGA GOMEZ"/>
    <x v="2"/>
  </r>
  <r>
    <n v="92"/>
    <n v="2021"/>
    <s v="INICIAL"/>
    <s v="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n v="23521080"/>
    <n v="5"/>
    <s v="MESES"/>
    <n v="0"/>
    <m/>
    <d v="2021-02-14T00:00:00"/>
    <d v="2021-02-17T00:00:00"/>
    <d v="2021-09-30T00:00:00"/>
    <s v="CVP-PS-090-2021"/>
    <x v="0"/>
    <s v="CONTRATO DE PRESTACIÓN SERVICIOS PROFESIONALES"/>
    <s v="DIRECCIÓN DE MEJORAMIENTO DE VIVIENDA"/>
    <s v="DIRECCIÓN DE MEJORAMIENTO DE VIVIENDA"/>
    <n v="23521080"/>
    <n v="150"/>
    <n v="50000"/>
    <n v="52707806"/>
    <n v="4"/>
    <s v="MONICA AVILA CANTOR"/>
    <x v="0"/>
  </r>
  <r>
    <n v="93"/>
    <n v="2021"/>
    <s v="INICIAL"/>
    <s v="PRESTAR LOS SERVICIOS PROFESIONALES DE CARÁCTER JURÍDICO EN MATERIA PRECONTRACTUAL PARA APOYAR LA DIRECCIÓN DE MEJORAMIENTO DE BARRIOS DE LA CAJA DE LA VIVIENDA POPULAR EN EL MARCO DEL PROYECTO DE INVERSIÓN 7703 &quot;MEJORAMIENTO INTEGRAL DE BARRIOS CON PARTICIPACIÓN CIUDADANA&quot;"/>
    <n v="42765600"/>
    <n v="5"/>
    <s v="MESES"/>
    <n v="0"/>
    <m/>
    <d v="2021-02-12T00:00:00"/>
    <d v="2021-02-15T00:00:00"/>
    <d v="2021-09-29T00:00:00"/>
    <s v="CVP-PS-091-2021"/>
    <x v="0"/>
    <s v="CONTRATO DE PRESTACIÓN SERVICIOS PROFESIONALES"/>
    <s v="DIRECCIÓN DE MEJORAMIENTOS DE BARRIOS"/>
    <s v="DIRECCIÓN DE MEJORAMIENTOS DE BARRIOS"/>
    <n v="64148400"/>
    <n v="225"/>
    <n v="75000"/>
    <n v="1032375829"/>
    <n v="5"/>
    <s v="KAREN DAYANA PATIÑO SAENZ"/>
    <x v="2"/>
  </r>
  <r>
    <n v="94"/>
    <n v="2021"/>
    <s v="INICIAL"/>
    <s v="PRESTAR SERVICIOS PROFESIONALES PARA APOYAR LA FORMULACIÓN, SEGUIMIENTO, EVALUACIÓN, MANTENIMIENTO Y MEJORA DE LA GESTIÓN AMBIENTAL DE LA CVP, ACORDE A LOS LINEAMIENTOS Y NORMATIVIDAD VIGENTE"/>
    <n v="29401350"/>
    <n v="5"/>
    <s v="MESES"/>
    <n v="0"/>
    <m/>
    <d v="2021-02-13T00:00:00"/>
    <d v="2021-02-16T00:00:00"/>
    <d v="2021-09-15T00:00:00"/>
    <s v="CVP-PS-092-2021"/>
    <x v="0"/>
    <s v="CONTRATO DE PRESTACIÓN SERVICIOS PROFESIONALES"/>
    <s v="DIRECCIÓN DE GESTIÓN CORPORATIVA Y CID"/>
    <s v="OFICINA ASESORA DE PLANEACIÓN"/>
    <n v="41161890"/>
    <n v="210"/>
    <n v="70000"/>
    <n v="20573048"/>
    <n v="4"/>
    <s v="YENNY FARITH BEJARANO CORREA"/>
    <x v="2"/>
  </r>
  <r>
    <n v="95"/>
    <n v="2021"/>
    <s v="INICIAL"/>
    <s v="PRESTAR SERVICIOS DE APOYO ADMINISTRATIVO, EN LA GESTIÓN QUE SE REQUIERAN EN LOS PROCEDIMIENTOS ADELANTADOS POR LA DUT"/>
    <n v="9087690"/>
    <n v="5"/>
    <s v="MESES"/>
    <n v="0"/>
    <m/>
    <d v="2021-02-15T00:00:00"/>
    <d v="2021-02-18T00:00:00"/>
    <d v="2021-07-17T00:00:00"/>
    <s v="CVP-PS-093-2021"/>
    <x v="0"/>
    <s v="CONTRATO DE PRESTACIÓN SERVICIOS DE APOYO A LA GESTIÓN"/>
    <s v="DIRECCIÓN DE URBANIZACIONES Y TITULACIÓN"/>
    <s v="DIRECCIÓN DE URBANIZACIONES Y TITULACIÓN"/>
    <n v="9087690"/>
    <n v="150"/>
    <n v="50000"/>
    <n v="4228457"/>
    <n v="7"/>
    <s v="JULIO OLIVERIO RODRIGUEZ ROJAS"/>
    <x v="2"/>
  </r>
  <r>
    <n v="96"/>
    <n v="2021"/>
    <s v="INICIAL"/>
    <s v="PRESTAR SERVICIOS PROFESIONALES EN LAS ACTIVIDADES ADMINISTRATIVAS Y OPERATIVAS RELACIONADAS CON LOS PROCESOS A CARGO DE LA DIRECCIÓN DE GESTIÓN CORPORATIVA Y CID."/>
    <n v="18442665"/>
    <n v="5"/>
    <s v="MESES"/>
    <n v="0"/>
    <m/>
    <d v="2021-02-12T00:00:00"/>
    <d v="2021-02-15T00:00:00"/>
    <d v="2021-09-14T00:00:00"/>
    <s v="CVP-PS-094-2021"/>
    <x v="0"/>
    <s v="CONTRATO DE PRESTACIÓN SERVICIOS PROFESIONALES"/>
    <s v="DIRECCIÓN DE GESTIÓN CORPORATIVA Y CID"/>
    <s v="DIRECCIÓN DE GESTIÓN CORPORATIVA Y CID"/>
    <n v="25819731"/>
    <n v="210"/>
    <n v="70000"/>
    <n v="51939232"/>
    <n v="9"/>
    <s v="MARIA DEL SOCORRO ALVAREZ CORTES"/>
    <x v="2"/>
  </r>
  <r>
    <n v="97"/>
    <n v="2021"/>
    <s v="INICIAL"/>
    <s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quot;MEJORAMIENTO INTEGRAL DE BARRIOS CON PARTICIPACIÓN CIUDADANA&quot;"/>
    <n v="42765600"/>
    <n v="5"/>
    <s v="MESES"/>
    <n v="0"/>
    <m/>
    <d v="2021-02-12T00:00:00"/>
    <d v="2021-02-15T00:00:00"/>
    <d v="2021-09-29T00:00:00"/>
    <s v="CVP-PS-095-2021"/>
    <x v="0"/>
    <s v="CONTRATO DE PRESTACIÓN SERVICIOS PROFESIONALES"/>
    <s v="DIRECCIÓN DE MEJORAMIENTOS DE BARRIOS"/>
    <s v="DIRECCIÓN DE MEJORAMIENTOS DE BARRIOS"/>
    <n v="64148400"/>
    <n v="225"/>
    <n v="75000"/>
    <n v="53049746"/>
    <n v="0"/>
    <s v="ZOLANGIE CAROLINA FRANCO DIAZ"/>
    <x v="2"/>
  </r>
  <r>
    <n v="98"/>
    <n v="2021"/>
    <s v="INICIAL"/>
    <s v="PRESTAR SERVICIOS PROFESIONALES TÉCNICOS NECESARIOS PARA EL SEGUIMIENTO Y CONTROL DE LA ADMINISTRACIÓN DE LOS BIENES INMUEBLES DE PROPIEDAD DE LA CAJA DE LA VIVIENDA POPULAR"/>
    <n v="25659360"/>
    <n v="3"/>
    <s v="MESES"/>
    <n v="0"/>
    <m/>
    <d v="2021-02-13T00:00:00"/>
    <d v="2021-02-15T00:00:00"/>
    <d v="2021-06-29T00:00:00"/>
    <s v="CVP-PS-096-2021"/>
    <x v="0"/>
    <s v="CONTRATO DE PRESTACIÓN SERVICIOS PROFESIONALES"/>
    <s v="DIRECCIÓN DE GESTIÓN CORPORATIVA Y CID"/>
    <s v="SUBDIRECCIÓN ADMINISTRATIVA"/>
    <n v="38489040"/>
    <n v="135"/>
    <n v="45000"/>
    <n v="63308761"/>
    <n v="1"/>
    <s v="MARITZA ROMERO BALLEN"/>
    <x v="2"/>
  </r>
  <r>
    <n v="99"/>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32074200"/>
    <n v="5"/>
    <s v="MESES"/>
    <n v="0"/>
    <m/>
    <d v="2021-02-12T00:00:00"/>
    <d v="2021-02-15T00:00:00"/>
    <d v="2021-09-29T00:00:00"/>
    <s v="CVP-PS-097-2021"/>
    <x v="0"/>
    <s v="CONTRATO DE PRESTACIÓN SERVICIOS PROFESIONALES"/>
    <s v="DIRECCIÓN DE GESTIÓN CORPORATIVA Y CID"/>
    <s v="DIRECCIÓN DE GESTIÓN CORPORATIVA Y CID"/>
    <n v="48111300"/>
    <n v="225"/>
    <n v="75000"/>
    <n v="1026574392"/>
    <n v="0"/>
    <s v="SANDY TICZIANA PARADA MILA"/>
    <x v="2"/>
  </r>
  <r>
    <n v="100"/>
    <n v="2021"/>
    <s v="INICIAL"/>
    <s v="PRESTAR LOS SERVICIOS PROFESIONALES PARA APOYAR LA EJECUCIÓN DEL PLAN DE GESTIÓN SOCIAL, EN LAS ETAPAS PREVIAS AL DESARROLLO TÉCNICO DE LAS OBRAS Y POSTERIOS A ELLAS, EN LOS TERRITORIOS EN DONDE SE DESARROLLE EL PLAN TERRAZAS Y LOS PROGRAMAS DE MEJORAMIENTO DE VIVIENDA."/>
    <n v="21382800"/>
    <n v="5"/>
    <s v="MESES"/>
    <n v="0"/>
    <m/>
    <d v="2021-02-15T00:00:00"/>
    <d v="2021-02-18T00:00:00"/>
    <d v="2021-07-17T00:00:00"/>
    <s v="CVP-PS-098-2021"/>
    <x v="0"/>
    <s v="CONTRATO DE PRESTACIÓN SERVICIOS PROFESIONALES"/>
    <s v="DIRECCIÓN DE MEJORAMIENTO DE VIVIENDA"/>
    <s v="DIRECCIÓN DE MEJORAMIENTO DE VIVIENDA"/>
    <n v="21382800"/>
    <n v="150"/>
    <n v="50000"/>
    <n v="52707778"/>
    <n v="6"/>
    <s v="NARLY CORINA MARTINEZ CHAVEZ"/>
    <x v="2"/>
  </r>
  <r>
    <n v="101"/>
    <n v="2021"/>
    <s v="INICIAL"/>
    <s v="PRESTAR SERVICIOS DE APOYO A LA GESTIÓN PARA REALIZAR LAS ACCIONES NECESARIAS EN EL FORTALECIMIENTO DE SERVICIO AL CIUDADANO DE LA CVP, EN TEMAS RELACIONADOS CON LA OPERACIÓN DE APLICATIVOS Y/O SISTEMAS DE INFORMACIÓN Y HERRAMIENTAS DE GESTIÓN APLICABLES AL PROCESO."/>
    <n v="12829680"/>
    <n v="5"/>
    <s v="MESES"/>
    <n v="0"/>
    <m/>
    <d v="2021-02-15T00:00:00"/>
    <d v="2021-02-18T00:00:00"/>
    <d v="2021-07-17T00:00:00"/>
    <s v="CVP-PS-099-2021"/>
    <x v="0"/>
    <s v="CONTRATO DE PRESTACIÓN SERVICIOS DE APOYO A LA GESTIÓN"/>
    <s v="DIRECCIÓN DE GESTIÓN CORPORATIVA Y CID"/>
    <s v="DIRECCIÓN DE GESTIÓN CORPORATIVA Y CID"/>
    <n v="12829680"/>
    <n v="150"/>
    <n v="50000"/>
    <n v="1010210972"/>
    <n v="2"/>
    <s v="YORELY LOPEZ QUIROGA"/>
    <x v="2"/>
  </r>
  <r>
    <n v="102"/>
    <n v="2021"/>
    <s v="INICIAL"/>
    <s v="PRESTAR SERVICIOS PROFESIONALES PARA APOYAR LA PLANEACIÓN, CONTROL Y SEGUIMIENTO DEL DESARROLLO DE LAS ACTIVIDADES DE LOS PROCESOS A CARGO DE LA SUBDIRECCIÓN ADMINISTRATIVA."/>
    <n v="37419900"/>
    <n v="5"/>
    <s v="MESES"/>
    <n v="0"/>
    <m/>
    <d v="2021-02-13T00:00:00"/>
    <d v="2021-02-15T00:00:00"/>
    <d v="2021-09-17T00:00:00"/>
    <s v="CVP-PS-100-2021"/>
    <x v="0"/>
    <s v="CONTRATO DE PRESTACIÓN SERVICIOS PROFESIONALES"/>
    <s v="DIRECCIÓN DE GESTIÓN CORPORATIVA Y CID"/>
    <s v="SUBDIRECCIÓN ADMINISTRATIVA"/>
    <n v="52387860"/>
    <n v="210"/>
    <n v="70000"/>
    <n v="53050607"/>
    <n v="7"/>
    <s v="LUISA FERNANDA NIETO MONROY"/>
    <x v="2"/>
  </r>
  <r>
    <n v="103"/>
    <n v="2021"/>
    <s v="INICIAL"/>
    <s v="PRESTAR LOS SERVICIOS PROFESIONALES EN MATERIA TÉCNICA PARA APOYAR A LA DIRECCIÓN DE MEJORAMIENTO DE BARRIOS DE LA CAJA DE LA VIVIENDA POPULAR EN LOS PROYECTOS DE INTERVENCIÓN FÍSICA A ESCALA BARRIAL EN EL MARCO DEL PROYECTO DE INVERSIÓN 7703 &quot;MEJORAMIENTO INTEGRAL DE BARRIOS CON PARTICIPACIÓN CIUDADANA&quot; TERRITORIO ALTO FUCHA."/>
    <n v="37419900"/>
    <n v="5"/>
    <s v="MESES"/>
    <n v="0"/>
    <m/>
    <d v="2021-02-14T00:00:00"/>
    <d v="2021-02-15T00:00:00"/>
    <d v="2021-09-29T00:00:00"/>
    <s v="CVP-PS-101-2021"/>
    <x v="0"/>
    <s v="CONTRATO DE PRESTACIÓN SERVICIOS PROFESIONALES"/>
    <s v="DIRECCIÓN DE MEJORAMIENTOS DE BARRIOS"/>
    <s v="DIRECCIÓN DE MEJORAMIENTOS DE BARRIOS"/>
    <n v="56129850"/>
    <n v="225"/>
    <n v="75000"/>
    <n v="80766483"/>
    <n v="2"/>
    <s v="JOSE DAVID CUBILLOS PARRA"/>
    <x v="2"/>
  </r>
  <r>
    <n v="104"/>
    <n v="2021"/>
    <s v="INICIAL"/>
    <s v="PRESTAR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
    <n v="21382800"/>
    <n v="5"/>
    <s v="MESES"/>
    <n v="0"/>
    <m/>
    <d v="2021-02-14T00:00:00"/>
    <d v="2021-02-15T00:00:00"/>
    <d v="2021-09-14T00:00:00"/>
    <s v="CVP-PS-102-2021"/>
    <x v="0"/>
    <s v="CONTRATO DE PRESTACIÓN SERVICIOS PROFESIONALES"/>
    <s v="DIRECCIÓN DE GESTIÓN CORPORATIVA Y CID"/>
    <s v="SUBDIRECCIÓN FINANCIERA"/>
    <n v="29935920"/>
    <n v="210"/>
    <n v="70000"/>
    <n v="1077420789"/>
    <n v="5"/>
    <s v="YESSENYA ANGEL PALACIOS"/>
    <x v="2"/>
  </r>
  <r>
    <n v="105"/>
    <n v="2021"/>
    <s v="INICIAL"/>
    <s v="PRESTAR SERVICIOS PROFESIONALES COMO ABOGADO EN EL EJERCICIO DE CONCEPTUALIZACIÓN Y REPRESENTACIÓN EN ACCIONES CONSTITUCIONALES ASIGNADAS POR EL SUPERVISOR DEL CONTRATO."/>
    <n v="37419900"/>
    <n v="5"/>
    <s v="MESES"/>
    <n v="0"/>
    <m/>
    <d v="2021-02-16T00:00:00"/>
    <d v="2021-02-17T00:00:00"/>
    <d v="2021-10-01T00:00:00"/>
    <s v="CVP-PS-103-2021"/>
    <x v="0"/>
    <s v="CONTRATO DE PRESTACIÓN SERVICIOS PROFESIONALES"/>
    <s v="DIRECCIÓN DE REASENTAMIENTOS"/>
    <s v="DIRECCIÓN DE REASENTAMIENTOS"/>
    <n v="56129850"/>
    <n v="225"/>
    <n v="75000"/>
    <n v="7714942"/>
    <n v="3"/>
    <s v="JUAN PABLO LUGO BOTELLO"/>
    <x v="2"/>
  </r>
  <r>
    <n v="106"/>
    <n v="2021"/>
    <s v="INICIAL"/>
    <s v="PRESTAR LOS SERVICIOS PROFESIONALES PARA PARA LA ESTRUCTURACIÓN DE LAS ACTIVIDADES REQUERIDAS EN EL COMPONENTE TÉCNICO PARA LA ESTRUCTURACIÓN DE LOS PROYECTOS DE MEJORAMIENTO DE VIVIENDA QUE SE EJECUTE DENTRO DEL MARCO DEL PLAN TERRAZAS,DE CONFORMIDAD CON LAS MODALIDADES DE INTERVENCIÓN PARA LA APLICACIÓN DE LOS SUBSIDIOS DISTRITALES O DE OTRAS DE FUENTES DE FINANCIACIÓN, COMO TAMBIÉN, BRINDAR SOPORTE TÉCNICO EN LAS DIFERENTES ETAPAS REQUERIDAS PARA LA EJECUCIÓN DEL MISMO."/>
    <n v="47500000"/>
    <n v="5"/>
    <s v="MESES"/>
    <n v="0"/>
    <m/>
    <d v="2021-02-14T00:00:00"/>
    <d v="2021-02-17T00:00:00"/>
    <d v="2021-10-01T00:00:00"/>
    <s v="CVP-PS-104-2021"/>
    <x v="0"/>
    <s v="CONTRATO DE PRESTACIÓN SERVICIOS PROFESIONALES"/>
    <s v="DIRECCIÓN DE MEJORAMIENTO DE VIVIENDA"/>
    <s v="DIRECCIÓN DE MEJORAMIENTO DE VIVIENDA"/>
    <n v="71250000"/>
    <n v="225"/>
    <n v="75000"/>
    <n v="72125480"/>
    <n v="1"/>
    <s v="LUIS ALBERTO QUINTERO VEGA"/>
    <x v="2"/>
  </r>
  <r>
    <n v="107"/>
    <n v="2021"/>
    <s v="INICIAL"/>
    <s v="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 TERRAZAS Y LOS PROGRAMAS DE MEJORAMIENTO DE VIVIENDA"/>
    <n v="23521080"/>
    <n v="5"/>
    <s v="MESES"/>
    <n v="0"/>
    <m/>
    <d v="2021-02-15T00:00:00"/>
    <d v="2021-02-17T00:00:00"/>
    <d v="2021-10-01T00:00:00"/>
    <s v="CVP-PS-105-2021"/>
    <x v="0"/>
    <s v="CONTRATO DE PRESTACIÓN SERVICIOS PROFESIONALES"/>
    <s v="DIRECCIÓN DE MEJORAMIENTO DE VIVIENDA"/>
    <s v="DIRECCIÓN DE MEJORAMIENTO DE VIVIENDA"/>
    <n v="35281620"/>
    <n v="225"/>
    <n v="75000"/>
    <n v="52820370"/>
    <n v="8"/>
    <s v="JOHANA ALEXANDRA HERRERA SANCHEZ"/>
    <x v="2"/>
  </r>
  <r>
    <n v="108"/>
    <n v="2021"/>
    <s v="INICIAL"/>
    <s v="PRESTAR LOS SERVICIOS PROFESIONALES EN MATERIA TÉCNICA PARA APOYAR A LA DIRECCIÓN DE MEJORAMIENTO DE BARRIOS DE LA CAJA DE LA VIVIENDA POPULAR EN LOS PROYECTOS DE INTERVENCIÓN FÍSICA A ESCALA BARRIAL, EN EL MARCO DEL PROYECTO DE INVERSIÓN 7703 &quot;MEJORAMIENTO INTEGRAL DE BARRIOS CON PARTICIPACIÓN CIUDADANA&quot; ZONA SUR"/>
    <n v="29935920"/>
    <n v="4"/>
    <s v="MESES"/>
    <n v="0"/>
    <m/>
    <d v="2021-02-14T00:00:00"/>
    <d v="2021-02-16T00:00:00"/>
    <d v="2021-08-15T00:00:00"/>
    <s v="CVP-PS-106-2021"/>
    <x v="0"/>
    <s v="CONTRATO DE PRESTACIÓN SERVICIOS PROFESIONALES"/>
    <s v="DIRECCIÓN DE MEJORAMIENTOS DE BARRIOS"/>
    <s v="DIRECCIÓN DE MEJORAMIENTOS DE BARRIOS"/>
    <n v="44903880"/>
    <n v="180"/>
    <n v="60000"/>
    <n v="52857565"/>
    <n v="7"/>
    <s v="CLAUDIA VIVIANA ROA NIÑO"/>
    <x v="2"/>
  </r>
  <r>
    <n v="109"/>
    <n v="2021"/>
    <s v="INICIAL"/>
    <s v="PRESTAR SERVICIOS PROFESIONALES PARA LA ASESORÍA, ASISTENCIA, ACOMPAÑAMIENTO, CONTROL Y SEGUIMIENTO EN TODO LO RELACIONADO CON CURADURÍA URBANA PÚBLICA, TITULACIÓN Y REASENTAMIENTOS HUMANOS QUE REQUIERA LA DIRECCIÓN GENERAL."/>
    <n v="42500000"/>
    <n v="5"/>
    <s v="MESES"/>
    <n v="0"/>
    <m/>
    <d v="2021-02-12T00:00:00"/>
    <d v="2021-02-16T00:00:00"/>
    <d v="2021-05-20T00:00:00"/>
    <s v="CVP-PS-107-2021"/>
    <x v="0"/>
    <s v="CONTRATO DE PRESTACIÓN SERVICIOS PROFESIONALES"/>
    <s v="DIRECCIÓN GENERAL"/>
    <s v="DIRECCIÓN GENERAL"/>
    <n v="42500000"/>
    <n v="150"/>
    <n v="50000"/>
    <n v="1018438606"/>
    <n v="0"/>
    <s v="LIZETH MARGARITA BERMUDEZ DIAZ"/>
    <x v="0"/>
  </r>
  <r>
    <n v="110"/>
    <n v="2021"/>
    <s v="INICIAL"/>
    <s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
    <n v="23521080"/>
    <n v="5"/>
    <s v="MESES"/>
    <n v="0"/>
    <m/>
    <d v="2021-02-14T00:00:00"/>
    <d v="2021-02-15T00:00:00"/>
    <d v="2021-03-01T00:00:00"/>
    <s v="CVP-PS-108-2021"/>
    <x v="0"/>
    <s v="CONTRATO DE PRESTACIÓN SERVICIOS PROFESIONALES"/>
    <s v="DIRECCIÓN DE GESTIÓN CORPORATIVA Y CID"/>
    <s v="SUBDIRECCIÓN ADMINISTRATIVA"/>
    <n v="23521080"/>
    <n v="150"/>
    <n v="50000"/>
    <n v="1032417154"/>
    <n v="4"/>
    <s v="MAYERLY AZUERO LOZANO"/>
    <x v="0"/>
  </r>
  <r>
    <n v="111"/>
    <n v="2021"/>
    <s v="INICIAL"/>
    <s v="PRESTAR LOS SERVICIOS PROFESIONALES EN MATERIA SOCIAL PARA APOYAR LA DIRECCIÓN DE MEJORAMIENTO DE BARRIOS DE LA CAJA DE LA VIVIENDA POPULAR PARA LOS TERRITORIOS PRIORIZADOS EN EL MARCO DEL PROYECTO 7703 &quot;MEJORAMIENTO INTEGRAL DE BARRIOS CON PARTICIPACIÓN CIUDADANA&quot; TERRITORIO ALTO FUCHA"/>
    <n v="18442665"/>
    <n v="5"/>
    <s v="MESES"/>
    <n v="0"/>
    <m/>
    <d v="2021-02-14T00:00:00"/>
    <d v="2021-02-19T00:00:00"/>
    <d v="2021-10-03T00:00:00"/>
    <s v="CVP-PS-109-2021"/>
    <x v="0"/>
    <s v="CONTRATO DE PRESTACIÓN SERVICIOS PROFESIONALES"/>
    <s v="DIRECCIÓN DE MEJORAMIENTOS DE BARRIOS"/>
    <s v="DIRECCIÓN DE MEJORAMIENTOS DE BARRIOS"/>
    <n v="27663998"/>
    <n v="225"/>
    <n v="75000"/>
    <n v="1023894108"/>
    <n v="7"/>
    <s v="CAROL ANDREA SANTOS CASTRO"/>
    <x v="2"/>
  </r>
  <r>
    <n v="112"/>
    <n v="2021"/>
    <s v="INICIAL"/>
    <s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
    <n v="29401350"/>
    <n v="5"/>
    <s v="MESES"/>
    <n v="0"/>
    <m/>
    <d v="2021-02-14T00:00:00"/>
    <d v="2021-02-16T00:00:00"/>
    <d v="2021-09-30T00:00:00"/>
    <s v="CVP-PS-110-2021"/>
    <x v="0"/>
    <s v="CONTRATO DE PRESTACIÓN SERVICIOS PROFESIONALES"/>
    <s v="DIRECCIÓN DE GESTIÓN CORPORATIVA Y CID"/>
    <s v="OFICINA ASESORA DE COMUNICACIONES"/>
    <n v="44102025"/>
    <n v="225"/>
    <n v="75000"/>
    <n v="80180219"/>
    <n v="8"/>
    <s v="EDGAR GUILLERMO URRUTIA AGUIRRE"/>
    <x v="2"/>
  </r>
  <r>
    <n v="113"/>
    <n v="2021"/>
    <s v="INICIAL"/>
    <s v="PRESTAR SERVICIOS DE APOYO A LA GESTIÓN PARA EL ACOMPAÑAMIENTO DE LAS ACTIVIDADES DE MANTENIMIENTO PREVENTIVO Y CORRECTIVO SOBRE LOS BIENES MUEBLES E INMUEBLES PROPIEDAD DE LA CAJA DE LA VIVIENDA POPULAR."/>
    <n v="14192834"/>
    <n v="4"/>
    <s v="MESES"/>
    <n v="14"/>
    <s v="DIAS CALENDARIOS"/>
    <d v="2021-02-14T00:00:00"/>
    <d v="2021-02-15T00:00:00"/>
    <d v="2021-06-28T00:00:00"/>
    <s v="CVP-PS-111-2021"/>
    <x v="0"/>
    <s v="CONTRATO DE PRESTACIÓN SERVICIOS DE APOYO A LA GESTIÓN"/>
    <s v="DIRECCIÓN DE GESTIÓN CORPORATIVA Y CID"/>
    <s v="SUBDIRECCIÓN ADMINISTRATIVA"/>
    <n v="14192834"/>
    <n v="134"/>
    <n v="44667"/>
    <n v="79219587"/>
    <n v="0"/>
    <s v="EIVAR YESID MORENO BURBANO"/>
    <x v="2"/>
  </r>
  <r>
    <n v="114"/>
    <n v="2021"/>
    <s v="INICIAL"/>
    <s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quot;CARACOLÍ&quot;."/>
    <n v="32074200"/>
    <n v="5"/>
    <s v="MESES"/>
    <n v="0"/>
    <m/>
    <d v="2021-02-15T00:00:00"/>
    <d v="2021-02-16T00:00:00"/>
    <d v="2021-09-30T00:00:00"/>
    <s v="CVP-PS-112-2021"/>
    <x v="0"/>
    <s v="CONTRATO DE PRESTACIÓN SERVICIOS PROFESIONALES"/>
    <s v="DIRECCIÓN DE MEJORAMIENTOS DE BARRIOS"/>
    <s v="DIRECCIÓN DE MEJORAMIENTOS DE BARRIOS"/>
    <n v="48111300"/>
    <n v="225"/>
    <n v="75000"/>
    <n v="1018459719"/>
    <n v="4"/>
    <s v="MONICA ANDREA ZIPAQUIRA DIAZ"/>
    <x v="2"/>
  </r>
  <r>
    <n v="115"/>
    <n v="2021"/>
    <s v="INICIAL"/>
    <s v="PRESTAR SERVICIOS PROFESIONALES PARA APOYAR LOS PROCESOS ADMINISTRATIVOS Y REVISIÓN DE CARÁCTER JURÍDICO DE LA SUBDIRECCIÓN ADMINISTRATIVA."/>
    <n v="23521080"/>
    <n v="5"/>
    <s v="MESES"/>
    <n v="0"/>
    <m/>
    <d v="2021-02-15T00:00:00"/>
    <d v="2021-02-16T00:00:00"/>
    <d v="2021-09-30T00:00:00"/>
    <s v="CVP-PS-113-2021"/>
    <x v="0"/>
    <s v="CONTRATO DE PRESTACIÓN SERVICIOS PROFESIONALES"/>
    <s v="DIRECCIÓN DE GESTIÓN CORPORATIVA Y CID"/>
    <s v="SUBDIRECCIÓN ADMINISTRATIVA"/>
    <n v="35281620"/>
    <n v="225"/>
    <n v="75000"/>
    <n v="1019059867"/>
    <n v="3"/>
    <s v="PAOLA CATALINA AVILA PUERTO"/>
    <x v="2"/>
  </r>
  <r>
    <n v="116"/>
    <n v="2021"/>
    <s v="INICIAL"/>
    <s v="PRESTAR SERVICIOS PROFESIONALES ESPECIALIZADOS PARA LA GESTIÓN, PLANTEAMIENTO DE ESTRATEGIAS Y ORIENTACIÓN DE ACTIVIDADES ASOCIADAS AL COMPONENTE FINANCIERO Y PRESUPUESTAL, FRENTE A LOS PROCESOS Y PROCEDIMIENTOS EN EL MARCO DEL PROGRAMA DE REASENTAMIENTOS."/>
    <n v="63000000"/>
    <n v="6"/>
    <s v="MESES"/>
    <n v="0"/>
    <m/>
    <d v="2021-02-18T00:00:00"/>
    <d v="2021-02-19T00:00:00"/>
    <d v="2021-08-18T00:00:00"/>
    <s v="CVP-PS-114-2021"/>
    <x v="0"/>
    <s v="CONTRATO DE PRESTACIÓN SERVICIOS PROFESIONALES"/>
    <s v="DIRECCIÓN DE REASENTAMIENTOS"/>
    <s v="DIRECCIÓN DE REASENTAMIENTOS"/>
    <n v="63000000"/>
    <n v="180"/>
    <n v="60000"/>
    <n v="11186340"/>
    <n v="8"/>
    <s v="FREDDY ORLANDO GUTIERREZ TOBACIA"/>
    <x v="2"/>
  </r>
  <r>
    <n v="117"/>
    <n v="2021"/>
    <s v="INICIAL"/>
    <s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
    <n v="50000000"/>
    <n v="5"/>
    <s v="MESES"/>
    <n v="0"/>
    <m/>
    <d v="2021-02-15T00:00:00"/>
    <d v="2021-02-18T00:00:00"/>
    <d v="2021-07-17T00:00:00"/>
    <s v="CVP-PS-117-2021"/>
    <x v="0"/>
    <s v="CONTRATO DE PRESTACIÓN SERVICIOS PROFESIONALES"/>
    <s v="DIRECCIÓN DE GESTIÓN CORPORATIVA Y CID"/>
    <s v="DIRECCIÓN DE GESTIÓN CORPORATIVA Y CID"/>
    <n v="50000000"/>
    <n v="150"/>
    <n v="50000"/>
    <n v="79791381"/>
    <n v="1"/>
    <s v="MANUEL LEONARDO TELLEZ BELTRAN"/>
    <x v="2"/>
  </r>
  <r>
    <n v="118"/>
    <n v="2021"/>
    <s v="INICIAL"/>
    <s v="PRESTAR LOS SERVICIOS PROFESIONALES ESPECIALIZADOS EN DERECHO A LA DIRECCIÓN JURÍDICA EN EL DESARROLLO Y SEGUIMIENTO DE LAS ACTIVIDADES JURÍDICAS EN MATERIA CIVIL, ADMINISTRATIVA Y COMERCIAL QUE SE REQUIERAN EN EL ÁREA."/>
    <n v="49000000"/>
    <n v="5"/>
    <s v="MESES"/>
    <n v="0"/>
    <m/>
    <d v="2021-02-15T00:00:00"/>
    <d v="2021-02-17T00:00:00"/>
    <d v="2021-07-16T00:00:00"/>
    <s v="CVP-PS-116-2021"/>
    <x v="0"/>
    <s v="CONTRATO DE PRESTACIÓN SERVICIOS PROFESIONALES"/>
    <s v="DIRECCIÓN DE GESTIÓN CORPORATIVA Y CID"/>
    <s v="DIRECCIÓN JURÍDICA"/>
    <n v="49000000"/>
    <n v="150"/>
    <n v="50000"/>
    <n v="52347804"/>
    <n v="4"/>
    <s v="YAMILE PATRICIA CASTIBLANCO VENEGAS"/>
    <x v="2"/>
  </r>
  <r>
    <n v="119"/>
    <n v="2021"/>
    <s v="INICIAL"/>
    <s v="PRESTACIÓN DE SERVICIOS PROFESIONALES ESPECIALIZADOS, PARA LA GESTIÓN ADMINISTRATIVA, DE CONTROL Y SEGUIMIENTO, A LOS ASUNTOS QUE SE DERIVEN DEL SISTEMA DE CONTROL INTERNO RELACIONADOS CON LA DIRECCIÓN DE REASENTAMIENTOS."/>
    <n v="51318720"/>
    <n v="6"/>
    <s v="MESES"/>
    <n v="0"/>
    <m/>
    <d v="2021-02-17T00:00:00"/>
    <d v="2021-02-18T00:00:00"/>
    <d v="2021-08-17T00:00:00"/>
    <s v="CVP-PS-115-2021"/>
    <x v="0"/>
    <s v="CONTRATO DE PRESTACIÓN SERVICIOS PROFESIONALES"/>
    <s v="DIRECCIÓN DE REASENTAMIENTOS"/>
    <s v="DIRECCIÓN DE REASENTAMIENTOS"/>
    <n v="51318720"/>
    <n v="180"/>
    <n v="60000"/>
    <n v="51898467"/>
    <n v="5"/>
    <s v="LUZ MERY PONGUTA MONTAÑEZ"/>
    <x v="2"/>
  </r>
  <r>
    <n v="120"/>
    <n v="2021"/>
    <s v="INICIAL"/>
    <s v="PRESTAR SERVICIOS PROFESIONALES PARA EL ACOMPAÑAMIENTO A LA SUBDIRECCIÓN ADMINISTRATIVA, EN LA ELABORACIÓN, REVISIÓN, MONITOREO Y ARTICULACIÓN DE LAS DIFERENTES ACTUACIONES JURÍDICAS A SU CARGO."/>
    <n v="34747050"/>
    <n v="5"/>
    <s v="MESES"/>
    <n v="0"/>
    <m/>
    <d v="2021-02-15T00:00:00"/>
    <d v="2021-02-17T00:00:00"/>
    <d v="2021-09-16T00:00:00"/>
    <s v="CVP-PS-118-2021"/>
    <x v="0"/>
    <s v="CONTRATO DE PRESTACIÓN SERVICIOS PROFESIONALES"/>
    <s v="DIRECCIÓN DE GESTIÓN CORPORATIVA Y CID"/>
    <s v="SUBDIRECCIÓN ADMINISTRATIVA"/>
    <n v="48645870"/>
    <n v="210"/>
    <n v="70000"/>
    <n v="1057546420"/>
    <n v="2"/>
    <s v="CAMILO ERNESTO GRANADOS VELASCO"/>
    <x v="2"/>
  </r>
  <r>
    <n v="121"/>
    <n v="2021"/>
    <s v="INICIAL"/>
    <s v="PRESTAR SERVICIOS PROFESIONALES PARA GENERACIÓN DE INFORMES EN MATERIA CONTABLE, PRESUPUESTAL Y ADMINISTRATIVA, ASÍ COMO EN LA ESTRUCTURACIÓN DE LOS DIFERENTES PROCESOS REQUERIDOS EN LA SUBDIRECCIÓN ADMINISTRATIVA."/>
    <n v="37419900"/>
    <n v="5"/>
    <s v="MESES"/>
    <n v="0"/>
    <m/>
    <d v="2021-02-15T00:00:00"/>
    <d v="2021-02-17T00:00:00"/>
    <d v="2021-08-20T00:00:00"/>
    <s v="CVP-PS-119-2021"/>
    <x v="0"/>
    <s v="CONTRATO DE PRESTACIÓN SERVICIOS PROFESIONALES"/>
    <s v="DIRECCIÓN DE GESTIÓN CORPORATIVA Y CID"/>
    <s v="SUBDIRECCIÓN ADMINISTRATIVA"/>
    <n v="48645870"/>
    <n v="195"/>
    <n v="65000"/>
    <n v="1136879528"/>
    <n v="4"/>
    <s v="DANIEL RICARDO ORTIZ OSSA"/>
    <x v="0"/>
  </r>
  <r>
    <n v="122"/>
    <n v="2021"/>
    <s v="INICIAL"/>
    <s v="PRESTAR SERVICIOS PROFESIONALES PARA APOYAR EL ACOMPAÑAMIENTO EN LOS PROCESOS DE BIENESTAR Y CAPACITACIÓN DE LA CAJA DE LA VIVIENDA POPULAR."/>
    <n v="18442665"/>
    <n v="5"/>
    <s v="MESES"/>
    <n v="0"/>
    <m/>
    <d v="2021-02-15T00:00:00"/>
    <d v="2021-02-17T00:00:00"/>
    <d v="2021-10-01T00:00:00"/>
    <s v="CVP-PS-120-2021"/>
    <x v="0"/>
    <s v="CONTRATO DE PRESTACIÓN SERVICIOS PROFESIONALES"/>
    <s v="DIRECCIÓN DE GESTIÓN CORPORATIVA Y CID"/>
    <s v="SUBDIRECCIÓN ADMINISTRATIVA"/>
    <n v="27663998"/>
    <n v="225"/>
    <n v="75000"/>
    <n v="1020779554"/>
    <n v="6"/>
    <s v="DANIELA TOVAR PARRA"/>
    <x v="2"/>
  </r>
  <r>
    <n v="123"/>
    <n v="2021"/>
    <s v="INICIAL"/>
    <s v="PRESTAR SERVICIOS PROFESIONALES PARA EL ACOMPAÑAMIENTO Y GESTIÓN JURÍDICA EN DESARROLLO DE LAS ACTIVIDADES ASOCIADAS A LOS PROGRAMAS MISIONALES DE LA DIRECCIÓN DE REASENTAMIENTOS."/>
    <n v="25659360"/>
    <n v="6"/>
    <s v="MESES"/>
    <n v="0"/>
    <m/>
    <d v="2021-02-17T00:00:00"/>
    <d v="2021-02-22T00:00:00"/>
    <d v="2021-08-21T00:00:00"/>
    <s v="CVP-PS-121-2021"/>
    <x v="0"/>
    <s v="CONTRATO DE PRESTACIÓN SERVICIOS PROFESIONALES"/>
    <s v="DIRECCIÓN DE REASENTAMIENTOS"/>
    <s v="DIRECCIÓN DE REASENTAMIENTOS"/>
    <n v="25659360"/>
    <n v="180"/>
    <n v="60000"/>
    <n v="1032476378"/>
    <n v="9"/>
    <s v="ANGIE TATIANA CHAVEZ SANCHEZ"/>
    <x v="2"/>
  </r>
  <r>
    <n v="124"/>
    <n v="2021"/>
    <s v="INICIAL"/>
    <s v="PRESTAR SERVICIOS DE APOYO OPERATIVO EN LAS ACTIVIDADES ASOCIADAS AL COMPONENTE DE GESTIÓN DOCUMENTAL DE LA DIRECCIÓN DE REASENTAMIENTOS."/>
    <n v="10905120"/>
    <n v="6"/>
    <s v="MESES"/>
    <n v="0"/>
    <m/>
    <d v="2021-02-17T00:00:00"/>
    <d v="2021-02-22T00:00:00"/>
    <d v="2021-08-21T00:00:00"/>
    <s v="CVP-PS-122-2021"/>
    <x v="0"/>
    <s v="CONTRATO DE PRESTACIÓN SERVICIOS DE APOYO A LA GESTIÓN"/>
    <s v="DIRECCIÓN DE REASENTAMIENTOS"/>
    <s v="DIRECCIÓN DE REASENTAMIENTOS"/>
    <n v="10905120"/>
    <n v="180"/>
    <n v="60000"/>
    <n v="1013644361"/>
    <n v="6"/>
    <s v="MARIA CAMILA ESLAVA MONTOYA"/>
    <x v="2"/>
  </r>
  <r>
    <n v="125"/>
    <n v="2021"/>
    <s v="INICIAL"/>
    <s v="PRESTAR LOS SERVICIOS PROFESIONALES EN DERECHO PARA EJERCER LA REPRESENTACIÓN JUDICIAL Y EXTRAJUDICIAL EN MATERIAL CIVIL, EN DEFENSA DE LOS INTERESES DE LA CAJA DE LA VIVIENDA POPULAR"/>
    <n v="29401350"/>
    <n v="5"/>
    <s v="MESES"/>
    <n v="0"/>
    <m/>
    <d v="2021-02-18T00:00:00"/>
    <d v="2021-02-19T00:00:00"/>
    <d v="2021-09-02T00:00:00"/>
    <s v="CVP-PS-123-2021"/>
    <x v="0"/>
    <s v="CONTRATO DE PRESTACIÓN SERVICIOS PROFESIONALES"/>
    <s v="DIRECCIÓN DE GESTIÓN CORPORATIVA Y CID"/>
    <s v="DIRECCIÓN JURÍDICA"/>
    <n v="38221755"/>
    <n v="195"/>
    <n v="65000"/>
    <n v="79433540"/>
    <n v="1"/>
    <s v="VICTOR GUILLERMO CAÑON BARBOSA"/>
    <x v="2"/>
  </r>
  <r>
    <n v="126"/>
    <n v="2021"/>
    <s v="INICIAL"/>
    <s v="PRESTAR SERVICIOS PROFESIONALES ESPECIALIZADOS PARA LA GESTIÓN Y DESARROLLO DE ACTIVIDADES EN EL COMPONENTE TÉCNICO, REQUERIDAS EN LOS PROCESOS DE LOS PROGRAMAS MISIONALES EJECUTADOS POR LA DIRECCIÓN DE REASENTAMIENTOS."/>
    <n v="38489040"/>
    <n v="6"/>
    <s v="MESES"/>
    <n v="0"/>
    <m/>
    <d v="2021-02-22T00:00:00"/>
    <d v="2021-02-24T00:00:00"/>
    <d v="2021-08-23T00:00:00"/>
    <s v="CVP-PS-124-2021"/>
    <x v="0"/>
    <s v="CONTRATO DE PRESTACIÓN SERVICIOS PROFESIONALES"/>
    <s v="DIRECCIÓN DE REASENTAMIENTOS"/>
    <s v="DIRECCIÓN DE REASENTAMIENTOS"/>
    <n v="38489040"/>
    <n v="180"/>
    <n v="60000"/>
    <n v="43974900"/>
    <n v="1"/>
    <s v="ANGELA MARIA TORO BARBIER"/>
    <x v="2"/>
  </r>
  <r>
    <n v="127"/>
    <n v="2021"/>
    <s v="INICIAL"/>
    <s v="PRESTAR SERVICIOS PROFESIONALES ESPECIALIZADOS COMO ABOGADO PARA ORIENTAR, DAR LINEAMIENTOS Y ACOMPAÑAR A LA DIRECCIÓN DE REASENTAMIENTOS EN ASUNTOS DEL AMBITO JURÍDICO, ASÍ COMO EN LA FORMULACIÓN DE ESTRATEGIAS JURÍDICAS PARA LA APLICACIÓN DE SUS PROGRAMAS MISIONALES."/>
    <n v="61200000"/>
    <n v="6"/>
    <s v="MESES"/>
    <n v="0"/>
    <m/>
    <d v="2021-02-22T00:00:00"/>
    <d v="2021-02-26T00:00:00"/>
    <d v="2021-08-25T00:00:00"/>
    <s v="CVP-PS-125-2021"/>
    <x v="0"/>
    <s v="CONTRATO DE PRESTACIÓN SERVICIOS PROFESIONALES"/>
    <s v="DIRECCIÓN DE REASENTAMIENTOS"/>
    <s v="DIRECCIÓN DE REASENTAMIENTOS"/>
    <n v="61200000"/>
    <n v="180"/>
    <n v="60000"/>
    <n v="79520887"/>
    <n v="4"/>
    <s v="CARLOS MARIO ARAMBURO RAMIREZ"/>
    <x v="2"/>
  </r>
  <r>
    <n v="128"/>
    <n v="2021"/>
    <s v="INICIAL"/>
    <s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n v="32074200"/>
    <n v="5"/>
    <s v="MESES"/>
    <n v="0"/>
    <m/>
    <d v="2021-02-17T00:00:00"/>
    <d v="2021-02-19T00:00:00"/>
    <d v="2021-10-03T00:00:00"/>
    <s v="CVP-PS-126-2021"/>
    <x v="0"/>
    <s v="CONTRATO DE PRESTACIÓN SERVICIOS PROFESIONALES"/>
    <s v="DIRECCIÓN DE MEJORAMIENTOS DE BARRIOS"/>
    <s v="DIRECCIÓN DE MEJORAMIENTOS DE BARRIOS"/>
    <n v="48111300"/>
    <n v="225"/>
    <n v="75000"/>
    <n v="79731519"/>
    <n v="4"/>
    <s v="JUAN CAMILO AGUDELO MOSCOSO"/>
    <x v="2"/>
  </r>
  <r>
    <n v="129"/>
    <n v="2021"/>
    <s v="INICIAL"/>
    <s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n v="29401350"/>
    <n v="5"/>
    <s v="MESES"/>
    <n v="0"/>
    <m/>
    <d v="2021-02-19T00:00:00"/>
    <d v="2021-02-22T00:00:00"/>
    <d v="2021-10-06T00:00:00"/>
    <s v="CVP-PS-127-2021"/>
    <x v="0"/>
    <s v="CONTRATO DE PRESTACIÓN SERVICIOS PROFESIONALES"/>
    <s v="DIRECCIÓN DE GESTIÓN CORPORATIVA Y CID"/>
    <s v="OFICINA ASESORA DE COMUNICACIONES"/>
    <n v="44102025"/>
    <n v="225"/>
    <n v="75000"/>
    <n v="11188814"/>
    <n v="6"/>
    <s v="LUIS ALIRIO CASTRO PEÑA"/>
    <x v="2"/>
  </r>
  <r>
    <n v="130"/>
    <n v="2021"/>
    <s v="INICIAL"/>
    <s v="PRESTAR SERVICIOS PROFESIONALES ESPECIALIZADOS PARA LA GESTIÓN, PLANTEAMIENTO DE ESTRATEGIAS Y ORIENTACIÓN DE ACTIVIDADES ASOCIADAS AL COMPONENTE INMOBILIARIO, FRENTE A LOS PROCESOS Y PROCEDIMIENTOS EN EL MARCO DEL PROGRAMA DE REASENTAMIENTOS."/>
    <n v="54000000"/>
    <n v="6"/>
    <s v="MESES"/>
    <n v="0"/>
    <m/>
    <d v="2021-02-19T00:00:00"/>
    <d v="2021-02-22T00:00:00"/>
    <d v="2021-08-21T00:00:00"/>
    <s v="CVP-PS-128-2021"/>
    <x v="0"/>
    <s v="CONTRATO DE PRESTACIÓN SERVICIOS PROFESIONALES"/>
    <s v="DIRECCIÓN DE REASENTAMIENTOS"/>
    <s v="DIRECCIÓN DE REASENTAMIENTOS"/>
    <n v="54000000"/>
    <n v="180"/>
    <n v="60000"/>
    <n v="51784235"/>
    <n v="3"/>
    <s v="MARIA LORETA COIA BAENA"/>
    <x v="2"/>
  </r>
  <r>
    <n v="131"/>
    <n v="2021"/>
    <s v="INICIAL"/>
    <s v="PRESTAR SERVICIOS PROFESIONALES ESPECIALIZADOS EN DERECHO A LA DIRECCIÓN JURÍDICA PARA EL DESARROLLO DE LAS ACTIVIDADES DE CONCEPTUALIZACIÓN JURÍDICA, CONTROL DE LEGALIDAD, PROYECCIÓN NORMATIVA, DEFENSA JUDICIAL Y SEGUIMIENTO A FALLOS DE ACCIONES CONSTITUCIONALES, ADELANTANDO TODAS LAS ACTUACIONES ADMINISTRATIVAS REQUERIDAS PARA LA DEFENSA DE LOS INTERESES DE LA CAJA DE LA VIVIENDA POPULAR"/>
    <n v="37419900"/>
    <n v="5"/>
    <s v="MESES"/>
    <n v="0"/>
    <m/>
    <d v="2021-02-16T00:00:00"/>
    <d v="2021-02-17T00:00:00"/>
    <d v="2021-10-01T00:00:00"/>
    <s v="CVP-PS-129-2021"/>
    <x v="0"/>
    <s v="CONTRATO DE PRESTACIÓN SERVICIOS PROFESIONALES"/>
    <s v="DIRECCIÓN DE GESTIÓN CORPORATIVA Y CID"/>
    <s v="DIRECCIÓN JURÍDICA"/>
    <n v="56129850"/>
    <n v="225"/>
    <n v="75000"/>
    <n v="1022362647"/>
    <n v="9"/>
    <s v="DIEGO GERMAN MANJARREZ SANCHEZ"/>
    <x v="2"/>
  </r>
  <r>
    <n v="133"/>
    <n v="2021"/>
    <s v="INICIAL"/>
    <s v="PRESTAR SERVICIOS PROFESIONALES EN PSICOLOGÍA PARA ADELANTAR LAS ACTIVIDADES DENTRO DEL PROCESO SOCIAL ADELANTADO POR LA DIRECCIÓN DE URBANIZACIONES Y TITULACIÓN"/>
    <n v="27263075"/>
    <n v="5"/>
    <s v="MESES"/>
    <n v="0"/>
    <m/>
    <d v="2021-02-18T00:00:00"/>
    <d v="2021-02-22T00:00:00"/>
    <d v="2021-07-21T00:00:00"/>
    <s v="CVP-PS-131-2021"/>
    <x v="0"/>
    <s v="CONTRATO DE PRESTACIÓN SERVICIOS PROFESIONALES"/>
    <s v="DIRECCIÓN DE URBANIZACIONES Y TITULACIÓN"/>
    <s v="DIRECCIÓN DE URBANIZACIONES Y TITULACIÓN"/>
    <n v="27263075"/>
    <n v="150"/>
    <n v="50000"/>
    <n v="22789760"/>
    <n v="6"/>
    <s v="MILADIS PADILLA BOLAÑOS"/>
    <x v="2"/>
  </r>
  <r>
    <n v="134"/>
    <n v="2021"/>
    <s v="INICIAL"/>
    <s v="PRESTACIÓN DE SERVICIOS PROFESIONALES EN EL SEGUIMIENTO TÉCNICO PARA LA EJECUCIÓN, CIERRE Y LIQUIDACIÓN DE LOS PROYECTOS DE VIVIENDA NUEVA Y ZONAS DE CESIÓN QUE SE ENCUENTRAN A CARGO DE LA DIRECCIÓN DE URBANIZACIONES Y TITULACIÓN."/>
    <n v="45000000"/>
    <n v="5"/>
    <s v="MESES"/>
    <n v="0"/>
    <m/>
    <d v="2021-02-18T00:00:00"/>
    <d v="2021-02-19T00:00:00"/>
    <d v="2021-07-18T00:00:00"/>
    <s v="CVP-PS-132-2021"/>
    <x v="0"/>
    <s v="CONTRATO DE PRESTACIÓN SERVICIOS PROFESIONALES"/>
    <s v="DIRECCIÓN DE URBANIZACIONES Y TITULACIÓN"/>
    <s v="DIRECCIÓN DE URBANIZACIONES Y TITULACIÓN"/>
    <n v="45000000"/>
    <n v="150"/>
    <n v="50000"/>
    <n v="79718251"/>
    <n v="2"/>
    <s v="JAIRO ALBERTO NIÑO BARBOSA"/>
    <x v="2"/>
  </r>
  <r>
    <n v="135"/>
    <n v="2021"/>
    <s v="INICIAL"/>
    <s v="PRESTAR SERVICIOS PROFESIONALES JURÍDICOS PARA ADELANTAR LOS TRÁMITES REQUERIDOS POR LA DIRECCIÓN DE URBANIZACIÓN Y TITULACIÓN, REFERENTES AL PROCESO DE TITULACIÓN Y DEMÁS FUNCIONES PROPIAS DE ESTA DEPENDENCIA."/>
    <n v="34775740"/>
    <n v="5"/>
    <s v="MESES"/>
    <n v="0"/>
    <m/>
    <d v="2021-02-19T00:00:00"/>
    <d v="2021-02-22T00:00:00"/>
    <d v="2021-07-21T00:00:00"/>
    <s v="CVP-PS-133-2021"/>
    <x v="0"/>
    <s v="CONTRATO DE PRESTACIÓN SERVICIOS PROFESIONALES"/>
    <s v="DIRECCIÓN DE URBANIZACIONES Y TITULACIÓN"/>
    <s v="DIRECCIÓN DE URBANIZACIONES Y TITULACIÓN"/>
    <n v="34775740"/>
    <n v="150"/>
    <n v="50000"/>
    <n v="79345193"/>
    <n v="1"/>
    <s v="AGUSTIN LOBATON CORTES"/>
    <x v="2"/>
  </r>
  <r>
    <n v="136"/>
    <n v="2021"/>
    <s v="INICIAL"/>
    <s v="PRESTAR SERVICIOS PARA APOYAR EN LAS ACTIVIDADES ADMINISTRATIVAS Y OPERATIVAS DE LA DIRECCIÓN DE GESTIÓN CORPORATIVA Y CID"/>
    <n v="8018550"/>
    <n v="5"/>
    <s v="MESES"/>
    <n v="0"/>
    <m/>
    <d v="2021-02-22T00:00:00"/>
    <d v="2021-02-24T00:00:00"/>
    <d v="2021-09-24T00:00:00"/>
    <s v="CVP-PS-134-2021"/>
    <x v="0"/>
    <s v="CONTRATO DE PRESTACIÓN SERVICIOS DE APOYO A LA GESTIÓN"/>
    <s v="DIRECCIÓN DE GESTIÓN CORPORATIVA Y CID"/>
    <s v="DIRECCIÓN DE GESTIÓN CORPORATIVA Y CID"/>
    <n v="11225970"/>
    <n v="225"/>
    <n v="75000"/>
    <n v="1016044987"/>
    <n v="2"/>
    <s v="ANDRES FELIPE PINTO BERMUDEZ"/>
    <x v="0"/>
  </r>
  <r>
    <n v="137"/>
    <n v="2021"/>
    <s v="INICIAL"/>
    <s v="PRESTAR SERVICIOS PROFESIONALES PARA EL ACOMPAÑAMIENTO JURÍDICO A LA DIRECCIÓN DE GESTIÓN CORPORATIVA Y CID, EN LA REVISIÓN, ELABORACIÓN, MONITOREO E IMPULSO DE LOS PROCESOS DISCIPLINARIOS EN PRIMERA INSTANCIA, DE LA CAJA DE LA VIVIENDA POPULAR."/>
    <n v="35000000"/>
    <n v="5"/>
    <s v="MESES"/>
    <n v="0"/>
    <m/>
    <d v="2021-02-23T00:00:00"/>
    <d v="2021-02-24T00:00:00"/>
    <d v="2021-10-08T00:00:00"/>
    <s v="CVP-PS-135-2021"/>
    <x v="0"/>
    <s v="CONTRATO DE PRESTACIÓN SERVICIOS PROFESIONALES"/>
    <s v="DIRECCIÓN DE GESTIÓN CORPORATIVA Y CID"/>
    <s v="DIRECCIÓN DE GESTIÓN CORPORATIVA Y CID"/>
    <n v="52500000"/>
    <n v="225"/>
    <n v="75000"/>
    <n v="64742680"/>
    <n v="5"/>
    <s v="NEBIS PETRONA ACOSTA SUAREZ"/>
    <x v="2"/>
  </r>
  <r>
    <n v="138"/>
    <n v="2021"/>
    <s v="INICIAL"/>
    <s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
    <n v="52500000"/>
    <n v="5"/>
    <s v="MESES"/>
    <n v="0"/>
    <m/>
    <d v="2021-02-18T00:00:00"/>
    <d v="2021-02-19T00:00:00"/>
    <d v="2021-07-18T00:00:00"/>
    <s v="CVP-PS-136-2021"/>
    <x v="0"/>
    <s v="CONTRATO DE PRESTACIÓN SERVICIOS PROFESIONALES"/>
    <s v="DIRECCIÓN DE URBANIZACIONES Y TITULACIÓN"/>
    <s v="DIRECCIÓN DE URBANIZACIONES Y TITULACIÓN"/>
    <n v="52500000"/>
    <n v="150"/>
    <n v="50000"/>
    <n v="52997212"/>
    <n v="2"/>
    <s v="DIANA CAROLINA RODRIGUEZ CASTAÑEDA"/>
    <x v="2"/>
  </r>
  <r>
    <n v="139"/>
    <n v="2021"/>
    <s v="INICIAL"/>
    <s v="PRESTAR SERVICIOS PROFESIONALES JURÍDICOS A LA DUT, PARA ADELANTAR LOS TRÁMITES CORRESPONDIENTES AL PROCESO DE TITULACIÓN A CARGO DE ESTA DIRECCIÓN."/>
    <n v="21382800"/>
    <n v="5"/>
    <s v="MESES"/>
    <n v="0"/>
    <m/>
    <d v="2021-02-18T00:00:00"/>
    <d v="2021-02-19T00:00:00"/>
    <d v="2021-07-18T00:00:00"/>
    <s v="CVP-PS-137-2021"/>
    <x v="0"/>
    <s v="CONTRATO DE PRESTACIÓN SERVICIOS PROFESIONALES"/>
    <s v="DIRECCIÓN DE URBANIZACIONES Y TITULACIÓN"/>
    <s v="DIRECCIÓN DE URBANIZACIONES Y TITULACIÓN"/>
    <n v="21382800"/>
    <n v="150"/>
    <n v="50000"/>
    <n v="1014231320"/>
    <n v="5"/>
    <s v="NICOLAS EDUARDO CAMACHO CALDERON"/>
    <x v="2"/>
  </r>
  <r>
    <n v="140"/>
    <n v="2021"/>
    <s v="INICIAL"/>
    <s v="PRESTAR LOS SERVICIOS PROFESIONALES PARA APOYAR A LA SUBDIRECCIÓN ADMINISTRATIVA EN LA FORMULACIÓN, SEGUIMIENTO Y ATENCIÓN DE LAS HERRAMIENTAS DE GESTIÓN, Y LOS PLANES DE MEJORAMIENTO QUE SE FORMULAN COMO RESULTADO DE LOS INFORMES GENERADOS POR LOS DIFERENTES ENTES DE CONTROL INTERNO Y EXTERNO."/>
    <n v="26140475"/>
    <n v="5"/>
    <s v="MESES"/>
    <n v="0"/>
    <m/>
    <d v="2021-02-18T00:00:00"/>
    <d v="2021-02-19T00:00:00"/>
    <d v="2021-09-18T00:00:00"/>
    <s v="CVP-PS-138-2021"/>
    <x v="0"/>
    <s v="CONTRATO DE PRESTACIÓN SERVICIOS PROFESIONALES"/>
    <s v="DIRECCIÓN DE GESTIÓN CORPORATIVA Y CID"/>
    <s v="SUBDIRECCIÓN ADMINISTRATIVA"/>
    <n v="36596665"/>
    <n v="210"/>
    <n v="70000"/>
    <n v="80145957"/>
    <n v="7"/>
    <s v="HERNAN DARIO PARRA RODRIGUEZ"/>
    <x v="2"/>
  </r>
  <r>
    <n v="141"/>
    <n v="2021"/>
    <s v="INICIAL"/>
    <s v="PRESTAR LOS SERVICIOS PROFESIONALES PARA APOYAR LA DIRECCIÓN DE MEJORAMIENTO DE BARRIOS DE LA CAJA DE LA VIVIENDA POPULAR PARA DESARROLLAR EL PROYECTO DE MEJORAMIENTO DE BARRIOS, EN EL MARCO DEL PROYECTO DE INVERSIÓN 7703 &quot;MEJORAMIENTO INTEGRAL DE BARRIOS CON PARTICIPACIÓN CIUDADANA&quot;"/>
    <n v="25659360"/>
    <n v="3"/>
    <s v="MESES"/>
    <n v="0"/>
    <m/>
    <d v="2021-02-18T00:00:00"/>
    <d v="2021-02-19T00:00:00"/>
    <d v="2021-07-03T00:00:00"/>
    <s v="CVP-PS-139-2021"/>
    <x v="0"/>
    <s v="CONTRATO DE PRESTACIÓN SERVICIOS PROFESIONALES"/>
    <s v="DIRECCIÓN DE MEJORAMIENTOS DE BARRIOS"/>
    <s v="DIRECCIÓN DE MEJORAMIENTOS DE BARRIOS"/>
    <n v="38489040"/>
    <n v="135"/>
    <n v="45000"/>
    <n v="1010176279"/>
    <n v="0"/>
    <s v="HECTOR JAVIER VARGAS NAVARRO"/>
    <x v="2"/>
  </r>
  <r>
    <n v="142"/>
    <n v="2021"/>
    <s v="INICIAL"/>
    <s v="PRESTAR SERVICIOS PROFESIONALES PARA REALIZAR LAS ACTIVIDADES SOCIALES REQUERIDAS PARA ADELANTAR LOS PROCESOS DE TITULACIÓN, URBANIZACIÓN Y ZONAS DE CESIÓN A CARGO DE LA DIRECCIÓN DE URBANIZACIÓN Y TITULACIÓN."/>
    <n v="27263075"/>
    <n v="5"/>
    <s v="MESES"/>
    <n v="0"/>
    <m/>
    <d v="2021-02-19T00:00:00"/>
    <d v="2021-02-22T00:00:00"/>
    <d v="2021-07-21T00:00:00"/>
    <s v="CVP-PS-140-2021"/>
    <x v="0"/>
    <s v="CONTRATO DE PRESTACIÓN SERVICIOS PROFESIONALES"/>
    <s v="DIRECCIÓN DE URBANIZACIONES Y TITULACIÓN"/>
    <s v="DIRECCIÓN DE URBANIZACIONES Y TITULACIÓN"/>
    <n v="27263075"/>
    <n v="150"/>
    <n v="50000"/>
    <n v="1019038685"/>
    <n v="1"/>
    <s v="MICHEL ANGEL ORTIZ ACEVEDO"/>
    <x v="2"/>
  </r>
  <r>
    <n v="143"/>
    <n v="2021"/>
    <s v="INICIAL"/>
    <s v="PRESTAR LOS SERVICIOS DE APOYO A LA DIRECCIÓN DE GESTIÓN CORPORATIVA Y CID EN LAS ACTIVIDADES DE SERVICIO AL CIUDADANO Y LAS ACTIVIDADES RELACIONADAS CON EL SISTEMA DE GESTIÓN DOCUMENTAL ORFEO DE LA CAJA DE LA VIVIENDA POPULAR."/>
    <n v="12829680"/>
    <n v="5"/>
    <s v="MESES"/>
    <n v="0"/>
    <m/>
    <d v="2021-02-18T00:00:00"/>
    <d v="2021-02-22T00:00:00"/>
    <d v="2021-10-06T00:00:00"/>
    <s v="CVP-PS-141-2021"/>
    <x v="0"/>
    <s v="CONTRATO DE PRESTACIÓN SERVICIOS DE APOYO A LA GESTIÓN"/>
    <s v="DIRECCIÓN DE GESTIÓN CORPORATIVA Y CID"/>
    <s v="DIRECCIÓN DE GESTIÓN CORPORATIVA Y CID"/>
    <n v="19244520"/>
    <n v="225"/>
    <n v="75000"/>
    <n v="1221963127"/>
    <n v="1"/>
    <s v="LAURA VANESA MARTINEZ PEÑA"/>
    <x v="2"/>
  </r>
  <r>
    <n v="144"/>
    <n v="2021"/>
    <s v="INICIAL"/>
    <s v="PRESTAR SERVICIOS DE APOYO EN LA GESTIÓN EN LAS ACTIVIDADES NECESARIAS DEL PROCESO DE GESTIÓN DOCUMENTAL A CARGO DE LA SUBDIRECCIÓN ADMINISTRATIVA"/>
    <n v="10263744"/>
    <n v="5"/>
    <s v="MESES"/>
    <n v="0"/>
    <m/>
    <d v="2021-02-19T00:00:00"/>
    <d v="2021-04-26T00:00:00"/>
    <d v="2021-09-25T00:00:00"/>
    <s v="CVP-PS-142-2021"/>
    <x v="0"/>
    <s v="CONTRATO DE PRESTACIÓN SERVICIOS DE APOYO A LA GESTIÓN"/>
    <s v="DIRECCIÓN DE GESTIÓN CORPORATIVA Y CID"/>
    <s v="SUBDIRECCIÓN ADMINISTRATIVA"/>
    <n v="10263744"/>
    <n v="150"/>
    <n v="50000"/>
    <n v="52183809"/>
    <n v="5"/>
    <s v="BLANCA MONICA DONOSO SARMIENTO"/>
    <x v="2"/>
  </r>
  <r>
    <n v="145"/>
    <n v="2021"/>
    <s v="INICIAL"/>
    <s v="PRESTAR SERVICIOS PROFESIONALES PARA LA ELABORACIÓN DE ESTUDIOS DE MERCADO NECESARIOS PARA LOS PROCESOS DE SELECCIÓN DE CONTRATISTAS DE LA SUBDIRECCIÓN ADMINISTRATIVA."/>
    <n v="21382800"/>
    <n v="5"/>
    <s v="MESES"/>
    <n v="0"/>
    <m/>
    <d v="2021-02-22T00:00:00"/>
    <d v="2021-02-23T00:00:00"/>
    <d v="2021-10-07T00:00:00"/>
    <s v="CVP-PS-143-2021"/>
    <x v="0"/>
    <s v="CONTRATO DE PRESTACIÓN SERVICIOS PROFESIONALES"/>
    <s v="DIRECCIÓN DE GESTIÓN CORPORATIVA Y CID"/>
    <s v="SUBDIRECCIÓN ADMINISTRATIVA"/>
    <n v="32074200"/>
    <n v="225"/>
    <n v="75000"/>
    <n v="52345752"/>
    <n v="0"/>
    <s v="SANDRA MILENA HERNANDEZ CUBILLOS"/>
    <x v="2"/>
  </r>
  <r>
    <n v="146"/>
    <n v="2021"/>
    <s v="INICIAL"/>
    <s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
    <n v="37419900"/>
    <n v="5"/>
    <s v="MESES"/>
    <n v="0"/>
    <m/>
    <d v="2021-02-19T00:00:00"/>
    <d v="2021-02-19T00:00:00"/>
    <d v="2021-07-18T00:00:00"/>
    <s v="CVP-PS-144-2021"/>
    <x v="0"/>
    <s v="CONTRATO DE PRESTACIÓN SERVICIOS PROFESIONALES"/>
    <s v="DIRECCIÓN DE GESTIÓN CORPORATIVA Y CID"/>
    <s v="SUBDIRECCIÓN ADMINISTRATIVA"/>
    <n v="37419900"/>
    <n v="150"/>
    <n v="50000"/>
    <n v="52258082"/>
    <n v="1"/>
    <s v="BEATRIZ EUGENIA ARISTIZABAL PATIÑO"/>
    <x v="2"/>
  </r>
  <r>
    <n v="147"/>
    <n v="2021"/>
    <s v="INICIAL"/>
    <s v="PRESTAR SERVICIOS PROFESIONALES ESPECIALIZADOS PARA LA GESTIÓN Y DESARROLLO DE ACTIVIDADES EN EL COMPONENTE JURÍDICO REQUERIDAS EN LOS PROCESOS DE LOS PROGRAMAS MISIONALES EJECUTADOS POR LA DIRECCIÓN DE REASENTAMIENTOS."/>
    <n v="38489040"/>
    <n v="6"/>
    <s v="MESES"/>
    <n v="0"/>
    <m/>
    <d v="2021-02-22T00:00:00"/>
    <d v="2021-02-24T00:00:00"/>
    <d v="2021-08-23T00:00:00"/>
    <s v="CVP-PS-145-2021"/>
    <x v="0"/>
    <s v="CONTRATO DE PRESTACIÓN SERVICIOS PROFESIONALES"/>
    <s v="DIRECCIÓN DE REASENTAMIENTOS"/>
    <s v="DIRECCIÓN DE REASENTAMIENTOS"/>
    <n v="38489040"/>
    <n v="180"/>
    <n v="60000"/>
    <n v="52898308"/>
    <n v="6"/>
    <s v="ANA ELVIRA PENAGOS LOPEZ"/>
    <x v="2"/>
  </r>
  <r>
    <n v="148"/>
    <n v="2021"/>
    <s v="INICIAL"/>
    <s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n v="32074200"/>
    <n v="5"/>
    <s v="MESES"/>
    <n v="0"/>
    <m/>
    <d v="2021-02-22T00:00:00"/>
    <d v="2021-02-25T00:00:00"/>
    <d v="2021-10-09T00:00:00"/>
    <s v="CVP-PS-146-2021"/>
    <x v="0"/>
    <s v="CONTRATO DE PRESTACIÓN SERVICIOS PROFESIONALES"/>
    <s v="DIRECCIÓN DE MEJORAMIENTO DE VIVIENDA"/>
    <s v="DIRECCIÓN DE MEJORAMIENTO DE VIVIENDA"/>
    <n v="48111300"/>
    <n v="225"/>
    <n v="75000"/>
    <n v="1032433883"/>
    <n v="2"/>
    <s v="ANGELA PATRICIA HERNANDEZ NARANJO"/>
    <x v="2"/>
  </r>
  <r>
    <n v="149"/>
    <n v="2021"/>
    <s v="INICIAL"/>
    <s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n v="42765600"/>
    <n v="5"/>
    <s v="MESES"/>
    <n v="0"/>
    <m/>
    <d v="2021-02-22T00:00:00"/>
    <d v="2021-02-25T00:00:00"/>
    <d v="2021-10-09T00:00:00"/>
    <s v="CVP-PS-150-2021"/>
    <x v="0"/>
    <s v="CONTRATO DE PRESTACIÓN SERVICIOS PROFESIONALES"/>
    <s v="DIRECCIÓN DE MEJORAMIENTO DE VIVIENDA"/>
    <s v="DIRECCIÓN DE MEJORAMIENTO DE VIVIENDA"/>
    <n v="64148400"/>
    <n v="225"/>
    <n v="75000"/>
    <n v="1110492623"/>
    <n v="9"/>
    <s v="BAYRON JAMIT CLAVIJO ROA"/>
    <x v="2"/>
  </r>
  <r>
    <n v="150"/>
    <n v="2021"/>
    <s v="INICIAL"/>
    <s v="PRESTAR SERVICIOS PROFESIONALES PARA EL ACOMPAÑAMIENTO JURÍDICO A LA DIRECCIÓN DE GESTIÓN CORPORATIVA Y CID, Y EN LA REVISIÓN, ELABORACIÓN, MONITOREO DE LOS PROCESOS PROPIOS DE LA OFICINA DE CONTROL INTERNO DISCIPLINARIO"/>
    <n v="32074200"/>
    <n v="5"/>
    <s v="MESES"/>
    <n v="0"/>
    <m/>
    <d v="2021-02-22T00:00:00"/>
    <d v="2021-02-25T00:00:00"/>
    <d v="2021-10-09T00:00:00"/>
    <s v="CVP-PS-148-2021"/>
    <x v="0"/>
    <s v="CONTRATO DE PRESTACIÓN SERVICIOS PROFESIONALES"/>
    <s v="DIRECCIÓN DE GESTIÓN CORPORATIVA Y CID"/>
    <s v="DIRECCIÓN DE GESTIÓN CORPORATIVA Y CID"/>
    <n v="48111300"/>
    <n v="225"/>
    <n v="75000"/>
    <n v="1125680283"/>
    <n v="9"/>
    <s v="MIGUEL DAVID PERDOMO DURAN"/>
    <x v="2"/>
  </r>
  <r>
    <n v="151"/>
    <n v="2021"/>
    <s v="INICIAL"/>
    <s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
    <n v="26140475"/>
    <n v="5"/>
    <s v="MESES"/>
    <n v="0"/>
    <m/>
    <d v="2021-02-19T00:00:00"/>
    <d v="2021-02-22T00:00:00"/>
    <d v="2021-09-05T00:00:00"/>
    <s v="CVP-PS-149-2021"/>
    <x v="0"/>
    <s v="CONTRATO DE PRESTACIÓN SERVICIOS PROFESIONALES"/>
    <s v="DIRECCIÓN DE GESTIÓN CORPORATIVA Y CID"/>
    <s v="OFICINA ASESORA DE COMUNICACIONES"/>
    <n v="33982618"/>
    <n v="195"/>
    <n v="65000"/>
    <n v="1032411832"/>
    <n v="2"/>
    <s v="MARIA JOSE ZABALA VARGAS"/>
    <x v="2"/>
  </r>
  <r>
    <n v="152"/>
    <n v="2021"/>
    <s v="INICIAL"/>
    <s v="PRESTAR LOS SERVICIOS PROFESIONALES PARA EL DESARROLLO DE LA GESTIÓN DE LA OFICINA TIC DE LA CAJA DE LA VIVIENDA POPULAR"/>
    <n v="17640810"/>
    <n v="5"/>
    <s v="MESES"/>
    <n v="0"/>
    <m/>
    <d v="2021-02-22T00:00:00"/>
    <d v="2021-02-25T00:00:00"/>
    <d v="2021-10-09T00:00:00"/>
    <s v="CVP-PS-151-2021"/>
    <x v="0"/>
    <s v="CONTRATO DE PRESTACIÓN SERVICIOS PROFESIONALES"/>
    <s v="DIRECCIÓN DE GESTIÓN CORPORATIVA Y CID"/>
    <s v="OFICINA DE LAS TECNOLOGÍAS DE LA INFORMACIÓN Y LAS COMUNICACIONES"/>
    <n v="26461215"/>
    <n v="225"/>
    <n v="75000"/>
    <n v="80002184"/>
    <n v="7"/>
    <s v="MANUEL CASTRO BALLESTEROS"/>
    <x v="2"/>
  </r>
  <r>
    <n v="153"/>
    <n v="2021"/>
    <s v="INICIAL"/>
    <s v="PRESTAR SERVICIOS PROFESIONALES PARA APOYAR LA ESTRUCTURACIÓN, PLANEACIÓN Y SEGUIMIENTO DE POLÍTICAS RELACIONADAS CON RESPONSABILIDAD SOCIAL, DESARROLLO SOSTENIBLE Y SERVICIO AL CIUDADANO A CARGO DE LA CAJA DE LA VIVIENDA POPULAR"/>
    <n v="37419900"/>
    <n v="5"/>
    <s v="MESES"/>
    <n v="0"/>
    <m/>
    <d v="2021-02-19T00:00:00"/>
    <d v="2021-02-23T00:00:00"/>
    <d v="2021-07-22T00:00:00"/>
    <s v="CVP-PS-152-2021"/>
    <x v="0"/>
    <s v="CONTRATO DE PRESTACIÓN SERVICIOS PROFESIONALES"/>
    <s v="DIRECCIÓN DE GESTIÓN CORPORATIVA Y CID"/>
    <s v="OFICINA ASESORA DE COMUNICACIONES"/>
    <n v="37419900"/>
    <n v="150"/>
    <n v="50000"/>
    <n v="80094122"/>
    <n v="4"/>
    <s v="FABIO ANDRES RODRIGUEZ RODRIGUEZ"/>
    <x v="2"/>
  </r>
  <r>
    <n v="154"/>
    <n v="2021"/>
    <s v="INICIAL"/>
    <s v="PRESTACIÓN DE SERVICIOS PROFESIONALES PARA REALIZAR EL ACOMPAÑAMIENTO ADMINISTRATIVO Y FINANCIERO DE LA OFICINA ASESORA DE COMUNICACIONES, ASÍ COMO TAMBIÉN APOYAR EN EL REPORTE, MONITOREO Y CONTROL DE LAS HERRAMIENTAS DE GESTIÓN DEL MODELO INTEGRADO DE GESTIÓN Y PLANEACIÓN ? MIPG."/>
    <n v="42765600"/>
    <n v="5"/>
    <s v="MESES"/>
    <n v="0"/>
    <m/>
    <d v="2021-02-22T00:00:00"/>
    <d v="2021-02-23T00:00:00"/>
    <d v="2021-10-07T00:00:00"/>
    <s v="CVP-PS-153-2021"/>
    <x v="0"/>
    <s v="CONTRATO DE PRESTACIÓN SERVICIOS PROFESIONALES"/>
    <s v="DIRECCIÓN DE MEJORAMIENTOS DE BARRIOS"/>
    <s v="DIRECCIÓN DE MEJORAMIENTOS DE BARRIOS"/>
    <n v="64148400"/>
    <n v="225"/>
    <n v="75000"/>
    <n v="1067840389"/>
    <n v="8"/>
    <s v="NELLY CECILIA FABRA GUTIERREZ"/>
    <x v="2"/>
  </r>
  <r>
    <n v="155"/>
    <n v="2021"/>
    <s v="INICIAL"/>
    <s v="PRESTACIÓN DE SERVICIOS EN EL APOYO A LA GESTIÓN A TRAVÉS DEL ACOMPAÑAMIENTO TÉCNICO, SOCIAL Y JURÍDICO EN LA ATENCIÓN DE LOS REQUERIMIENTOS REALIZADOS POR LOS CIUDADANOS DENTRO DEL MARCO DE LAS COMPETENCIAS DE LA DUT."/>
    <n v="17266610"/>
    <n v="5"/>
    <s v="MESES"/>
    <n v="0"/>
    <m/>
    <d v="2021-02-22T00:00:00"/>
    <d v="2021-02-24T00:00:00"/>
    <d v="2021-07-23T00:00:00"/>
    <s v="CVP-PS-154-2021"/>
    <x v="0"/>
    <s v="CONTRATO DE PRESTACIÓN SERVICIOS DE APOYO A LA GESTIÓN"/>
    <s v="DIRECCIÓN DE URBANIZACIONES Y TITULACIÓN"/>
    <s v="DIRECCIÓN DE URBANIZACIONES Y TITULACIÓN"/>
    <n v="17266610"/>
    <n v="150"/>
    <n v="50000"/>
    <n v="79796713"/>
    <n v="6"/>
    <s v="CAMILO ADOLFO PINILLOS BOHORQUEZ"/>
    <x v="2"/>
  </r>
  <r>
    <n v="156"/>
    <n v="2021"/>
    <s v="INICIAL"/>
    <s v="PRESTAR SERVICIOS DE APOYO A LA GESTIÓN PARA LA CAPTURA, PROCESAMIENTO, TRATAMIENTO Y ACTUALIZACIÓN DE LA INFORMACIÓN QUE SE GENERA Y REPOSA EN LA DIRECCIÓN DE URBANIZACIONES Y TITULACIÓN."/>
    <n v="17266610"/>
    <n v="5"/>
    <s v="MESES"/>
    <n v="0"/>
    <m/>
    <d v="2021-02-22T00:00:00"/>
    <d v="2021-02-24T00:00:00"/>
    <d v="2021-07-23T00:00:00"/>
    <s v="CVP-PS-155-2021"/>
    <x v="0"/>
    <s v="CONTRATO DE PRESTACIÓN SERVICIOS DE APOYO A LA GESTIÓN"/>
    <s v="DIRECCIÓN DE URBANIZACIONES Y TITULACIÓN"/>
    <s v="DIRECCIÓN DE URBANIZACIONES Y TITULACIÓN"/>
    <n v="17266610"/>
    <n v="150"/>
    <n v="50000"/>
    <n v="79709970"/>
    <n v="1"/>
    <s v="NESTOR ROBERTO CUERVO GARCIA"/>
    <x v="2"/>
  </r>
  <r>
    <n v="157"/>
    <n v="2021"/>
    <s v="INICIAL"/>
    <s v="PRESTAR LOS SERVICIOS PROFESIONALES PARA LA FORMULACIÓN DE ESTRATEGIAS DE COMUNICACIÓN INSTITUCIONAL, INTERNA Y EXTERNA, DE LA DIRECCIÓN DE MEJORAMIENTO DE BARRIOS, BAJO LOS PARÁMETROS CONTEMPLADOS EN EL PLAN ESTRATÉGICO DE COMUNICACIONES DE LA CAJA DE VIVIVIENDA POPULAR."/>
    <n v="26140475"/>
    <n v="5"/>
    <s v="MESES"/>
    <n v="0"/>
    <m/>
    <d v="2021-02-22T00:00:00"/>
    <d v="2021-02-23T00:00:00"/>
    <d v="2021-10-07T00:00:00"/>
    <s v="CVP-PS-156-2021"/>
    <x v="0"/>
    <s v="CONTRATO DE PRESTACIÓN SERVICIOS PROFESIONALES"/>
    <s v="DIRECCIÓN DE MEJORAMIENTOS DE BARRIOS"/>
    <s v="DIRECCIÓN DE MEJORAMIENTOS DE BARRIOS"/>
    <n v="39210713"/>
    <n v="225"/>
    <n v="75000"/>
    <n v="79843951"/>
    <n v="4"/>
    <s v="LUIS ALEXANDER PEÑA CADENA"/>
    <x v="2"/>
  </r>
  <r>
    <n v="158"/>
    <n v="2021"/>
    <s v="INICIAL"/>
    <s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n v="37419900"/>
    <n v="5"/>
    <s v="MESES"/>
    <n v="0"/>
    <m/>
    <d v="2021-02-24T00:00:00"/>
    <d v="2021-02-26T00:00:00"/>
    <d v="2021-10-10T00:00:00"/>
    <s v="CVP-PS-157-2021"/>
    <x v="0"/>
    <s v="CONTRATO DE PRESTACIÓN SERVICIOS PROFESIONALES"/>
    <s v="DIRECCIÓN DE MEJORAMIENTO DE VIVIENDA"/>
    <s v="DIRECCIÓN DE MEJORAMIENTO DE VIVIENDA"/>
    <n v="56129850"/>
    <n v="225"/>
    <n v="75000"/>
    <n v="1030595725"/>
    <n v="4"/>
    <s v="JORGE LEONARDO CUCAITA REYES"/>
    <x v="2"/>
  </r>
  <r>
    <n v="159"/>
    <n v="2021"/>
    <s v="INICIAL"/>
    <s v="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
    <n v="37419900"/>
    <n v="5"/>
    <s v="MESES"/>
    <n v="0"/>
    <m/>
    <d v="2021-02-22T00:00:00"/>
    <d v="2021-02-24T00:00:00"/>
    <d v="2021-10-08T00:00:00"/>
    <s v="CVP-PS-158-2021"/>
    <x v="0"/>
    <s v="CONTRATO DE PRESTACIÓN SERVICIOS PROFESIONALES"/>
    <s v="DIRECCIÓN DE MEJORAMIENTO DE VIVIENDA"/>
    <s v="DIRECCIÓN DE MEJORAMIENTO DE VIVIENDA"/>
    <n v="56129850"/>
    <n v="225"/>
    <n v="75000"/>
    <n v="52514971"/>
    <n v="2"/>
    <s v="DIANA CAROLINA PALACIOS REINA"/>
    <x v="2"/>
  </r>
  <r>
    <n v="160"/>
    <n v="2021"/>
    <s v="INICIAL"/>
    <s v="PRESTACIÓN DE SERVICIOS PROFESIONALES PARA APOYAR A LA DIRECCIÓN DE MEJORAMIENTO DE BARRIOS DE LA CAJA DE VIVIENDA POPULAR PARA ADELANTAR EL SEGUIMIENTO A LA SOSTENIBILIDAD DE LAS OBRAS DE INTERVENCIÓN A ESCALA BARRIAL EN EL MARCO DEL PROYECTO DE INVERSIÓN 7703 &quot;MEJORAMIENTO INTEGRAL DE BARRIOS CON PARTICIPACIÓN CIUDADANA&quot;"/>
    <n v="32074200"/>
    <n v="5"/>
    <s v="MESES"/>
    <n v="0"/>
    <m/>
    <d v="2021-02-22T00:00:00"/>
    <d v="2021-02-23T00:00:00"/>
    <d v="2021-10-07T00:00:00"/>
    <s v="CVP-PS-159-2021"/>
    <x v="0"/>
    <s v="CONTRATO DE PRESTACIÓN SERVICIOS PROFESIONALES"/>
    <s v="DIRECCIÓN DE MEJORAMIENTOS DE BARRIOS"/>
    <s v="DIRECCIÓN DE MEJORAMIENTOS DE BARRIOS"/>
    <n v="48111300"/>
    <n v="225"/>
    <n v="75000"/>
    <n v="39536092"/>
    <n v="0"/>
    <s v="ANA YANET LEGUIZAMON FANDIÑO"/>
    <x v="2"/>
  </r>
  <r>
    <n v="161"/>
    <n v="2021"/>
    <s v="INICIAL"/>
    <s v="PRESTAR EL APOYO TÉCNICO EN LA SUBDIRECCIÓN ADMINISTRATIVA EN LAS ACTIVIDADES RELACIONADAS CON BIENESTAR LABORAL, SEGURIDAD Y SALUD EN EL TRABAJO, ENMARCADAS DENTRO DEL PROCESO DE TALENTO HUMANO DE LA CAJA DE LA VIVIENDA POPULAR."/>
    <n v="12829680"/>
    <n v="5"/>
    <s v="MESES"/>
    <n v="0"/>
    <m/>
    <d v="2021-02-24T00:00:00"/>
    <d v="2021-02-25T00:00:00"/>
    <d v="2021-09-24T00:00:00"/>
    <s v="CVP-PS-160-2021"/>
    <x v="0"/>
    <s v="CONTRATO DE PRESTACIÓN SERVICIOS DE APOYO A LA GESTIÓN"/>
    <s v="DIRECCIÓN DE GESTIÓN CORPORATIVA Y CID"/>
    <s v="SUBDIRECCIÓN ADMINISTRATIVA"/>
    <n v="17961552"/>
    <n v="210"/>
    <n v="70000"/>
    <n v="1031133322"/>
    <n v="1"/>
    <s v="LEIDY JOHANNA CASTIBLANCO HUERFANO"/>
    <x v="2"/>
  </r>
  <r>
    <n v="162"/>
    <n v="2021"/>
    <s v="INICIAL"/>
    <s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n v="42765600"/>
    <n v="5"/>
    <s v="MESES"/>
    <n v="0"/>
    <m/>
    <d v="2021-02-22T00:00:00"/>
    <d v="2021-02-23T00:00:00"/>
    <d v="2021-07-22T00:00:00"/>
    <s v="CVP-PS-161-2021"/>
    <x v="0"/>
    <s v="CONTRATO DE PRESTACIÓN SERVICIOS PROFESIONALES"/>
    <s v="DIRECCIÓN DE GESTIÓN CORPORATIVA Y CID"/>
    <s v="OFICINA ASESORA DE PLANEACIÓN"/>
    <n v="42765600"/>
    <n v="150"/>
    <n v="50000"/>
    <n v="52217467"/>
    <n v="8"/>
    <s v="ERIKA ANDREA PRIETO PEREZ"/>
    <x v="2"/>
  </r>
  <r>
    <n v="163"/>
    <n v="2021"/>
    <s v="INICIAL"/>
    <s v="PRESTAR SERVICIOS PROFESIONALES PARA APOYAR A LA OFICINA ASESORA DE PLANEACIÓN EN LA PROGRAMACIÓN ANUAL, ACTUALIZACIÓN, SEGUIMIENTO Y CONTROL DE LOS PROYECTOS DE INVERSIÓN DE LA CVP; ASÍ COMO EL LEVANTAMIENTO, ACTUALIZACIÓN DE PROCEDIMIENTOS Y SIMPLIFICACIÓN / RACIONALIZACIÓN DE TRÁMITES ASOCIADOS A LOS PROYECTOS DE INVERSIÓN MISIONALES."/>
    <n v="42765600"/>
    <n v="5"/>
    <s v="MESES"/>
    <n v="0"/>
    <m/>
    <d v="2021-02-22T00:00:00"/>
    <d v="2021-02-23T00:00:00"/>
    <d v="2021-07-22T00:00:00"/>
    <s v="CVP-PS-162-2021"/>
    <x v="0"/>
    <s v="CONTRATO DE PRESTACIÓN SERVICIOS PROFESIONALES"/>
    <s v="DIRECCIÓN DE GESTIÓN CORPORATIVA Y CID"/>
    <s v="OFICINA ASESORA DE PLANEACIÓN"/>
    <n v="42765600"/>
    <n v="150"/>
    <n v="50000"/>
    <n v="52028479"/>
    <n v="5"/>
    <s v="SANDRA LILIANA CALDERON CASTELLANOS"/>
    <x v="2"/>
  </r>
  <r>
    <n v="164"/>
    <n v="2021"/>
    <s v="INICIAL"/>
    <s v="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
    <n v="55000000"/>
    <n v="5"/>
    <s v="MESES"/>
    <n v="0"/>
    <m/>
    <d v="2021-02-22T00:00:00"/>
    <d v="2021-02-25T00:00:00"/>
    <d v="2021-10-09T00:00:00"/>
    <s v="CVP-PS-163-2021"/>
    <x v="0"/>
    <s v="CONTRATO DE PRESTACIÓN SERVICIOS PROFESIONALES"/>
    <s v="DIRECCIÓN DE MEJORAMIENTO DE VIVIENDA"/>
    <s v="DIRECCIÓN DE MEJORAMIENTO DE VIVIENDA"/>
    <n v="82500000"/>
    <n v="225"/>
    <n v="75000"/>
    <n v="74433389"/>
    <n v="7"/>
    <s v="EDWIN ANTONIO VARGAS NIÑO"/>
    <x v="2"/>
  </r>
  <r>
    <n v="165"/>
    <n v="2021"/>
    <s v="INICIAL"/>
    <s v="PRESTAR LOS SERVICIOS DE APOYO TÉCNICO PARA EL DESARROLLO DE LA GESTIÓN DE LA OFICINA TIC DE LA CAJA DE LA VIVIENDA POPULAR"/>
    <n v="17266610"/>
    <n v="5"/>
    <s v="MESES"/>
    <n v="0"/>
    <m/>
    <d v="2021-02-22T00:00:00"/>
    <d v="2021-02-26T00:00:00"/>
    <d v="2021-09-22T00:00:00"/>
    <s v="CVP-PS-164-2021"/>
    <x v="0"/>
    <s v="CONTRATO DE PRESTACIÓN SERVICIOS DE APOYO A LA GESTIÓN"/>
    <s v="DIRECCIÓN DE GESTIÓN CORPORATIVA Y CID"/>
    <s v="OFICINA DE LAS TECNOLOGÍAS DE LA INFORMACIÓN Y LAS COMUNICACIONES"/>
    <n v="25899915"/>
    <n v="225"/>
    <n v="75000"/>
    <n v="80182819"/>
    <n v="6"/>
    <s v="LUIS GABRIEL BAREÑO ROMERO"/>
    <x v="0"/>
  </r>
  <r>
    <n v="166"/>
    <n v="2021"/>
    <s v="INICIAL"/>
    <s v="PRESTAR LOS SERVICIOS PROFESIONALES A LA DIRECCIÓN DE MEJORAMIENTO DE BARRIOS, DESDE EL CAMPO DE LA INGENIERÍA CIVIL Y LA TOPOGRAFÍA, PARA LA ESTRUCTURACIÓN, FORMULACIÓN Y SEGUIMIENTO DE LAS INTERVENCIONES DE ESPACIO PÚBLICO A ESCALA BARRIAL EN EL MARCO DEL PROYECTO DE INVERSIÓN 7703 “MEJORAMIENTO INTEGRAL DE BARRIOS CON PARTICIPACIÓN CIUDADANA”"/>
    <n v="18442665"/>
    <n v="5"/>
    <s v="MESES"/>
    <n v="0"/>
    <m/>
    <d v="2021-02-22T00:00:00"/>
    <d v="2021-02-25T00:00:00"/>
    <d v="2021-10-09T00:00:00"/>
    <s v="CVP-PS-165-2021"/>
    <x v="0"/>
    <s v="CONTRATO DE PRESTACIÓN SERVICIOS PROFESIONALES"/>
    <s v="DIRECCIÓN DE MEJORAMIENTOS DE BARRIOS"/>
    <s v="DIRECCIÓN DE MEJORAMIENTOS DE BARRIOS"/>
    <n v="27663998"/>
    <n v="225"/>
    <n v="75000"/>
    <n v="1016009621"/>
    <n v="4"/>
    <s v="ANGELA MARCELA TOVAR BETANCOURT"/>
    <x v="2"/>
  </r>
  <r>
    <n v="167"/>
    <n v="2021"/>
    <s v="INICIAL"/>
    <s v="RESTAR LOS SERVICIOS PROFESIONALES DE CARÁCTER JURÍDICO EN MATERIA POSTCONTRACTUAL PARA APOYAR A LA DIRECCIÓN DE MEJORAMIENTO DE BARRIOS DE LA CAJA DE LA VIVIENDA POPULAR EN MARCO DEL PROYECTO DE INVERSIÓN 7703 &quot;MEJORAMIENTO INTEGRAL DE BARRIOS CON PARTICIPACIÓN CIUDADANA&quot;"/>
    <n v="42765600"/>
    <n v="5"/>
    <s v="MESES"/>
    <n v="0"/>
    <m/>
    <d v="2021-02-22T00:00:00"/>
    <d v="2021-02-25T00:00:00"/>
    <d v="2021-10-09T00:00:00"/>
    <s v="CVP-PS-166-2021"/>
    <x v="0"/>
    <s v="CONTRATO DE PRESTACIÓN SERVICIOS PROFESIONALES"/>
    <s v="DIRECCIÓN DE MEJORAMIENTOS DE BARRIOS"/>
    <s v="DIRECCIÓN DE MEJORAMIENTOS DE BARRIOS"/>
    <n v="64148400"/>
    <n v="225"/>
    <n v="75000"/>
    <n v="35422359"/>
    <n v="7"/>
    <s v="LAURA DIOCITA ALEJANDRA SANCHEZ FORERO"/>
    <x v="2"/>
  </r>
  <r>
    <n v="168"/>
    <n v="2021"/>
    <s v="INICIAL"/>
    <s v="PRESTAR LOS SERVICIOS PROFESIONALES EN MATERIA SOCIAL, PARA APOYAR A LA DIRECCIÓN DEMEJORAMIENTO DE BARRIOS DE LA CAJA DE LA VIVIENDA POPULAR EN EL MARCO DEL PROYECTO 7703 &quot;MEJORAMIENTO INTEGRAL DE BARRIOS CON PARTICIPACIÓN CIUDADANA” ZONA SUR - GRUPO 1 Y 4"/>
    <n v="18442665"/>
    <n v="5"/>
    <s v="MESES"/>
    <n v="0"/>
    <m/>
    <d v="2021-02-22T00:00:00"/>
    <d v="2021-03-01T00:00:00"/>
    <d v="2021-10-15T00:00:00"/>
    <s v="CVP-PS-167-2021"/>
    <x v="0"/>
    <s v="CONTRATO DE PRESTACIÓN SERVICIOS PROFESIONALES"/>
    <s v="DIRECCIÓN DE MEJORAMIENTOS DE BARRIOS"/>
    <s v="DIRECCIÓN DE MEJORAMIENTOS DE BARRIOS"/>
    <n v="27663998"/>
    <n v="225"/>
    <n v="75000"/>
    <n v="52888009"/>
    <n v="6"/>
    <s v="LUZ YENNY TORRES SOLER"/>
    <x v="2"/>
  </r>
  <r>
    <n v="169"/>
    <n v="2021"/>
    <s v="INICIAL"/>
    <s v="PRESTAR LOS SERVICIOS PROFESIONALES EN MATERIA SOCIAL A LA DIRECCIÓN DE MEJORAMIENTO DE BARRIOS DE LA CAJA DE VIVIENDA POPULAR EN EL MARACO DEL PROYECTO DE INVERSIÓN 7703 &quot;MEJORAMIENTO INTEGRAL DE BARRIOS CON PARTICIPACIÓN CIUDADANA&quot; TERRITORIO NO. 1 &quot;LA FLORA&quot;"/>
    <n v="17640810"/>
    <n v="5"/>
    <s v="MESES"/>
    <n v="0"/>
    <m/>
    <d v="2021-02-22T00:00:00"/>
    <d v="2021-03-01T00:00:00"/>
    <d v="2021-10-15T00:00:00"/>
    <s v="CVP-PS-168-2021"/>
    <x v="0"/>
    <s v="CONTRATO DE PRESTACIÓN SERVICIOS PROFESIONALES"/>
    <s v="DIRECCIÓN DE MEJORAMIENTOS DE BARRIOS"/>
    <s v="DIRECCIÓN DE MEJORAMIENTOS DE BARRIOS"/>
    <n v="26461215"/>
    <n v="225"/>
    <n v="75000"/>
    <n v="1020753180"/>
    <n v="2"/>
    <s v="NATALIA MARÍA BOCANEGRA TOVAR"/>
    <x v="2"/>
  </r>
  <r>
    <n v="170"/>
    <n v="2021"/>
    <s v="INICIAL"/>
    <s v="PRESTAR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
    <n v="18442665"/>
    <n v="5"/>
    <s v="MESES"/>
    <n v="0"/>
    <m/>
    <d v="2021-02-24T00:00:00"/>
    <d v="2021-02-26T00:00:00"/>
    <d v="2021-09-25T00:00:00"/>
    <s v="CVP-CTO-169-2021"/>
    <x v="0"/>
    <s v="CONTRATO DE PRESTACIÓN SERVICIOS PROFESIONALES"/>
    <s v="DIRECCIÓN DE GESTIÓN CORPORATIVA Y CID"/>
    <s v="SUBDIRECCIÓN FINANCIERA"/>
    <n v="25819731"/>
    <n v="210"/>
    <n v="70000"/>
    <n v="1015433352"/>
    <n v="1"/>
    <s v="CRISTIAN FERNANDO RODRIGUEZ ALVAREZ"/>
    <x v="2"/>
  </r>
  <r>
    <n v="171"/>
    <n v="2021"/>
    <s v="INICIAL"/>
    <s v="PRESTAR LOS SERVICIOS PROFESIONALES A LA SUBDIRECCIÓN FINANCIERA, PARA ASESORAR REGISTRAR EN EL SISTEMA CONTABLE LOS HECHOS ECONÓMICOS DE LA ENTIDAD, DE ACUERDO A LA NORMATIVIDAD CONTABLE Y TRIBUTARIA VIGENTE."/>
    <n v="42765600"/>
    <n v="5"/>
    <s v="MESES"/>
    <n v="0"/>
    <m/>
    <d v="2021-02-25T00:00:00"/>
    <d v="2021-03-01T00:00:00"/>
    <d v="2021-07-31T00:00:00"/>
    <s v="CVP-PS-170-2021"/>
    <x v="0"/>
    <s v="CONTRATO DE PRESTACIÓN SERVICIOS PROFESIONALES"/>
    <s v="DIRECCIÓN DE GESTIÓN CORPORATIVA Y CID"/>
    <s v="SUBDIRECCIÓN FINANCIERA"/>
    <n v="42765600"/>
    <n v="150"/>
    <n v="50000"/>
    <n v="51854769"/>
    <n v="5"/>
    <s v="CLAUDIA FRANCO DIAZ"/>
    <x v="2"/>
  </r>
  <r>
    <n v="172"/>
    <n v="2021"/>
    <s v="INICIAL"/>
    <s v="PRESTACIÓN DE SERVICIOS PROFESIONALES PARA APOYAR A LA DIRECCIÓN DE MEJORAMIENTO DE BARRIOS DE LA CAJA DE VIVIENDA POPULAR EN LOS PROYECTOS DE INTERVENCIÓN FÍSICA A ESCALA BARRIAL QUE, EN MATERIA DE SEGURIDAD Y SALUD EN EL TRABAJO Y MEDIO AMBIENTE (SS-TMA) SE REQUIERAN, TAL COMO EL SEGUIMIENTO Y CONTROL EN EL DISEÑO Y LA IMPLEMENTACIÓN A LOS PLANES DE MANEJO AMBIENTAL, BIOSEGURIDAD Y SISTEMAS DE GESTIÓN DE SEGURIDAD Y SALUD EN EL TRABAJO"/>
    <n v="32074200"/>
    <n v="5"/>
    <s v="MESES"/>
    <n v="0"/>
    <m/>
    <d v="2021-02-23T00:00:00"/>
    <d v="2021-02-24T00:00:00"/>
    <d v="2021-10-08T00:00:00"/>
    <s v="CVP-PS-171-2021"/>
    <x v="0"/>
    <s v="CONTRATO DE PRESTACIÓN SERVICIOS PROFESIONALES"/>
    <s v="DIRECCIÓN DE MEJORAMIENTOS DE BARRIOS"/>
    <s v="DIRECCIÓN DE MEJORAMIENTOS DE BARRIOS"/>
    <n v="48111300"/>
    <n v="225"/>
    <n v="75000"/>
    <n v="1016043952"/>
    <n v="0"/>
    <s v="ANA MARIA BERMUDEZ ANDRADE"/>
    <x v="2"/>
  </r>
  <r>
    <n v="173"/>
    <n v="2021"/>
    <s v="INICIAL"/>
    <s v="PRESTAR LOS SERVICIOS PROFESIONALES ESPECIALIZADOS PARA ASESORAR A LA DIRECCIÓN DE MEJORAMIENTO DE BARRIOS EN LA FORMULACIÓN Y GESTIÓN DE PROYECTOS DE INTERVERNCIÓN A ESCALA BARRIAL"/>
    <n v="57500000"/>
    <n v="5"/>
    <s v="MESES"/>
    <n v="0"/>
    <m/>
    <d v="2021-02-24T00:00:00"/>
    <d v="2021-03-01T00:00:00"/>
    <d v="2021-10-15T00:00:00"/>
    <s v="CVP-PS-172-2021"/>
    <x v="0"/>
    <s v="CONTRATO DE PRESTACIÓN SERVICIOS PROFESIONALES"/>
    <s v="DIRECCIÓN DE MEJORAMIENTOS DE BARRIOS"/>
    <s v="DIRECCIÓN DE MEJORAMIENTOS DE BARRIOS"/>
    <n v="86250000"/>
    <n v="225"/>
    <n v="75000"/>
    <n v="51784907"/>
    <n v="4"/>
    <s v="MARTHA CAROLINA CARMONA FLOREZ"/>
    <x v="2"/>
  </r>
  <r>
    <n v="174"/>
    <n v="2021"/>
    <s v="INICIAL"/>
    <s v="PRESTAR LOS SERVICIOS PROFESIONALES PARA ORIENTAR Y REALIZAR ACTIVIDADES DE DESARROLLO, ADMINISTRACIÓN Y MONITOREO DE LOS COMPONENTES DE SOFTWARE DE LOS SISTEMAS DE LA CAJA DE LA VIVIENDA POPULAR"/>
    <n v="58100000"/>
    <n v="7"/>
    <s v="MESES"/>
    <n v="0"/>
    <m/>
    <d v="2021-02-24T00:00:00"/>
    <d v="2021-03-03T00:00:00"/>
    <d v="2021-10-02T00:00:00"/>
    <s v="CVP-PS-173-2021"/>
    <x v="0"/>
    <s v="CONTRATO DE PRESTACIÓN SERVICIOS PROFESIONALES"/>
    <s v="DIRECCIÓN DE GESTIÓN CORPORATIVA Y CID"/>
    <s v="OFICINA DE LAS TECNOLOGÍAS DE LA INFORMACIÓN Y LAS COMUNICACIONES"/>
    <n v="58100000"/>
    <n v="210"/>
    <n v="70000"/>
    <n v="13171587"/>
    <n v="1"/>
    <s v="SERGIO ALFONSO RODRIGUEZ GUERRERO"/>
    <x v="2"/>
  </r>
  <r>
    <n v="175"/>
    <n v="2021"/>
    <s v="INICIAL"/>
    <s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
    <n v="50000000"/>
    <n v="5"/>
    <s v="MESES"/>
    <n v="0"/>
    <m/>
    <d v="2021-03-01T00:00:00"/>
    <d v="2021-03-09T00:00:00"/>
    <d v="2021-07-08T00:00:00"/>
    <s v="CVP-PS-174-2021"/>
    <x v="0"/>
    <s v="CONTRATO DE PRESTACIÓN SERVICIOS PROFESIONALES"/>
    <s v="DIRECCIÓN DE MEJORAMIENTO DE VIVIENDA"/>
    <s v="DIRECCIÓN DE MEJORAMIENTO DE VIVIENDA"/>
    <n v="50000000"/>
    <n v="150"/>
    <n v="50000"/>
    <n v="79760982"/>
    <n v="5"/>
    <s v="JHON HENRY CUECA MALAGON"/>
    <x v="0"/>
  </r>
  <r>
    <n v="176"/>
    <n v="2021"/>
    <s v="INICIAL"/>
    <s v="PRESTAR LOS SERVICIOS PROFESIONALES PARA LA EJECUCIÓN DE LA ESTRATEGIA SOCIAL EN EL MARCO DEL PLAN TERRAZAS, DE CONFORMIDAD CON LAS MODALIDADES DE INTERVENCIÓN PARA LOS PROGRAMAS DE MEJORAMIENTO DE VIVIENDA."/>
    <n v="21382800"/>
    <n v="5"/>
    <s v="MESES"/>
    <n v="0"/>
    <m/>
    <d v="2021-02-26T00:00:00"/>
    <d v="2021-03-02T00:00:00"/>
    <d v="2021-08-01T00:00:00"/>
    <s v="CVP-PS-175-2021"/>
    <x v="0"/>
    <s v="CONTRATO DE PRESTACIÓN SERVICIOS PROFESIONALES"/>
    <s v="DIRECCIÓN DE MEJORAMIENTO DE VIVIENDA"/>
    <s v="DIRECCIÓN DE MEJORAMIENTO DE VIVIENDA"/>
    <n v="21382800"/>
    <n v="150"/>
    <n v="50000"/>
    <n v="52842030"/>
    <n v="3"/>
    <s v="MONICA MERCEDES ALFONSO CRUZ"/>
    <x v="2"/>
  </r>
  <r>
    <n v="177"/>
    <n v="2021"/>
    <s v="INICIAL"/>
    <s v="PRESTAR LOS SERVICIOS PROFESIONALES EN LAS ACTIVIDADES DE ESTRUCTURACIÓN, CONFORMACIÓN DE DISEÑOS ARQUITECTÓNICOS, SEGUIMIENTO Y CONTROL DE LOS PROYECTOS ASIGNADOS A SU CARGO Y QUE ESTÉN ASOCIADOS AL PLAN TERRAZAS Y PARA LOS PROGRAMAS DE MEJORAMIENTO DE VIVIENDA, EN LOS TERRITORIOS DEFINIDOS POR LA DIRECCIÓN DE MEJORAMIENTO DE VIVIENDA"/>
    <n v="17640810"/>
    <n v="5"/>
    <s v="MESES"/>
    <n v="0"/>
    <m/>
    <d v="2021-02-24T00:00:00"/>
    <d v="2021-03-02T00:00:00"/>
    <d v="2021-10-16T00:00:00"/>
    <s v="CVP-PS-176-2021"/>
    <x v="0"/>
    <s v="CONTRATO DE PRESTACIÓN SERVICIOS PROFESIONALES"/>
    <s v="DIRECCIÓN DE MEJORAMIENTO DE VIVIENDA"/>
    <s v="DIRECCIÓN DE MEJORAMIENTO DE VIVIENDA"/>
    <n v="26461215"/>
    <n v="225"/>
    <n v="75000"/>
    <n v="1032464919"/>
    <n v="1"/>
    <s v="JENNY FERNANDA VELANDIA CASTRO"/>
    <x v="2"/>
  </r>
  <r>
    <n v="178"/>
    <n v="2021"/>
    <s v="INICIAL"/>
    <s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
    <n v="37419900"/>
    <n v="5"/>
    <s v="MESES"/>
    <n v="0"/>
    <m/>
    <d v="2021-02-24T00:00:00"/>
    <d v="2021-02-26T00:00:00"/>
    <d v="2021-10-10T00:00:00"/>
    <s v="CVP-PS-177-2021"/>
    <x v="0"/>
    <s v="CONTRATO DE PRESTACIÓN SERVICIOS PROFESIONALES"/>
    <s v="DIRECCIÓN DE MEJORAMIENTO DE VIVIENDA"/>
    <s v="DIRECCIÓN DE MEJORAMIENTO DE VIVIENDA"/>
    <n v="56129850"/>
    <n v="225"/>
    <n v="75000"/>
    <n v="52468411"/>
    <n v="2"/>
    <s v="ANGELICA VANESSA MONSALVE PEDRAZA"/>
    <x v="2"/>
  </r>
  <r>
    <n v="179"/>
    <n v="2021"/>
    <s v="INICIAL"/>
    <s v="PRESTAR SERVICIOS PROFESIONALES COMO ABOGADO, EN EL SEGUIMIENTO, GESTIÓN Y CONTROL EN LAS GESTIONES JURÍDICAS DE DERECHO PÚBLICO, A CARGO DE LA DIRECCIÓN DE MEJORAMIENTO DE VIVIENDA Y LA DIRECCIÓN JURÍDICA"/>
    <n v="21382800"/>
    <n v="5"/>
    <s v="MESES"/>
    <n v="0"/>
    <m/>
    <d v="2021-02-24T00:00:00"/>
    <d v="2021-02-25T00:00:00"/>
    <d v="2021-10-09T00:00:00"/>
    <s v="CVP-PS-182-2021"/>
    <x v="0"/>
    <s v="CONTRATO DE PRESTACIÓN SERVICIOS PROFESIONALES"/>
    <s v="DIRECCIÓN DE MEJORAMIENTO DE VIVIENDA"/>
    <s v="DIRECCIÓN DE MEJORAMIENTO DE VIVIENDA"/>
    <n v="32074200"/>
    <n v="225"/>
    <n v="75000"/>
    <n v="1022425433"/>
    <n v="1"/>
    <s v="ANDREA CAROLINA BETANCOURT QUIROGA"/>
    <x v="2"/>
  </r>
  <r>
    <n v="180"/>
    <n v="2021"/>
    <s v="INICIAL"/>
    <s v="PRESTAR LOS SERVICIOS PROFESIONALES PARA LA EJECUCIÓN DE LAS ETAPAS DE LA ESTRATEGIA SOCIAL PARA LA IMPLEMENTACIÓN DE LOS PROYECTOS DEFINIDOS EN EL MARCO DEL PLAN TERRAZAS, A TRAVÉS DE LOS INSTRUMENTOS TÉCNICOS REQUERIDOS Y DE CONFORMIDAD CON LAS NORMAS Y LAS MODALIDADES DE INTERVENCIÓN PARA LOS PROGRAMAS DE MEJORAMIENTO DE VIVIENDA."/>
    <n v="23521080"/>
    <n v="5"/>
    <s v="MESES"/>
    <n v="0"/>
    <m/>
    <d v="2021-02-24T00:00:00"/>
    <d v="2021-03-01T00:00:00"/>
    <d v="2021-10-15T00:00:00"/>
    <s v="CVP-PS-179-2021"/>
    <x v="0"/>
    <s v="CONTRATO DE PRESTACIÓN SERVICIOS PROFESIONALES"/>
    <s v="DIRECCIÓN DE MEJORAMIENTO DE VIVIENDA"/>
    <s v="DIRECCIÓN DE MEJORAMIENTO DE VIVIENDA"/>
    <n v="35281620"/>
    <n v="225"/>
    <n v="75000"/>
    <n v="52387073"/>
    <n v="8"/>
    <s v="ADRIANA MARCELA BARBOSA CUBILLOS"/>
    <x v="2"/>
  </r>
  <r>
    <n v="181"/>
    <n v="2021"/>
    <s v="INICIAL"/>
    <s v="PRESTAR LOS SERVICIOS PROFESIONALES A LA SUBDIRECCIÓN FINANCIERA PARA REALIZAR EL DESARROLLO DE ACTIVIDADES DEL SUPROCESO DE PRESUPUESTO (PLANEACIÓN, GESTIÓN, SEGUIMIENTO A LA EJECUCIÓN Y RECOMENDACIONES) COMO APOYO LAS ÁREAS MISIONALES Y GESTIÓN CORPORATIVA."/>
    <n v="32074200"/>
    <n v="5"/>
    <s v="MESES"/>
    <n v="0"/>
    <m/>
    <d v="2021-02-24T00:00:00"/>
    <d v="2021-02-25T00:00:00"/>
    <d v="2021-07-24T00:00:00"/>
    <s v="CVP-PS-180-2021"/>
    <x v="0"/>
    <s v="CONTRATO DE PRESTACIÓN SERVICIOS PROFESIONALES"/>
    <s v="DIRECCIÓN DE GESTIÓN CORPORATIVA Y CID"/>
    <s v="SUBDIRECCIÓN FINANCIERA"/>
    <n v="32074200"/>
    <n v="150"/>
    <n v="50000"/>
    <n v="63397640"/>
    <n v="7"/>
    <s v="DORIS CARVAJAL MOJICA"/>
    <x v="2"/>
  </r>
  <r>
    <n v="182"/>
    <n v="2021"/>
    <s v="INICIAL"/>
    <s v="PRESTACION DE SERVICIOS PROFESIONALES EN LA OFICINA ASESORA DE COMUNICACIONES EN LA COORDINACIÓN DE ESTRATEGIAS DE COMUNICACIÓN DE ACUERDO CON LAS NECESIDADES DE LA ENTIDAD Y ENLACE CON LAS DIRECCIONES MISIONALES DE LA CAJA DE LA VIVIENDA POPULAR."/>
    <n v="32074200"/>
    <n v="4"/>
    <s v="MESES"/>
    <n v="30"/>
    <s v="DIAS CALENDARIOS"/>
    <d v="2021-02-25T00:00:00"/>
    <d v="2021-03-01T00:00:00"/>
    <d v="2021-10-14T00:00:00"/>
    <s v="CVP-PS-181-2021"/>
    <x v="0"/>
    <s v="CONTRATO DE PRESTACIÓN SERVICIOS PROFESIONALES"/>
    <s v="DIRECCIÓN DE MEJORAMIENTOS DE BARRIOS"/>
    <s v="DIRECCIÓN DE MEJORAMIENTOS DE BARRIOS"/>
    <n v="48111300"/>
    <n v="225"/>
    <n v="75000"/>
    <n v="1010185027"/>
    <n v="1"/>
    <s v="DIANA VANESSA ACOSTA RAMOS"/>
    <x v="2"/>
  </r>
  <r>
    <n v="183"/>
    <n v="2021"/>
    <s v="INICIAL"/>
    <s v="PRESTAR LOS SERVICIOS PROFESIONALES PARA APOYAR EL DISEÑO DE LA ESTRUCTURA DE COSTOS DIRECTOS E INDIRECTOS Y LOS PROCESOS DE SUPERVISIÓN TÉCNICA DE LOS PROYECTOS QUE SE CONFORMEN EN EL MARCO DEL PLAN TERRAZAS Y LOS PROGRAMAS DE MEJORAMIENTO DE VIVIENDA."/>
    <n v="37419900"/>
    <n v="5"/>
    <s v="MESES"/>
    <n v="0"/>
    <m/>
    <d v="2021-02-24T00:00:00"/>
    <d v="2021-03-01T00:00:00"/>
    <d v="2021-10-15T00:00:00"/>
    <s v="CVP-PS-183-2021"/>
    <x v="0"/>
    <s v="CONTRATO DE PRESTACIÓN SERVICIOS PROFESIONALES"/>
    <s v="DIRECCIÓN DE MEJORAMIENTO DE VIVIENDA"/>
    <s v="DIRECCIÓN DE MEJORAMIENTO DE VIVIENDA"/>
    <n v="56129850"/>
    <n v="225"/>
    <n v="75000"/>
    <n v="79992631"/>
    <n v="0"/>
    <s v="JOSE ALEJANDRO GAITAN HERREÑO"/>
    <x v="2"/>
  </r>
  <r>
    <n v="184"/>
    <n v="2021"/>
    <s v="INICIAL"/>
    <s v="PRESTACIÓN DE SERVICIOS DE APOYO A LA GESTIÓN DOCUMENTAL DE LA DIRECCIÓN DE MEJORAMIENTO DE BARRIOS DE LA CAJA DE VIVIENDA POPULAR, PARA REALIZAR LA COMPILACIÓN, SEGUIMIENTO Y ACTUALIZACIÓN DEL INVENTARIO Y ADMINISTRACIÓN DE LOS EXPEDIENTES EN MEDIO FÍSICO Y DIGITAL, ACORDE CON LA NORMATIVIDAD VIGENTE, DE LOS CONTRATOS QUE SE ENCUENTREN A CARGO DE LA DIRECCIÓN, EN EL MARCO DEL PROYECTO DE INVERSIÓN 7703 “MEJORAMIENTO INTEGRAL DE BARRIOS CON PARTICIPACIÓN CIUDADANA”."/>
    <n v="18923778"/>
    <n v="6"/>
    <s v="MESES"/>
    <n v="0"/>
    <m/>
    <d v="2021-02-24T00:00:00"/>
    <d v="2021-02-26T00:00:00"/>
    <d v="2021-11-25T00:00:00"/>
    <s v="CVP-PS-184-2021"/>
    <x v="0"/>
    <s v="CONTRATO DE PRESTACIÓN SERVICIOS DE APOYO A LA GESTIÓN"/>
    <s v="DIRECCIÓN DE MEJORAMIENTOS DE BARRIOS"/>
    <s v="DIRECCIÓN DE MEJORAMIENTOS DE BARRIOS"/>
    <n v="28385667"/>
    <n v="270"/>
    <n v="90000"/>
    <n v="1024461178"/>
    <n v="8"/>
    <s v="DEIBY ALEJANDRO MARTINEZ"/>
    <x v="2"/>
  </r>
  <r>
    <n v="185"/>
    <n v="2021"/>
    <s v="INICIAL"/>
    <s v="PRESTACIÓN DE SERVICIOS PROFESIONALES ESPECIALIZADOS EN MATERIA TÉCNICA PARA APOYAR A LA DIRECCIÓN DE MEJORAMIENTO DE BARRIOS DE LA CAJA DE VIVIENDA POPULAR EN LOS PROYECTOS DE INTERVENCIÓN FÍSICA EN EL MARCO DEL PROYECTO DE INVERSIÓN 7703 &quot;MEJORAMIENTO INTEGRAL DE BARRIOS CON PARTICIPACIÓN CIUDADANA&quot;"/>
    <n v="50000000"/>
    <n v="5"/>
    <s v="MESES"/>
    <n v="0"/>
    <m/>
    <d v="2021-02-25T00:00:00"/>
    <d v="2021-02-26T00:00:00"/>
    <d v="2021-10-10T00:00:00"/>
    <s v="CVP-PS-185-2021"/>
    <x v="0"/>
    <s v="CONTRATO DE PRESTACIÓN SERVICIOS PROFESIONALES"/>
    <s v="DIRECCIÓN DE MEJORAMIENTOS DE BARRIOS"/>
    <s v="DIRECCIÓN DE MEJORAMIENTOS DE BARRIOS"/>
    <n v="75000000"/>
    <n v="225"/>
    <n v="75000"/>
    <n v="16770519"/>
    <n v="1"/>
    <s v="JORGE FERNANDO MURILLO HEREDIA"/>
    <x v="2"/>
  </r>
  <r>
    <n v="186"/>
    <n v="2021"/>
    <s v="INICIAL"/>
    <s v="PRESTACIÓN DE SERVICIOS PROFESIONALES PARA APOYAR EL COMPONENTE DE PLANEACIÓN DEL PROYECTO DE INVERSIÓN 7703 MEJORAMIENTO INTEGRAL DE BARRIOS CON PARTICIPACIÓN CIUDADANA DE LA CAJA DE VIVIENDA POPULAR, EN LAS DIFERENTES ACTIVIDADES DE ACTUALIZACIÓN,IMPLEMENTACIÓN, SEGUIMIENTO Y CONTROL DE LOS PROCESOS Y PROCEDIMIENTOS, ASÍ COMO EN LOS PLANES, PROGRAMAS Y LAS HERRAMIENTAS IMPLEMENTADAS EN EL SISTEMA INTEGRADO DE GESTIÓN."/>
    <n v="22131198"/>
    <n v="6"/>
    <s v="MESES"/>
    <n v="0"/>
    <m/>
    <d v="2021-02-25T00:00:00"/>
    <d v="2021-02-26T00:00:00"/>
    <d v="2021-11-25T00:00:00"/>
    <s v="CVP-PS-186-2021"/>
    <x v="0"/>
    <s v="CONTRATO DE PRESTACIÓN SERVICIOS PROFESIONALES"/>
    <s v="DIRECCIÓN DE MEJORAMIENTOS DE BARRIOS"/>
    <s v="DIRECCIÓN DE MEJORAMIENTOS DE BARRIOS"/>
    <n v="33196797"/>
    <n v="270"/>
    <n v="90000"/>
    <n v="1024529746"/>
    <n v="6"/>
    <s v="ERIKA JULIETH BELTRAN SILVA"/>
    <x v="2"/>
  </r>
  <r>
    <n v="187"/>
    <n v="2021"/>
    <s v="INICIAL"/>
    <s v="PRESTAR SERVICIOS PROFESIONALES A LA OFICINA DE CONTROL INTERNO IDENTIFICANDO Y REALIZANDO ACTIVIDADES ORIENTADAS A PROMOVER E IMPLEMENTAR LA CULTURA DE CONTROL DE LA CAJA DE LA VIVIENDA POPULAR, ASÍ MISMO EVALUAR Y HACER SEGUIMIENTO AL CUMPLIMIENTO DEL MODELO INTEGRADO DE PLANEACIÓN Y GESTIÓN MIPG, EL MODELO ESTÁNDAR DE CONTROL INTERNO MECI, EL SISTEMA INTEGRADO DE GESTIÓN DISTRITAL Y LA NORMATIVIDAD VIGENTE."/>
    <n v="41696460"/>
    <n v="6"/>
    <s v="MESES"/>
    <n v="0"/>
    <m/>
    <d v="2021-02-25T00:00:00"/>
    <d v="2021-03-01T00:00:00"/>
    <d v="2021-10-31T00:00:00"/>
    <s v="CVP-PS-187-2021"/>
    <x v="0"/>
    <s v="CONTRATO DE PRESTACIÓN SERVICIOS PROFESIONALES"/>
    <s v="DIRECCIÓN DE GESTIÓN CORPORATIVA Y CID"/>
    <s v="ASESORÍA DE CONTROL INTERNO"/>
    <n v="55595280"/>
    <n v="240"/>
    <n v="80000"/>
    <n v="1032358501"/>
    <n v="3"/>
    <s v="KELLY JOHANNA SERRANO RINCON"/>
    <x v="2"/>
  </r>
  <r>
    <n v="188"/>
    <n v="2021"/>
    <s v="INICIAL"/>
    <s v="PRESTAR SERVICIOS PROFESIONALES EN EL PROCESO DE EVALUACIÓN DE LA GESTIÓN PARA REALIZAR ACTIVIDADES DE ASEGURAMIENTO Y CONSULTORÍA DEL SISTEMA DE CONTROL INTERNO DE LA CAJA DE VIVIENDA POPULAR, DE CONFORMIDAD CON LOS ROLES DEFINIDOS ARTÍCULO 17 DEL DECRETO 648 DE 2017."/>
    <n v="44903880"/>
    <n v="6"/>
    <s v="MESES"/>
    <n v="0"/>
    <m/>
    <d v="2021-02-25T00:00:00"/>
    <d v="2021-03-01T00:00:00"/>
    <d v="2021-10-31T00:00:00"/>
    <s v="CVP-PS-188-2021"/>
    <x v="0"/>
    <s v="CONTRATO DE PRESTACIÓN SERVICIOS PROFESIONALES"/>
    <s v="DIRECCIÓN DE GESTIÓN CORPORATIVA Y CID"/>
    <s v="ASESORÍA DE CONTROL INTERNO"/>
    <n v="59871840"/>
    <n v="240"/>
    <n v="80000"/>
    <n v="53135201"/>
    <n v="7"/>
    <s v="MARTHA LILIANA PEDROZA ALONSO"/>
    <x v="2"/>
  </r>
  <r>
    <n v="189"/>
    <n v="2021"/>
    <s v="INICIAL"/>
    <s v="PRESTAR LOS SERVICIOS PROFESIONALES PARA ESTRUCTURAR Y EJECUTAR LOS PROCESOS DE PLANEACIÓN OPERATIVA, TÉCNICA Y FINANCIERA DEL PLAN TERRAZAS Y LOS DEMÁS PROYECTOS DE MEJORAMIENTO DE VIVIENDA, DE CONFORMIDAD CON EL MARCO NORMATIVO Y LOS INSTRUMENTOS TÉCNICOS Y FINANCIEROS QUE SE ADOPTEN PARA EL DESARROLLO MISIONAL DE LA DIRECCIÓN DE MEJORAMIENTO DE VIVIENDA."/>
    <n v="50000000"/>
    <n v="5"/>
    <s v="MESES"/>
    <n v="0"/>
    <m/>
    <d v="2021-03-01T00:00:00"/>
    <d v="2021-03-08T00:00:00"/>
    <d v="2021-10-22T00:00:00"/>
    <s v="CVP-PS-189-2021"/>
    <x v="0"/>
    <s v="CONTRATO DE PRESTACIÓN SERVICIOS PROFESIONALES"/>
    <s v="DIRECCIÓN DE MEJORAMIENTO DE VIVIENDA"/>
    <s v="DIRECCIÓN DE MEJORAMIENTO DE VIVIENDA"/>
    <n v="75000000"/>
    <n v="225"/>
    <n v="75000"/>
    <n v="79463217"/>
    <n v="5"/>
    <s v="WILLIAM MOLANO RODRIGUEZ"/>
    <x v="2"/>
  </r>
  <r>
    <n v="190"/>
    <n v="2021"/>
    <s v="INICIAL"/>
    <s v="PRESTAR LOS SERVICIOS PROFESIONALES EN MATERIA SOCIAL PARA APOYAR LA DIRECCIÓN DE MEJORAMIENTO DE BARRIOS DE LA CAJA DE LA VIVIENDA POPULAR PARA DESARROLLAR EL PROCESO DE MEJORAMIENTO DE BARRIOS EN EL MARCO DEL PROYECTO DE INVERSIÓN 7703 &quot;MEJORAMIENTO INTEGRAL DE BARRIOS CON PARTICIPACIÓN CIUDADANA&quot;"/>
    <n v="22131198"/>
    <n v="6"/>
    <s v="MESES"/>
    <n v="0"/>
    <m/>
    <d v="2021-02-26T00:00:00"/>
    <d v="2021-03-05T00:00:00"/>
    <d v="2021-09-04T00:00:00"/>
    <s v="CVP-PS-190-2021"/>
    <x v="0"/>
    <s v="CONTRATO DE PRESTACIÓN SERVICIOS PROFESIONALES"/>
    <s v="DIRECCIÓN DE MEJORAMIENTOS DE BARRIOS"/>
    <s v="DIRECCIÓN DE MEJORAMIENTOS DE BARRIOS"/>
    <n v="22131198"/>
    <n v="180"/>
    <n v="60000"/>
    <n v="1014230304"/>
    <n v="2"/>
    <s v="KAREN NATHALY MUÑOZ SANCHEZ"/>
    <x v="2"/>
  </r>
  <r>
    <n v="191"/>
    <n v="2021"/>
    <s v="INICIAL"/>
    <s v="PRESTAR SERVICIOS PROFESIONALES PARA APOYAR A LA SUBDIRECCIÓN ADMINISTRATIVA EN LAS ACTIVIDADES DE COORDINACIÓN FUNCIONAL, DESARROLLO Y PUESTA EN MARCHA DEL SISTEMA DE GESTIÓN DE DOCUMENTOS ELECTRÓNICOS DE ARCHIVO SGDEA."/>
    <n v="27263070"/>
    <n v="5"/>
    <s v="MESES"/>
    <n v="0"/>
    <m/>
    <d v="2021-02-26T00:00:00"/>
    <d v="2021-03-10T00:00:00"/>
    <d v="2021-08-09T00:00:00"/>
    <s v="CVP-PS-191-2021"/>
    <x v="0"/>
    <s v="CONTRATO DE PRESTACIÓN SERVICIOS PROFESIONALES"/>
    <s v="DIRECCIÓN DE GESTIÓN CORPORATIVA Y CID"/>
    <s v="SUBDIRECCIÓN ADMINISTRATIVA"/>
    <n v="27263070"/>
    <n v="150"/>
    <n v="50000"/>
    <n v="52526266"/>
    <n v="1"/>
    <s v="LUZ ADRIANA CIFUENTES CABALLERO"/>
    <x v="2"/>
  </r>
  <r>
    <n v="192"/>
    <n v="2021"/>
    <s v="INICIAL"/>
    <s v="PRESTACIÓN DE SERVICIOS PROFESIONALES PARA APOYAR A LA DIRECCIÓN DE MEJORAMIENTO DE BARRIOS DE LA CAJA DE VIVIENDA POPULAR EN LOS TEMAS DE SISTEMAS DE INFORMACIÓN GEOGRÁFICA Y ADMINISTRACIÓN DEL BANCO DE PROYECTOS."/>
    <n v="32074200"/>
    <n v="5"/>
    <s v="MESES"/>
    <n v="0"/>
    <m/>
    <d v="2021-02-26T00:00:00"/>
    <d v="2021-03-05T00:00:00"/>
    <d v="2021-10-19T00:00:00"/>
    <s v="CVP-PS-192-2021"/>
    <x v="0"/>
    <s v="CONTRATO DE PRESTACIÓN SERVICIOS PROFESIONALES"/>
    <s v="DIRECCIÓN DE MEJORAMIENTOS DE BARRIOS"/>
    <s v="DIRECCIÓN DE MEJORAMIENTOS DE BARRIOS"/>
    <n v="48111300"/>
    <n v="225"/>
    <n v="75000"/>
    <n v="80150630"/>
    <n v="4"/>
    <s v="GUSTAVO ROJAS SANCHEZ"/>
    <x v="2"/>
  </r>
  <r>
    <n v="193"/>
    <n v="2021"/>
    <s v="INICIAL"/>
    <s v="PRESTACIÓN DE SERVICIOS DE APOYO A LA GESTIÓN DOCUMENTAL SEGÚN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
    <n v="18923778"/>
    <n v="6"/>
    <s v="MESES"/>
    <n v="0"/>
    <m/>
    <d v="2021-03-02T00:00:00"/>
    <d v="2021-03-04T00:00:00"/>
    <d v="2021-09-03T00:00:00"/>
    <s v="CVP-PS-193-2021"/>
    <x v="0"/>
    <s v="CONTRATO DE PRESTACIÓN SERVICIOS DE APOYO A LA GESTIÓN"/>
    <s v="DIRECCIÓN DE MEJORAMIENTOS DE BARRIOS"/>
    <s v="DIRECCIÓN DE MEJORAMIENTOS DE BARRIOS"/>
    <n v="18923778"/>
    <n v="180"/>
    <n v="60000"/>
    <n v="41954482"/>
    <n v="1"/>
    <s v="GISELA MARIA ISAZA ZULUAGA"/>
    <x v="2"/>
  </r>
  <r>
    <n v="194"/>
    <n v="2021"/>
    <s v="INICIAL"/>
    <s v="PRESTACIÓN DE SERVICIOS PROFESIONALES ESPECIALIZADOS EN EL SEGUIMIENTO TÉCNICO PARA LA SUPERVISIÓN, EJECUCIÓN, CIERRE Y LIQUIDACIÓN DE LOS PROYECTOS DE VIVIENDA NUEVA Y ZONAS DE CESIÓN QUE SE ENCUENTRAN A CARGO DE LA DIRECCIÓN DE URBANIZACIONES Y TITULACIÓN."/>
    <n v="46500000"/>
    <n v="5"/>
    <s v="MESES"/>
    <n v="0"/>
    <m/>
    <d v="2021-03-03T00:00:00"/>
    <d v="2021-03-11T00:00:00"/>
    <d v="2021-08-10T00:00:00"/>
    <s v="CVP-PS-194-2021"/>
    <x v="0"/>
    <s v="CONTRATO DE PRESTACIÓN SERVICIOS PROFESIONALES"/>
    <s v="DIRECCIÓN DE URBANIZACIONES Y TITULACIÓN"/>
    <s v="DIRECCIÓN DE URBANIZACIONES Y TITULACIÓN"/>
    <n v="46500000"/>
    <n v="150"/>
    <n v="50000"/>
    <n v="52733360"/>
    <n v="1"/>
    <s v="ANDREA TATIANA ORTEGON ORTEGON"/>
    <x v="2"/>
  </r>
  <r>
    <n v="195"/>
    <n v="2021"/>
    <s v="INICIAL"/>
    <s v="PRESTAR SERVICIOS PROFESIONALES PARA APOYAR ACTIVIDADES ADMINISTRATIVAS RELACIONADAS CON LA ARCHIVO Y MANEJO DEL SISTEMA CON QUE CUENTA LA CVP"/>
    <n v="21169014"/>
    <n v="6"/>
    <s v="MESES"/>
    <n v="0"/>
    <m/>
    <d v="2021-03-03T00:00:00"/>
    <d v="2021-03-05T00:00:00"/>
    <d v="2021-09-04T00:00:00"/>
    <s v="CVP-PS-195-2021"/>
    <x v="0"/>
    <s v="CONTRATO DE PRESTACIÓN SERVICIOS PROFESIONALES"/>
    <s v="DIRECCIÓN DE URBANIZACIONES Y TITULACIÓN"/>
    <s v="DIRECCIÓN DE URBANIZACIONES Y TITULACIÓN"/>
    <n v="21169014"/>
    <n v="180"/>
    <n v="60000"/>
    <n v="1026263603"/>
    <n v="5"/>
    <s v="MAGDA GISELLE CIFUENTES PEÑALOZA"/>
    <x v="2"/>
  </r>
  <r>
    <n v="196"/>
    <n v="2021"/>
    <s v="INICIAL"/>
    <s v="PRESTAR SERVICIOS PROFESIONALES PARA REALIZAR LAS ACTIVIDADES SOCIALES REQUERIDAS PARA ADELANTAR LOS PROCESOS DE TITULACIÓN, URBANIZACIÓN Y ZONAS DE CESIÓN CARGO DE LA DIRECCIÓN DE URBANIZACIÓN Y TITULACIÓN."/>
    <n v="25659360"/>
    <n v="6"/>
    <s v="MESES"/>
    <n v="0"/>
    <m/>
    <d v="2021-03-05T00:00:00"/>
    <d v="2021-03-09T00:00:00"/>
    <d v="2021-09-08T00:00:00"/>
    <s v="CVP-PS-196-2021"/>
    <x v="0"/>
    <s v="CONTRATO DE PRESTACIÓN SERVICIOS PROFESIONALES"/>
    <s v="DIRECCIÓN DE URBANIZACIONES Y TITULACIÓN"/>
    <s v="DIRECCIÓN DE URBANIZACIONES Y TITULACIÓN"/>
    <n v="25659360"/>
    <n v="180"/>
    <n v="60000"/>
    <n v="46663238"/>
    <n v="8"/>
    <s v="ELSA MARIELA MEDINA HIGUERA"/>
    <x v="2"/>
  </r>
  <r>
    <n v="197"/>
    <n v="2021"/>
    <s v="INICIAL"/>
    <s v="PRESTAR SERVICIOS DE APOYO A LA GESTIÓN, BRINDANDO ACOMPAÑAMIENTO EN LAS ACTIVIDADES ADMINISTRATIVAS RESULTANTES DE LA EJECUCIÓN DE LAS FUNCIONES PROPIAS DE LA DUT"/>
    <n v="15769815"/>
    <n v="5"/>
    <s v="MESES"/>
    <n v="0"/>
    <m/>
    <d v="2021-03-02T00:00:00"/>
    <d v="2021-03-08T00:00:00"/>
    <d v="2021-08-07T00:00:00"/>
    <s v="CVP-PS-197-2021"/>
    <x v="0"/>
    <s v="CONTRATO DE PRESTACIÓN SERVICIOS DE APOYO A LA GESTIÓN"/>
    <s v="DIRECCIÓN DE URBANIZACIONES Y TITULACIÓN"/>
    <s v="DIRECCIÓN DE URBANIZACIONES Y TITULACIÓN"/>
    <n v="15769815"/>
    <n v="150"/>
    <n v="50000"/>
    <n v="52829596"/>
    <n v="6"/>
    <s v="EDITH MENDOZA CARDENAS"/>
    <x v="2"/>
  </r>
  <r>
    <n v="198"/>
    <n v="2021"/>
    <s v="INICIAL"/>
    <s v="PRESTAR LOS SERVICIOS PROFESIONALES EN MATERIA DE DISEÑO INDUSTRIAL PARA PARA APOYAR A LA DIRECCIÓN DE MEJORAMIENTO DE BARRIOS EN EL COMPONENTE SOCIAL EN EL MARCO DEL PROYECTO DE INVERSIÓN 7703&quot;MEJORAMIENTO INTEGRAL DE BARRIOS CON PARTICIPACIÓN CIUDADANA&quot;."/>
    <n v="11065599"/>
    <n v="3"/>
    <s v="MESES"/>
    <n v="0"/>
    <m/>
    <d v="2021-03-10T00:00:00"/>
    <d v="2021-03-12T00:00:00"/>
    <d v="2021-07-26T00:00:00"/>
    <s v="CVP-PS-198-2021"/>
    <x v="0"/>
    <s v="CONTRATO DE PRESTACIÓN SERVICIOS PROFESIONALES"/>
    <s v="DIRECCIÓN DE MEJORAMIENTOS DE BARRIOS"/>
    <s v="DIRECCIÓN DE MEJORAMIENTOS DE BARRIOS"/>
    <n v="16598399"/>
    <n v="135"/>
    <n v="45000"/>
    <n v="80112042"/>
    <n v="1"/>
    <s v="MARIO ORLANDO CUECA GONZALEZ"/>
    <x v="2"/>
  </r>
  <r>
    <n v="199"/>
    <n v="2021"/>
    <s v="INICIAL"/>
    <s v="PRESTACIÓN DE SERVICIOS PROFESIONALES PARA ADELANTAR LOS ESTUDIOS TÉCNICOS CATASTRALES DE PREDIOS DE MAYOR EXTENSIÓN Y PREDIOS PUNTUALES DE LOS PROYECTOS DE TITULACIÓN QUE DESARROLLA LA DUT, EN EL MARCO DEL POT VIGENTE EN BOGOTÁ."/>
    <n v="17640810"/>
    <n v="5"/>
    <s v="MESES"/>
    <n v="0"/>
    <m/>
    <d v="2021-03-02T00:00:00"/>
    <d v="2021-03-03T00:00:00"/>
    <d v="2021-08-02T00:00:00"/>
    <s v="CVP-PS-199-2021"/>
    <x v="0"/>
    <s v="CONTRATO DE PRESTACIÓN SERVICIOS PROFESIONALES"/>
    <s v="DIRECCIÓN DE URBANIZACIONES Y TITULACIÓN"/>
    <s v="DIRECCIÓN DE URBANIZACIONES Y TITULACIÓN"/>
    <n v="17640810"/>
    <n v="150"/>
    <n v="50000"/>
    <n v="1124511342"/>
    <n v="8"/>
    <s v="LUIS ANGEL CASTIBLANCO DE LA HOZ"/>
    <x v="2"/>
  </r>
  <r>
    <n v="200"/>
    <n v="2021"/>
    <s v="INICIAL"/>
    <s v="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
    <n v="27263070"/>
    <n v="5"/>
    <s v="MESES"/>
    <n v="0"/>
    <m/>
    <d v="2021-02-26T00:00:00"/>
    <d v="2021-03-02T00:00:00"/>
    <d v="2021-08-01T00:00:00"/>
    <s v="CVP-PS-200-2021"/>
    <x v="0"/>
    <s v="CONTRATO DE PRESTACIÓN SERVICIOS PROFESIONALES"/>
    <s v="DIRECCIÓN DE MEJORAMIENTO DE VIVIENDA"/>
    <s v="DIRECCIÓN DE MEJORAMIENTO DE VIVIENDA"/>
    <n v="27263070"/>
    <n v="150"/>
    <n v="50000"/>
    <n v="39552133"/>
    <n v="1"/>
    <s v="ADALIA SERRANO RODRIGUEZ"/>
    <x v="2"/>
  </r>
  <r>
    <n v="201"/>
    <n v="2021"/>
    <s v="INICIAL"/>
    <s v="PRESTAR LOS SERVICIOS TÉCNICOS PARA REALIZAR LAS ACTIVIDADES REQUERIDAS EN EL PROCESO DE IMPLEMENTACIÓN DE LA ESTRATEGIA SOCIAL EN EL MARCO DEL PLAN TERRAZAS, DE CONFORMIDAD CON LAS MODALIDADES DE INTERVENCIÓN PARA LOS PROGRAMAS DE MEJORAMIENTO DE VIVIENDA"/>
    <n v="17266610"/>
    <n v="5"/>
    <s v="MESES"/>
    <n v="0"/>
    <m/>
    <d v="2021-02-26T00:00:00"/>
    <d v="2021-03-10T00:00:00"/>
    <d v="2021-10-24T00:00:00"/>
    <s v="CVP-PS-203-2021"/>
    <x v="0"/>
    <s v="CONTRATO DE PRESTACIÓN SERVICIOS DE APOYO A LA GESTIÓN"/>
    <s v="DIRECCIÓN DE MEJORAMIENTO DE VIVIENDA"/>
    <s v="DIRECCIÓN DE MEJORAMIENTO DE VIVIENDA"/>
    <n v="25899915"/>
    <n v="225"/>
    <n v="75000"/>
    <n v="35507789"/>
    <n v="7"/>
    <s v="ROSALBA BARON VELASCO"/>
    <x v="2"/>
  </r>
  <r>
    <n v="202"/>
    <n v="2021"/>
    <s v="INICIAL"/>
    <s v="PRESTACIÓN DE SERVICIOS PROFESIONALES PARA ACOMPAÑAR A LA DUT EN ACTIVIDADES PROPIAS DEL PROCESO DE TITULACIÓN."/>
    <n v="38489040"/>
    <n v="6"/>
    <s v="MESES"/>
    <n v="0"/>
    <m/>
    <d v="2021-02-26T00:00:00"/>
    <d v="2021-03-02T00:00:00"/>
    <d v="2021-09-01T00:00:00"/>
    <s v="CVP-PS-202-2021"/>
    <x v="0"/>
    <s v="CONTRATO DE PRESTACIÓN SERVICIOS PROFESIONALES"/>
    <s v="DIRECCIÓN DE URBANIZACIONES Y TITULACIÓN"/>
    <s v="DIRECCIÓN DE URBANIZACIONES Y TITULACIÓN"/>
    <n v="38489040"/>
    <n v="180"/>
    <n v="60000"/>
    <n v="53140103"/>
    <n v="3"/>
    <s v="YENNY PAOLA VARGAS ROBLES"/>
    <x v="2"/>
  </r>
  <r>
    <n v="203"/>
    <n v="2021"/>
    <s v="INICIAL"/>
    <s v="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
    <n v="18923778"/>
    <n v="6"/>
    <s v="MESES"/>
    <n v="0"/>
    <m/>
    <d v="2021-03-01T00:00:00"/>
    <d v="2021-03-02T00:00:00"/>
    <d v="2021-09-01T00:00:00"/>
    <s v="CVP-PS-201-2021"/>
    <x v="0"/>
    <s v="CONTRATO DE PRESTACIÓN SERVICIOS DE APOYO A LA GESTIÓN"/>
    <s v="DIRECCIÓN DE URBANIZACIONES Y TITULACIÓN"/>
    <s v="DIRECCIÓN DE URBANIZACIONES Y TITULACIÓN"/>
    <n v="18923778"/>
    <n v="180"/>
    <n v="60000"/>
    <n v="1077867242"/>
    <n v="8"/>
    <s v="JOSE DANIEL SUAREZ FERRO"/>
    <x v="2"/>
  </r>
  <r>
    <n v="204"/>
    <n v="2021"/>
    <s v="INICIAL"/>
    <s v="PRESTAR SERVICIOS PROFESIONALES PARA LA APLICACIÓN DE LOS PROCESOS Y PROCEDIMIENTOS ASOCIADOS A LA GESTIÓN FINANCIERA DE LA DIRECCIÓN DE REASENTAMIENTOS."/>
    <n v="21382800"/>
    <n v="5"/>
    <s v="MESES"/>
    <n v="0"/>
    <m/>
    <d v="2021-03-02T00:00:00"/>
    <d v="2021-03-04T00:00:00"/>
    <d v="2021-08-03T00:00:00"/>
    <s v="CVP-PS-204-2021"/>
    <x v="0"/>
    <s v="CONTRATO DE PRESTACIÓN SERVICIOS PROFESIONALES"/>
    <s v="DIRECCIÓN DE REASENTAMIENTOS"/>
    <s v="DIRECCIÓN DE REASENTAMIENTOS"/>
    <n v="21382800"/>
    <n v="150"/>
    <n v="50000"/>
    <n v="52562006"/>
    <n v="4"/>
    <s v="EDNA MARGARITA SANCHEZ CARO"/>
    <x v="2"/>
  </r>
  <r>
    <n v="205"/>
    <n v="2021"/>
    <s v="INICIAL"/>
    <s v="PRESTAR SERVICIOS PROFESIONALES ESPECIALIZADOS PARA LA GESTIÓN, PLANTEAMIENTO DE ESTRATEGIAS Y ORIENTACIÓN DE ACTIVIDADES ASOCIADAS AL COMPONENTE JURÍDICO, FRENTE A LOS PROCESOS Y PROCEDIMIENTOS EN EL MARCO DEL PROGRAMA DE REASENTAMIENTOS."/>
    <n v="45000000"/>
    <n v="5"/>
    <s v="MESES"/>
    <n v="0"/>
    <m/>
    <d v="2021-03-02T00:00:00"/>
    <d v="2021-03-04T00:00:00"/>
    <d v="2021-08-03T00:00:00"/>
    <s v="CVP-PS-205-2021"/>
    <x v="0"/>
    <s v="CONTRATO DE PRESTACIÓN SERVICIOS PROFESIONALES"/>
    <s v="DIRECCIÓN DE REASENTAMIENTOS"/>
    <s v="DIRECCIÓN DE REASENTAMIENTOS"/>
    <n v="45000000"/>
    <n v="150"/>
    <n v="50000"/>
    <n v="1061692450"/>
    <n v="2"/>
    <s v="CARLOS JULIAN FLOREZ BRAVO"/>
    <x v="2"/>
  </r>
  <r>
    <n v="206"/>
    <n v="2021"/>
    <s v="INICIAL"/>
    <s v="PRESTAR SERVICIOS PROFESIONALES ESPECIALIZADOS PARA LA GESTIÓN Y DESARROLLO DE ACTIVIDADES EN EL COMPONENTE JURÍDICO REQUERIDAS EN LOS PROCESOS DE LOS PROGRAMAS MISIONALES EJECUTADOS POR LA DIRECCIÓN DE REASENTAMIENTOS."/>
    <n v="32074200"/>
    <n v="5"/>
    <s v="MESES"/>
    <n v="0"/>
    <m/>
    <d v="2021-03-02T00:00:00"/>
    <d v="2021-03-04T00:00:00"/>
    <d v="2021-08-03T00:00:00"/>
    <s v="CVP-PS-206-2021"/>
    <x v="0"/>
    <s v="CONTRATO DE PRESTACIÓN SERVICIOS PROFESIONALES"/>
    <s v="DIRECCIÓN DE REASENTAMIENTOS"/>
    <s v="DIRECCIÓN DE REASENTAMIENTOS"/>
    <n v="32074200"/>
    <n v="150"/>
    <n v="50000"/>
    <n v="1026255738"/>
    <n v="7"/>
    <s v="MAYRA MARCELA VALLEJO VALLEJO"/>
    <x v="2"/>
  </r>
  <r>
    <n v="207"/>
    <n v="2021"/>
    <s v="INICIAL"/>
    <s v="PRESTAR SERVICIOS PROFESIONALES ESPECIALIZADOS PARA LA GESTIÓN, PLANTEAMIENTO DE ESTRATEGIAS Y ORIENTACIÓN DE ACTIVIDADES ASOCIADAS AL COMPONENTE TÉCNICO, FRENTE A LOS PROCESOS Y PROCEDIMIENTOS EN EL MARCO DEL PROGRAMA DE REASENTAMIENTOS"/>
    <n v="45000000"/>
    <n v="5"/>
    <s v="MESES"/>
    <n v="0"/>
    <m/>
    <d v="2021-03-03T00:00:00"/>
    <d v="2021-03-08T00:00:00"/>
    <d v="2021-08-07T00:00:00"/>
    <s v="CVP-PS-207-2021"/>
    <x v="0"/>
    <s v="CONTRATO DE PRESTACIÓN SERVICIOS PROFESIONALES"/>
    <s v="DIRECCIÓN DE REASENTAMIENTOS"/>
    <s v="DIRECCIÓN DE REASENTAMIENTOS"/>
    <n v="45000000"/>
    <n v="150"/>
    <n v="50000"/>
    <n v="79489885"/>
    <n v="8"/>
    <s v="FREDY SARMIENTO CASTILLO"/>
    <x v="2"/>
  </r>
  <r>
    <n v="208"/>
    <n v="2021"/>
    <s v="INICIAL"/>
    <s v="PRESTAR SERVICIOS PROFESIONALES ESPECIALIZADOS PARA LA GESTIÓN Y PLANTEAMIENTO DE ESTRATEGIAS DE POST REASENTAMIENTO Y DEMÁS ACTIVIDADES ASOCIADAS AL COMPONENTE SOCIAL, FRENTE A LOS PROCESOS Y PROCEDIMIENTOS EN EL MARCO DEL PROGRAMA DE REASENTAMIENTOS."/>
    <n v="42000000"/>
    <n v="6"/>
    <s v="MESES"/>
    <n v="0"/>
    <m/>
    <d v="2021-03-02T00:00:00"/>
    <d v="2021-03-04T00:00:00"/>
    <d v="2021-09-03T00:00:00"/>
    <s v="CVP-PS-208-2021"/>
    <x v="0"/>
    <s v="CONTRATO DE PRESTACIÓN SERVICIOS PROFESIONALES"/>
    <s v="DIRECCIÓN DE REASENTAMIENTOS"/>
    <s v="DIRECCIÓN DE REASENTAMIENTOS"/>
    <n v="42000000"/>
    <n v="180"/>
    <n v="60000"/>
    <n v="39538080"/>
    <n v="1"/>
    <s v="MARIA ELSA SICHACA CASTELBLANCO"/>
    <x v="2"/>
  </r>
  <r>
    <n v="209"/>
    <n v="2021"/>
    <s v="INICIAL"/>
    <s v="PRESTAR SERVICIOS PROFESIONALES A LA SUBDIRECCIÓN FINANCIERA, PARA REGISTRAR EN EL SISTEMA CONTABLE LOS HECHOS ECONÓMICOS Y FINANCIEROS DE LA ENTIDAD, DE ACUERDO A LA NORMATIVIDAD CONTABLE Y TRIBUTARIA VIGENTE."/>
    <n v="21382800"/>
    <n v="5"/>
    <s v="MESES"/>
    <n v="0"/>
    <s v="DIAS CALENDARIOS"/>
    <d v="2021-03-02T00:00:00"/>
    <d v="2021-03-04T00:00:00"/>
    <d v="2021-10-03T00:00:00"/>
    <s v="CVP-PS-209-2021"/>
    <x v="0"/>
    <s v="CONTRATO DE PRESTACIÓN SERVICIOS PROFESIONALES"/>
    <s v="DIRECCIÓN DE GESTIÓN CORPORATIVA Y CID"/>
    <s v="SUBDIRECCIÓN FINANCIERA"/>
    <n v="29935920"/>
    <n v="210"/>
    <n v="70000"/>
    <n v="52774804"/>
    <n v="5"/>
    <s v="JENNY ANDREA RODRIGUEZ HERNANDEZ"/>
    <x v="2"/>
  </r>
  <r>
    <n v="210"/>
    <n v="2021"/>
    <s v="INICIAL"/>
    <s v="PRESTAR LOS SERVICIOS PROFESIONALES PARA CONFORMAR LA ESTRUCTURACIÓN DE COSTOS DIRECTOR E INDIRECTOS QUE PERMITAN ADELANTAR LOS PRESUPUESTOS Y APOYAR LA ESTRUCTURACIÓN Y DISEÑO DE LA ETAPA DE SUPERVISIÓN TECNICA DE LAS OBRAS EN EL MARCO DEL PLAN TERRAZAS, DE ACUERDO CON LAS MODALIDADES DE INTERVENCIÓN PARA LOS PROGRAMAS DE MEJORAMIENTO DE VIVIENDA."/>
    <n v="42765600"/>
    <n v="5"/>
    <s v="MESES"/>
    <n v="0"/>
    <m/>
    <d v="2021-03-03T00:00:00"/>
    <d v="2021-03-08T00:00:00"/>
    <d v="2021-10-22T00:00:00"/>
    <s v="CVP-PS-210-2021"/>
    <x v="0"/>
    <s v="CONTRATO DE PRESTACIÓN SERVICIOS PROFESIONALES"/>
    <s v="DIRECCIÓN DE MEJORAMIENTO DE VIVIENDA"/>
    <s v="DIRECCIÓN DE MEJORAMIENTO DE VIVIENDA"/>
    <n v="64148400"/>
    <n v="225"/>
    <n v="75000"/>
    <n v="19339095"/>
    <n v="5"/>
    <s v="REINALDO GALINDO HERNANDEZ"/>
    <x v="2"/>
  </r>
  <r>
    <n v="211"/>
    <n v="2021"/>
    <s v="INICIAL"/>
    <s v="PRESTAR LOS SERVICIOS PROFESIONALES EN MATERIA TÉCNICA PARA APOYAR LA DIRECCIÓN DE MEJORAMIENTO DE BARRIOS DE LA CAJA DE LA VIVIENDA POPULAR EN LOS PROYECTOS DE INTERVENCIÓN FÍSICA A ESCALA BARRIAL, EN EL MARCO DEL PROYECTO 7703 &quot;MEJORAMIENTO INTEGRAL DE BARRIOS CON PARTICIPACIÓN CIUDADANA&quot;."/>
    <n v="32074200"/>
    <n v="5"/>
    <s v="MESES"/>
    <n v="0"/>
    <m/>
    <d v="2021-03-03T00:00:00"/>
    <d v="2021-03-08T00:00:00"/>
    <d v="2021-10-22T00:00:00"/>
    <s v="CVP-PS-211-2021"/>
    <x v="0"/>
    <s v="CONTRATO DE PRESTACIÓN SERVICIOS PROFESIONALES"/>
    <s v="DIRECCIÓN DE MEJORAMIENTOS DE BARRIOS"/>
    <s v="DIRECCIÓN DE MEJORAMIENTOS DE BARRIOS"/>
    <n v="48111300"/>
    <n v="225"/>
    <n v="75000"/>
    <n v="11936522"/>
    <n v="0"/>
    <s v="WALTER SMITH CORDOBA SANCHEZ"/>
    <x v="2"/>
  </r>
  <r>
    <n v="212"/>
    <n v="2021"/>
    <s v="INICIAL"/>
    <s v="PRESTAR SERVICIOS PROFESIONALES PARA EL APOYO DE LOS AVANCES ESTRATÉGICOS DE COMUNICACIÓN EXTERNA, RELACIONES PÚBLICAS Y GESTIÓN DE MEDIOS - FREE PRESS DE LA CAJA DE LA VIVIENDA POPULAR, CON EL FIN DE GARANTIZAR LA EFECTIVIDAD EN MEDIOS MASIVOS LOCALES, REGIONALES Y NACIONALES."/>
    <n v="42765600"/>
    <n v="5"/>
    <s v="MESES"/>
    <n v="0"/>
    <m/>
    <d v="2021-03-05T00:00:00"/>
    <d v="2021-03-10T00:00:00"/>
    <d v="2021-08-09T00:00:00"/>
    <s v="CVP-PS-212-2021"/>
    <x v="0"/>
    <s v="CONTRATO DE PRESTACIÓN SERVICIOS PROFESIONALES"/>
    <s v="DIRECCIÓN DE GESTIÓN CORPORATIVA Y CID"/>
    <s v="OFICINA ASESORA DE COMUNICACIONES"/>
    <n v="42765600"/>
    <n v="150"/>
    <n v="50000"/>
    <n v="52021345"/>
    <n v="5"/>
    <s v="ANA MARIA FORERO ROMERO"/>
    <x v="2"/>
  </r>
  <r>
    <n v="213"/>
    <n v="2021"/>
    <s v="INICIAL"/>
    <s v="PRESTAR SERVICIOS PROFESIONALES PARA EL ACOMPAÑAMIENTO SOCIAL EN LOS PROCESOS DERIVADOS DE LA APLICACIÓN DE LOS PROGRAMAS MISIONALES DE LA DIRECCIÓN DE REASENTAMIENTOS."/>
    <n v="26140350"/>
    <n v="5"/>
    <s v="MESES"/>
    <n v="0"/>
    <m/>
    <d v="2021-03-03T00:00:00"/>
    <d v="2021-03-08T00:00:00"/>
    <d v="2021-08-07T00:00:00"/>
    <s v="CVP-PS-213-2021"/>
    <x v="0"/>
    <s v="CONTRATO DE PRESTACIÓN SERVICIOS PROFESIONALES"/>
    <s v="DIRECCIÓN DE REASENTAMIENTOS"/>
    <s v="DIRECCIÓN DE REASENTAMIENTOS"/>
    <n v="26140350"/>
    <n v="150"/>
    <n v="50000"/>
    <n v="1030591280"/>
    <n v="0"/>
    <s v="HASBLEIDY PUENTES MONTAÑA"/>
    <x v="2"/>
  </r>
  <r>
    <n v="214"/>
    <n v="2021"/>
    <s v="INICIAL"/>
    <s v="PRESTACIÓN DE SERVICIOS PROFESIONALES ESPECIALIZADOS, PARA LA GESTIÓN ADMINISTRATIVA Y JUDICIAL, RELACIONADA CON LAS ACTUACIONES PROPIAS QUE REQUIERA LA DIRECCIÓN DE REASENTAMIENTOS DE LA CAJA DE LA VIVIENDA POPULAR"/>
    <n v="42765600"/>
    <n v="5"/>
    <s v="MESES"/>
    <n v="0"/>
    <m/>
    <d v="2021-03-03T00:00:00"/>
    <d v="2021-03-08T00:00:00"/>
    <d v="2021-08-07T00:00:00"/>
    <s v="CVP-PS-214-2021"/>
    <x v="0"/>
    <s v="CONTRATO DE PRESTACIÓN SERVICIOS PROFESIONALES"/>
    <s v="DIRECCIÓN DE REASENTAMIENTOS"/>
    <s v="DIRECCIÓN DE REASENTAMIENTOS"/>
    <n v="42765600"/>
    <n v="150"/>
    <n v="50000"/>
    <n v="53117121"/>
    <n v="1"/>
    <s v="SANDRA JOHANA PAI GOMEZ"/>
    <x v="2"/>
  </r>
  <r>
    <n v="215"/>
    <n v="2021"/>
    <s v="INICIAL"/>
    <s v="PRESTAR SUS SERVICIOS PROFESIONALES EN LA ESTRUCTURACIÓN TÉCNICA, GESTIÓN Y SEGUIMIENTO DE LOS PROYECTOS QUE SE VAN A RADICAR ANTE LA CURADURIA PUBLICA SOCIAL Y POSTERIOR POSTULACIÓN ANTE LA SECRETARIA DISTRITAL DEL HÁBITAT EN EL MARCO DEL PLAN TERRAZAS Y EN LOS PROGRAMAS DE MEJORAMIENTO DE VIVIENDA, ASI COMO BRINDAR SOPORTE TÉCNICO Y OPERATIVO EN LA SUPERVISIÓN DE LA EJECUCIÓN DE LOS MISMOS, DE CONFORMIDAD CON LA NORMATIVIDAD VIGENTE."/>
    <n v="45000000"/>
    <n v="5"/>
    <s v="MESES"/>
    <n v="1"/>
    <s v="DIAS CALENDARIOS"/>
    <d v="2021-03-03T00:00:00"/>
    <d v="2021-03-09T00:00:00"/>
    <d v="2021-10-24T00:00:00"/>
    <s v="CVP-PS-215-2021"/>
    <x v="0"/>
    <s v="CONTRATO DE PRESTACIÓN SERVICIOS PROFESIONALES"/>
    <s v="DIRECCIÓN DE MEJORAMIENTO DE VIVIENDA"/>
    <s v="DIRECCIÓN DE MEJORAMIENTO DE VIVIENDA"/>
    <n v="67500000"/>
    <n v="226"/>
    <n v="75333"/>
    <n v="79364331"/>
    <n v="2"/>
    <s v="RUDYARD JAVIER LUENGAS CONTRERAS"/>
    <x v="2"/>
  </r>
  <r>
    <n v="216"/>
    <n v="2021"/>
    <s v="INICIAL"/>
    <s v="PRESTAR SERVICIOS DE APOYO A LA GESTIÓN OPERATIVA DEL COMPONENTE TÉCNICO PARA LA APLICACIÓN DEL PROGRAMA DE REASENTAMIENTOS."/>
    <n v="17266500"/>
    <n v="5"/>
    <s v="MESES"/>
    <n v="0"/>
    <m/>
    <d v="2021-03-03T00:00:00"/>
    <d v="2021-03-08T00:00:00"/>
    <d v="2021-08-07T00:00:00"/>
    <s v="CVP-PS-216-2021"/>
    <x v="0"/>
    <s v="CONTRATO DE PRESTACIÓN SERVICIOS DE APOYO A LA GESTIÓN"/>
    <s v="DIRECCIÓN DE REASENTAMIENTOS"/>
    <s v="DIRECCIÓN DE REASENTAMIENTOS"/>
    <n v="17266500"/>
    <n v="150"/>
    <n v="50000"/>
    <n v="79347607"/>
    <n v="8"/>
    <s v="JUAN JAIRO HERRERA GUERRERO"/>
    <x v="2"/>
  </r>
  <r>
    <n v="217"/>
    <n v="2021"/>
    <s v="INICIAL"/>
    <s v="PRESTAR SERVICIOS DE APOYO OPERATIVO Y ADMINISTRATIVO EN LAS ACTIVIDADES ASOCIADAS A LA IMPLEMENTACIÓN DE LOS PROGRAMAS MISIONALES DE LA DIRECCIÓN DE REASENTAMIENTOS."/>
    <n v="9087600"/>
    <n v="5"/>
    <s v="MESES"/>
    <n v="0"/>
    <m/>
    <d v="2021-03-04T00:00:00"/>
    <d v="2021-03-10T00:00:00"/>
    <d v="2021-08-09T00:00:00"/>
    <s v="CVP-PS-217-2021"/>
    <x v="0"/>
    <s v="CONTRATO DE PRESTACIÓN SERVICIOS DE APOYO A LA GESTIÓN"/>
    <s v="DIRECCIÓN DE REASENTAMIENTOS"/>
    <s v="DIRECCIÓN DE REASENTAMIENTOS"/>
    <n v="9087600"/>
    <n v="150"/>
    <n v="50000"/>
    <n v="80206596"/>
    <n v="4"/>
    <s v="DANIEL ROJAS HERNANDEZ"/>
    <x v="2"/>
  </r>
  <r>
    <n v="218"/>
    <n v="2021"/>
    <s v="INICIAL"/>
    <s v="PRESTAR SERVICIOS PROFESIONALES ESPECIALIZADOS PARA LA GESTIÓN Y ORIENTACIÓN DE ACTIVIDADES FRENTE A LOS PROCESOS ASOCIADOS A LA GESTIÓN JURÍDICA EN EL MARCO DEL PROGRAMA DE REASENTAMIENTOS."/>
    <n v="37419900"/>
    <n v="5"/>
    <s v="MESES"/>
    <n v="0"/>
    <m/>
    <d v="2021-03-03T00:00:00"/>
    <d v="2021-03-08T00:00:00"/>
    <d v="2021-08-07T00:00:00"/>
    <s v="CVP-PS-218-2021"/>
    <x v="0"/>
    <s v="CONTRATO DE PRESTACIÓN SERVICIOS PROFESIONALES"/>
    <s v="DIRECCIÓN DE REASENTAMIENTOS"/>
    <s v="DIRECCIÓN DE REASENTAMIENTOS"/>
    <n v="37419900"/>
    <n v="150"/>
    <n v="50000"/>
    <n v="52848417"/>
    <n v="7"/>
    <s v="MONICA PATRICIA PAJARO ORTIZ"/>
    <x v="2"/>
  </r>
  <r>
    <n v="219"/>
    <n v="2021"/>
    <s v="INICIAL"/>
    <s v="PRESTAR LOS SERVICIOS DE APOYO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
    <n v="17266610"/>
    <n v="5"/>
    <s v="MESES"/>
    <n v="0"/>
    <m/>
    <d v="2021-03-05T00:00:00"/>
    <d v="2021-03-10T00:00:00"/>
    <d v="2021-10-09T00:00:00"/>
    <s v="CVP-PS-219-2021"/>
    <x v="0"/>
    <s v="CONTRATO DE PRESTACIÓN SERVICIOS DE APOYO A LA GESTIÓN"/>
    <s v="DIRECCIÓN DE GESTIÓN CORPORATIVA Y CID"/>
    <s v="SUBDIRECCIÓN FINANCIERA"/>
    <n v="24173254"/>
    <n v="210"/>
    <n v="70000"/>
    <n v="52234958"/>
    <n v="4"/>
    <s v="MARIA LUISA VILLARREAL HERNANDEZ"/>
    <x v="2"/>
  </r>
  <r>
    <n v="220"/>
    <n v="2021"/>
    <s v="INICIAL"/>
    <s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
    <n v="42765600"/>
    <n v="5"/>
    <s v="MESES"/>
    <n v="0"/>
    <m/>
    <d v="2021-03-04T00:00:00"/>
    <d v="2021-03-08T00:00:00"/>
    <d v="2021-08-07T00:00:00"/>
    <s v="CVP-PS-220-2021"/>
    <x v="0"/>
    <s v="CONTRATO DE PRESTACIÓN SERVICIOS PROFESIONALES"/>
    <s v="DIRECCIÓN DE GESTIÓN CORPORATIVA Y CID"/>
    <s v="OFICINA ASESORA DE PLANEACIÓN"/>
    <n v="42765600"/>
    <n v="150"/>
    <n v="50000"/>
    <n v="52710966"/>
    <n v="5"/>
    <s v="JOHANA PATRICIA MURILLO CASTRO"/>
    <x v="2"/>
  </r>
  <r>
    <n v="221"/>
    <n v="2021"/>
    <s v="INICIAL"/>
    <s v="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
    <n v="21382800"/>
    <n v="5"/>
    <s v="MESES"/>
    <n v="0"/>
    <m/>
    <d v="2021-03-08T00:00:00"/>
    <d v="2021-03-10T00:00:00"/>
    <d v="2021-10-24T00:00:00"/>
    <s v="CVP-PS-221-2021"/>
    <x v="0"/>
    <s v="CONTRATO DE PRESTACIÓN SERVICIOS PROFESIONALES"/>
    <s v="DIRECCIÓN DE MEJORAMIENTO DE VIVIENDA"/>
    <s v="DIRECCIÓN DE MEJORAMIENTO DE VIVIENDA"/>
    <n v="32074200"/>
    <n v="225"/>
    <n v="75000"/>
    <n v="36295122"/>
    <n v="7"/>
    <s v="MONICA CECILIA PISSO PAJOY"/>
    <x v="2"/>
  </r>
  <r>
    <n v="222"/>
    <n v="2021"/>
    <s v="INICIAL"/>
    <s v="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 TERRAZAS Y LA ASISTENCIA TECNICA"/>
    <n v="21382800"/>
    <n v="5"/>
    <s v="MESES"/>
    <n v="0"/>
    <m/>
    <d v="2021-03-04T00:00:00"/>
    <d v="2021-03-08T00:00:00"/>
    <d v="2021-10-22T00:00:00"/>
    <s v="CVP-PS-222-2021"/>
    <x v="0"/>
    <s v="CONTRATO DE PRESTACIÓN SERVICIOS PROFESIONALES"/>
    <s v="DIRECCIÓN DE MEJORAMIENTO DE VIVIENDA"/>
    <s v="DIRECCIÓN DE MEJORAMIENTO DE VIVIENDA"/>
    <n v="32074200"/>
    <n v="225"/>
    <n v="75000"/>
    <n v="52968163"/>
    <n v="6"/>
    <s v="DIANA PAOLA MENDIGAÑO OVALLE"/>
    <x v="2"/>
  </r>
  <r>
    <n v="223"/>
    <n v="2021"/>
    <s v="INICIAL"/>
    <s v="PRESTAR LOS SERVICIOS PROFESIONALES PARA EL DISEÑO, REVISIÓN Y VALIDACIÓN DE LOS PROYECTOS ESTRUCTURADOS POR EL EQUIPO TÉCNICO, CONFORME A LA METODOLOGÍA DEFINIDA POR LA DIRECCIÓN DE MEJORAMIENTO DE VIVIENDA Y LA EJECUCIÓN DE ACTIVIDADES DE APOYO TÉCNICO Y ACTOS DE RECONOCIMIENTO EN EL MARCO DEL PLAN TERRAZAS."/>
    <n v="50000000"/>
    <n v="5"/>
    <s v="MESES"/>
    <n v="0"/>
    <m/>
    <d v="2021-03-03T00:00:00"/>
    <d v="2021-03-11T00:00:00"/>
    <d v="2021-10-25T00:00:00"/>
    <s v="CVP-PS-223-2021"/>
    <x v="0"/>
    <s v="CONTRATO DE PRESTACIÓN SERVICIOS PROFESIONALES"/>
    <s v="DIRECCIÓN DE MEJORAMIENTO DE VIVIENDA"/>
    <s v="DIRECCIÓN DE MEJORAMIENTO DE VIVIENDA"/>
    <n v="75000000"/>
    <n v="225"/>
    <n v="75000"/>
    <n v="79405439"/>
    <n v="6"/>
    <s v="DIEGO ALVEIRO NARVÁEZ SÁNCHEZ"/>
    <x v="2"/>
  </r>
  <r>
    <n v="224"/>
    <n v="2021"/>
    <s v="INICIAL"/>
    <s v="PRESTAR LOS SERVICIOS PROFESIONALES EN EL PROCESO DE EVALUACIÓN TÉCNICA DE LAS ESTRUCTURAS DE LAS VIVIENDAS PARA DETERMINAR SU VIABILIDAD PARA SER PARTE DEL PLAN TERRAZAS Y ACOMPAÑAR TÉCNICAMENTE LA ESTRUCTURACIÓN DE LOS PROYECTOS,EN LAS DIFERENTES FASES QUE SE DEFINAN DESDE LA DIRECCIÓN DE MEJORAMIENTO DE VIVIENDA."/>
    <n v="51318720"/>
    <n v="6"/>
    <s v="MESES"/>
    <n v="0"/>
    <m/>
    <d v="2021-03-04T00:00:00"/>
    <d v="2021-03-08T00:00:00"/>
    <d v="2021-08-09T00:00:00"/>
    <s v="CVP-PS-224-2021"/>
    <x v="0"/>
    <s v="CONTRATO DE PRESTACIÓN SERVICIOS PROFESIONALES"/>
    <s v="DIRECCIÓN DE MEJORAMIENTO DE VIVIENDA"/>
    <s v="DIRECCIÓN DE MEJORAMIENTO DE VIVIENDA"/>
    <n v="51318720"/>
    <n v="180"/>
    <n v="60000"/>
    <n v="1049372828"/>
    <n v="6"/>
    <s v="SILFREDO MERCADO CORREA"/>
    <x v="0"/>
  </r>
  <r>
    <n v="225"/>
    <n v="2021"/>
    <s v="INICIAL"/>
    <s v="PRESTAR LOS SERVICIOS PROFESIONALES PARA ESTRUCTURAR LOS PROYECTOS ASOCIADOS AL PLAN TERRAZAS Y BRINDAR APOYO EN LA ELABORACIÓN DE LOS COMPONENTES TÉCNICOS NECESARIOS PARA PREPARAR LOS PLIEGOS LICITATORIOS DE LOS PROGRAMAS DEFINIDOS POR LA DIRECCIÓN DE MEJORAMIENTO DE VIVIENDA"/>
    <n v="18442665"/>
    <n v="4"/>
    <s v="MESES"/>
    <n v="30"/>
    <s v="DIAS CALENDARIOS"/>
    <d v="2021-03-05T00:00:00"/>
    <d v="2021-03-09T00:00:00"/>
    <d v="2021-10-17T00:00:00"/>
    <s v="CVP-PS-225-2021"/>
    <x v="0"/>
    <s v="CONTRATO DE PRESTACIÓN SERVICIOS PROFESIONALES"/>
    <s v="DIRECCIÓN DE MEJORAMIENTO DE VIVIENDA"/>
    <s v="DIRECCIÓN DE MEJORAMIENTO DE VIVIENDA"/>
    <n v="27049242"/>
    <n v="220"/>
    <n v="73333"/>
    <n v="1018465809"/>
    <n v="3"/>
    <s v="PAULA MELISSA PACHON PORTELA"/>
    <x v="2"/>
  </r>
  <r>
    <n v="226"/>
    <n v="2021"/>
    <s v="INICIAL"/>
    <s v="PRESTACIÓN DE SERVICIOS PROFESIONALES PARA EL CONTROL Y SEGUIMIENTO TÉCNICO DE OBRA DEL PROYECTO DE INVERSIÓN 7703 “MEJORAMIENTO INTEGRAL DE BARRIOS CON PARTICIPACIÓN CIUDADANA” DE LA DIRECCIÓN DE MEJORAMIENTO DE BARRIOS DE LA CAJA DE VIVIENDA POPULAR."/>
    <n v="11065599"/>
    <n v="3"/>
    <s v="MESES"/>
    <n v="0"/>
    <m/>
    <d v="2021-03-05T00:00:00"/>
    <d v="2021-03-08T00:00:00"/>
    <d v="2021-07-22T00:00:00"/>
    <s v="CVP-PS-226-2021"/>
    <x v="0"/>
    <s v="CONTRATO DE PRESTACIÓN SERVICIOS PROFESIONALES"/>
    <s v="DIRECCIÓN DE MEJORAMIENTOS DE BARRIOS"/>
    <s v="DIRECCIÓN DE MEJORAMIENTOS DE BARRIOS"/>
    <n v="16598399"/>
    <n v="135"/>
    <n v="45000"/>
    <n v="19389669"/>
    <n v="6"/>
    <s v="FABIO ALBERTO BELTRAN BELTRAN"/>
    <x v="2"/>
  </r>
  <r>
    <n v="227"/>
    <n v="2021"/>
    <s v="INICIAL"/>
    <s v="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quot;MEJORAMIENTO INTEGRAL DE BARRIOS A ESCALA BARRIAL&quot;."/>
    <n v="38489040"/>
    <n v="6"/>
    <s v="MESES"/>
    <n v="0"/>
    <m/>
    <d v="2021-03-05T00:00:00"/>
    <d v="2021-03-08T00:00:00"/>
    <d v="2021-09-07T00:00:00"/>
    <s v="CVP-PS-227-2021"/>
    <x v="0"/>
    <s v="CONTRATO DE PRESTACIÓN SERVICIOS PROFESIONALES"/>
    <s v="DIRECCIÓN DE MEJORAMIENTOS DE BARRIOS"/>
    <s v="DIRECCIÓN DE MEJORAMIENTOS DE BARRIOS"/>
    <n v="38489040"/>
    <n v="180"/>
    <n v="60000"/>
    <n v="79801604"/>
    <n v="3"/>
    <s v="IVÁN DARÍO AYALA SIERRA"/>
    <x v="2"/>
  </r>
  <r>
    <n v="228"/>
    <n v="2021"/>
    <s v="INICIAL"/>
    <s v="PRESTAR SERVICIOS PROFESIONALES JURÍDICOS PARA APOYAR A LA DIRECCIÓN DE URBANIZACIONES Y TITULACIÓN EN LOS PROCESOS DE TITULACIÓN QUE LE SEAN ASIGNADOS Y SE ENCUENTREN A CARGO DE ESTA DEPENDENCIA."/>
    <n v="29259360"/>
    <n v="6"/>
    <s v="MESES"/>
    <n v="0"/>
    <m/>
    <d v="2021-03-08T00:00:00"/>
    <d v="2021-03-09T00:00:00"/>
    <d v="2021-09-08T00:00:00"/>
    <s v="CVP-PS-228-2021"/>
    <x v="0"/>
    <s v="CONTRATO DE PRESTACIÓN SERVICIOS PROFESIONALES"/>
    <s v="DIRECCIÓN DE URBANIZACIONES Y TITULACIÓN"/>
    <s v="DIRECCIÓN DE URBANIZACIONES Y TITULACIÓN"/>
    <n v="29259360"/>
    <n v="180"/>
    <n v="60000"/>
    <n v="80040797"/>
    <n v="3"/>
    <s v="DIEGO MAURICIO GALLEGO AMAYA"/>
    <x v="2"/>
  </r>
  <r>
    <n v="229"/>
    <n v="2021"/>
    <s v="INICIAL"/>
    <s v="PRESTACIÓN DE SERVICIOS PROFESIONALES JURÍDICOS A LA DIRECCIÓN DE URBANIZACIONES Y TITULACIÓN CON LA FINALIDAD DE ACOMPAÑAR JURÍDICAMENTE LOS PROYECTOS CONSTRUCTIVOS A CARGO DE ESTA DEPENDENCIA"/>
    <n v="22451940"/>
    <n v="3"/>
    <s v="MESES"/>
    <n v="0"/>
    <m/>
    <d v="2021-03-08T00:00:00"/>
    <d v="2021-03-09T00:00:00"/>
    <d v="2021-06-08T00:00:00"/>
    <s v="CVP-PS-229-2021"/>
    <x v="0"/>
    <s v="CONTRATO DE PRESTACIÓN SERVICIOS PROFESIONALES"/>
    <s v="DIRECCIÓN DE URBANIZACIONES Y TITULACIÓN"/>
    <s v="DIRECCIÓN DE URBANIZACIONES Y TITULACIÓN"/>
    <n v="22451940"/>
    <n v="90"/>
    <n v="30000"/>
    <n v="52933575"/>
    <n v="6"/>
    <s v="LUZ ANDREA CACERES VIDAL"/>
    <x v="2"/>
  </r>
  <r>
    <n v="230"/>
    <n v="2021"/>
    <s v="INICIAL"/>
    <s v="PRESTAR LOS SERVICIOS PROFESIONALES ESPECIALIZADOS EN EL DESARROLLO Y ARTICULACIÓN DE LOS PROCESOS CATASTRALES, PREDIALES, DE INFORMACIÓN ESPACIAL Y GEOGRÁFICA, OPERADOS POR LA DIRECCIÓN DE URBANIZACIONES Y TITULACIÓN, DENTRO DE LOS ESTÁNDARES DE CALIDAD Y MANEJO DE INFORMACIÓN CARTOGRÁFICA Y ALFANUMÉRICA DEL DISTRITO CAPITAL"/>
    <n v="58800000"/>
    <n v="6"/>
    <s v="MESES"/>
    <n v="0"/>
    <m/>
    <d v="2021-03-08T00:00:00"/>
    <d v="2021-03-09T00:00:00"/>
    <d v="2021-09-08T00:00:00"/>
    <s v="CVP-PS-230-2021"/>
    <x v="0"/>
    <s v="CONTRATO DE PRESTACIÓN SERVICIOS PROFESIONALES"/>
    <s v="DIRECCIÓN DE URBANIZACIONES Y TITULACIÓN"/>
    <s v="DIRECCIÓN DE URBANIZACIONES Y TITULACIÓN"/>
    <n v="58800000"/>
    <n v="180"/>
    <n v="60000"/>
    <n v="80222491"/>
    <n v="7"/>
    <s v="DANIEL FERNANDO RAMIREZ FANDIÑO"/>
    <x v="2"/>
  </r>
  <r>
    <n v="231"/>
    <n v="2021"/>
    <s v="INICIAL"/>
    <s v="PRESTACIÓN DE SERVICIOS PROFESIONALES JURÍDICOS REQUERIDOS EN LOS PROCESOS DE TITULACIÓN PREDIAL CONFORME A LOS DIFERENTES MECANISMOS PREVISTOS POR LA LEY Y LOS PROCEDIMIENTOS INTERNOS"/>
    <n v="17640810"/>
    <n v="5"/>
    <s v="MESES"/>
    <n v="0"/>
    <m/>
    <d v="2021-03-08T00:00:00"/>
    <d v="2021-03-09T00:00:00"/>
    <d v="2021-08-08T00:00:00"/>
    <s v="CVP-PS-231-2021"/>
    <x v="0"/>
    <s v="CONTRATO DE PRESTACIÓN SERVICIOS PROFESIONALES"/>
    <s v="DIRECCIÓN DE URBANIZACIONES Y TITULACIÓN"/>
    <s v="DIRECCIÓN DE URBANIZACIONES Y TITULACIÓN"/>
    <n v="17640810"/>
    <n v="150"/>
    <n v="50000"/>
    <n v="1018454700"/>
    <n v="2"/>
    <s v="JOSE NAPOLEON STRUSBERG OROZCO"/>
    <x v="2"/>
  </r>
  <r>
    <n v="232"/>
    <n v="2021"/>
    <s v="INICIAL"/>
    <s v="PRESTAR SERVICIOS PROFESIONALES ESPECIALIZADOS PARA LA GESTIÓN Y DESARROLLO DE ACTIVIDADES EN EL COMPONENTE SOCIAL, REQUERIDAS EN LOS PROCESOS DE LOS PROGRAMAS MISIONALES EJECUTADOS POR LA DIRECCIÓN DE REASENTAMIENTOS."/>
    <n v="32074200"/>
    <n v="5"/>
    <s v="MESES"/>
    <n v="0"/>
    <m/>
    <d v="2021-03-10T00:00:00"/>
    <d v="2021-03-11T00:00:00"/>
    <d v="2021-08-10T00:00:00"/>
    <s v="CVP-PS-232-2021"/>
    <x v="0"/>
    <s v="CONTRATO DE PRESTACIÓN SERVICIOS PROFESIONALES"/>
    <s v="DIRECCIÓN DE REASENTAMIENTOS"/>
    <s v="DIRECCIÓN DE REASENTAMIENTOS"/>
    <n v="32074200"/>
    <n v="150"/>
    <n v="50000"/>
    <n v="51952094"/>
    <n v="2"/>
    <s v="CARMEN ALICIA ARZUZA SAYAS"/>
    <x v="2"/>
  </r>
  <r>
    <n v="233"/>
    <n v="2021"/>
    <s v="INICIAL"/>
    <s v="PRESTAR SERVICIOS PROFESIONALES ESPECIALIZADOS DESDE EL COMPONENTE FINANCIERO PARA EL SEGUIMIENTO Y CONTROL A LA EJECUCIÓN DE LOS RECURSOS EN EL MARCO DE LOS PROGRAMAS Y PROYECTOS DE LA DIRECCIÓN DE REASENTAMIENTOS."/>
    <n v="32074200"/>
    <n v="5"/>
    <s v="MESES"/>
    <n v="0"/>
    <m/>
    <d v="2021-03-08T00:00:00"/>
    <d v="2021-03-10T00:00:00"/>
    <d v="2021-08-09T00:00:00"/>
    <s v="CVP-PS-233-2021"/>
    <x v="0"/>
    <s v="CONTRATO DE PRESTACIÓN SERVICIOS PROFESIONALES"/>
    <s v="DIRECCIÓN DE REASENTAMIENTOS"/>
    <s v="DIRECCIÓN DE REASENTAMIENTOS"/>
    <n v="32074200"/>
    <n v="150"/>
    <n v="50000"/>
    <n v="52355755"/>
    <n v="5"/>
    <s v="ANGELA MARCELA CASTELLANOS DIAZ"/>
    <x v="2"/>
  </r>
  <r>
    <n v="234"/>
    <n v="2021"/>
    <s v="INICIAL"/>
    <s v="PRESTAR SERVICIOS PROFESIONALES ESPECIALIZADOS PARA LA GESTIÓN Y DESARROLLO DE ACTIVIDADES EN EL COMPONENTE SOCIAL, REQUERIDAS EN LOS PROCESOS DE LOS PROGRAMAS MISIONALES EJECUTADOS POR LA DIRECCIÓN DE REASENTAMIENTOS."/>
    <n v="32074200"/>
    <n v="5"/>
    <s v="MESES"/>
    <n v="0"/>
    <m/>
    <d v="2021-03-10T00:00:00"/>
    <d v="2021-03-11T00:00:00"/>
    <d v="2021-08-10T00:00:00"/>
    <s v="CVP-PS-234-2021"/>
    <x v="0"/>
    <s v="CONTRATO DE PRESTACIÓN SERVICIOS PROFESIONALES"/>
    <s v="DIRECCIÓN DE REASENTAMIENTOS"/>
    <s v="DIRECCIÓN DE REASENTAMIENTOS"/>
    <n v="32074200"/>
    <n v="150"/>
    <n v="50000"/>
    <n v="51896825"/>
    <n v="1"/>
    <s v="OLGA LUCIA GODOY OSORIO"/>
    <x v="2"/>
  </r>
  <r>
    <n v="236"/>
    <n v="2021"/>
    <s v="INICIAL"/>
    <s v="PRESTAR LOS SERVICIOS PROFESIONALES DE CARÁCTER JURÍDICO CONTRACTUAL PARA APOYAR A LA DIRECCIÓN DE MEJORAMIENTO DE BARRIOS DE LA CAJA DE LA VIVIENDA POPULAR EN EL MARCO DEL PROYECTO DE INVERSIÓN 7703 &quot;MEJORAMIENTO INTEGRAL DE BARRIOS CON PARTICIPACIÓN CIUDADANA&quot;."/>
    <n v="38489040"/>
    <n v="6"/>
    <s v="MESES"/>
    <n v="0"/>
    <m/>
    <d v="2021-03-09T00:00:00"/>
    <d v="2021-03-10T00:00:00"/>
    <d v="2021-09-09T00:00:00"/>
    <s v="CVP-PS-236-2021"/>
    <x v="0"/>
    <s v="CONTRATO DE PRESTACIÓN SERVICIOS PROFESIONALES"/>
    <s v="DIRECCIÓN DE MEJORAMIENTOS DE BARRIOS"/>
    <s v="DIRECCIÓN DE MEJORAMIENTOS DE BARRIOS"/>
    <n v="38489040"/>
    <n v="180"/>
    <n v="60000"/>
    <n v="31644027"/>
    <n v="5"/>
    <s v="VIVIANA MARCELA LIBREROS"/>
    <x v="2"/>
  </r>
  <r>
    <n v="237"/>
    <n v="2021"/>
    <s v="INICIAL"/>
    <s v="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quot;"/>
    <n v="22131198"/>
    <n v="6"/>
    <s v="MESES"/>
    <n v="0"/>
    <m/>
    <d v="2021-03-09T00:00:00"/>
    <d v="2021-03-10T00:00:00"/>
    <d v="2021-09-09T00:00:00"/>
    <s v="CVP-PS-237-2021"/>
    <x v="0"/>
    <s v="CONTRATO DE PRESTACIÓN SERVICIOS PROFESIONALES"/>
    <s v="DIRECCIÓN DE MEJORAMIENTOS DE BARRIOS"/>
    <s v="DIRECCIÓN DE MEJORAMIENTOS DE BARRIOS"/>
    <n v="22131198"/>
    <n v="180"/>
    <n v="60000"/>
    <n v="30983512"/>
    <n v="6"/>
    <s v="LINA MARIA PARRA MANCIPE"/>
    <x v="2"/>
  </r>
  <r>
    <n v="238"/>
    <n v="2021"/>
    <s v="INICIAL"/>
    <s v="PRESTACIÓN DE SERVICIOS PROFESIONALES PARA APOYAR LAS ACTIVIDADES SOCIALES REQUERIDAS EN EL MARCO DE LOS PROGRAMAS Y PROCESOS DE LA DUT"/>
    <n v="32715690"/>
    <n v="6"/>
    <s v="MESES"/>
    <n v="0"/>
    <m/>
    <d v="2021-03-10T00:00:00"/>
    <d v="2021-03-12T00:00:00"/>
    <d v="2021-09-11T00:00:00"/>
    <s v="CVP-PS-238-2021"/>
    <x v="0"/>
    <s v="CONTRATO DE PRESTACIÓN SERVICIOS PROFESIONALES"/>
    <s v="DIRECCIÓN DE URBANIZACIONES Y TITULACIÓN"/>
    <s v="DIRECCIÓN DE URBANIZACIONES Y TITULACIÓN"/>
    <n v="32715690"/>
    <n v="180"/>
    <n v="60000"/>
    <n v="52724711"/>
    <n v="5"/>
    <s v="ADRIANA SIABATTO FERNANDEZ"/>
    <x v="2"/>
  </r>
  <r>
    <n v="239"/>
    <n v="2021"/>
    <s v="INICIAL"/>
    <s v="PRESTAR LOS SERVICIOS PROFESIONALES PARA INSTITUCIONALIZAR LOS PROCESOS DE VIABILIDAD, ESTRUCTURACIÓN, POSTULACIÓN, EJECUCIÓN, SEGUIMIENTO Y LIQUIDACIÓN DE LOS PROYECTOS QUE LA DIRECCIÓN DE MEJORAMIENTO DE VIVIENDA DESARROLLE EN EL MARCO DE SU MISIONALIDAD, DE CONFORMIDAD CON LAS POLÍTICAS Y METODOLOGÍAS DEFINIDAS POR LA CAJA DE LA VIVIENDA POPULAR PARA LOS PROCESOS DEL SISTEMA INTEGRADO DE GESTIÓN"/>
    <n v="25659360"/>
    <n v="3"/>
    <s v="MESES"/>
    <n v="0"/>
    <m/>
    <d v="2021-03-09T00:00:00"/>
    <d v="2021-03-11T00:00:00"/>
    <d v="2021-06-10T00:00:00"/>
    <s v="CVP-PS-239-2021"/>
    <x v="0"/>
    <s v="CONTRATO DE PRESTACIÓN SERVICIOS PROFESIONALES"/>
    <s v="DIRECCIÓN DE MEJORAMIENTO DE VIVIENDA"/>
    <s v="DIRECCIÓN DE MEJORAMIENTO DE VIVIENDA"/>
    <n v="25659360"/>
    <n v="90"/>
    <n v="30000"/>
    <n v="71749988"/>
    <n v="5"/>
    <s v="CARLOS ADOLFO GRISALES IBARRA"/>
    <x v="2"/>
  </r>
  <r>
    <n v="240"/>
    <n v="2021"/>
    <s v="INICIAL"/>
    <s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
    <n v="23750000"/>
    <n v="5"/>
    <s v="MESES"/>
    <n v="0"/>
    <m/>
    <d v="2021-03-08T00:00:00"/>
    <d v="2021-03-11T00:00:00"/>
    <d v="2021-08-10T00:00:00"/>
    <s v="CVP-PS-240-2021"/>
    <x v="0"/>
    <s v="CONTRATO DE PRESTACIÓN SERVICIOS PROFESIONALES"/>
    <s v="DIRECCIÓN DE URBANIZACIONES Y TITULACIÓN"/>
    <s v="DIRECCIÓN DE URBANIZACIONES Y TITULACIÓN"/>
    <n v="23750000"/>
    <n v="150"/>
    <n v="50000"/>
    <n v="80240957"/>
    <n v="3"/>
    <s v="RAUL ALEJANDRO MESA VARGAS"/>
    <x v="2"/>
  </r>
  <r>
    <n v="241"/>
    <n v="2021"/>
    <s v="INICIAL"/>
    <s v="PRESTAR SERVICIOS DE APOYO A LA GESTIÓN OPERATIVA DEL COMPONENTE SOCIAL PARA LA APLICACIÓN DEL PROGRAMA DE REASENTAMIENTOS."/>
    <n v="17266500"/>
    <n v="5"/>
    <s v="MESES"/>
    <n v="0"/>
    <m/>
    <d v="2021-03-10T00:00:00"/>
    <d v="2021-03-15T00:00:00"/>
    <d v="2021-08-14T00:00:00"/>
    <s v="CVP-PS-241-2021"/>
    <x v="0"/>
    <s v="CONTRATO DE PRESTACIÓN SERVICIOS DE APOYO A LA GESTIÓN"/>
    <s v="DIRECCIÓN DE REASENTAMIENTOS"/>
    <s v="DIRECCIÓN DE REASENTAMIENTOS"/>
    <n v="17266500"/>
    <n v="150"/>
    <n v="50000"/>
    <n v="1026260699"/>
    <n v="8"/>
    <s v="ANGIE LORENA RINCON AVILA"/>
    <x v="2"/>
  </r>
  <r>
    <n v="242"/>
    <n v="2021"/>
    <s v="INICIAL"/>
    <s v="PRESTAR LOS SERVICIOS PROFESIONALES PARA APOYAR LA DIRECCIÓN DE MEJORAMIENTO DE BARRIOS DE LA CAJA DE LA VIVIENDA POPULAR EN LOS PROYECTOS DE INTERVENCIÓN FÍSICA A ESCALA BARRIAL, SEGUIMIENTOS Y ATENCIÓN QUE EN MATERIA TÉCNICA SE REQUIERA, EN EL MARCO DEL PROYECTO DE INVERSIÓN 7703 &quot;MEJORAMIENTO INTEGRAL DE BARRIOS CON PARTICIPACIÓN CIUDADANA&quot;"/>
    <n v="18442665"/>
    <n v="5"/>
    <s v="MESES"/>
    <n v="0"/>
    <m/>
    <d v="2021-03-10T00:00:00"/>
    <d v="2021-03-16T00:00:00"/>
    <d v="2021-10-30T00:00:00"/>
    <s v="CVP-PS-242-2021"/>
    <x v="0"/>
    <s v="CONTRATO DE PRESTACIÓN SERVICIOS PROFESIONALES"/>
    <s v="DIRECCIÓN DE MEJORAMIENTOS DE BARRIOS"/>
    <s v="DIRECCIÓN DE MEJORAMIENTOS DE BARRIOS"/>
    <n v="27663998"/>
    <n v="225"/>
    <n v="75000"/>
    <n v="1031150162"/>
    <n v="1"/>
    <s v="DANIEL MOYANO FONSECA"/>
    <x v="2"/>
  </r>
  <r>
    <n v="243"/>
    <n v="2021"/>
    <s v="INICIAL"/>
    <s v="PRESTAR SERVICIOS PROFESIONALES JURÍDICOS PARA GARANTIZAR EL DERECHO DE PROPIEDAD DE LOS BENEFICIARIOS DE LOS PROGRAMAS MISIONALES DE LA CVP, A TRAVÉS DEL ACOMPAÑAMIENTO EN LAS ACTIVIDADES RELACIONADAS CON EL REGISTRO E INSCRIPCIÓN DE TÍTULOS"/>
    <n v="21382800"/>
    <n v="5"/>
    <s v="MESES"/>
    <n v="0"/>
    <m/>
    <d v="2021-03-10T00:00:00"/>
    <d v="2021-03-12T00:00:00"/>
    <d v="2021-08-11T00:00:00"/>
    <s v="CVP-PS-243-2021"/>
    <x v="0"/>
    <s v="CONTRATO DE PRESTACIÓN SERVICIOS PROFESIONALES"/>
    <s v="DIRECCIÓN DE URBANIZACIONES Y TITULACIÓN"/>
    <s v="DIRECCIÓN DE URBANIZACIONES Y TITULACIÓN"/>
    <n v="21382800"/>
    <n v="150"/>
    <n v="50000"/>
    <n v="41735696"/>
    <n v="1"/>
    <s v="LUZ STELLA CARDENAS LAVERDE"/>
    <x v="2"/>
  </r>
  <r>
    <n v="244"/>
    <n v="2021"/>
    <s v="INICIAL"/>
    <s v="PRESTACIÓN DE SERVICIOS PROFESIONALES PARA APOYAR A LA DIRECCIÓN DE MEJORAMIENTO DE BARRIOS DE LA CAJA DE VIVIENDA POPULAR EN EL CONTROL TÉCNICO DEL PROYECTO DE INVERSIÓN 7703 “MEJORAMIENTO INTEGRAL DE BARRIOS CON PARTICIPACIÓN CIUDADANA”."/>
    <n v="22131198"/>
    <n v="6"/>
    <s v="MESES"/>
    <n v="0"/>
    <m/>
    <d v="2021-03-09T00:00:00"/>
    <d v="2021-03-12T00:00:00"/>
    <d v="2021-09-11T00:00:00"/>
    <s v="CVP-PS-244-2021"/>
    <x v="0"/>
    <s v="CONTRATO DE PRESTACIÓN SERVICIOS PROFESIONALES"/>
    <s v="DIRECCIÓN DE MEJORAMIENTOS DE BARRIOS"/>
    <s v="DIRECCIÓN DE MEJORAMIENTOS DE BARRIOS"/>
    <n v="22131198"/>
    <n v="180"/>
    <n v="60000"/>
    <n v="52007470"/>
    <n v="1"/>
    <s v="ADRIANA ANGELICA LEON BLANCO"/>
    <x v="2"/>
  </r>
  <r>
    <n v="245"/>
    <n v="2021"/>
    <s v="INICIAL"/>
    <s v="PRESTAR LOS SERVICIOS PROFESIONALES EN MATERIA SOCIAL PARA APOYAR LA DIRECCIÓN DE MEJORAMIENTO DE BARRIOS DE LA CAJA DE LA VIVIENDA POPULAR EN LOS TERRITORIOS PRIORIZADOS EN EL MARCO DEL PROYECTO 7703 &quot;MEJORAMIENTO INTEGRAL DE BARRIOS CON PARTICIPACIÓN CIUDADANA&quot;"/>
    <n v="18442665"/>
    <n v="5"/>
    <s v="MESES"/>
    <n v="0"/>
    <m/>
    <d v="2021-03-09T00:00:00"/>
    <d v="2021-03-12T00:00:00"/>
    <d v="2021-10-26T00:00:00"/>
    <s v="CVP-PS-245-2021"/>
    <x v="0"/>
    <s v="CONTRATO DE PRESTACIÓN SERVICIOS PROFESIONALES"/>
    <s v="DIRECCIÓN DE MEJORAMIENTOS DE BARRIOS"/>
    <s v="DIRECCIÓN DE MEJORAMIENTOS DE BARRIOS"/>
    <n v="27663998"/>
    <n v="225"/>
    <n v="75000"/>
    <n v="1023925440"/>
    <n v="2"/>
    <s v="LAURA KATERIN GARCIA QUINTERO"/>
    <x v="2"/>
  </r>
  <r>
    <n v="246"/>
    <n v="2021"/>
    <s v="INICIAL"/>
    <s v="PRESTACIÓN DE SERVICIOS PROFESIONALES EN MATERIA TÉCNICA A LA DIRECCIÓN DE MEJORAMIENTO DE BARRIOS DE LA CAJA DE VIVIENDA POPULAR EN EL MARCO DEL PROYECTO DE INVERSIÓN 7703 &quot;MEJORAMIENTO INTEGRAL DE BARRIOS CON PARTICIPACIÓN CIUDADANA&quot; ZONA NORTE."/>
    <n v="32074200"/>
    <n v="5"/>
    <s v="MESES"/>
    <n v="0"/>
    <m/>
    <d v="2021-03-10T00:00:00"/>
    <d v="2021-03-12T00:00:00"/>
    <d v="2021-10-26T00:00:00"/>
    <s v="CVP-PS-246-2021"/>
    <x v="0"/>
    <s v="CONTRATO DE PRESTACIÓN SERVICIOS PROFESIONALES"/>
    <s v="DIRECCIÓN DE MEJORAMIENTOS DE BARRIOS"/>
    <s v="DIRECCIÓN DE MEJORAMIENTOS DE BARRIOS"/>
    <n v="48111300"/>
    <n v="225"/>
    <n v="75000"/>
    <n v="80055941"/>
    <n v="3"/>
    <s v="DARIO FERNANDO ALBA RODRIGUEZ"/>
    <x v="2"/>
  </r>
  <r>
    <n v="247"/>
    <n v="2021"/>
    <s v="INICIAL"/>
    <s v="PRESTACIÓN DE SERVICIOS PROFESIONALES PARA APOYAR A LA DIRECCIÓN DE MEJORAMIENTO DE BARRIOS DE LA CAJA DE VIVIENDA POPULAR EN LOS PROYECTOS DE INTERVENCIÓN FÍSICA A ESCALA BARRIAL QUE, EN MATERIA DE SEGURIDAD Y SALUD EN EL TRABAJO Y MEDIO AMBIENTE (SS-TMA)"/>
    <n v="32074200"/>
    <n v="5"/>
    <s v="MESES"/>
    <n v="0"/>
    <m/>
    <d v="2021-03-10T00:00:00"/>
    <d v="2021-03-15T00:00:00"/>
    <d v="2021-10-29T00:00:00"/>
    <s v="CVP-PS-247-2021"/>
    <x v="0"/>
    <s v="CONTRATO DE PRESTACIÓN SERVICIOS PROFESIONALES"/>
    <s v="DIRECCIÓN DE MEJORAMIENTOS DE BARRIOS"/>
    <s v="DIRECCIÓN DE MEJORAMIENTOS DE BARRIOS"/>
    <n v="48111300"/>
    <n v="225"/>
    <n v="75000"/>
    <n v="1098715663"/>
    <n v="1"/>
    <s v="LUNA LIZETH NIÑO REINA"/>
    <x v="2"/>
  </r>
  <r>
    <n v="248"/>
    <n v="2021"/>
    <s v="INICIAL"/>
    <s v="PRESTAR LOS SERVICIOS PROFESIONALES EN MATERIA ARQUITECTÓNICA URBANÍSTICA PARA APOYAR LA DIRECCIÓN DE MEJORAMIENTO DE BARRIOS DE LA CAJA DE LA VIVIENDA POPULAR EN LOS PROYECTOS DE INTERVENCIÓN FÍSICA A ESCALA BARRIAL, SEGUIMIENTOS Y ATENCIÓN QUE EN MATERIA TÉCNICA SE REQUIERA."/>
    <n v="37419900"/>
    <n v="5"/>
    <s v="MESES"/>
    <n v="0"/>
    <m/>
    <d v="2021-03-10T00:00:00"/>
    <d v="2021-03-12T00:00:00"/>
    <d v="2021-10-26T00:00:00"/>
    <s v="CVP-PS-248-2021"/>
    <x v="0"/>
    <s v="CONTRATO DE PRESTACIÓN SERVICIOS PROFESIONALES"/>
    <s v="DIRECCIÓN DE MEJORAMIENTOS DE BARRIOS"/>
    <s v="DIRECCIÓN DE MEJORAMIENTOS DE BARRIOS"/>
    <n v="56129850"/>
    <n v="225"/>
    <n v="75000"/>
    <n v="80110305"/>
    <n v="4"/>
    <s v="LEONEL ADRIAN CARDENAS ROA"/>
    <x v="2"/>
  </r>
  <r>
    <n v="249"/>
    <n v="2021"/>
    <s v="INICIAL"/>
    <s v="PRESTAR SERVICIOS DE APOYO A LA GESTIÓN PARA REALIZAR LAS ACTIVIDADES SOCIALES REQUERIDAS PARA ADELANTAR LOS PROCESOS DE TITULACIÓN, URBANIZACIÓN Y ZONAS DE CESIÓN A CARGO DE LA DIRECCIÓN DE URBANIZACIÓN Y TITULACIÓN"/>
    <n v="20719932"/>
    <n v="6"/>
    <s v="MESES"/>
    <n v="0"/>
    <m/>
    <d v="2021-03-10T00:00:00"/>
    <d v="2021-03-11T00:00:00"/>
    <d v="2021-09-10T00:00:00"/>
    <s v="CVP-PS-249-2021"/>
    <x v="0"/>
    <s v="CONTRATO DE PRESTACIÓN SERVICIOS DE APOYO A LA GESTIÓN"/>
    <s v="DIRECCIÓN DE URBANIZACIONES Y TITULACIÓN"/>
    <s v="DIRECCIÓN DE URBANIZACIONES Y TITULACIÓN"/>
    <n v="20719932"/>
    <n v="180"/>
    <n v="60000"/>
    <n v="1121830254"/>
    <n v="5"/>
    <s v="MARIBEL QUEVEDO GONZALEZ"/>
    <x v="2"/>
  </r>
  <r>
    <n v="250"/>
    <n v="2021"/>
    <s v="INICIAL"/>
    <s v="PRESTAR SERVICIOS PROFESIONALES PARA APOYAR A LA OFICINA ASESORA DE PLANEACIÓN EN LA PROGRAMACIÓN, SEGUIMIENTO Y EVALUACIÓN DE LOS COMPONENTES DE PARTICIPACIÓN CIUDADANA, GESTIÓN SOCIAL Y RENDICIÓN DE CUENTAS DE LOS PROYECTOS DE INVERSIÓN DE LA CVP; ASÍ COMO EN LA PROGRAMACIÓN, SEGUIMIENTO Y REPORTE DE LAS ACCIONES Y COMPROMISOS DE LA CVP EN EL MARCO DE LA IMPLEMENTACIÓN DISTRITAL DE POLÍTICAS PÚBLICAS TRANSVERSALES (VÍCTIMAS / GRUPOS ÉTNICOS / MUJER Y GÉNERO, ENTRE OTROS)."/>
    <n v="42765600"/>
    <n v="5"/>
    <s v="MESES"/>
    <n v="0"/>
    <m/>
    <d v="2021-03-12T00:00:00"/>
    <d v="2021-03-16T00:00:00"/>
    <d v="2021-08-15T00:00:00"/>
    <s v="CVP-PS-250-2021"/>
    <x v="0"/>
    <s v="CONTRATO DE PRESTACIÓN SERVICIOS PROFESIONALES"/>
    <s v="DIRECCIÓN DE GESTIÓN CORPORATIVA Y CID"/>
    <s v="OFICINA ASESORA DE PLANEACIÓN"/>
    <n v="42765600"/>
    <n v="150"/>
    <n v="50000"/>
    <n v="79983062"/>
    <n v="1"/>
    <s v="JOSE ANTONIO RAMIREZ OROZCO"/>
    <x v="2"/>
  </r>
  <r>
    <n v="251"/>
    <n v="2021"/>
    <s v="INICIAL"/>
    <s v="PRESTAR LOS SERVICIOS PROFESIONALES REALIZANDO LAS ACTIVIDADES DE SOPORTE Y MANTENIMIENTO PARA EL SISTEMA DE INFORMACIÓN DE ADMINISTRACIÓN DE PERSONAL - PERNO DE LA CAJA DE LA VIVIENDA POPULAR"/>
    <n v="23520000"/>
    <n v="5"/>
    <s v="MESES"/>
    <n v="0"/>
    <m/>
    <d v="2021-03-12T00:00:00"/>
    <d v="2021-03-18T00:00:00"/>
    <d v="2021-11-01T00:00:00"/>
    <s v="CVP-PS-251-2021"/>
    <x v="0"/>
    <s v="CONTRATO DE PRESTACIÓN SERVICIOS PROFESIONALES"/>
    <s v="DIRECCIÓN DE GESTIÓN CORPORATIVA Y CID"/>
    <s v="OFICINA DE LAS TECNOLOGÍAS DE LA INFORMACIÓN Y LAS COMUNICACIONES"/>
    <n v="35280000"/>
    <n v="225"/>
    <n v="75000"/>
    <n v="41607402"/>
    <n v="3"/>
    <s v="ESTHER LIGIA VILLARRAGA CIFUENTES"/>
    <x v="2"/>
  </r>
  <r>
    <n v="252"/>
    <n v="2021"/>
    <s v="INICIAL"/>
    <s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
    <n v="29935920"/>
    <n v="4"/>
    <s v="MESES"/>
    <n v="0"/>
    <m/>
    <d v="2021-03-15T00:00:00"/>
    <d v="2021-03-19T00:00:00"/>
    <d v="2021-07-18T00:00:00"/>
    <s v="CVP-PS-252-2021"/>
    <x v="0"/>
    <s v="CONTRATO DE PRESTACIÓN SERVICIOS PROFESIONALES"/>
    <s v="DIRECCIÓN DE GESTIÓN CORPORATIVA Y CID"/>
    <s v="OFICINA ASESORA DE PLANEACIÓN"/>
    <n v="29935920"/>
    <n v="120"/>
    <n v="40000"/>
    <n v="20363489"/>
    <n v="8"/>
    <s v="YEIMY YOLANDA MARIN BARRERO"/>
    <x v="2"/>
  </r>
  <r>
    <n v="253"/>
    <n v="2021"/>
    <s v="INICIAL"/>
    <s v="PRESTAR LOS SERVICIOS PROFESIONALES PARA LA ASISTENCIA JURÍDICA REQUERIDA EN EL DESARROLLO Y EJECUCIÓN DE LOS PROYECTOS ESTRUCTURADOS PARA LA IMPLEMENTACIÓN DEL PROYECTO PILOTO DEL PLAN TERRAZAS, CON SUS RESPECTIVOS COMPONENTES, Y EN EL RELACIONAMIENTO CON LOS ORGANISMOS Y CORPORACIONES DE CONTROL."/>
    <n v="42765600"/>
    <n v="5"/>
    <s v="MESES"/>
    <n v="0"/>
    <m/>
    <d v="2021-03-15T00:00:00"/>
    <d v="2021-03-18T00:00:00"/>
    <d v="2021-11-01T00:00:00"/>
    <s v="CVP-PS-253-2021"/>
    <x v="0"/>
    <s v="CONTRATO DE PRESTACIÓN SERVICIOS PROFESIONALES"/>
    <s v="DIRECCIÓN DE MEJORAMIENTO DE VIVIENDA"/>
    <s v="DIRECCIÓN DE MEJORAMIENTO DE VIVIENDA"/>
    <n v="64148400"/>
    <n v="225"/>
    <n v="75000"/>
    <n v="79416261"/>
    <n v="1"/>
    <s v="MAURICIO ALFONSO CALDERON ACERO"/>
    <x v="2"/>
  </r>
  <r>
    <n v="254"/>
    <n v="2021"/>
    <s v="INICIAL"/>
    <s v="PRESTACIÓN DE SERVICIOS PROFESIONALES PARA APOYAR A LA DIRECCIÓN DE MEJORAMIENTO DE BARRIOS DE LA CAJA DE LA VIVIENDA POPULAR EN LOS PROCESOS Y PROCEDIMIENTOS CONTABLES Y FINANCIERO DE LOS CONTRATOS QUE SE ENCUENTRAN A CARGO DE LA DIRECCIÓN DE MEJORAMIENTO DE BARRIOS"/>
    <n v="32074200"/>
    <n v="5"/>
    <s v="MESES"/>
    <n v="0"/>
    <m/>
    <d v="2021-03-15T00:00:00"/>
    <d v="2021-03-17T00:00:00"/>
    <d v="2021-10-31T00:00:00"/>
    <s v="CVP-PS-254-2021"/>
    <x v="0"/>
    <s v="CONTRATO DE PRESTACIÓN SERVICIOS PROFESIONALES"/>
    <s v="DIRECCIÓN DE MEJORAMIENTOS DE BARRIOS"/>
    <s v="DIRECCIÓN DE MEJORAMIENTOS DE BARRIOS"/>
    <n v="48111300"/>
    <n v="225"/>
    <n v="75000"/>
    <n v="79268170"/>
    <n v="2"/>
    <s v="OSCAR ABIMELEC BALLESTEROS CARRILLO"/>
    <x v="2"/>
  </r>
  <r>
    <n v="255"/>
    <n v="2021"/>
    <s v="INICIAL"/>
    <s v="PRESTAR LOS SERVICIOS PROFESIONALES EN LAS ACTIVIDADES DE ESTRUCTURACIÓN, SEGUIMIENTO Y CONTROL DE LOS PROYECTOS ASIGNADOS A SU CARGO Y QUE ESTÉN ASOCIADOS AL PLAN TERRAZAS Y DEMÁS PROGRAMAS DE MEJORAMIENTO DE VIVIENDA, EN LOS TERRITORIOS DEFINIDOS POR LA DIRECCIÓN DE MEJORAMIENTO DE VIVIENDA."/>
    <n v="32074200"/>
    <n v="5"/>
    <s v="MESES"/>
    <n v="0"/>
    <m/>
    <d v="2021-03-16T00:00:00"/>
    <d v="2021-03-19T00:00:00"/>
    <d v="2021-11-02T00:00:00"/>
    <s v="CVP-PS-255-2021"/>
    <x v="0"/>
    <s v="CONTRATO DE PRESTACIÓN SERVICIOS PROFESIONALES"/>
    <s v="DIRECCIÓN DE MEJORAMIENTO DE VIVIENDA"/>
    <s v="DIRECCIÓN DE MEJORAMIENTO DE VIVIENDA"/>
    <n v="48111300"/>
    <n v="225"/>
    <n v="75000"/>
    <n v="79561563"/>
    <n v="9"/>
    <s v="ALDEMAR TORRES TELLEZ"/>
    <x v="2"/>
  </r>
  <r>
    <n v="256"/>
    <n v="2021"/>
    <s v="INICIAL"/>
    <s v="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
    <n v="42765600"/>
    <n v="5"/>
    <s v="MESES"/>
    <n v="0"/>
    <m/>
    <d v="2021-03-16T00:00:00"/>
    <d v="2021-03-18T00:00:00"/>
    <d v="2021-08-17T00:00:00"/>
    <s v="CVP-PS-256-2021"/>
    <x v="0"/>
    <s v="CONTRATO DE PRESTACIÓN SERVICIOS PROFESIONALES"/>
    <s v="DIRECCIÓN DE MEJORAMIENTO DE VIVIENDA"/>
    <s v="DIRECCIÓN DE MEJORAMIENTO DE VIVIENDA"/>
    <n v="42765600"/>
    <n v="150"/>
    <n v="50000"/>
    <n v="53120689"/>
    <n v="1"/>
    <s v="DIANA MILENA OCHOA PARRA"/>
    <x v="2"/>
  </r>
  <r>
    <n v="257"/>
    <n v="2021"/>
    <s v="INICIAL"/>
    <s v="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
    <n v="32074200"/>
    <n v="5"/>
    <s v="MESES"/>
    <n v="0"/>
    <m/>
    <d v="2021-03-16T00:00:00"/>
    <d v="2021-03-19T00:00:00"/>
    <d v="2021-09-18T00:00:00"/>
    <s v="CVP-PS-257-2021"/>
    <x v="0"/>
    <s v="CONTRATO DE PRESTACIÓN SERVICIOS PROFESIONALES"/>
    <s v="DIRECCIÓN DE MEJORAMIENTO DE VIVIENDA"/>
    <s v="DIRECCIÓN DE MEJORAMIENTO DE VIVIENDA"/>
    <n v="38489040"/>
    <n v="180"/>
    <n v="60000"/>
    <n v="52189323"/>
    <n v="5"/>
    <s v="IRMA RUTH BOLIVAR LOPEZ"/>
    <x v="2"/>
  </r>
  <r>
    <n v="258"/>
    <n v="2021"/>
    <s v="INICIAL"/>
    <s v="PRESTAR LOS SERVICIOS PROFESIONALES PARA PARA LA ESTRUCTURACIÓN DE LAS ACTIVIDADES REQUERIDAS EN EL COMPONENTE TÉCNICO PARA LA ESTRUCTURACIÓN DE LOS PROYECTOS DE MEJORAMIENTO DE VIVIENDA QUE SE EJECUTE DENTRO DEL MARCO DEL PLAN TERRAZAS, COMO TAMBIÉN, BRINDAR SOPORTE TÉCNICO EN LAS DIFERENTES ETAPAS REQUERIDAS PARA LA EJECUCIÓN DEL MISMO."/>
    <n v="32074200"/>
    <n v="5"/>
    <s v="MESES"/>
    <n v="0"/>
    <m/>
    <d v="2021-03-16T00:00:00"/>
    <d v="2021-03-18T00:00:00"/>
    <d v="2021-11-01T00:00:00"/>
    <s v="CVP-PS-258-2021"/>
    <x v="0"/>
    <s v="CONTRATO DE PRESTACIÓN SERVICIOS PROFESIONALES"/>
    <s v="DIRECCIÓN DE MEJORAMIENTO DE VIVIENDA"/>
    <s v="DIRECCIÓN DE MEJORAMIENTO DE VIVIENDA"/>
    <n v="48111300"/>
    <n v="225"/>
    <n v="75000"/>
    <n v="1018413708"/>
    <n v="5"/>
    <s v="EDGAR ANDRES PASTRAN CHAUX"/>
    <x v="2"/>
  </r>
  <r>
    <n v="259"/>
    <n v="2021"/>
    <s v="INICIAL"/>
    <s v="PRESTAR SERVICIOS PROFESIONALES PARA LA GESTIÓN JURÍDICA REQUERIDA EN LOS PROCESOS DE LOS PROGRAMAS MISIONALES EJECUTADOS POR LA DIRECCIÓN DE REASENTAMIENTOS."/>
    <n v="27262950"/>
    <n v="5"/>
    <s v="MESES"/>
    <n v="1"/>
    <s v="DIAS CALENDARIOS"/>
    <d v="2021-03-17T00:00:00"/>
    <d v="2021-03-23T00:00:00"/>
    <d v="2021-11-07T00:00:00"/>
    <s v="CVP-PS-259-2021"/>
    <x v="0"/>
    <s v="CONTRATO DE PRESTACIÓN SERVICIOS PROFESIONALES"/>
    <s v="DIRECCIÓN DE REASENTAMIENTOS"/>
    <s v="DIRECCIÓN DE REASENTAMIENTOS"/>
    <n v="40894425"/>
    <n v="226"/>
    <n v="75333"/>
    <n v="19352997"/>
    <n v="7"/>
    <s v="ISRAEL DE JESUS GARCIA VANEGAS"/>
    <x v="2"/>
  </r>
  <r>
    <n v="260"/>
    <n v="2021"/>
    <s v="INICIAL"/>
    <s v="PRESTAR SERVICIOS PROFESIONALES PARA EL ACOMPAÑAMIENTO Y GESTIÓN SOCIAL EN DESARROLLO DE LAS ACTIVIDADES ASOCIADAS A LOS PROGRAMAS MISIONALES DE LA DIRECCIÓN DE REASENTAMIENTOS."/>
    <n v="23521050"/>
    <n v="5"/>
    <s v="MESES"/>
    <n v="0"/>
    <m/>
    <d v="2021-03-16T00:00:00"/>
    <d v="2021-03-18T00:00:00"/>
    <d v="2021-08-17T00:00:00"/>
    <s v="CVP-PS-260-2021"/>
    <x v="0"/>
    <s v="CONTRATO DE PRESTACIÓN SERVICIOS PROFESIONALES"/>
    <s v="DIRECCIÓN DE REASENTAMIENTOS"/>
    <s v="DIRECCIÓN DE REASENTAMIENTOS"/>
    <n v="23521050"/>
    <n v="150"/>
    <n v="50000"/>
    <n v="53030532"/>
    <n v="8"/>
    <s v="LADY JOHANNA PANQUEVA ALARCON"/>
    <x v="2"/>
  </r>
  <r>
    <n v="261"/>
    <n v="2021"/>
    <s v="INICIAL"/>
    <s v="PRESTAR LOS SERVICIOS PROFESIONALES A LA DIRECCIÓN DE MEJORAMIENTO DE BARRIOS PARA EL SEGUIMIENTO A LA SOSTENIBILIDAD EN EL MARCO DEL PROYECTO DE INVERSIÓN 7703 &quot;MEJORAMIENTO INTEGRAL DE BARRIOS CON PARTICIPACIÓN CIUDADANA&quot;"/>
    <n v="17640810"/>
    <n v="5"/>
    <s v="MESES"/>
    <n v="0"/>
    <m/>
    <d v="2021-03-16T00:00:00"/>
    <d v="2021-03-17T00:00:00"/>
    <d v="2021-10-31T00:00:00"/>
    <s v="CVP-PS-261-2021"/>
    <x v="0"/>
    <s v="CONTRATO DE PRESTACIÓN SERVICIOS PROFESIONALES"/>
    <s v="DIRECCIÓN DE MEJORAMIENTOS DE BARRIOS"/>
    <s v="DIRECCIÓN DE MEJORAMIENTOS DE BARRIOS"/>
    <n v="26461215"/>
    <n v="225"/>
    <n v="75000"/>
    <n v="1026292616"/>
    <n v="4"/>
    <s v="MARIA ALEJANDRA HUERTAS ZAMBRANO"/>
    <x v="2"/>
  </r>
  <r>
    <n v="262"/>
    <n v="2021"/>
    <s v="INICIAL"/>
    <s v="PRESTAR SERVICIOS PROFESIONALES PARA APOYAR A LA OFICINA ASESORA DE PLANEACIÓN EN LA IMPLEMENTACIÓN Y SEGUIMIENTO DE LAS DIMENSIONES QUE AGRUPAN LAS POLÍTICAS DE GESTIÓN Y DESEMPEÑO INSTITUCIONAL, PRÁCTICAS E INSTRUMENTOS DEL MODELO INTEGRADO DE PLANEACIÓN Y GESTIÓN (MIPG), ASÍ COMO DE LA POLÍTICA Y HERRAMIENTAS DE GESTIÓN DEL RIESGO ADOPTADAS POR LA CAJA DE LA VIVIENDA POPULAR, DE ACUERDO CON LOS LINEAMIENTOS DEFINIDOS POR EL DAFP. REALIZAR LA AUDITORÍA INTERNA"/>
    <n v="42765600"/>
    <n v="5"/>
    <s v="MESES"/>
    <n v="0"/>
    <m/>
    <d v="2021-03-17T00:00:00"/>
    <d v="2021-03-23T00:00:00"/>
    <d v="2021-10-22T00:00:00"/>
    <s v="CVP-PS-262-2021"/>
    <x v="0"/>
    <s v="CONTRATO DE PRESTACIÓN SERVICIOS PROFESIONALES"/>
    <s v="DIRECCIÓN DE GESTIÓN CORPORATIVA Y CID"/>
    <s v="OFICINA ASESORA DE PLANEACIÓN"/>
    <n v="59871840"/>
    <n v="210"/>
    <n v="70000"/>
    <n v="52970076"/>
    <n v="1"/>
    <s v="INGRID DALILA MARIÑO MORALES"/>
    <x v="2"/>
  </r>
  <r>
    <n v="263"/>
    <n v="2021"/>
    <s v="INICIAL"/>
    <s v="PRESTAR SERVICIOS PROFESIONALES ESPECIALIZADOS PARA LA PROPUESTA DE ESTRATEGIAS Y ACCIONES Y LA GESTIÓN Y ORIENTACIÓN DE ACTIVIDADES FRENTE A LOS PROCESOS ASOCIADOS A LA GESTIÓN JURÍDICA EN EL MARCO DEL PROGRAMA DE REASENTAMIENTOS."/>
    <n v="47499900"/>
    <n v="5"/>
    <s v="MESES"/>
    <n v="0"/>
    <m/>
    <d v="2021-03-16T00:00:00"/>
    <d v="2021-03-23T00:00:00"/>
    <d v="2021-09-19T00:00:00"/>
    <s v="CVP-PS-263-2021"/>
    <x v="0"/>
    <s v="CONTRATO DE PRESTACIÓN SERVICIOS PROFESIONALES"/>
    <s v="DIRECCIÓN DE REASENTAMIENTOS"/>
    <s v="DIRECCIÓN DE REASENTAMIENTOS"/>
    <n v="47499900"/>
    <n v="150"/>
    <n v="50000"/>
    <n v="11342421"/>
    <n v="5"/>
    <s v="ADRIAN MAURICIO BENAVIDES LOPEZ DE MESA"/>
    <x v="2"/>
  </r>
  <r>
    <n v="264"/>
    <n v="2021"/>
    <s v="INICIAL"/>
    <s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S PRIORIZADOS."/>
    <n v="32074200"/>
    <n v="5"/>
    <s v="MESES"/>
    <n v="0"/>
    <m/>
    <d v="2021-03-16T00:00:00"/>
    <d v="2021-03-17T00:00:00"/>
    <d v="2021-10-31T00:00:00"/>
    <s v="CVP-PS-264-2021"/>
    <x v="0"/>
    <s v="CONTRATO DE PRESTACIÓN SERVICIOS PROFESIONALES"/>
    <s v="DIRECCIÓN DE MEJORAMIENTOS DE BARRIOS"/>
    <s v="DIRECCIÓN DE MEJORAMIENTOS DE BARRIOS"/>
    <n v="48111300"/>
    <n v="225"/>
    <n v="75000"/>
    <n v="12102729"/>
    <n v="2"/>
    <s v="JAIRO ISAAC GAMEZ BARRERO"/>
    <x v="2"/>
  </r>
  <r>
    <n v="265"/>
    <n v="2021"/>
    <s v="INICIAL"/>
    <s v="PRESTAR SERVICIOS PROFESIONALES A LA SUBDIRECCIÓN FINANCIERA, PARA REGISTRAR EN EL SISTEMA CONTABLE LOS HECHOS ECONÓMICOS Y FINANCIEROS DE LA ENTIDAD, DE ACUERDO A LA NORMATIVIDAD CONTABLE Y TRIBUTARIA VIGENTE."/>
    <n v="21382800"/>
    <n v="5"/>
    <s v="MESES"/>
    <n v="0"/>
    <m/>
    <d v="2021-03-16T00:00:00"/>
    <d v="2021-03-16T00:00:00"/>
    <d v="2021-10-15T00:00:00"/>
    <s v="CVP-PS-265-2021"/>
    <x v="0"/>
    <s v="CONTRATO DE PRESTACIÓN SERVICIOS PROFESIONALES"/>
    <s v="DIRECCIÓN DE GESTIÓN CORPORATIVA Y CID"/>
    <s v="SUBDIRECCIÓN FINANCIERA"/>
    <n v="29935920"/>
    <n v="210"/>
    <n v="70000"/>
    <n v="39683146"/>
    <n v="9"/>
    <s v="GISELA MURCIA MOGOLLON"/>
    <x v="2"/>
  </r>
  <r>
    <n v="266"/>
    <n v="2021"/>
    <s v="INICIAL"/>
    <s v="PRESTAR LOS SERVICIOS ADMINISTRATIVOS PARA APOYAR EL MANEJO DOCUMENTAL, DE ACUERDO CON LO PARÁMETROS DEFINIDOS PARA LA EJECUCIÓN DE LOS PROGRAMAS DE MEJORAMIENTO DE VIVIENDA."/>
    <n v="9087690"/>
    <n v="5"/>
    <s v="MESES"/>
    <n v="0"/>
    <m/>
    <d v="2021-03-15T00:00:00"/>
    <d v="2021-03-26T00:00:00"/>
    <d v="2021-11-09T00:00:00"/>
    <s v="CVP-PS-266-2021"/>
    <x v="0"/>
    <s v="CONTRATO DE PRESTACIÓN SERVICIOS DE APOYO A LA GESTIÓN"/>
    <s v="DIRECCIÓN DE MEJORAMIENTO DE VIVIENDA"/>
    <s v="DIRECCIÓN DE MEJORAMIENTO DE VIVIENDA"/>
    <n v="13631535"/>
    <n v="225"/>
    <n v="75000"/>
    <n v="80775485"/>
    <n v="5"/>
    <s v="JUAN SEBASTIAN CASTEBLANCO RAMOS"/>
    <x v="2"/>
  </r>
  <r>
    <n v="267"/>
    <n v="2021"/>
    <s v="INICIAL"/>
    <s v="PRESTAR SERVICIOS PROFESIONALES COMO ABOGADO, EN EL APOYO Y ACOMPAÑAMIENTO EN LAS GESTIONES JURÍDICAS EN MATERIA PENAL Y DE DERECHO PÚBLICO, EN DEFENSA DE LOS INTERESES DE LA CAJA DE LA VIVIENDA POPULAR"/>
    <n v="21380000"/>
    <n v="5"/>
    <s v="MESES"/>
    <n v="0"/>
    <m/>
    <d v="2021-03-16T00:00:00"/>
    <d v="2021-03-19T00:00:00"/>
    <d v="2021-10-18T00:00:00"/>
    <s v="CVP-PS-267-2021"/>
    <x v="0"/>
    <s v="CONTRATO DE PRESTACIÓN SERVICIOS PROFESIONALES"/>
    <s v="DIRECCIÓN DE GESTIÓN CORPORATIVA Y CID"/>
    <s v="DIRECCIÓN JURÍDICA"/>
    <n v="29932000"/>
    <n v="210"/>
    <n v="70000"/>
    <n v="1013659598"/>
    <n v="1"/>
    <s v="HENRY ANDRES CUESTA SANCHEZ"/>
    <x v="2"/>
  </r>
  <r>
    <n v="268"/>
    <n v="2021"/>
    <s v="INICIAL"/>
    <s v="PRESTAR SERVICIOS PROFESIONALES A LA CAJA DE VIVIENDA POPULAR EN ACTIVIDADES RELACIONADAS CON LA DEPURACIÓN, ANÁLISIS Y REGISTRO DE LAS OPERACIONES FINANCIERAS QUE SE ORIGINEN DESDE LA DIRECCIÓN DE URBANIZACIONES Y TITULACIÓN."/>
    <n v="35281620"/>
    <n v="6"/>
    <s v="MESES"/>
    <n v="0"/>
    <m/>
    <d v="2021-03-16T00:00:00"/>
    <d v="2021-03-17T00:00:00"/>
    <d v="2021-09-16T00:00:00"/>
    <s v="CVP-PS-268-2021"/>
    <x v="0"/>
    <s v="CONTRATO DE PRESTACIÓN SERVICIOS PROFESIONALES"/>
    <s v="DIRECCIÓN DE URBANIZACIONES Y TITULACIÓN"/>
    <s v="DIRECCIÓN DE URBANIZACIONES Y TITULACIÓN"/>
    <n v="35281620"/>
    <n v="180"/>
    <n v="60000"/>
    <n v="79055153"/>
    <n v="2"/>
    <s v="RICARDO CASTRO ALMEIDA"/>
    <x v="2"/>
  </r>
  <r>
    <n v="269"/>
    <n v="2021"/>
    <s v="INICIAL"/>
    <s v="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
    <n v="26140475"/>
    <n v="5"/>
    <s v="MESES"/>
    <n v="0"/>
    <m/>
    <d v="2021-03-16T00:00:00"/>
    <d v="2021-03-18T00:00:00"/>
    <d v="2021-11-01T00:00:00"/>
    <s v="CVP-PS-269-2021"/>
    <x v="0"/>
    <s v="CONTRATO DE PRESTACIÓN SERVICIOS PROFESIONALES"/>
    <s v="DIRECCIÓN DE MEJORAMIENTO DE VIVIENDA"/>
    <s v="DIRECCIÓN DE MEJORAMIENTO DE VIVIENDA"/>
    <n v="39203213"/>
    <n v="225"/>
    <n v="75000"/>
    <n v="1024503343"/>
    <n v="9"/>
    <s v="LUISA FERNANDA CAMACHO AVENDAÑO"/>
    <x v="2"/>
  </r>
  <r>
    <n v="270"/>
    <n v="2021"/>
    <s v="INICIAL"/>
    <s v="PRESTAR LOS SERVICIOS DE APOYO TÉCNICO EN EL MANEJO DOCUMENTAL Y DE LA INFORMACIÓN GENERADA EN EL MARCO DE LOS PROYECTOS DE MEJORAMIENTO DE VIVIENDA DESARROLLADOS EN EL MARCO DEL PLAN TERRAZAS, DE ACUERDO CON LOS PROCESOS, PROCEDIMIENTOS Y LINEAMIENTOS ESTABLECIDOS SOBRE LA MATERIA."/>
    <n v="12829680"/>
    <n v="5"/>
    <s v="MESES"/>
    <n v="0"/>
    <m/>
    <d v="2021-03-16T00:00:00"/>
    <d v="2021-03-18T00:00:00"/>
    <d v="2021-11-01T00:00:00"/>
    <s v="CVP-PS-270-2021"/>
    <x v="0"/>
    <s v="CONTRATO DE PRESTACIÓN SERVICIOS DE APOYO A LA GESTIÓN"/>
    <s v="DIRECCIÓN DE MEJORAMIENTO DE VIVIENDA"/>
    <s v="DIRECCIÓN DE MEJORAMIENTO DE VIVIENDA"/>
    <n v="19244520"/>
    <n v="225"/>
    <n v="75000"/>
    <n v="80015494"/>
    <n v="1"/>
    <s v="ANTONIO CELIS RAMIREZ"/>
    <x v="2"/>
  </r>
  <r>
    <n v="271"/>
    <n v="2021"/>
    <s v="INICIAL"/>
    <s v="PRESTAR SERVICIOS PROFESIONALES ESPECIALIZADOS PARA LA GESTIÓN Y ORIENTACIÓN DE ACTIVIDADES FRENTE A LOS PROCESOS ASOCIADOS A LA GESTIÓN JURÍDICA EN EL MARCO DEL PROGRAMA DE REASENTAMIENTOS."/>
    <n v="37419900"/>
    <n v="5"/>
    <s v="MESES"/>
    <n v="0"/>
    <m/>
    <d v="2021-03-16T00:00:00"/>
    <d v="2021-03-18T00:00:00"/>
    <d v="2021-08-17T00:00:00"/>
    <s v="CVP-PS-271-2021"/>
    <x v="0"/>
    <s v="CONTRATO DE PRESTACIÓN SERVICIOS PROFESIONALES"/>
    <s v="DIRECCIÓN DE REASENTAMIENTOS"/>
    <s v="DIRECCIÓN DE REASENTAMIENTOS"/>
    <n v="37419900"/>
    <n v="150"/>
    <n v="50000"/>
    <n v="63288478"/>
    <n v="2"/>
    <s v="LUZ ALBA ARDILA ORTIZ"/>
    <x v="2"/>
  </r>
  <r>
    <n v="272"/>
    <n v="2021"/>
    <s v="INICIAL"/>
    <s v="PRESTAR SERVICIOS PROFESIONALES PARA LA GESTIÓN TÉCNICA REQUERIDA EN LOS PROCESOS DE LOS PROGRAMAS MISIONALES EJECUTADOS POR LA DIRECCIÓN DE REASENTAMIENTOS."/>
    <n v="27262950"/>
    <n v="5"/>
    <s v="MESES"/>
    <n v="0"/>
    <m/>
    <d v="2021-03-16T00:00:00"/>
    <d v="2021-03-17T00:00:00"/>
    <d v="2021-08-16T00:00:00"/>
    <s v="CVP-PS-272-2021"/>
    <x v="0"/>
    <s v="CONTRATO DE PRESTACIÓN SERVICIOS PROFESIONALES"/>
    <s v="DIRECCIÓN DE REASENTAMIENTOS"/>
    <s v="DIRECCIÓN DE REASENTAMIENTOS"/>
    <n v="27262950"/>
    <n v="150"/>
    <n v="50000"/>
    <n v="1116775219"/>
    <n v="3"/>
    <s v="KERLY KATHERINE CORTES VALBUENA"/>
    <x v="2"/>
  </r>
  <r>
    <n v="273"/>
    <n v="2021"/>
    <s v="INICIAL"/>
    <s v="PRESTAR LOS SERVICIOS PROFESIONALES PARA DESARROLLAR Y CONFIGURAR LOS PROYECTOS DE LOS COMPONENTES DE SOFTWARE DE LOS SISTEMAS DE INFORMACIÓN MISIONALES QUE SOPORTEN LA CURADURÍA PÚBLICA SOCIAL, EN EL MARCO DE LA IMPLEMENTACIÓN DEL PLAN TERRAZAS."/>
    <n v="29401350"/>
    <n v="5"/>
    <s v="MESES"/>
    <n v="0"/>
    <m/>
    <d v="2021-03-21T00:00:00"/>
    <d v="2021-03-29T00:00:00"/>
    <d v="2021-11-12T00:00:00"/>
    <s v="CVP-PS-273-2021"/>
    <x v="0"/>
    <s v="CONTRATO DE PRESTACIÓN SERVICIOS PROFESIONALES"/>
    <s v="DIRECCIÓN DE MEJORAMIENTO DE VIVIENDA"/>
    <s v="DIRECCIÓN DE MEJORAMIENTO DE VIVIENDA"/>
    <n v="44102025"/>
    <n v="225"/>
    <n v="75000"/>
    <n v="93236304"/>
    <n v="6"/>
    <s v="GERMAN DARIO CAMACHO SANCHEZ"/>
    <x v="2"/>
  </r>
  <r>
    <n v="274"/>
    <n v="2021"/>
    <s v="INICIAL"/>
    <s v="PRESTAR LOS SERVICIOS PORFESIONALES QUE SOPORTEN LOS PROCESOS FINANCIEROS REQUERIDOS PARA LA EJECUCIÓN DE LOS PROYECTOS DE MEJORAMIENTO DE VIVIENDA EN DESARROLLO DEL PLAN TERRAZAS, TENIENDO EN CUENTA LOS INSTRUMENTOS DE PLANEACIÓN Y SEGUIMIENTO."/>
    <n v="37419900"/>
    <n v="5"/>
    <s v="MESES"/>
    <n v="0"/>
    <m/>
    <d v="2021-03-23T00:00:00"/>
    <d v="2021-03-24T00:00:00"/>
    <d v="2021-10-23T00:00:00"/>
    <s v="CVP-PS-274-2021"/>
    <x v="0"/>
    <s v="CONTRATO DE PRESTACIÓN SERVICIOS PROFESIONALES"/>
    <s v="DIRECCIÓN DE MEJORAMIENTO DE VIVIENDA"/>
    <s v="DIRECCIÓN DE MEJORAMIENTO DE VIVIENDA"/>
    <n v="52387860"/>
    <n v="210"/>
    <n v="70000"/>
    <n v="80927478"/>
    <n v="7"/>
    <s v="JORGE MARIO SANCHEZ ROJAS"/>
    <x v="2"/>
  </r>
  <r>
    <n v="275"/>
    <n v="2021"/>
    <s v="INICIAL"/>
    <s v="PRESTAR LOS SERVICIOS PROFESIONALES EN MATERIA SOCIAL PARA APOYAR A LA DIRECCIÓN DE MEJORAMIENTO DE BARRIOS DE LA CAJA DE LA VIVIENDA POPULAR EN EL MARCO DEL PROYECTO DE INVERSIÓN 7703 “MEJORAMIENTO INTEGRAL DE BARRIOS CON PARTICIPACIÓN CIUDADANA”"/>
    <n v="18442665"/>
    <n v="5"/>
    <s v="MESES"/>
    <n v="0"/>
    <m/>
    <d v="2021-03-18T00:00:00"/>
    <d v="2021-03-23T00:00:00"/>
    <d v="2021-11-06T00:00:00"/>
    <s v="CVP-PS-275-2021"/>
    <x v="0"/>
    <s v="CONTRATO DE PRESTACIÓN SERVICIOS PROFESIONALES"/>
    <s v="DIRECCIÓN DE MEJORAMIENTOS DE BARRIOS"/>
    <s v="DIRECCIÓN DE MEJORAMIENTOS DE BARRIOS"/>
    <n v="27663998"/>
    <n v="225"/>
    <n v="75000"/>
    <n v="20735912"/>
    <n v="1"/>
    <s v="MARIA EUGENIA RODRIGUEZ SOLIS"/>
    <x v="2"/>
  </r>
  <r>
    <n v="276"/>
    <n v="2021"/>
    <s v="INICIAL"/>
    <s v="PRESTAR LOS SERVICIOS PROFESIONALES EN DESARROLLO DE LAS ACTIVIDADES ESTABLECIDAS EN LA RECEPCIÓN Y ELABORACIÓN DE LOS LEVANTAMIENTOS ARQUITECTÓNICOS Y DISEÑOS DE LAS VIVIENDAS EN LOS TERRITORIOS DEFINIDOS EN EL MARCO DEL PLAN TERRAZAS Y LOS PORGRAMAS DE MEJORAMIENTO DE VIVIENDA"/>
    <n v="17640810"/>
    <n v="5"/>
    <s v="MESES"/>
    <n v="0"/>
    <m/>
    <d v="2021-03-21T00:00:00"/>
    <d v="2021-04-05T00:00:00"/>
    <d v="2021-11-19T00:00:00"/>
    <s v="CVP-PS-276-2021"/>
    <x v="0"/>
    <s v="CONTRATO DE PRESTACIÓN SERVICIOS PROFESIONALES"/>
    <s v="DIRECCIÓN DE MEJORAMIENTO DE VIVIENDA"/>
    <s v="DIRECCIÓN DE MEJORAMIENTO DE VIVIENDA"/>
    <n v="26461215"/>
    <n v="225"/>
    <n v="75000"/>
    <n v="1019121600"/>
    <n v="9"/>
    <s v="LINA MARÍA MAYORGA BORJA"/>
    <x v="2"/>
  </r>
  <r>
    <n v="277"/>
    <n v="2021"/>
    <s v="INICIAL"/>
    <s v="PRESTAR LOS SERVICIOS PROFESIONALES PARA APOYAR LA DIRECCIÓN DE MEJORAMIENTO DE BARRIOS DE LA CAJA DE LA VIVIENDA POPULAR PARA DESARROLLAR EL PROYECTO DE INVERSIÓN 7703 &quot;MEJORAMIENTO INTEGRAL DE BARRIOS CON PARTICIPACIÓN CIUDADANA&quot; TERRITORIO CARACOLÍ."/>
    <n v="21382800"/>
    <n v="5"/>
    <s v="MESES"/>
    <n v="0"/>
    <m/>
    <d v="2021-03-18T00:00:00"/>
    <d v="2021-03-24T00:00:00"/>
    <d v="2021-09-01T00:00:00"/>
    <s v="CVP-PS-277-2021"/>
    <x v="0"/>
    <s v="CONTRATO DE PRESTACIÓN SERVICIOS PROFESIONALES"/>
    <s v="DIRECCIÓN DE MEJORAMIENTOS DE BARRIOS"/>
    <s v="DIRECCIÓN DE MEJORAMIENTOS DE BARRIOS"/>
    <n v="32074200"/>
    <n v="225"/>
    <n v="75000"/>
    <n v="51855980"/>
    <n v="8"/>
    <s v="ANA BEATRIZ CUERVO RODRIGUEZ"/>
    <x v="0"/>
  </r>
  <r>
    <n v="278"/>
    <n v="2021"/>
    <s v="INICIAL"/>
    <s v="PRESTACIÓN DE SERVICIOS EN EL APOYO A LA GESTIÓN A TRAVÉS DEL ACOMPAÑAMIENTO JURÍDICO EN LOS PROCESOS DE TITULACIÓN Y URBANIZACIONES QUE SE REQUIERAN,"/>
    <n v="17266610"/>
    <n v="5"/>
    <s v="MESES"/>
    <n v="0"/>
    <m/>
    <d v="2021-03-19T00:00:00"/>
    <d v="2021-03-25T00:00:00"/>
    <d v="2021-08-24T00:00:00"/>
    <s v="CVP-PS-278-2021"/>
    <x v="0"/>
    <s v="CONTRATO DE PRESTACIÓN SERVICIOS DE APOYO A LA GESTIÓN"/>
    <s v="DIRECCIÓN DE URBANIZACIONES Y TITULACIÓN"/>
    <s v="DIRECCIÓN DE URBANIZACIONES Y TITULACIÓN"/>
    <n v="17266610"/>
    <n v="150"/>
    <n v="50000"/>
    <n v="1083903760"/>
    <n v="8"/>
    <s v="JORGE ELIECER ALVAREZ TOVAR"/>
    <x v="2"/>
  </r>
  <r>
    <n v="279"/>
    <n v="2021"/>
    <s v="INICIAL"/>
    <s v="PRESTAR LOS SERVICIOS PROFESIONALES EN EL DESARROLLO Y MONITOREO DE LOS COMPONENTES DE SOFTWARE DE LOS SISTEMAS DE INFORMACIÓN MISIONALES QUE SOPORTEN LA CURADURÍA PÚBLICA SOCIAL, EN EL MARCO DE LA IMPLEMENTACIÓN DEL PLAN TERRAZAS."/>
    <n v="26140475"/>
    <n v="5"/>
    <s v="MESES"/>
    <n v="1"/>
    <s v="DIAS CALENDARIOS"/>
    <d v="2021-03-21T00:00:00"/>
    <d v="2021-03-24T00:00:00"/>
    <d v="2021-11-08T00:00:00"/>
    <s v="CVP-PS-279-2021"/>
    <x v="0"/>
    <s v="CONTRATO DE PRESTACIÓN SERVICIOS PROFESIONALES"/>
    <s v="DIRECCIÓN DE MEJORAMIENTO DE VIVIENDA"/>
    <s v="DIRECCIÓN DE MEJORAMIENTO DE VIVIENDA"/>
    <n v="39210713"/>
    <n v="226"/>
    <n v="75333"/>
    <n v="1121860663"/>
    <n v="2"/>
    <s v="DIEGO FERNANDO CAICEDO MOSQUERA"/>
    <x v="2"/>
  </r>
  <r>
    <n v="280"/>
    <n v="2021"/>
    <s v="INICIAL"/>
    <s v="PRESTAR LOS SERVICIOS PROFESIONALES EN LA ELABORACIÓN DE LOS ESTUDIOS TÉCNICOS CATASTRALES Y ESPACIALES DE LOS PREDIOS OBJETO DE TITULACIÓN, MEDIANTE EL USO DE LAS HERRAMIENTAS GIS, RECONOCIMIENTO PREDIAL Y CONSIGNANDO LA INFORMACIÓN EN EL SISTEMA DE INFORMACIÓN MISIONAL SIMA."/>
    <n v="27263070"/>
    <n v="5"/>
    <s v="MESES"/>
    <n v="0"/>
    <m/>
    <d v="2021-03-24T00:00:00"/>
    <d v="2021-03-25T00:00:00"/>
    <d v="2021-08-24T00:00:00"/>
    <s v="CVP-PS-280-2021"/>
    <x v="0"/>
    <s v="CONTRATO DE PRESTACIÓN SERVICIOS PROFESIONALES"/>
    <s v="DIRECCIÓN DE URBANIZACIONES Y TITULACIÓN"/>
    <s v="DIRECCIÓN DE URBANIZACIONES Y TITULACIÓN"/>
    <n v="27263070"/>
    <n v="150"/>
    <n v="50000"/>
    <n v="1031127385"/>
    <n v="0"/>
    <s v="LADY TATIANA PAEZ FONSECA"/>
    <x v="2"/>
  </r>
  <r>
    <n v="281"/>
    <n v="2021"/>
    <s v="INICIAL"/>
    <s v="PRESTAR SERVICIOS PROFESIONALES A LA DIRECCIÓN DE URBANIZACIONES Y TITULACIÓN EN EL ACOMPAÑAMIENTO TÉCNICO PARA LA LIQUIDACIÓN DE LOS CONTRATOS DE LOS PROYECTOS DE VIVIENDA NUEVA DESARROLLADOS POR LA CAJA DE LA VIVIENDA POPULAR"/>
    <n v="37419900"/>
    <n v="5"/>
    <s v="MESES"/>
    <n v="0"/>
    <m/>
    <d v="2021-03-24T00:00:00"/>
    <d v="2021-03-25T00:00:00"/>
    <d v="2021-08-24T00:00:00"/>
    <s v="CVP-PS-281-2021"/>
    <x v="0"/>
    <s v="CONTRATO DE PRESTACIÓN SERVICIOS PROFESIONALES"/>
    <s v="DIRECCIÓN DE URBANIZACIONES Y TITULACIÓN"/>
    <s v="DIRECCIÓN DE URBANIZACIONES Y TITULACIÓN"/>
    <n v="37419900"/>
    <n v="150"/>
    <n v="50000"/>
    <n v="65766234"/>
    <n v="0"/>
    <s v="MILENA BERNATE MORENO"/>
    <x v="2"/>
  </r>
  <r>
    <n v="282"/>
    <n v="2021"/>
    <s v="INICIAL"/>
    <s v="PRESTACIÓN DE SERVICIOS PROFESIONALES A LA DIRECCIÓN DE URBANIZACIONES Y TITULACIÓN EN EL SEGUIMIENTO TÉCNICO ADMINISTRATIVO PARA LA EJECUCIÓN DE LOS PROYECTOS DE VIVIENDA NUEVA ADELANTADOS POR LA ENTIDAD EN CUMPLIMIENTO DE SUS PROCESOS MISIONALES Y PROYECTOS ESPECIALES"/>
    <n v="37419900"/>
    <n v="5"/>
    <s v="MESES"/>
    <n v="0"/>
    <m/>
    <d v="2021-03-23T00:00:00"/>
    <d v="2021-03-24T00:00:00"/>
    <d v="2021-08-23T00:00:00"/>
    <s v="CVP-PS-282-2021"/>
    <x v="0"/>
    <s v="CONTRATO DE PRESTACIÓN SERVICIOS PROFESIONALES"/>
    <s v="DIRECCIÓN DE URBANIZACIONES Y TITULACIÓN"/>
    <s v="DIRECCIÓN DE URBANIZACIONES Y TITULACIÓN"/>
    <n v="37419900"/>
    <n v="150"/>
    <n v="50000"/>
    <n v="79341056"/>
    <n v="2"/>
    <s v="WILLIAM ANTONIO ZAPATA PAEZ"/>
    <x v="2"/>
  </r>
  <r>
    <n v="283"/>
    <n v="2021"/>
    <s v="INICIAL"/>
    <s v="PRESTAR SERVICIOS DE APOYO A LA GESTIÓN, CON LA FINALIDAD DE ADELANTAR ACTIVIDADES ADMINISTRATIVAS NECESARIAS PARA EL CABAL CUMPLIMIENTO DE LAS FUNCIONES ASIGNADAS A LA DUT."/>
    <n v="15769815"/>
    <n v="5"/>
    <s v="MESES"/>
    <n v="0"/>
    <m/>
    <d v="2021-03-19T00:00:00"/>
    <d v="2021-03-23T00:00:00"/>
    <d v="2021-08-22T00:00:00"/>
    <s v="CVP-PS-283-2021"/>
    <x v="0"/>
    <s v="CONTRATO DE PRESTACIÓN SERVICIOS DE APOYO A LA GESTIÓN"/>
    <s v="DIRECCIÓN DE URBANIZACIONES Y TITULACIÓN"/>
    <s v="DIRECCIÓN DE URBANIZACIONES Y TITULACIÓN"/>
    <n v="15769815"/>
    <n v="150"/>
    <n v="50000"/>
    <n v="1030613563"/>
    <n v="6"/>
    <s v="ERICA PAOLA ACEVEDO MURILLO"/>
    <x v="2"/>
  </r>
  <r>
    <n v="284"/>
    <n v="2021"/>
    <s v="INICIAL"/>
    <s v="PRESTACIÓN DE SERVICIOS PROFESIONALES PARA ADELANTAR ACTIVIDADES DE TIPO SOCIAL RELACIONADAS CON LOS PROCESOS DE TITULACIÓN, URBANIZACIÓN Y ZONAS DE CESIÓN CARGO DE LA DUT"/>
    <n v="32715690"/>
    <n v="6"/>
    <s v="MESES"/>
    <n v="0"/>
    <m/>
    <d v="2021-03-28T00:00:00"/>
    <d v="2021-04-05T00:00:00"/>
    <d v="2022-01-04T00:00:00"/>
    <s v="CVP-PS-284-2021"/>
    <x v="0"/>
    <s v="CONTRATO DE PRESTACIÓN SERVICIOS PROFESIONALES"/>
    <s v="DIRECCIÓN DE URBANIZACIONES Y TITULACIÓN"/>
    <s v="DIRECCIÓN DE URBANIZACIONES Y TITULACIÓN"/>
    <n v="49073535"/>
    <n v="270"/>
    <n v="90000"/>
    <n v="1097332394"/>
    <n v="5"/>
    <s v="SINDY CAROLINA CUBIDES CALVERA"/>
    <x v="1"/>
  </r>
  <r>
    <n v="285"/>
    <n v="2021"/>
    <s v="INICIAL"/>
    <s v="PRESTAR LOS SERVICIOS DE PUBLICACIÓN EN PERIÓDICOS DE AMPLIA CIRCULACIÓN NACIONAL O LOCAL DE LOS EDICTOS QUE SE REQUIERAN CON EL FIN DE ADELANTAR LAS ACTUACIONES ADMINISTRATIVAS TENDIENTES A LOGRAR LA TITULACIÓN EN CUMPLIMIENTO DE LAS FUNCIONES Y MANDATOS DE LEY."/>
    <n v="24449470"/>
    <n v="9"/>
    <s v="MESES"/>
    <n v="0"/>
    <m/>
    <d v="2021-03-23T00:00:00"/>
    <d v="2021-03-24T00:00:00"/>
    <d v="2021-12-23T00:00:00"/>
    <s v="CVP-IPMC-001-2021"/>
    <x v="1"/>
    <s v="CONTRATO DE PRESTACIÓN SERVICIOS"/>
    <s v="DIRECCIÓN DE URBANIZACIONES Y TITULACIÓN"/>
    <s v="DIRECCIÓN DE URBANIZACIONES Y TITULACIÓN"/>
    <n v="24449470"/>
    <n v="270"/>
    <n v="90000"/>
    <n v="830082553"/>
    <n v="3"/>
    <s v="ACCESO DIRECTO ASOCIADOS S.A.S"/>
    <x v="2"/>
  </r>
  <r>
    <n v="286"/>
    <n v="2021"/>
    <s v="INICIAL"/>
    <s v="PRESTAR LOS SERVICIOS TÉCNICOS PARA EL DESARROLLO DE LOS PROCESOS DE ASISTENCIA JURÍDICA REQUERIDA EN EL TRÁMITE DE LOS REQUERIMIENTOS QUE SE PRESENTEN EN EL MARCO DE LA EJECUCIÓN DE LOS PROYECTOS ESTRUCTURADOS PARA LA IMPLEMENTACIÓN DEL PROYECTO PILOTO DEL PLAN TERRAZAS."/>
    <n v="17266610"/>
    <n v="5"/>
    <s v="MESES"/>
    <n v="0"/>
    <m/>
    <d v="2021-03-23T00:00:00"/>
    <d v="2021-03-25T00:00:00"/>
    <d v="2021-11-08T00:00:00"/>
    <s v="CVP-PS-285-2021"/>
    <x v="0"/>
    <s v="CONTRATO DE PRESTACIÓN SERVICIOS DE APOYO A LA GESTIÓN"/>
    <s v="DIRECCIÓN DE MEJORAMIENTO DE VIVIENDA"/>
    <s v="DIRECCIÓN DE MEJORAMIENTO DE VIVIENDA"/>
    <n v="25899915"/>
    <n v="225"/>
    <n v="75000"/>
    <n v="1024528203"/>
    <n v="4"/>
    <s v="LIZETH OFELIA VARGAS GARCIA"/>
    <x v="2"/>
  </r>
  <r>
    <n v="287"/>
    <n v="2021"/>
    <s v="INICIAL"/>
    <s v="PRESTAR LOS SERVICIOS PROFESIONALES PARA APOYAR EL DESARROLLO Y ESTRUCTURACIÓN DE REPORTES DE LOS PROCESOS ORGANIZACIONALES RELACIONADOS CON EL CUMPLIMIENTO DE METAS DE LOS PROYECTOS DE LA DIRECCIÓN DE MEJORAMIENTO DE VIVIENDA, CONFORME A LA NORMATIVIDAD VIGENTE"/>
    <n v="42765600"/>
    <n v="5"/>
    <s v="MESES"/>
    <n v="1"/>
    <s v="DIAS CALENDARIOS"/>
    <d v="2021-03-23T00:00:00"/>
    <d v="2021-03-26T00:00:00"/>
    <d v="2021-11-10T00:00:00"/>
    <s v="CVP-PS-286-2021"/>
    <x v="0"/>
    <s v="CONTRATO DE PRESTACIÓN SERVICIOS PROFESIONALES"/>
    <s v="DIRECCIÓN DE MEJORAMIENTO DE VIVIENDA"/>
    <s v="DIRECCIÓN DE MEJORAMIENTO DE VIVIENDA"/>
    <n v="64148400"/>
    <n v="226"/>
    <n v="75333"/>
    <n v="20735867"/>
    <n v="6"/>
    <s v="GLADYS BOJACA BUCHE"/>
    <x v="2"/>
  </r>
  <r>
    <n v="288"/>
    <n v="2021"/>
    <s v="INICIAL"/>
    <s v="PRESTAR SERVICIOS PROFESIONALES PARA ACOMPAÑAR A LA DUT EN TEMAS TÉCNICOS RELACIONADOS CON LOS PROYECTOS DE URBANIZACIÓN A CARGO DE ESTA DIRECCIÓN."/>
    <n v="44903880"/>
    <n v="6"/>
    <s v="MESES"/>
    <n v="0"/>
    <m/>
    <d v="2021-03-24T00:00:00"/>
    <d v="2021-04-05T00:00:00"/>
    <d v="2022-01-04T00:00:00"/>
    <s v="CVP-PS-287-2021"/>
    <x v="0"/>
    <s v="CONTRATO DE PRESTACIÓN SERVICIOS PROFESIONALES"/>
    <s v="DIRECCIÓN DE URBANIZACIONES Y TITULACIÓN"/>
    <s v="DIRECCIÓN DE URBANIZACIONES Y TITULACIÓN"/>
    <n v="67355820"/>
    <n v="270"/>
    <n v="90000"/>
    <n v="52959624"/>
    <n v="1"/>
    <s v="ANGELA VIVIANA CUEVAS ABRIL"/>
    <x v="1"/>
  </r>
  <r>
    <n v="289"/>
    <n v="2021"/>
    <s v="INICIAL"/>
    <s v="PRESTAR SERVICIOS PROFESIONALES PARA LA ORIENTACIÓN, ACOMPAÑAMIENTO DE ACTIVIDADES Y PROCESOS ASOCIADOS A LA GESTIÓN SOCIAL EN EL MARCO DEL PROGRAMA DE LA DIRECCIÓN DE URBANIZACIONES Y TITULACIÓN"/>
    <n v="30303810"/>
    <n v="5"/>
    <s v="MESES"/>
    <n v="0"/>
    <m/>
    <d v="2021-03-24T00:00:00"/>
    <d v="2021-03-26T00:00:00"/>
    <d v="2021-08-25T00:00:00"/>
    <s v="CVP-PS-288-2021"/>
    <x v="0"/>
    <s v="CONTRATO DE PRESTACIÓN SERVICIOS PROFESIONALES"/>
    <s v="DIRECCIÓN DE URBANIZACIONES Y TITULACIÓN"/>
    <s v="DIRECCIÓN DE URBANIZACIONES Y TITULACIÓN"/>
    <n v="30303810"/>
    <n v="150"/>
    <n v="50000"/>
    <n v="51947970"/>
    <n v="1"/>
    <s v="ADRIANA MORENO BALLEN"/>
    <x v="2"/>
  </r>
  <r>
    <n v="290"/>
    <n v="2021"/>
    <s v="INICIAL"/>
    <s v="PRESTAR SERVICIOS PROFESIONALES PARA ADELANTAR LAS ACTIVIDADES DENTRO DEL PROCESO SOCIAL Y ATENCIÓN AL CIUDADANO ADELANTADO POR LA DIRECCIÓN DE URBANIZACIONES Y TITULACIÓN."/>
    <n v="32715690"/>
    <n v="6"/>
    <s v="MESES"/>
    <n v="0"/>
    <s v="DIAS CALENDARIOS"/>
    <d v="2021-03-25T00:00:00"/>
    <d v="2021-03-29T00:00:00"/>
    <d v="2021-09-28T00:00:00"/>
    <s v="CVP-PS-289-2021"/>
    <x v="0"/>
    <s v="CONTRATO DE PRESTACIÓN SERVICIOS PROFESIONALES"/>
    <s v="DIRECCIÓN DE URBANIZACIONES Y TITULACIÓN"/>
    <s v="DIRECCIÓN DE URBANIZACIONES Y TITULACIÓN"/>
    <n v="32715690"/>
    <n v="180"/>
    <n v="60000"/>
    <n v="20421655"/>
    <n v="3"/>
    <s v="ANA GRACIELA MORALES GONZALEZ"/>
    <x v="2"/>
  </r>
  <r>
    <n v="292"/>
    <n v="2021"/>
    <s v="INICIAL"/>
    <s v="PRESTAR SERVICIOS PROFESIONALES PARA EL ACOMPAÑAMIENTO SOCIAL EN LOS PROCESOS DERIVADOS DE LA APLICACIÓN DE LOS PROGRAMAS MISIONALES DE LA DIRECCIÓN DE REASENTAMIENTOS."/>
    <n v="26140350"/>
    <n v="5"/>
    <s v="MESES"/>
    <n v="0"/>
    <m/>
    <d v="2021-03-26T00:00:00"/>
    <d v="2021-04-05T00:00:00"/>
    <d v="2021-09-04T00:00:00"/>
    <s v="CVP-PS-291-2021"/>
    <x v="0"/>
    <s v="CONTRATO DE PRESTACIÓN SERVICIOS PROFESIONALES"/>
    <s v="DIRECCIÓN DE REASENTAMIENTOS"/>
    <s v="DIRECCIÓN DE REASENTAMIENTOS"/>
    <n v="26140350"/>
    <n v="150"/>
    <n v="50000"/>
    <n v="52082262"/>
    <n v="3"/>
    <s v="KATHIA LILIANA RODRIGUEZ CAMARGO"/>
    <x v="2"/>
  </r>
  <r>
    <n v="293"/>
    <n v="2021"/>
    <s v="INICIAL"/>
    <s v="PRESTAR SERVICIOS PROFESIONALES PARA LA APLICACIÓN DE LOS PROCESOS Y PROCEDIMIENTOS ASOCIADOS A LA GESTIÓN FINANCIERA DE LA DIRECCIÓN DE REASENTAMIENTOS."/>
    <n v="21382800"/>
    <n v="5"/>
    <s v="MESES"/>
    <n v="0"/>
    <m/>
    <d v="2021-03-26T00:00:00"/>
    <d v="2021-04-05T00:00:00"/>
    <d v="2021-09-04T00:00:00"/>
    <s v="CVP-PS-292-2021"/>
    <x v="0"/>
    <s v="CONTRATO DE PRESTACIÓN SERVICIOS PROFESIONALES"/>
    <s v="DIRECCIÓN DE REASENTAMIENTOS"/>
    <s v="DIRECCIÓN DE REASENTAMIENTOS"/>
    <n v="21382800"/>
    <n v="150"/>
    <n v="50000"/>
    <n v="1018462259"/>
    <n v="9"/>
    <s v="PAOLA ANDREA MARTINEZ RODRIGUEZ"/>
    <x v="2"/>
  </r>
  <r>
    <n v="294"/>
    <n v="2021"/>
    <s v="INICIAL"/>
    <s v="PRESTAR LOS SERVICIOS PROFESIONALES JURÍDICOS PARA EL ANÁLISIS Y EJECUCIÓN DE LAS DIFERENTES ETAPAS DE LOS PROCESOS DE ESTRUCTURACIÓN DE LOS PROYECTOS DEFINIDOS EN EL MARCO DEL PLAN TERRAZAS, DE CONFORMIDAD CON EL MARCO NORMATIVO PARA LOS PROGRAMAS DE MEJORAMIENTO DE VIVIENDA."/>
    <n v="37419900"/>
    <n v="5"/>
    <s v="MESES"/>
    <n v="0"/>
    <m/>
    <d v="2021-03-29T00:00:00"/>
    <d v="2021-04-07T00:00:00"/>
    <d v="2021-11-21T00:00:00"/>
    <s v="CVP-PS-293-2021"/>
    <x v="0"/>
    <s v="CONTRATO DE PRESTACIÓN SERVICIOS PROFESIONALES"/>
    <s v="DIRECCIÓN DE MEJORAMIENTO DE VIVIENDA"/>
    <s v="DIRECCIÓN DE MEJORAMIENTO DE VIVIENDA"/>
    <n v="56129850"/>
    <n v="225"/>
    <n v="75000"/>
    <n v="43878826"/>
    <n v="1"/>
    <s v="MARIA PAULINA RINCON BETANCUR"/>
    <x v="2"/>
  </r>
  <r>
    <n v="295"/>
    <n v="2021"/>
    <s v="INICIAL"/>
    <s v="PRESTAR LOS SERVICIOS PROFESIONALES PARA REVISAR Y EXPEDIR CONCEPTOS QUE PERMITAN LA EXPEDICIÓN DE ACTOS ADMINISTRATIVOS PARA EL RECONOCIMIENTO DE VIVIENDAS CONSTRUIDAS SIN LICENCIA DE CONSTRUCCIÓN, Y PRESTAR APOYO JURIDICO, CONFORME A LAS NECESIDADES DEL PLAN TERRAZAS O DE LOS PROYECTOS QUE DETERMINE LA DIRECCIÓN DE MEJORAMIENTO DE VIVIENDA"/>
    <n v="29935920"/>
    <n v="4"/>
    <s v="MESES"/>
    <n v="0"/>
    <m/>
    <d v="2021-04-05T00:00:00"/>
    <d v="2021-04-07T00:00:00"/>
    <d v="2021-08-06T00:00:00"/>
    <s v="CVP-PS-294-2021"/>
    <x v="0"/>
    <s v="CONTRATO DE PRESTACIÓN SERVICIOS PROFESIONALES"/>
    <s v="DIRECCIÓN DE MEJORAMIENTO DE VIVIENDA"/>
    <s v="DIRECCIÓN DE MEJORAMIENTO DE VIVIENDA"/>
    <n v="29935920"/>
    <n v="120"/>
    <n v="40000"/>
    <n v="55170922"/>
    <n v="4"/>
    <s v="JOHANA PATRICIA ANDRADE HERNANDEZ"/>
    <x v="2"/>
  </r>
  <r>
    <n v="296"/>
    <n v="2021"/>
    <s v="INICIAL"/>
    <s v="PRESTAR LOS SERVICIOS PROFESIONALES PARA APOYAR LOS PROCESOS DE EXPEDICIÓN DE VIALIDADES LEGALES, QUE CONLLEVEN A LA POSTULACIÓN DE HOGARES EN EL MARCO DEL PLAN TERRAZAS, DE CONFORMIDAD CON EL MARCO NORMATIVO ESTABLECIDO Y CON LAS DIRECTRICES DE LA DIRECCIÓN DE MEJORAMIENTO DE VIVIENDA"/>
    <n v="18442665"/>
    <n v="5"/>
    <s v="MESES"/>
    <n v="0"/>
    <m/>
    <d v="2021-03-25T00:00:00"/>
    <d v="2021-03-30T00:00:00"/>
    <d v="2021-11-13T00:00:00"/>
    <s v="CVP-PS-295-2021"/>
    <x v="0"/>
    <s v="CONTRATO DE PRESTACIÓN SERVICIOS PROFESIONALES"/>
    <s v="DIRECCIÓN DE MEJORAMIENTO DE VIVIENDA"/>
    <s v="DIRECCIÓN DE MEJORAMIENTO DE VIVIENDA"/>
    <n v="27663998"/>
    <n v="225"/>
    <n v="75000"/>
    <n v="1018479348"/>
    <n v="0"/>
    <s v="GUILLERMO ANDRES MURILLO HOYOS"/>
    <x v="2"/>
  </r>
  <r>
    <n v="297"/>
    <n v="2021"/>
    <s v="INICIAL"/>
    <s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n v="37419900"/>
    <n v="5"/>
    <s v="MESES"/>
    <n v="0"/>
    <m/>
    <d v="2021-03-27T00:00:00"/>
    <d v="2021-04-06T00:00:00"/>
    <d v="2021-11-20T00:00:00"/>
    <s v="CVP-PS-296-2021"/>
    <x v="0"/>
    <s v="CONTRATO DE PRESTACIÓN SERVICIOS PROFESIONALES"/>
    <s v="DIRECCIÓN DE MEJORAMIENTO DE VIVIENDA"/>
    <s v="DIRECCIÓN DE MEJORAMIENTO DE VIVIENDA"/>
    <n v="56129850"/>
    <n v="225"/>
    <n v="75000"/>
    <n v="79855806"/>
    <n v="6"/>
    <s v="JORGE OSWALDO MARTINEZ COJO"/>
    <x v="2"/>
  </r>
  <r>
    <n v="298"/>
    <n v="2021"/>
    <s v="INICIAL"/>
    <s v="PRESTAR SERVICIOS PROFESIONALES ESPECIALIZADOS PARA LA GESTIÓN Y DESARROLLO DE ACTIVIDADES EN EL COMPONENTE SOCIAL, REQUERIDAS EN LOS PROCESOS DE LOS PROGRAMAS MISIONALES EJECUTADOS POR LA DIRECCIÓN DE REASENTAMIENTOS."/>
    <n v="32074200"/>
    <n v="5"/>
    <s v="MESES"/>
    <n v="0"/>
    <m/>
    <d v="2021-03-29T00:00:00"/>
    <d v="2021-04-06T00:00:00"/>
    <d v="2021-09-05T00:00:00"/>
    <s v="CVP-PS-297-2021"/>
    <x v="0"/>
    <s v="CONTRATO DE PRESTACIÓN SERVICIOS PROFESIONALES"/>
    <s v="DIRECCIÓN DE REASENTAMIENTOS"/>
    <s v="DIRECCIÓN DE REASENTAMIENTOS"/>
    <n v="32074200"/>
    <n v="150"/>
    <n v="50000"/>
    <n v="51854747"/>
    <n v="3"/>
    <s v="MARIA DALILA MUÑOZ BURBANO"/>
    <x v="2"/>
  </r>
  <r>
    <n v="299"/>
    <n v="2021"/>
    <s v="INICIAL"/>
    <s v="PRESTAR SERVICIOS PROFESIONALES PARA LA GESTIÓN JURÍDICA REQUERIDA EN LOS PROCESOS DE LOS PROGRAMAS MISIONALES EJECUTADOS POR LA DIRECCIÓN DE REASENTAMIENTOS."/>
    <n v="27262950"/>
    <n v="5"/>
    <s v="MESES"/>
    <n v="0"/>
    <m/>
    <d v="2021-03-29T00:00:00"/>
    <d v="2021-04-08T00:00:00"/>
    <d v="2021-09-07T00:00:00"/>
    <s v="CVP-PS-298-2021"/>
    <x v="0"/>
    <s v="CONTRATO DE PRESTACIÓN SERVICIOS PROFESIONALES"/>
    <s v="DIRECCIÓN DE REASENTAMIENTOS"/>
    <s v="DIRECCIÓN DE REASENTAMIENTOS"/>
    <n v="27262950"/>
    <n v="150"/>
    <n v="50000"/>
    <n v="1026256138"/>
    <n v="2"/>
    <s v="LUISA FERNANDA RODRIGUEZ PEREZ"/>
    <x v="2"/>
  </r>
  <r>
    <n v="300"/>
    <n v="2021"/>
    <s v="INICIAL"/>
    <s v="PRESTAR SERVICIOS DE APOYO TÉCNICO ADMINISTRATIVO Y DE GESTIÓN DOCUMENTAL DE LA DIRECCIÓN DE REASENTAMIENTOS"/>
    <n v="17266500"/>
    <n v="5"/>
    <s v="MESES"/>
    <n v="0"/>
    <m/>
    <d v="2021-03-29T00:00:00"/>
    <d v="2021-04-06T00:00:00"/>
    <d v="2021-09-05T00:00:00"/>
    <s v="CVP-PS-299-2021"/>
    <x v="0"/>
    <s v="CONTRATO DE PRESTACIÓN SERVICIOS DE APOYO A LA GESTIÓN"/>
    <s v="DIRECCIÓN DE REASENTAMIENTOS"/>
    <s v="DIRECCIÓN DE REASENTAMIENTOS"/>
    <n v="17266500"/>
    <n v="150"/>
    <n v="50000"/>
    <n v="19451520"/>
    <n v="2"/>
    <s v="OSWALDO PRIETO DIAZ"/>
    <x v="2"/>
  </r>
  <r>
    <n v="301"/>
    <n v="2021"/>
    <s v="INICIAL"/>
    <s v="PRESTAR SERVICIOS PROFESIONALES ESPECIALIZADOS PARA LA GESTIÓN Y DESARROLLO DE ACTIVIDADES EN EL COMPONENTE SOCIAL, REQUERIDAS EN LOS PROCESOS DE LOS PROGRAMAS MISIONALES EJECUTADOS POR LA DIRECCIÓN DE REASENTAMIENTOS."/>
    <n v="32074200"/>
    <n v="5"/>
    <s v="MESES"/>
    <n v="0"/>
    <m/>
    <d v="2021-03-29T00:00:00"/>
    <d v="2021-04-09T00:00:00"/>
    <d v="2021-09-08T00:00:00"/>
    <s v="CVP-PS-300-2021"/>
    <x v="0"/>
    <s v="CONTRATO DE PRESTACIÓN SERVICIOS PROFESIONALES"/>
    <s v="DIRECCIÓN DE REASENTAMIENTOS"/>
    <s v="DIRECCIÓN DE REASENTAMIENTOS"/>
    <n v="32074200"/>
    <n v="150"/>
    <n v="50000"/>
    <n v="21014938"/>
    <n v="0"/>
    <s v="CLARA INES JIMENEZ TRUJILLO"/>
    <x v="2"/>
  </r>
  <r>
    <n v="302"/>
    <n v="2021"/>
    <s v="INICIAL"/>
    <s v="PRESTAR SERVICIOS PROFESIONALES ESPECIALIZADOS PARA LA GESTIÓN Y DESARROLLO DE ACTIVIDADES EN EL COMPONENTE JURÍDICO REQUERIDAS EN LOS PROCESOS DE LOS PROGRAMAS MISIONALES EJECUTADOS POR LA DIRECCIÓN DE REASENTAMIENTOS."/>
    <n v="32074200"/>
    <n v="5"/>
    <s v="MESES"/>
    <n v="0"/>
    <m/>
    <d v="2021-03-29T00:00:00"/>
    <d v="2021-04-09T00:00:00"/>
    <d v="2021-09-08T00:00:00"/>
    <s v="CVP-PS-301-2021"/>
    <x v="0"/>
    <s v="CONTRATO DE PRESTACIÓN SERVICIOS PROFESIONALES"/>
    <s v="DIRECCIÓN DE REASENTAMIENTOS"/>
    <s v="DIRECCIÓN DE REASENTAMIENTOS"/>
    <n v="32074200"/>
    <n v="150"/>
    <n v="50000"/>
    <n v="51990391"/>
    <n v="7"/>
    <s v="ADELINA ISABEL GOMEZ GIOVANNETTY"/>
    <x v="2"/>
  </r>
  <r>
    <n v="303"/>
    <n v="2021"/>
    <s v="INICIAL"/>
    <s v="PRESTAR SERVICIOS DE APOYO TÉCNICO ADMINISTRATIVO Y DE GESTIÓN DOCUMENTAL DE LA DIRECCIÓN DE REASENTAMIENTOS"/>
    <n v="17266500"/>
    <n v="5"/>
    <s v="MESES"/>
    <n v="0"/>
    <m/>
    <d v="2021-03-29T00:00:00"/>
    <d v="2021-04-06T00:00:00"/>
    <d v="2021-09-05T00:00:00"/>
    <s v="CVP-PS-302-2021"/>
    <x v="0"/>
    <s v="CONTRATO DE PRESTACIÓN SERVICIOS DE APOYO A LA GESTIÓN"/>
    <s v="DIRECCIÓN DE REASENTAMIENTOS"/>
    <s v="DIRECCIÓN DE REASENTAMIENTOS"/>
    <n v="17266500"/>
    <n v="150"/>
    <n v="50000"/>
    <n v="1117532646"/>
    <n v="6"/>
    <s v="DIANA CAROLINA ORTEGA REINOSO"/>
    <x v="2"/>
  </r>
  <r>
    <n v="304"/>
    <n v="2021"/>
    <s v="INICIAL"/>
    <s v="PRESTAR LOS SERVICIOS PROFESIONALES PARA EL DISEÑO ESTRUCTURAL DE LOS PROYECTOS DEL PLAN TERRAZAS, QUE PERMITAN ADELANTAR EL TRAMITE DE EXPEDICIÓN DE ACTOS DE RECONOCIMIENTO Y BRINDAR SOPORTE TÉCNICO EN LAS DIFERENTES ETAPAS REQUERIDAS PARA LA EJECUCIÓN DEL MISMO."/>
    <n v="21382800"/>
    <n v="5"/>
    <s v="MESES"/>
    <n v="0"/>
    <m/>
    <d v="2021-04-05T00:00:00"/>
    <d v="2021-04-07T00:00:00"/>
    <d v="2021-11-21T00:00:00"/>
    <s v="CVP-PS-303-2021"/>
    <x v="0"/>
    <s v="CONTRATO DE PRESTACIÓN SERVICIOS PROFESIONALES"/>
    <s v="DIRECCIÓN DE MEJORAMIENTO DE VIVIENDA"/>
    <s v="DIRECCIÓN DE MEJORAMIENTO DE VIVIENDA"/>
    <n v="32074200"/>
    <n v="225"/>
    <n v="75000"/>
    <n v="1080934879"/>
    <n v="7"/>
    <s v="CESAR MAURICIO DIAZ CLAROS"/>
    <x v="2"/>
  </r>
  <r>
    <n v="305"/>
    <n v="2021"/>
    <s v="INICIAL"/>
    <s v="PRESTAR LOS SERVICIOS PROFESIONALES PARA EL DISEÑO Y REVISIÓN DE PROYECTOS QUE FORMEN PARTE DEL PLAN TERRAZAS, DE CONFORMIDAD CON LOS LINEAMIENTOS QUE REGULAN LOS PROCESOS QUE ADELANTA LA DIRECCIÓN DE MEJORAMIENTO DE VIVIENDA, DE TAL FORMA QUE SE EXPIDAN ACTOS DE RECONOCIMIENTO ANTE LA CURADURÍA PÚBLICA SOCIAL Y, LA EJECUCIÓN DE ACTIVIDADES PARA EL DESARROLLO DEL PROCESO DE APOYO TÉCNICO"/>
    <n v="42765600"/>
    <n v="5"/>
    <s v="MESES"/>
    <n v="0"/>
    <m/>
    <d v="2021-03-26T00:00:00"/>
    <d v="2021-04-05T00:00:00"/>
    <d v="2021-09-04T00:00:00"/>
    <s v="CVP-PS-304-2021"/>
    <x v="0"/>
    <s v="CONTRATO DE PRESTACIÓN SERVICIOS PROFESIONALES"/>
    <s v="DIRECCIÓN DE MEJORAMIENTO DE VIVIENDA"/>
    <s v="DIRECCIÓN DE MEJORAMIENTO DE VIVIENDA"/>
    <n v="42765600"/>
    <n v="150"/>
    <n v="50000"/>
    <n v="79642668"/>
    <n v="1"/>
    <s v="FREDDY ALEJANDRO CUINTACO PRIETO"/>
    <x v="2"/>
  </r>
  <r>
    <n v="306"/>
    <n v="2021"/>
    <s v="INICIAL"/>
    <s v="PRESTACIÓN DE SERVICIOS PROFESIONALES COMO INGENIERO CIVIL GEOTECNISTA PARA LA DIRECCIÓN DE URBANIZACIONES Y TITULACIÓN DE LA CVP"/>
    <n v="51600000"/>
    <n v="6"/>
    <s v="MESES"/>
    <n v="0"/>
    <m/>
    <d v="2021-03-25T00:00:00"/>
    <d v="2021-03-31T00:00:00"/>
    <d v="2021-09-30T00:00:00"/>
    <s v="CVP-PS-305-2021"/>
    <x v="0"/>
    <s v="CONTRATO DE PRESTACIÓN SERVICIOS PROFESIONALES"/>
    <s v="DIRECCIÓN DE URBANIZACIONES Y TITULACIÓN"/>
    <s v="DIRECCIÓN DE URBANIZACIONES Y TITULACIÓN"/>
    <n v="51600000"/>
    <n v="180"/>
    <n v="60000"/>
    <n v="5203733"/>
    <n v="0"/>
    <s v="ALVARO CAMILO BRAVO LOPEZ"/>
    <x v="2"/>
  </r>
  <r>
    <n v="307"/>
    <n v="2021"/>
    <s v="INICIAL"/>
    <s v="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
    <n v="37419900"/>
    <n v="5"/>
    <s v="MESES"/>
    <n v="0"/>
    <m/>
    <d v="2021-03-25T00:00:00"/>
    <d v="2021-04-05T00:00:00"/>
    <d v="2021-09-04T00:00:00"/>
    <s v="CVP-PS-306-2021"/>
    <x v="0"/>
    <s v="CONTRATO DE PRESTACIÓN SERVICIOS PROFESIONALES"/>
    <s v="DIRECCIÓN DE MEJORAMIENTO DE VIVIENDA"/>
    <s v="DIRECCIÓN DE MEJORAMIENTO DE VIVIENDA"/>
    <n v="37419900"/>
    <n v="150"/>
    <n v="50000"/>
    <n v="52207042"/>
    <n v="9"/>
    <s v="JACQUELINE CACHAYA SANCHEZ"/>
    <x v="2"/>
  </r>
  <r>
    <n v="309"/>
    <n v="2021"/>
    <s v="INICIAL"/>
    <s v="PRESTAR LOS SERVICIOS DE APOYO A LA GESTIÓN ADMINISTRATIVA EN EL PROCESO REQUERIDO PARA EL MANEJO DOCUMENTAL Y DE LA INFORMACIÓN QUE SE GENERE EN EL DESARROLLO DE LOS PLANES, PROGRAMAS Y PROYECTOS PARA LA EJECUCIÓN DEL PLAN TERRAZAS DISTRITAL, DE ACUERDO CON LOS PROCESOS, PROCEDIMIENTOS Y LINEAMIENTOS ESTABLECIDOS SOBRE LA MATERIA."/>
    <n v="9087690"/>
    <n v="5"/>
    <s v="MESES"/>
    <n v="0"/>
    <m/>
    <d v="2021-03-29T00:00:00"/>
    <d v="2021-04-07T00:00:00"/>
    <d v="2021-11-21T00:00:00"/>
    <s v="CVP-PS-308-2021"/>
    <x v="0"/>
    <s v="CONTRATO DE PRESTACIÓN SERVICIOS DE APOYO A LA GESTIÓN"/>
    <s v="DIRECCIÓN DE MEJORAMIENTO DE VIVIENDA"/>
    <s v="DIRECCIÓN DE MEJORAMIENTO DE VIVIENDA"/>
    <n v="13631535"/>
    <n v="225"/>
    <n v="75000"/>
    <n v="1030659635"/>
    <n v="6"/>
    <s v="MARIA ANGELICA SANCHEZ GONZALEZ"/>
    <x v="2"/>
  </r>
  <r>
    <n v="310"/>
    <n v="2021"/>
    <s v="INICIAL"/>
    <s v="PRESTAR SERVICIOS PROFESIONALES ESPECIALIZADOS PARA LA PROGRAMACIÓN Y CONTROL FINANCIERO DE LOS RECURSOS DESTINADOS A LA EJECUCIÓN DE LOS PROGRAMAS MISIONALES DE LA DIRECCIÓN DE REASENTAMIENTOS."/>
    <n v="37419900"/>
    <n v="5"/>
    <s v="MESES"/>
    <n v="0"/>
    <m/>
    <d v="2021-03-27T00:00:00"/>
    <d v="2021-04-05T00:00:00"/>
    <d v="2021-09-04T00:00:00"/>
    <s v="CVP-PS-309-2021"/>
    <x v="0"/>
    <s v="CONTRATO DE PRESTACIÓN SERVICIOS PROFESIONALES"/>
    <s v="DIRECCIÓN DE REASENTAMIENTOS"/>
    <s v="DIRECCIÓN DE REASENTAMIENTOS"/>
    <n v="37419900"/>
    <n v="150"/>
    <n v="50000"/>
    <n v="80199666"/>
    <n v="0"/>
    <s v="FRANCISCO JAVIER GUTIERREZ FORERO"/>
    <x v="2"/>
  </r>
  <r>
    <n v="311"/>
    <n v="2021"/>
    <s v="INICIAL"/>
    <s v="PRESTAR SERVICIOS PROFESIONALES ESPECIALIZADOS PARA LA GESTIÓN Y ORIENTACIÓN DE ACTIVIDADES FRENTE A LOS PROCESOS ASOCIADOS A LA GESTIÓN JURÍDICA EN EL MARCO DEL PROGRAMA DE REASENTAMIENTOS."/>
    <n v="37419900"/>
    <n v="5"/>
    <s v="MESES"/>
    <n v="0"/>
    <m/>
    <d v="2021-03-30T00:00:00"/>
    <d v="2021-04-08T00:00:00"/>
    <d v="2021-09-07T00:00:00"/>
    <s v="CVP-PS-310-2021"/>
    <x v="0"/>
    <s v="CONTRATO DE PRESTACIÓN SERVICIOS PROFESIONALES"/>
    <s v="DIRECCIÓN DE REASENTAMIENTOS"/>
    <s v="DIRECCIÓN DE REASENTAMIENTOS"/>
    <n v="37419900"/>
    <n v="150"/>
    <n v="50000"/>
    <n v="1010202808"/>
    <n v="9"/>
    <s v="ANDRES ALBERTO UNIGARRO VILLOTA"/>
    <x v="2"/>
  </r>
  <r>
    <n v="312"/>
    <n v="2021"/>
    <s v="INICIAL"/>
    <s v="PRESTAR SERVICIOS PROFESIONALES ESPECIALIZADOS PARA LA GESTIÓN Y ORIENTACIÓN DE ACTIVIDADES FRENTE A LOS PROCESOS ASOCIADOS A LA GESTIÓN SOCIAL EN EL MARCO DEL PROGRAMA DE REASENTAMIENTOS."/>
    <n v="34747050"/>
    <n v="5"/>
    <s v="MESES"/>
    <n v="0"/>
    <m/>
    <d v="2021-03-30T00:00:00"/>
    <d v="2021-04-06T00:00:00"/>
    <d v="2021-09-05T00:00:00"/>
    <s v="CVP-PS-311-2021"/>
    <x v="0"/>
    <s v="CONTRATO DE PRESTACIÓN SERVICIOS PROFESIONALES"/>
    <s v="DIRECCIÓN DE REASENTAMIENTOS"/>
    <s v="DIRECCIÓN DE REASENTAMIENTOS"/>
    <n v="34747050"/>
    <n v="150"/>
    <n v="50000"/>
    <n v="19461124"/>
    <n v="1"/>
    <s v="MAURICIO PEDRAZA CANO"/>
    <x v="2"/>
  </r>
  <r>
    <n v="313"/>
    <n v="2021"/>
    <s v="INICIAL"/>
    <s v="PRESTAR SERVICIOS DE APOYO TÉCNICO OPERATIVO EN DESARROLLO DEL PROCESO DE GESTIÓN DOCUMENTAL DE LA DIRECCIÓN DE REASENTAMIENTOS"/>
    <n v="17266500"/>
    <n v="5"/>
    <s v="MESES"/>
    <n v="0"/>
    <m/>
    <d v="2021-03-30T00:00:00"/>
    <d v="2021-04-07T00:00:00"/>
    <d v="2021-09-06T00:00:00"/>
    <s v="CVP-PS-312-2021"/>
    <x v="0"/>
    <s v="CONTRATO DE PRESTACIÓN SERVICIOS DE APOYO A LA GESTIÓN"/>
    <s v="DIRECCIÓN DE REASENTAMIENTOS"/>
    <s v="DIRECCIÓN DE REASENTAMIENTOS"/>
    <n v="17266500"/>
    <n v="150"/>
    <n v="50000"/>
    <n v="52131387"/>
    <n v="6"/>
    <s v="SANDRA MIREYA GUTIERREZ LIEVANO"/>
    <x v="2"/>
  </r>
  <r>
    <n v="314"/>
    <n v="2021"/>
    <s v="INICIAL"/>
    <s v="PRESTAR SERVICIOS DE APOYO TÉCNICO OPERATIVO EN DESARROLLO DEL PROCESO DE GESTIÓN DOCUMENTAL DE LA DIRECCIÓN DE REASENTAMIENTOS."/>
    <n v="17266500"/>
    <n v="5"/>
    <s v="MESES"/>
    <n v="0"/>
    <m/>
    <d v="2021-03-30T00:00:00"/>
    <d v="2021-04-06T00:00:00"/>
    <d v="2021-09-05T00:00:00"/>
    <s v="CVP-PS-313-2021"/>
    <x v="0"/>
    <s v="CONTRATO DE PRESTACIÓN SERVICIOS DE APOYO A LA GESTIÓN"/>
    <s v="DIRECCIÓN DE REASENTAMIENTOS"/>
    <s v="DIRECCIÓN DE REASENTAMIENTOS"/>
    <n v="17266500"/>
    <n v="150"/>
    <n v="50000"/>
    <n v="80904022"/>
    <n v="3"/>
    <s v="LUIS EDUARDO RODRIGUEZ RAMIREZ"/>
    <x v="2"/>
  </r>
  <r>
    <n v="315"/>
    <n v="2021"/>
    <s v="INICIAL"/>
    <s v="PRESTAR LOS SERVICIOS PROFESIONALES EN EL PROCESO DE EVALUACIÓN TÉCNICA DE LAS VIVIENDAS PARA DETERMINAR LA VIABILIDAD TÉCNICA REQUERIDA PARA EFECTUAR EL TRÁMITE DE RECONOCIMIENTO ANTE LA CURADURÍA PÚBLICA SOCIAL, Y LA EJECUCIÓN DE ACTIVIDADES PARA EL DESARROLLO DEL PROCESO DE ASISTENCIA TÉCNICA EN EL MARCO DEL PLAN TERRAZAS."/>
    <n v="37419900"/>
    <n v="5"/>
    <s v="MESES"/>
    <n v="0"/>
    <m/>
    <d v="2021-04-05T00:00:00"/>
    <d v="2021-04-07T00:00:00"/>
    <d v="2021-09-06T00:00:00"/>
    <s v="CVP-PS-314-2021"/>
    <x v="0"/>
    <s v="CONTRATO DE PRESTACIÓN SERVICIOS PROFESIONALES"/>
    <s v="DIRECCIÓN DE MEJORAMIENTO DE VIVIENDA"/>
    <s v="DIRECCIÓN DE MEJORAMIENTO DE VIVIENDA"/>
    <n v="37419900"/>
    <n v="150"/>
    <n v="50000"/>
    <n v="52322329"/>
    <n v="9"/>
    <s v="YENY ALEXANDRA RODRIGUEZ SOSSA"/>
    <x v="2"/>
  </r>
  <r>
    <n v="316"/>
    <n v="2021"/>
    <s v="INICIAL"/>
    <s v="PRESTAR LOS SERVICIOS PROFESIONALES PARA APOYAR EN LA RECOLECCIÓN, PREPROCESAMIENTO, PROCESAMIENTO, IDENTIFICACIÓN DE INFORMACIÓN RELEVANTE PARA CONFORMAR BASES DE DATOS Y DEFINIR LOS PROCESOS Y PROCEDIMIENTOS PARA EL DESARROLLO DE LOS PROYECTOS DE INVERSIÓN DE LA DIRECCIÓN DE MEJORAMIENTO DE VIVIENDA."/>
    <n v="37419900"/>
    <n v="5"/>
    <s v="MESES"/>
    <n v="0"/>
    <m/>
    <d v="2021-04-05T00:00:00"/>
    <d v="2021-04-07T00:00:00"/>
    <d v="2021-11-21T00:00:00"/>
    <s v="CVP-PS-315-2021"/>
    <x v="0"/>
    <s v="CONTRATO DE PRESTACIÓN SERVICIOS PROFESIONALES"/>
    <s v="DIRECCIÓN DE MEJORAMIENTO DE VIVIENDA"/>
    <s v="DIRECCIÓN DE MEJORAMIENTO DE VIVIENDA"/>
    <n v="56129850"/>
    <n v="225"/>
    <n v="75000"/>
    <n v="53040293"/>
    <n v="5"/>
    <s v="NATHALY JULIETH RUIZ HERNANDEZ"/>
    <x v="2"/>
  </r>
  <r>
    <n v="317"/>
    <n v="2021"/>
    <s v="INICIAL"/>
    <s v="PRESTAR SERVICIOS PROFESIONALES PARA EL ACOMPAÑAMIENTO SOCIAL Y DE GESTIÓN EN LOS PROCESOS DERIVADOS DE LA APLICACIÓN DE LOS PROGRAMAS MISIONALES DE LA DIRECCIÓN DE REASENTAMIENTOS."/>
    <n v="27262950"/>
    <n v="5"/>
    <s v="MESES"/>
    <n v="0"/>
    <m/>
    <d v="2021-03-29T00:00:00"/>
    <d v="2021-04-05T00:00:00"/>
    <d v="2021-09-11T00:00:00"/>
    <s v="CVP-PS-316-2021"/>
    <x v="0"/>
    <s v="CONTRATO DE PRESTACIÓN SERVICIOS PROFESIONALES"/>
    <s v="DIRECCIÓN DE REASENTAMIENTOS"/>
    <s v="DIRECCIÓN DE REASENTAMIENTOS"/>
    <n v="27262950"/>
    <n v="150"/>
    <n v="50000"/>
    <n v="59314117"/>
    <n v="6"/>
    <s v="PAOLA ANDREA ERAZO YELA"/>
    <x v="2"/>
  </r>
  <r>
    <n v="318"/>
    <n v="2021"/>
    <s v="INICIAL"/>
    <s v="PRESTAR SERVICIOS PROFESIONALES ESPECIALIZADOS PARA LA GESTIÓN Y DESARROLLO DE ACTIVIDADES EN EL COMPONENTE INMOBILIARIO, REQUERIDAS EN LOS PROCESOS DE LOS PROGRAMAS MISIONALES EJECUTADOS POR LA DIRECCIÓN DE REASENTAMIENTOS."/>
    <n v="32074200"/>
    <n v="5"/>
    <s v="MESES"/>
    <n v="0"/>
    <m/>
    <d v="2021-03-29T00:00:00"/>
    <d v="2021-04-05T00:00:00"/>
    <d v="2021-09-04T00:00:00"/>
    <s v="CVP-PS-317-2021"/>
    <x v="0"/>
    <s v="CONTRATO DE PRESTACIÓN SERVICIOS PROFESIONALES"/>
    <s v="DIRECCIÓN DE REASENTAMIENTOS"/>
    <s v="DIRECCIÓN DE REASENTAMIENTOS"/>
    <n v="32074200"/>
    <n v="150"/>
    <n v="50000"/>
    <n v="79430635"/>
    <n v="9"/>
    <s v="MILLER MAURICIO PACHON ESPINOSA"/>
    <x v="2"/>
  </r>
  <r>
    <n v="319"/>
    <n v="2021"/>
    <s v="INICIAL"/>
    <s v="PRESTAR SERVICIOS PROFESIONALES ESPECIALIZADOS PARA LA EJECUCIÓN DE AVALÚOS Y ACTIVIDADES PROPIAS DESDE EL COMPONENTE TÉCNICO, REQUERIDOS PARA LA APLICACIÓN DEL PROGRAMA DE REASENTAMIENTOS."/>
    <n v="32074200"/>
    <n v="5"/>
    <s v="MESES"/>
    <n v="0"/>
    <m/>
    <d v="2021-03-29T00:00:00"/>
    <d v="2021-04-05T00:00:00"/>
    <d v="2021-09-04T00:00:00"/>
    <s v="CVP-PS-318-2021"/>
    <x v="0"/>
    <s v="CONTRATO DE PRESTACIÓN SERVICIOS PROFESIONALES"/>
    <s v="DIRECCIÓN DE REASENTAMIENTOS"/>
    <s v="DIRECCIÓN DE REASENTAMIENTOS"/>
    <n v="32074200"/>
    <n v="150"/>
    <n v="50000"/>
    <n v="79469711"/>
    <n v="1"/>
    <s v="CARLOS MAURICIO GOMEZ MACIAS"/>
    <x v="2"/>
  </r>
  <r>
    <n v="320"/>
    <n v="2021"/>
    <s v="INICIAL"/>
    <s v="PRESTAR SERVICIOS PROFESIONALES PARA EL ACOMPAÑAMIENTO Y GESTIÓN SOCIAL EN DESARROLLO DE LAS ACTIVIDADES ASOCIADAS A LOS PROGRAMAS MISIONALES DE LA DIRECCIÓN DE REASENTAMIENTOS."/>
    <n v="23521050"/>
    <n v="5"/>
    <s v="MESES"/>
    <n v="0"/>
    <m/>
    <d v="2021-03-29T00:00:00"/>
    <d v="2021-04-05T00:00:00"/>
    <d v="2021-09-04T00:00:00"/>
    <s v="CVP-PS-319-2021"/>
    <x v="0"/>
    <s v="CONTRATO DE PRESTACIÓN SERVICIOS PROFESIONALES"/>
    <s v="DIRECCIÓN DE REASENTAMIENTOS"/>
    <s v="DIRECCIÓN DE REASENTAMIENTOS"/>
    <n v="23521050"/>
    <n v="150"/>
    <n v="50000"/>
    <n v="1015431991"/>
    <n v="9"/>
    <s v="ANA MARIA ESCUDERO ORTIZ"/>
    <x v="2"/>
  </r>
  <r>
    <n v="321"/>
    <n v="2021"/>
    <s v="INICIAL"/>
    <s v="PRESTAR LOS SERVICIOS PROFESIONALES PARA EL DESARROLLO DE PROYECTOS DE ARQUITECTURA QUE PERMITAN EL DESARROLLO PROGRESIVO DE LOS PROYECTOS DEL PLAN TERRAZAS, Y BRINDAR SOPORTE TÉCNICO EN LAS DIFERENTES ETAPAS REQUERIDAS PARA LA EJECUCIÓN DEL MISMO."/>
    <n v="32074200"/>
    <n v="5"/>
    <s v="MESES"/>
    <n v="0"/>
    <m/>
    <d v="2021-03-29T00:00:00"/>
    <d v="2021-04-05T00:00:00"/>
    <d v="2021-11-19T00:00:00"/>
    <s v="CVP-PS-320-2021"/>
    <x v="0"/>
    <s v="CONTRATO DE PRESTACIÓN SERVICIOS PROFESIONALES"/>
    <s v="DIRECCIÓN DE MEJORAMIENTO DE VIVIENDA"/>
    <s v="DIRECCIÓN DE MEJORAMIENTO DE VIVIENDA"/>
    <n v="48111300"/>
    <n v="225"/>
    <n v="75000"/>
    <n v="80720683"/>
    <n v="0"/>
    <s v="JAVIER BENITEZ BARAJAS"/>
    <x v="2"/>
  </r>
  <r>
    <n v="322"/>
    <n v="2021"/>
    <s v="INICIAL"/>
    <s v="PRESTAR LOS SERVICIOS PROFESIONALES PARA ADMINISTRAR, MANTENER, MONITOREAR Y GESTIONAR EL SOPORTE TÉCNICO DE LAS BASES DE DATOS DE LA CAJA DE LA VIVIENDA POPULAR"/>
    <n v="30000000"/>
    <n v="5"/>
    <s v="MESES"/>
    <n v="0"/>
    <m/>
    <d v="2021-03-30T00:00:00"/>
    <d v="2021-04-21T00:00:00"/>
    <d v="2021-12-05T00:00:00"/>
    <s v="CVP-PS-321-2021"/>
    <x v="0"/>
    <s v="CONTRATO DE PRESTACIÓN SERVICIOS PROFESIONALES"/>
    <s v="DIRECCIÓN DE GESTIÓN CORPORATIVA Y CID"/>
    <s v="OFICINA DE LAS TECNOLOGÍAS DE LA INFORMACIÓN Y LAS COMUNICACIONES"/>
    <n v="37500000"/>
    <n v="225"/>
    <n v="75000"/>
    <n v="79694066"/>
    <n v="0"/>
    <s v="LUIS ALEXANDER JIMENEZ ALVARADO"/>
    <x v="2"/>
  </r>
  <r>
    <n v="323"/>
    <n v="2021"/>
    <s v="INICIAL"/>
    <s v="PRESTAR LOS SERVICIOS PROFESIONALES PARA EL ACOMPAÑAMIENTO TÉCNICO A LOS PROYECTOS QUE SE DEFINAN PARA EL DESARROLLO DEL PLAN TERRAZAS, Y BRINDAR SOPORTE TÉCNICO EN LAS DIFERENTES ETAPAS REQUERIDAS PARA LA EJECUCIÓN DEL MISMO."/>
    <n v="37419900"/>
    <n v="5"/>
    <s v="MESES"/>
    <n v="0"/>
    <m/>
    <d v="2021-03-30T00:00:00"/>
    <d v="2021-04-06T00:00:00"/>
    <d v="2021-09-05T00:00:00"/>
    <s v="CVP-PS-322-2021"/>
    <x v="0"/>
    <s v="CONTRATO DE PRESTACIÓN SERVICIOS PROFESIONALES"/>
    <s v="DIRECCIÓN DE MEJORAMIENTO DE VIVIENDA"/>
    <s v="DIRECCIÓN DE MEJORAMIENTO DE VIVIENDA"/>
    <n v="37419900"/>
    <n v="150"/>
    <n v="50000"/>
    <n v="79043829"/>
    <n v="0"/>
    <s v="MAURICIO FERNANDO ARIZA MANJARRES"/>
    <x v="2"/>
  </r>
  <r>
    <n v="324"/>
    <n v="2021"/>
    <s v="INICIAL"/>
    <s v="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
    <n v="50000000"/>
    <n v="5"/>
    <s v="MESES"/>
    <n v="0"/>
    <m/>
    <d v="2021-03-30T00:00:00"/>
    <d v="2021-04-06T00:00:00"/>
    <d v="2021-09-05T00:00:00"/>
    <s v="CVP-PS-323-2021"/>
    <x v="0"/>
    <s v="CONTRATO DE PRESTACIÓN SERVICIOS PROFESIONALES"/>
    <s v="DIRECCIÓN DE MEJORAMIENTO DE VIVIENDA"/>
    <s v="DIRECCIÓN DE MEJORAMIENTO DE VIVIENDA"/>
    <n v="50000000"/>
    <n v="150"/>
    <n v="50000"/>
    <n v="14609331"/>
    <n v="1"/>
    <s v="JOSE DAVID SEPULVEDA HENAO"/>
    <x v="2"/>
  </r>
  <r>
    <n v="325"/>
    <n v="2021"/>
    <s v="INICIAL"/>
    <s v="PRESTAR SERVICIOS PROFESIONALES PARA EL ACOMPAÑAMIENTO SOCIAL EN LOS PROCESOS DERIVADOS DE LA APLICACIÓN DE LOS PROGRAMAS MISIONALES DE LA DIRECCIÓN DE REASENTAMIENTOS."/>
    <n v="26140350"/>
    <n v="5"/>
    <s v="MESES"/>
    <n v="0"/>
    <m/>
    <d v="2021-03-30T00:00:00"/>
    <d v="2021-04-07T00:00:00"/>
    <d v="2021-09-06T00:00:00"/>
    <s v="CVP-PS-324-2021"/>
    <x v="0"/>
    <s v="CONTRATO DE PRESTACIÓN SERVICIOS PROFESIONALES"/>
    <s v="DIRECCIÓN DE REASENTAMIENTOS"/>
    <s v="DIRECCIÓN DE REASENTAMIENTOS"/>
    <n v="26140350"/>
    <n v="150"/>
    <n v="50000"/>
    <n v="39763292"/>
    <n v="1"/>
    <s v="MARTHA LUCIA BERNAL SANDOVAL"/>
    <x v="2"/>
  </r>
  <r>
    <n v="326"/>
    <n v="2021"/>
    <s v="INICIAL"/>
    <s v="PRESTAR SERVICIOS PROFESIONALES PARA EL ACOMPAÑAMIENTO SOCIAL Y DE ATENCIÓN CIUDADANA, EN DESARROLLO DE LAS ACTIVIDADES ASOCIADAS A LOS PROGRAMAS MISIONALES DE LA DIRECCIÓN DE REASENTAMIENTOS."/>
    <n v="21382800"/>
    <n v="5"/>
    <s v="MESES"/>
    <n v="0"/>
    <m/>
    <d v="2021-03-31T00:00:00"/>
    <d v="2021-04-06T00:00:00"/>
    <d v="2021-09-19T00:00:00"/>
    <s v="CVP-PS-325-2021"/>
    <x v="0"/>
    <s v="CONTRATO DE PRESTACIÓN SERVICIOS PROFESIONALES"/>
    <s v="DIRECCIÓN DE REASENTAMIENTOS"/>
    <s v="DIRECCIÓN DE REASENTAMIENTOS"/>
    <n v="21382800"/>
    <n v="150"/>
    <n v="50000"/>
    <n v="52809284"/>
    <n v="8"/>
    <s v="DIANA PAOLA CASTIBLANCO VENEGAS"/>
    <x v="2"/>
  </r>
  <r>
    <n v="327"/>
    <n v="2021"/>
    <s v="INICIAL"/>
    <s v="PRESTAR SERVICIOS PROFESIONALES ESPECIALIZADOS EN LA ASESORÍA, ASISTENCIA, ACOMPAÑAMIENTO Y SEGUIMIENTO DESDE LA DIRECCIÓN GENERAL EN TODO LO RELACIONADO AL CUMPLIMIENTO DE METAS DE LOS PROGRAMAS MISIONALES DE LA CAJA DE LA VIVIENDA POPULAR"/>
    <n v="40000000"/>
    <n v="5"/>
    <s v="MESES"/>
    <n v="0"/>
    <m/>
    <d v="2021-04-09T00:00:00"/>
    <d v="2021-04-13T00:00:00"/>
    <d v="2021-09-12T00:00:00"/>
    <s v="CVP-PS-326-2021"/>
    <x v="0"/>
    <s v="CONTRATO DE PRESTACIÓN SERVICIOS PROFESIONALES"/>
    <s v="DIRECCIÓN GENERAL"/>
    <s v="DIRECCIÓN GENERAL"/>
    <n v="40000000"/>
    <n v="150"/>
    <n v="50000"/>
    <n v="52966289"/>
    <n v="6"/>
    <s v="LAURA MARCELA HERNANDEZ DUARTE"/>
    <x v="2"/>
  </r>
  <r>
    <n v="328"/>
    <n v="2021"/>
    <s v="INICIAL"/>
    <s v="PRESTAR LOS SERVICIOS PROFESIONALES PARA LA CONFORMACIÓN DE EXPEDIENTES QUE PERMITAN EXPEDIR LA VIABILIDAD JURÍDICA EN EL TRAMITE DE APOYO TÉCNICO O DE EXPEDICIÓN DE ACTOS DE RECONOCIMIENTO A TRAVÉS DE LA CURADURÍA PÚBLICA SOCIAL, EN EL MARCO DE LOS PROYECTOS QUE DESARROLLE LA DIRECCIÓN DE MEJORAMIENTO DE VIVIENDA."/>
    <n v="42765600"/>
    <n v="5"/>
    <s v="MESES"/>
    <n v="0"/>
    <m/>
    <d v="2021-03-31T00:00:00"/>
    <d v="2021-04-12T00:00:00"/>
    <d v="2021-11-26T00:00:00"/>
    <s v="CVP-PS-327-2021"/>
    <x v="0"/>
    <s v="CONTRATO DE PRESTACIÓN SERVICIOS PROFESIONALES"/>
    <s v="DIRECCIÓN DE MEJORAMIENTO DE VIVIENDA"/>
    <s v="DIRECCIÓN DE MEJORAMIENTO DE VIVIENDA"/>
    <n v="64148400"/>
    <n v="225"/>
    <n v="75000"/>
    <n v="52619743"/>
    <n v="1"/>
    <s v="MARIA MERCEDES CAÑON TACUMA"/>
    <x v="2"/>
  </r>
  <r>
    <n v="329"/>
    <n v="2021"/>
    <s v="INICIAL"/>
    <s v="PRESTAR LOS SERVICIOS PROFESIONALES PARA CONFORMAR EXPEDIENTES TÉCNICOS QUE CONTENGAN EL DISEÑO DE PROYECTOS DE MEJORAMIENTO DE VIVIENDA, EN EL MARCO DEL PLAN TERRAZAS Y BRINDAR SOPORTE TÉCNICO EN LAS DIFERENTES ETAPAS REQUERIDAS PARA LA EJECUCIÓN DEL MISMO."/>
    <n v="32074200"/>
    <n v="5"/>
    <s v="MESES"/>
    <n v="0"/>
    <m/>
    <d v="2021-03-31T00:00:00"/>
    <d v="2021-04-13T00:00:00"/>
    <d v="2021-11-27T00:00:00"/>
    <s v="CVP-PS-328-2021"/>
    <x v="0"/>
    <s v="CONTRATO DE PRESTACIÓN SERVICIOS PROFESIONALES"/>
    <s v="DIRECCIÓN DE MEJORAMIENTO DE VIVIENDA"/>
    <s v="DIRECCIÓN DE MEJORAMIENTO DE VIVIENDA"/>
    <n v="48111300"/>
    <n v="225"/>
    <n v="75000"/>
    <n v="52974637"/>
    <n v="1"/>
    <s v="MONICA ANDREA BAUTISTA VEGA"/>
    <x v="2"/>
  </r>
  <r>
    <n v="330"/>
    <n v="2021"/>
    <s v="INICIAL"/>
    <s v="PRESTAR LOS SERVICIOS PROFESIONALES PARA ORIENTAR Y REALIZAR ACTIVIDADES DE DESARROLLO, ADMINISTRACIÓN Y MONITOREO DE LOS COMPONENTES MISIONALES DE LOS APLLICATIVOS MISIONALES DE ATENCIÓN AL CIUDADANO Y DE LOS MÓDULOS ADMINISTRATIVOS DEL ERP SICAPITAL DE PROPIEDAD DE LA CAJA DE LA VIVIENDA POPULAR."/>
    <n v="44898000"/>
    <n v="6"/>
    <s v="MESES"/>
    <n v="0"/>
    <m/>
    <d v="2021-03-31T00:00:00"/>
    <d v="2021-04-06T00:00:00"/>
    <d v="2021-12-15T00:00:00"/>
    <s v="CVP-PS-329-2021"/>
    <x v="0"/>
    <s v="CONTRATO DE PRESTACIÓN SERVICIOS PROFESIONALES"/>
    <s v="DIRECCIÓN DE GESTIÓN CORPORATIVA Y CID"/>
    <s v="OFICINA DE LAS TECNOLOGÍAS DE LA INFORMACIÓN Y LAS COMUNICACIONES"/>
    <n v="62358334"/>
    <n v="250"/>
    <n v="83333"/>
    <n v="80027926"/>
    <n v="3"/>
    <s v="HERNAN MAURICIO RINCON BEDOYA"/>
    <x v="2"/>
  </r>
  <r>
    <n v="331"/>
    <n v="2021"/>
    <s v="INICIAL"/>
    <s v="PRESTAR SERVICIOS DE APOYO OPERATIVO EN LAS ACTIVIDADES ASOCIADAS AL COMPONENTE DE GESTIÓN DOCUMENTAL DE LA DIRECCIÓN DE REASENTAMIENTOS."/>
    <n v="9087600"/>
    <n v="5"/>
    <s v="MESES"/>
    <n v="0"/>
    <m/>
    <d v="2021-03-31T00:00:00"/>
    <d v="2021-04-07T00:00:00"/>
    <d v="2021-09-06T00:00:00"/>
    <s v="CVP-PS-330-2021"/>
    <x v="0"/>
    <s v="CONTRATO DE PRESTACIÓN SERVICIOS DE APOYO A LA GESTIÓN"/>
    <s v="DIRECCIÓN DE REASENTAMIENTOS"/>
    <s v="DIRECCIÓN DE REASENTAMIENTOS"/>
    <n v="9087600"/>
    <n v="150"/>
    <n v="50000"/>
    <n v="1000574178"/>
    <n v="6"/>
    <s v="CAMILO ANDRES PINZON RODRIGUEZ"/>
    <x v="2"/>
  </r>
  <r>
    <n v="332"/>
    <n v="2021"/>
    <s v="INICIAL"/>
    <s v="PRESTAR SERVICIOS PROFESIONALES PARA ANALIZAR, CAPACITAR, DESARROLLAR Y REALIZAR TAREAS DE SOPORTE Y MANTENIMIENTO DE LOS SISTEMAS DE INFORMACIÓN DE LA DIRECCIÓN DE REASENTAMIENTOS HUMANOS"/>
    <n v="21382800"/>
    <n v="5"/>
    <s v="MESES"/>
    <n v="0"/>
    <m/>
    <d v="2021-03-31T00:00:00"/>
    <d v="2021-04-07T00:00:00"/>
    <d v="2021-09-06T00:00:00"/>
    <s v="CVP-PS-331-2021"/>
    <x v="0"/>
    <s v="CONTRATO DE PRESTACIÓN SERVICIOS PROFESIONALES"/>
    <s v="DIRECCIÓN DE REASENTAMIENTOS"/>
    <s v="DIRECCIÓN DE REASENTAMIENTOS"/>
    <n v="21382800"/>
    <n v="150"/>
    <n v="50000"/>
    <n v="53021162"/>
    <n v="8"/>
    <s v="BLANCA LEIDY PEÑA CALDERON"/>
    <x v="2"/>
  </r>
  <r>
    <n v="333"/>
    <n v="2021"/>
    <s v="INICIAL"/>
    <s v="PRESTAR SERVICIOS PROFESIONALES PARA EL ACOMPAÑAMIENTO SOCIAL EN LOS PROCESOS DERIVADOS DE LA APLICACIÓN DE LOS PROGRAMAS MISIONALES DE LA DIRECCIÓN DE REASENTAMIENTOS."/>
    <n v="26140350"/>
    <n v="5"/>
    <s v="MESES"/>
    <n v="0"/>
    <m/>
    <d v="2021-03-31T00:00:00"/>
    <d v="2021-04-07T00:00:00"/>
    <d v="2021-09-06T00:00:00"/>
    <s v="CVP-PS-332-2021"/>
    <x v="0"/>
    <s v="CONTRATO DE PRESTACIÓN SERVICIOS PROFESIONALES"/>
    <s v="DIRECCIÓN DE REASENTAMIENTOS"/>
    <s v="DIRECCIÓN DE REASENTAMIENTOS"/>
    <n v="26140350"/>
    <n v="150"/>
    <n v="50000"/>
    <n v="51772675"/>
    <n v="9"/>
    <s v="LILIANA MACHADO BOTERO"/>
    <x v="2"/>
  </r>
  <r>
    <n v="334"/>
    <n v="2021"/>
    <s v="INICIAL"/>
    <s v="PRESTAR LOS SERVICIOS PROFESIONALES EN EL ACOMPAÑAMIENTO JURÍDICO MEDIANTE LA ELABORACIÓN DE ESTUDIOS DE TÍTULOS, INFORMES Y ANÁLISIS QUE PERMITAN EL SANEAMIENTO, TITULACIÓN O ENAJENACIÓN DE BIENES DE LA CAJA DE LA VIVIENDA POPULAR"/>
    <n v="39000000"/>
    <n v="5"/>
    <s v="MESES"/>
    <n v="0"/>
    <m/>
    <d v="2021-03-31T00:00:00"/>
    <d v="2021-04-06T00:00:00"/>
    <d v="2021-09-05T00:00:00"/>
    <s v="CVP-PS-333-2021"/>
    <x v="0"/>
    <s v="CONTRATO DE PRESTACIÓN SERVICIOS PROFESIONALES"/>
    <s v="DIRECCIÓN DE URBANIZACIONES Y TITULACIÓN"/>
    <s v="DIRECCIÓN DE URBANIZACIONES Y TITULACIÓN"/>
    <n v="39000000"/>
    <n v="150"/>
    <n v="50000"/>
    <n v="1063275350"/>
    <n v="3"/>
    <s v="PAOLA NATALY TURIZO MADERA"/>
    <x v="2"/>
  </r>
  <r>
    <n v="335"/>
    <n v="2021"/>
    <s v="INICIAL"/>
    <s v="PRESTAR SERVICIOS PROFESIONALES PARA EL SEGUIMIENTO A LA EJECUCIÓN PRESUPUESTAL DE LOS RECURSOS DESTINADOS A LOS PROGRAMAS MISIONALES DE LA DIRECCIÓN DE REASENTAMIENTOS."/>
    <n v="27262950"/>
    <n v="5"/>
    <s v="MESES"/>
    <n v="0"/>
    <m/>
    <d v="2021-03-31T00:00:00"/>
    <d v="2021-04-07T00:00:00"/>
    <d v="2021-09-06T00:00:00"/>
    <s v="CVP-PS-334-2021"/>
    <x v="0"/>
    <s v="CONTRATO DE PRESTACIÓN SERVICIOS PROFESIONALES"/>
    <s v="DIRECCIÓN DE REASENTAMIENTOS"/>
    <s v="DIRECCIÓN DE REASENTAMIENTOS"/>
    <n v="27262950"/>
    <n v="150"/>
    <n v="50000"/>
    <n v="79850571"/>
    <n v="8"/>
    <s v="CARLOS ALBERTO CORREDOR RODRIGUEZ"/>
    <x v="2"/>
  </r>
  <r>
    <n v="336"/>
    <n v="2021"/>
    <s v="INICIAL"/>
    <s v="PRESTAR SERVICIOS PROFESIONALES PARA EL ACOMPAÑAMIENTO SOCIAL Y DE GESTIÓN EN LOS PROCESOS DERIVADOS DE LA APLICACIÓN DE LOS PROGRAMAS MISIONALES DE LA DIRECCIÓN DE REASENTAMIENTOS."/>
    <n v="27262950"/>
    <n v="5"/>
    <s v="MESES"/>
    <n v="0"/>
    <m/>
    <d v="2021-03-31T00:00:00"/>
    <d v="2021-04-07T00:00:00"/>
    <d v="2021-09-06T00:00:00"/>
    <s v="CVP-PS-335-2021"/>
    <x v="0"/>
    <s v="CONTRATO DE PRESTACIÓN SERVICIOS PROFESIONALES"/>
    <s v="DIRECCIÓN DE REASENTAMIENTOS"/>
    <s v="DIRECCIÓN DE REASENTAMIENTOS"/>
    <n v="27262950"/>
    <n v="150"/>
    <n v="50000"/>
    <n v="1026257468"/>
    <n v="2"/>
    <s v="DIANNA SOPHIA GOMEZ ANTONIO"/>
    <x v="2"/>
  </r>
  <r>
    <n v="337"/>
    <n v="2021"/>
    <s v="INICIAL"/>
    <s v="PRESTAR SERVICIOS PROFESIONALES ESPECIALIZADOS PARA LA GESTIÓN Y ORIENTACIÓN DE ACTIVIDADES FRENTE A LOS PROCESOS ASOCIADOS A LA GESTIÓN JURÍDICA EN EL MARCO DEL PROGRAMA DE REASENTAMIENTOS."/>
    <n v="37419900"/>
    <n v="5"/>
    <s v="MESES"/>
    <n v="0"/>
    <m/>
    <d v="2021-04-08T00:00:00"/>
    <d v="2021-04-13T00:00:00"/>
    <d v="2021-09-12T00:00:00"/>
    <s v="CVP-PS-336-2021"/>
    <x v="0"/>
    <s v="CONTRATO DE PRESTACIÓN SERVICIOS PROFESIONALES"/>
    <s v="DIRECCIÓN DE REASENTAMIENTOS"/>
    <s v="DIRECCIÓN DE REASENTAMIENTOS"/>
    <n v="37419900"/>
    <n v="150"/>
    <n v="50000"/>
    <n v="52325319"/>
    <n v="9"/>
    <s v="JOHANNA CATHERINE ALFONSO PALOMINO"/>
    <x v="2"/>
  </r>
  <r>
    <n v="338"/>
    <n v="2021"/>
    <s v="INICIAL"/>
    <s v="PRESTAR LOS SERVICIOS PROFESIONALES PARA APOYAR EL PROCESO DE APLICACIÓN DE LOS LINEAMIENTOS DE DIEÑO ARQUITECTONICO EN EL MARCO DEL PLAN TERRAZAS, QUE CONLLEVEN A LA POSTULACIÓN DE LOS HOGARES PARA EL ACCESO AL SUBSIDIO DISTRITAL DE VIVIENDA Y BRINDAR APOYO EN LAS DIFERENTES ETAPAS REQUERIDAS PARA LA EJECUCIÓN DEL MISMO."/>
    <n v="21382800"/>
    <n v="5"/>
    <s v="MESES"/>
    <n v="2"/>
    <s v="DIAS CALENDARIOS"/>
    <d v="2021-04-06T00:00:00"/>
    <d v="2021-04-09T00:00:00"/>
    <d v="2021-08-05T00:00:00"/>
    <s v="CVP-PS-337-2021"/>
    <x v="0"/>
    <s v="CONTRATO DE PRESTACIÓN SERVICIOS PROFESIONALES"/>
    <s v="DIRECCIÓN DE MEJORAMIENTO DE VIVIENDA"/>
    <s v="DIRECCIÓN DE MEJORAMIENTO DE VIVIENDA"/>
    <n v="21382800"/>
    <n v="152"/>
    <n v="50667"/>
    <n v="1020738119"/>
    <n v="1"/>
    <s v="JULIAN FELIPE RUANO CHACHON"/>
    <x v="0"/>
  </r>
  <r>
    <n v="339"/>
    <n v="2021"/>
    <s v="INICIAL"/>
    <s v="PRESTAR LOS SERVICIOS PROFESIONALES PARA REALIZAR ACTIVIDADES DE OPERACIÓN, PARAMTRIZAICÓN, GESTIÓN DE USUARIOS, SOPORTE Y SEGUIMIENTO RELACIONADOS CON EL SISTEMA MISIONAL Y CON LA GESTIÓN DE LA OFICINA DE TECNOLOOGÍA"/>
    <n v="37419900"/>
    <n v="5"/>
    <s v="MESES"/>
    <n v="0"/>
    <m/>
    <d v="2021-04-08T00:00:00"/>
    <d v="2021-04-14T00:00:00"/>
    <d v="2021-11-28T00:00:00"/>
    <s v="CVP-PS-338-2021"/>
    <x v="0"/>
    <s v="CONTRATO DE PRESTACIÓN SERVICIOS PROFESIONALES"/>
    <s v="DIRECCIÓN DE MEJORAMIENTO DE VIVIENDA"/>
    <s v="DIRECCIÓN DE MEJORAMIENTO DE VIVIENDA"/>
    <n v="56129850"/>
    <n v="225"/>
    <n v="75000"/>
    <n v="39565469"/>
    <n v="7"/>
    <s v="ADRIANA PATRICIA GARCIA HENAO"/>
    <x v="2"/>
  </r>
  <r>
    <n v="340"/>
    <n v="2021"/>
    <s v="INICIAL"/>
    <s v="PRESTAR SERVICIOS PROFESIONALES ESPECIALIZADOS PARA LA GESTIÓN Y DESARROLLO DE ACTIVIDADES EN EL COMPONENTE SOCIAL, REQUERIDAS EN LOS PROCESOS DE LOS PROGRAMAS MISIONALES EJECUTADOS POR LA DIRECCIÓN DE REASENTAMIENTOS."/>
    <n v="32074200"/>
    <n v="5"/>
    <s v="MESES"/>
    <n v="0"/>
    <m/>
    <d v="2021-04-08T00:00:00"/>
    <d v="2021-04-13T00:00:00"/>
    <d v="2021-09-12T00:00:00"/>
    <s v="CVP-PS-339-2021"/>
    <x v="0"/>
    <s v="CONTRATO DE PRESTACIÓN SERVICIOS PROFESIONALES"/>
    <s v="DIRECCIÓN DE REASENTAMIENTOS"/>
    <s v="DIRECCIÓN DE REASENTAMIENTOS"/>
    <n v="32074200"/>
    <n v="150"/>
    <n v="50000"/>
    <n v="30338195"/>
    <n v="9"/>
    <s v="PAULA TATIANA RAMOS DUQUE"/>
    <x v="2"/>
  </r>
  <r>
    <n v="341"/>
    <n v="2021"/>
    <s v="INICIAL"/>
    <s v="PRESTAR SERVICIOS PROFESIONALES ESPECIALIZADOS PARA LA GESTIÓN Y ORIENTACIÓN DE ACTIVIDADES FRENTE A LOS PROCESOS ASOCIADOS A LA GESTIÓN JURÍDICA EN EL MARCO DEL PROGRAMA DE REASENTAMIENTOS."/>
    <n v="37419900"/>
    <n v="5"/>
    <s v="MESES"/>
    <n v="0"/>
    <m/>
    <d v="2021-04-09T00:00:00"/>
    <d v="2021-04-13T00:00:00"/>
    <d v="2021-09-12T00:00:00"/>
    <s v="CVP-PS-340-2021"/>
    <x v="0"/>
    <s v="CONTRATO DE PRESTACIÓN SERVICIOS PROFESIONALES"/>
    <s v="DIRECCIÓN DE REASENTAMIENTOS"/>
    <s v="DIRECCIÓN DE REASENTAMIENTOS"/>
    <n v="37419900"/>
    <n v="150"/>
    <n v="50000"/>
    <n v="1094901891"/>
    <n v="5"/>
    <s v="RUBEN DARIO RODAS CHINGATE"/>
    <x v="2"/>
  </r>
  <r>
    <n v="342"/>
    <n v="2021"/>
    <s v="INICIAL"/>
    <s v="PRESTAR SERVICIOS PROFESIONALES PARA ACOMPAÑAR LAS ACTIVIDADES FINANCIERAS , CONTRACTUALES Y DE PLANEACION DE LA DUT"/>
    <n v="27263070"/>
    <n v="5"/>
    <s v="MESES"/>
    <n v="0"/>
    <m/>
    <d v="2021-04-09T00:00:00"/>
    <d v="2021-04-13T00:00:00"/>
    <d v="2021-09-12T00:00:00"/>
    <s v="CVP-PS-341-2021"/>
    <x v="0"/>
    <s v="CONTRATO DE PRESTACIÓN SERVICIOS PROFESIONALES"/>
    <s v="DIRECCIÓN DE URBANIZACIONES Y TITULACIÓN"/>
    <s v="DIRECCIÓN DE URBANIZACIONES Y TITULACIÓN"/>
    <n v="27263070"/>
    <n v="150"/>
    <n v="50000"/>
    <n v="80791376"/>
    <n v="8"/>
    <s v="FABIAN ANDRES BETANCOURT SANCHEZ"/>
    <x v="2"/>
  </r>
  <r>
    <n v="343"/>
    <n v="2021"/>
    <s v="INICIAL"/>
    <s v="PRESTAR SERVICIOS DE APOYO TÉCNICO OPERATIVO EN DESARROLLO DEL PROCESO DE GESTIÓN DOCUMENTAL DE LA DIRECCIÓN DE REASENTAMIENTOS."/>
    <n v="17266500"/>
    <n v="5"/>
    <s v="MESES"/>
    <n v="0"/>
    <m/>
    <d v="2021-04-09T00:00:00"/>
    <d v="2021-04-13T00:00:00"/>
    <d v="2021-09-12T00:00:00"/>
    <s v="CVP-PS-342-2021"/>
    <x v="0"/>
    <s v="CONTRATO DE PRESTACIÓN SERVICIOS DE APOYO A LA GESTIÓN"/>
    <s v="DIRECCIÓN DE REASENTAMIENTOS"/>
    <s v="DIRECCIÓN DE REASENTAMIENTOS"/>
    <n v="17266500"/>
    <n v="150"/>
    <n v="50000"/>
    <n v="51749302"/>
    <n v="0"/>
    <s v="MARTHA JANETH CASTRO MENDOZA"/>
    <x v="2"/>
  </r>
  <r>
    <n v="344"/>
    <n v="2021"/>
    <s v="INICIAL"/>
    <s v="PRESTAR LOS SERVICIOS PROFESIONALES PARA APOYAR EL TRAMITE DE EXPEDICIÓN DE ACTOS DE RECONOCIMIENTO A TRAVÉS DE LA ELABORACIÓN DE PROYECTOS ARQUITECTONICOS Y BRINDAR SOPORTE TÉCNICO EN LAS DIFERENTES ETAPAS REQUERIDAS PARA LA EJECUCIÓN DEL MISMO."/>
    <n v="17640810"/>
    <n v="5"/>
    <s v="MESES"/>
    <n v="0"/>
    <m/>
    <d v="2021-04-09T00:00:00"/>
    <d v="2021-04-13T00:00:00"/>
    <d v="2021-11-27T00:00:00"/>
    <s v="CVP-PS-343-2021"/>
    <x v="0"/>
    <s v="CONTRATO DE PRESTACIÓN SERVICIOS PROFESIONALES"/>
    <s v="DIRECCIÓN DE MEJORAMIENTO DE VIVIENDA"/>
    <s v="DIRECCIÓN DE MEJORAMIENTO DE VIVIENDA"/>
    <n v="26461215"/>
    <n v="225"/>
    <n v="75000"/>
    <n v="1016003700"/>
    <n v="0"/>
    <s v="MARIA NATALIA MAHECHA CEPEDA"/>
    <x v="2"/>
  </r>
  <r>
    <n v="345"/>
    <n v="2021"/>
    <s v="INICIAL"/>
    <s v="PRESTAR SERVICIOS PROFESIONALES ESPECIALIZADOS DE ACOMPAÑAMIENTO JURÍDICO A LA DIRECCIÓN DE URBANIZACIONES Y TITULACIÓN, PARA EL DESARROLLO DE LOS PROCESOS DE TITULACIÓN PREDIAL DE ACUERDO CON LOS MECANISMOS ESTABLECIDOS EN LAS NORMAS VIGENTES"/>
    <n v="46500000"/>
    <n v="5"/>
    <s v="MESES"/>
    <n v="0"/>
    <m/>
    <d v="2021-04-09T00:00:00"/>
    <d v="2021-04-11T00:00:00"/>
    <d v="2021-09-10T00:00:00"/>
    <s v="CVP-PS-344-2021"/>
    <x v="0"/>
    <s v="CONTRATO DE PRESTACIÓN SERVICIOS PROFESIONALES"/>
    <s v="DIRECCIÓN DE URBANIZACIONES Y TITULACIÓN"/>
    <s v="DIRECCIÓN DE URBANIZACIONES Y TITULACIÓN"/>
    <n v="46500000"/>
    <n v="150"/>
    <n v="50000"/>
    <n v="52377001"/>
    <n v="5"/>
    <s v="SANDRA MEJIA ARIAS"/>
    <x v="2"/>
  </r>
  <r>
    <n v="346"/>
    <n v="2021"/>
    <s v="INICIAL"/>
    <s v="PRESTAR LOS SERVICIOS PROFESIONALES PARA APOYAR EL CONTINUO MEJORAMIENTO Y LA OPERACIÓN DEL PROCESO DE GESTIÓN DOCUMENTAL A CARGO DE LA SUBDIRECCIÓN ADMINISTRATIVA."/>
    <n v="18442665"/>
    <n v="5"/>
    <s v="MESES"/>
    <n v="0"/>
    <m/>
    <d v="2021-04-12T00:00:00"/>
    <d v="2021-04-13T00:00:00"/>
    <d v="2021-09-12T00:00:00"/>
    <s v="CVP-PS-345-2021"/>
    <x v="0"/>
    <s v="CONTRATO DE PRESTACIÓN SERVICIOS PROFESIONALES"/>
    <s v="DIRECCIÓN DE GESTIÓN CORPORATIVA Y CID"/>
    <s v="SUBDIRECCIÓN ADMINISTRATIVA"/>
    <n v="18442665"/>
    <n v="150"/>
    <n v="50000"/>
    <n v="79040947"/>
    <n v="8"/>
    <s v="LUIS ERNESTO ALVARADO ACUÑA"/>
    <x v="2"/>
  </r>
  <r>
    <n v="347"/>
    <n v="2021"/>
    <s v="INICIAL"/>
    <s v="PRESTACIÓN DE SERVICIOS PROFESIONALES PARA EL APOYO EN LA IDENTIFICACIÓN, GEORREFERENCIACIÓN Y AVALÚO DE LOS PREDIOS PROPIEDAD DE LA CAJA DE LA VIVIENDA POPULAR, A CARGO DE LA DUT Y/O QUE SE ENCUENTREN EN PROCESOS JUDICIALES Y SU SANEAMIENTO PREDIAL"/>
    <n v="42765600"/>
    <n v="5"/>
    <s v="MESES"/>
    <n v="0"/>
    <m/>
    <d v="2021-04-12T00:00:00"/>
    <d v="2021-04-14T00:00:00"/>
    <d v="2021-09-13T00:00:00"/>
    <s v="CVP-PS-346-2021"/>
    <x v="0"/>
    <s v="CONTRATO DE PRESTACIÓN SERVICIOS PROFESIONALES"/>
    <s v="DIRECCIÓN DE URBANIZACIONES Y TITULACIÓN"/>
    <s v="DIRECCIÓN DE URBANIZACIONES Y TITULACIÓN"/>
    <n v="42765600"/>
    <n v="150"/>
    <n v="50000"/>
    <n v="79624685"/>
    <n v="0"/>
    <s v="FREDDY HUMBERTO PARADA CUBILLOS"/>
    <x v="2"/>
  </r>
  <r>
    <n v="348"/>
    <n v="2021"/>
    <s v="INICIAL"/>
    <s v="PRESTAR LOS SERVICIOS PROFESIONALES PARA APOYAR LA FASE DE PREFACTIBILIDAD TÉCNICA EN LOS TERRITORIOS QUE ESTABLEZCA LA DIRECCIÓN DE MEJORAMIENTO DE VIVIENDA, DE TAL FORMA QUE SE GENEREN PROYECTOS PARA EL PLAN TERRAZAS Y BRINDAR SOPORTE TÉCNICO EN LAS DIFERENTES ETAPAS REQUERIDAS PARA LA EJECUCIÓN DEL MISMO."/>
    <n v="32074200"/>
    <n v="5"/>
    <s v="MESES"/>
    <n v="0"/>
    <m/>
    <d v="2021-04-12T00:00:00"/>
    <d v="2021-04-19T00:00:00"/>
    <d v="2021-12-03T00:00:00"/>
    <s v="CVP-PS-347-2021"/>
    <x v="0"/>
    <s v="CONTRATO DE PRESTACIÓN SERVICIOS PROFESIONALES"/>
    <s v="DIRECCIÓN DE MEJORAMIENTO DE VIVIENDA"/>
    <s v="DIRECCIÓN DE MEJORAMIENTO DE VIVIENDA"/>
    <n v="48111300"/>
    <n v="225"/>
    <n v="75000"/>
    <n v="79854546"/>
    <n v="1"/>
    <s v="YOVANI MARTINEZ ESPEJO"/>
    <x v="2"/>
  </r>
  <r>
    <n v="349"/>
    <n v="2021"/>
    <s v="INICIAL"/>
    <s v="PRESTAR LOS SERVICIOS PROFESIONALES PARA EL DISEÑO ESTRUCTURAL DE LOS PROYECTOS DEL PLAN TERRAZAS, QUE PERMITAN ADELANTAR EL TRAMITE DE EXPEDIDICÓN DE ACTOS DE RECONOCIMIENTO Y BRINDAR SOPORTE TÉCNICO EN LAS DIFERENTES ETAPAS REQUERIDAS PARA LA EJECUCIÓN DEL MISMO."/>
    <n v="42765600"/>
    <n v="5"/>
    <s v="MESES"/>
    <n v="0"/>
    <m/>
    <d v="2021-04-13T00:00:00"/>
    <d v="2021-04-19T00:00:00"/>
    <d v="2021-12-03T00:00:00"/>
    <s v="CVP-PS-348-2021"/>
    <x v="0"/>
    <s v="CONTRATO DE PRESTACIÓN SERVICIOS PROFESIONALES"/>
    <s v="DIRECCIÓN DE MEJORAMIENTO DE VIVIENDA"/>
    <s v="DIRECCIÓN DE MEJORAMIENTO DE VIVIENDA"/>
    <n v="64148400"/>
    <n v="225"/>
    <n v="75000"/>
    <n v="1018453882"/>
    <n v="1"/>
    <s v="ANDRES IVAN VASQUEZ MELO"/>
    <x v="2"/>
  </r>
  <r>
    <n v="350"/>
    <n v="2021"/>
    <s v="INICIAL"/>
    <s v="PRESTAR SERVICIOS PROFESIONALES EN DERECHO A LA DIRECCION JURIDICA, EN EL EJERCICIO DE CONCEPTUALIZACION Y REPRESENTACION JUDICIAL Y EXTRAJUDICIAL EN MATERIA LABORAL, CIVIL Y ADMINISTRATIVO."/>
    <n v="29401350"/>
    <n v="5"/>
    <s v="MESES"/>
    <n v="0"/>
    <m/>
    <d v="2021-04-12T00:00:00"/>
    <d v="2021-04-14T00:00:00"/>
    <d v="2021-09-13T00:00:00"/>
    <s v="CVP-PS-349-2021"/>
    <x v="0"/>
    <s v="CONTRATO DE PRESTACIÓN SERVICIOS PROFESIONALES"/>
    <s v="DIRECCIÓN DE GESTIÓN CORPORATIVA Y CID"/>
    <s v="DIRECCIÓN JURÍDICA"/>
    <n v="29401350"/>
    <n v="150"/>
    <n v="50000"/>
    <n v="1054681654"/>
    <n v="5"/>
    <s v="NANCY DANIELA RODRIGUEZ ORTIZ"/>
    <x v="2"/>
  </r>
  <r>
    <n v="351"/>
    <n v="2021"/>
    <s v="INICIAL"/>
    <s v="PRESTAR SERVICIOS DE APOYO OPERATIVO Y ADMINISTRATIVO EN LAS ACTIVIDADES ASOCIADAS A LA IMPLEMENTACIÓN DE LOS PROGRAMAS MISIONALES DE LA DIRECCIÓN DE REASENTAMIENTOS."/>
    <n v="9087600"/>
    <n v="5"/>
    <s v="MESES"/>
    <n v="0"/>
    <m/>
    <d v="2021-04-16T00:00:00"/>
    <d v="2021-04-21T00:00:00"/>
    <d v="2021-09-20T00:00:00"/>
    <s v="CVP-PS-350-2021"/>
    <x v="0"/>
    <s v="CONTRATO DE PRESTACIÓN SERVICIOS DE APOYO A LA GESTIÓN"/>
    <s v="DIRECCIÓN DE REASENTAMIENTOS"/>
    <s v="DIRECCIÓN DE REASENTAMIENTOS"/>
    <n v="9087600"/>
    <n v="150"/>
    <n v="50000"/>
    <n v="1065836733"/>
    <n v="6"/>
    <s v="VALENTINA RODRIGUEZ CAICEDO"/>
    <x v="2"/>
  </r>
  <r>
    <n v="352"/>
    <n v="2021"/>
    <s v="INICIAL"/>
    <s v="PRESTAR SERVICIOS DE APOYO OPERATIVO Y ADMINISTRATIVO EN LAS ACTIVIDADES ASOCIADAS A LA IMPLEMENTACIÓN DE LOS PROGRAMAS MISIONALES DE LA DIRECCIÓN DE REASENTAMIENTOS."/>
    <n v="9087600"/>
    <n v="5"/>
    <s v="MESES"/>
    <n v="0"/>
    <m/>
    <d v="2021-04-16T00:00:00"/>
    <d v="2021-04-19T00:00:00"/>
    <d v="2021-09-18T00:00:00"/>
    <s v="CVP-PS-351-2021"/>
    <x v="0"/>
    <s v="CONTRATO DE PRESTACIÓN SERVICIOS DE APOYO A LA GESTIÓN"/>
    <s v="DIRECCIÓN DE REASENTAMIENTOS"/>
    <s v="DIRECCIÓN DE REASENTAMIENTOS"/>
    <n v="9087600"/>
    <n v="150"/>
    <n v="50000"/>
    <n v="80093481"/>
    <n v="9"/>
    <s v="NICOLAS GARZON CAMACHO"/>
    <x v="2"/>
  </r>
  <r>
    <n v="353"/>
    <n v="2021"/>
    <s v="INICIAL"/>
    <s v="PRESTAR SERVICIOS DE APOYO A LA GESTIÓN CON EL FIN DE ADELANTAR LAS TAREAS ADMINISTRATIVAS REQUERIDAS PARA LA EJECUCIÓN DE LAS FUNCIONES ENCOMENDADAS A ESTA DIRECCIÓN"/>
    <n v="12829680"/>
    <n v="5"/>
    <s v="MESES"/>
    <n v="0"/>
    <m/>
    <d v="2021-04-13T00:00:00"/>
    <d v="2021-04-15T00:00:00"/>
    <d v="2021-09-14T00:00:00"/>
    <s v="CVP-PS-352-2021"/>
    <x v="0"/>
    <s v="CONTRATO DE PRESTACIÓN SERVICIOS DE APOYO A LA GESTIÓN"/>
    <s v="DIRECCIÓN DE URBANIZACIONES Y TITULACIÓN"/>
    <s v="DIRECCIÓN DE URBANIZACIONES Y TITULACIÓN"/>
    <n v="12829680"/>
    <n v="150"/>
    <n v="50000"/>
    <n v="53011947"/>
    <n v="1"/>
    <s v="YEIMI CASTAÑEDA BERMUDEZ"/>
    <x v="2"/>
  </r>
  <r>
    <n v="354"/>
    <n v="2021"/>
    <s v="INICIAL"/>
    <s v="PRESTACIÓN DE SERVICIOS PROFESIONALES PARA LA ASESORÍA, ACOMPAÑAMIENTO, CONTROL, SEGUIMIENTO Y DEFINICIÓN DE TEMAS DE LA DIRECCIÓN GENERAL DE LA CAJA DE LA VIVIENDA POPULAR, ENTRE OTROS SOBRE LA PROPIEDAD DE LOS BIENES INMUEBLES"/>
    <n v="45000000"/>
    <n v="5"/>
    <s v="MESES"/>
    <n v="0"/>
    <m/>
    <d v="2021-04-13T00:00:00"/>
    <d v="2021-04-19T00:00:00"/>
    <d v="2021-10-03T00:00:00"/>
    <s v="CVP-PS-353-2021"/>
    <x v="0"/>
    <s v="CONTRATO DE PRESTACIÓN SERVICIOS PROFESIONALES"/>
    <s v="DIRECCIÓN GENERAL"/>
    <s v="DIRECCIÓN GENERAL"/>
    <n v="45000000"/>
    <n v="165"/>
    <n v="55000"/>
    <n v="51749852"/>
    <n v="1"/>
    <s v="JUANA PATRICIA OLGA CECILIA CAYCEDO GUTIERREZ"/>
    <x v="2"/>
  </r>
  <r>
    <n v="355"/>
    <n v="2021"/>
    <s v="INICIAL"/>
    <s v="PRESTACIÓN DE SERVICIOS DE APOYO A LA GESTIÓN EN LA DIRECCIÓN DE MEJORAMIENTO DE BARRIOS DE LA CAJA DE VIVIENDA POPULAR, PARA ACOMPAÑAR EL PROCESO DE LIQUIDACIÓN DE LOS CONTRATOS DEL SECTOR DENOMINADO MARIPOSA EN EL MARCO DEL PROYECTO DE INVERSIÓN 7703 MEJORAMIENTO INTEGRAL DE BARRIOS CON PARTICIPACIÓN CIUDADANA”"/>
    <n v="8018550"/>
    <n v="5"/>
    <s v="MESES"/>
    <n v="0"/>
    <m/>
    <d v="2021-04-14T00:00:00"/>
    <d v="2021-04-20T00:00:00"/>
    <d v="2021-09-19T00:00:00"/>
    <s v="CVP-PS-354-2021"/>
    <x v="0"/>
    <s v="CONTRATO DE PRESTACIÓN SERVICIOS DE APOYO A LA GESTIÓN"/>
    <s v="DIRECCIÓN DE MEJORAMIENTOS DE BARRIOS"/>
    <s v="DIRECCIÓN DE MEJORAMIENTOS DE BARRIOS"/>
    <n v="8018550"/>
    <n v="150"/>
    <n v="50000"/>
    <n v="1013682981"/>
    <n v="4"/>
    <s v="HEBER DAVID VILLAMIL ARTEAGA"/>
    <x v="2"/>
  </r>
  <r>
    <n v="356"/>
    <n v="2021"/>
    <s v="INICIAL"/>
    <s v="PRESTAR LOS SERVICIOS PROFESIONALES EN LA DIRECCIÓN JURÍDICA, EN EJERCICIO DE LAS ACTIVIDADES DE CONCEPTUALIZACIÓN, ACTOS ADMINISTRATIVOS, ACTUACIONES ADMINISTRATIVAS Y DEMÁS ACTIVIDADES QUE SE REQUIERAN Y QUE LE SEAN ASIGNADAS POR EL SUPERVISOR DEL CONTRATO."/>
    <n v="29401350"/>
    <n v="5"/>
    <s v="MESES"/>
    <n v="0"/>
    <m/>
    <d v="2021-04-14T00:00:00"/>
    <d v="2021-04-16T00:00:00"/>
    <d v="2021-09-15T00:00:00"/>
    <s v="CVP-PS-355-2021"/>
    <x v="0"/>
    <s v="CONTRATO DE PRESTACIÓN SERVICIOS PROFESIONALES"/>
    <s v="DIRECCIÓN DE GESTIÓN CORPORATIVA Y CID"/>
    <s v="DIRECCIÓN JURÍDICA"/>
    <n v="29401350"/>
    <n v="150"/>
    <n v="50000"/>
    <n v="1018408495"/>
    <n v="1"/>
    <s v="ANA ALEXANDRA BUITRAGO GOMEZ"/>
    <x v="2"/>
  </r>
  <r>
    <n v="357"/>
    <n v="2021"/>
    <s v="INICIAL"/>
    <s v="PRESTAR SERVICIOS JURÍDICOS A LA DIRECCIÓN DE URBANIZACIÓN Y TITULACIÓN, CON LA FINALIDAD DE REALIZAR EL TRÁMITE Y PROCESO DE NOTIFICACIÓN DE LOS ACTOS ADMINISTRATIVOS EXPEDIDOS POR LA DEPENDENCIA, ASÍ COMO ADELANTAR LOS PROCESOS DE TITULACIÓN PREDIAL A CARGO DE ESTA DEPENDENCIA."/>
    <n v="26140475"/>
    <n v="5"/>
    <s v="MESES"/>
    <n v="0"/>
    <m/>
    <d v="2021-04-15T00:00:00"/>
    <d v="2021-04-16T00:00:00"/>
    <d v="2021-09-15T00:00:00"/>
    <s v="CVP-PS-356-2021"/>
    <x v="0"/>
    <s v="CONTRATO DE PRESTACIÓN SERVICIOS PROFESIONALES"/>
    <s v="DIRECCIÓN DE URBANIZACIONES Y TITULACIÓN"/>
    <s v="DIRECCIÓN DE URBANIZACIONES Y TITULACIÓN"/>
    <n v="26140475"/>
    <n v="150"/>
    <n v="50000"/>
    <n v="80097821"/>
    <n v="8"/>
    <s v="JUAN DANIEL CORTES ALAVA"/>
    <x v="2"/>
  </r>
  <r>
    <n v="358"/>
    <n v="2021"/>
    <s v="INICIAL"/>
    <s v="PRESTAR SERVICIOS PROFESIONALES PARA ADELANTAR LOS TRÁMITES ADMINISTRATIVOS Y FINANCIEROS, AL IGUAL QUE LA IMPLEMENTACIÓN Y SEGUIMIENTO DEL MODELO DEL SISTEMA INTEGRADO DE GESTIÓN CON BASE EN LOS PROCESOS Y PROCEDIMIENTOS ESTABLECIDOS POR LA ENTIDAD CONFORME A LA REGLAMENTACIÓN VIGENTE EN LA MATERIA."/>
    <n v="29401350"/>
    <n v="5"/>
    <s v="MESES"/>
    <n v="0"/>
    <m/>
    <d v="2021-04-15T00:00:00"/>
    <d v="2021-04-20T00:00:00"/>
    <d v="2021-09-19T00:00:00"/>
    <s v="CVP-PS-363-2021"/>
    <x v="0"/>
    <s v="CONTRATO DE PRESTACIÓN SERVICIOS PROFESIONALES"/>
    <s v="DIRECCIÓN DE URBANIZACIONES Y TITULACIÓN"/>
    <s v="DIRECCIÓN DE URBANIZACIONES Y TITULACIÓN"/>
    <n v="29401350"/>
    <n v="150"/>
    <n v="50000"/>
    <n v="33677251"/>
    <n v="8"/>
    <s v="MARIA NIDIA ELIS SALGADO SUBIETA"/>
    <x v="2"/>
  </r>
  <r>
    <n v="359"/>
    <n v="2021"/>
    <s v="INICIAL"/>
    <s v="PRESTAR SERVICIOS PROFESIONALES JURÍDICOS PARA BRINDAR APOYO EN LAS ACTIVIDADES JURÍDICAS Y CONTRACTUALES DE LA DIRECCIÓN DE URBANIZACIONES Y TITULACIÓN."/>
    <n v="32074200"/>
    <n v="5"/>
    <s v="MESES"/>
    <n v="0"/>
    <m/>
    <d v="2021-04-15T00:00:00"/>
    <d v="2021-04-16T00:00:00"/>
    <d v="2021-09-15T00:00:00"/>
    <s v="CVP-PS-358-2021"/>
    <x v="0"/>
    <s v="CONTRATO DE PRESTACIÓN SERVICIOS PROFESIONALES"/>
    <s v="DIRECCIÓN DE URBANIZACIONES Y TITULACIÓN"/>
    <s v="DIRECCIÓN DE URBANIZACIONES Y TITULACIÓN"/>
    <n v="32074200"/>
    <n v="150"/>
    <n v="50000"/>
    <n v="1032365539"/>
    <n v="1"/>
    <s v="MARIA FERNANDA ROZO MALAVER"/>
    <x v="2"/>
  </r>
  <r>
    <n v="360"/>
    <n v="2021"/>
    <s v="INICIAL"/>
    <s v="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
    <n v="26140475"/>
    <n v="5"/>
    <s v="MESES"/>
    <n v="0"/>
    <m/>
    <d v="2021-04-24T00:00:00"/>
    <d v="2021-04-29T00:00:00"/>
    <d v="2021-09-28T00:00:00"/>
    <s v="CVP-PS-359-2021"/>
    <x v="0"/>
    <s v="CONTRATO DE PRESTACIÓN SERVICIOS PROFESIONALES"/>
    <s v="DIRECCIÓN DE MEJORAMIENTOS DE BARRIOS"/>
    <s v="DIRECCIÓN DE MEJORAMIENTOS DE BARRIOS"/>
    <n v="26140475"/>
    <n v="150"/>
    <n v="50000"/>
    <n v="75063376"/>
    <n v="7"/>
    <s v="HENRY ARTURO CAICEDO CAICEDO"/>
    <x v="2"/>
  </r>
  <r>
    <n v="361"/>
    <n v="2021"/>
    <s v="INICIAL"/>
    <s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quot;MEJORAMIENTO INTEGRAL DE BARRIOS CON PARTICIPACIÓN CIUDADANA&quot;"/>
    <n v="37419900"/>
    <n v="5"/>
    <s v="MESES"/>
    <n v="0"/>
    <m/>
    <d v="2021-04-20T00:00:00"/>
    <d v="2021-04-22T00:00:00"/>
    <d v="2021-09-21T00:00:00"/>
    <s v="CVP-PS-360-2021"/>
    <x v="0"/>
    <s v="CONTRATO DE PRESTACIÓN SERVICIOS PROFESIONALES"/>
    <s v="DIRECCIÓN DE MEJORAMIENTOS DE BARRIOS"/>
    <s v="DIRECCIÓN DE MEJORAMIENTOS DE BARRIOS"/>
    <n v="37419900"/>
    <n v="150"/>
    <n v="50000"/>
    <n v="52484748"/>
    <n v="6"/>
    <s v="ANGELICA MARIA ZAFRA PRIETO"/>
    <x v="2"/>
  </r>
  <r>
    <n v="362"/>
    <n v="2021"/>
    <s v="INICIAL"/>
    <s v="PRESTAR SERVICIOS DE APOYO A LA GESTIÓN EN LAS ACTIVIDADES OPERATIVAS DE ORGANIZACIÓN DE ARCHIVOS Y GESTIÓN DOCUMENTAL DE LA SUBDIRECCIÓN ADMINISTRATIVA"/>
    <n v="8018550"/>
    <n v="5"/>
    <s v="MESES"/>
    <n v="0"/>
    <m/>
    <d v="2021-04-15T00:00:00"/>
    <d v="2021-04-19T00:00:00"/>
    <d v="2021-09-18T00:00:00"/>
    <s v="CVP-PS-361-2021"/>
    <x v="0"/>
    <s v="CONTRATO DE PRESTACIÓN SERVICIOS DE APOYO A LA GESTIÓN"/>
    <s v="DIRECCIÓN DE GESTIÓN CORPORATIVA Y CID"/>
    <s v="SUBDIRECCIÓN ADMINISTRATIVA"/>
    <n v="8018550"/>
    <n v="150"/>
    <n v="50000"/>
    <n v="1110599430"/>
    <n v="5"/>
    <s v="MARIA JOSE MATEUS HERRAN"/>
    <x v="2"/>
  </r>
  <r>
    <n v="363"/>
    <n v="2021"/>
    <s v="INICIAL"/>
    <s v="PRESTAR SERVICIOS PROFESIONALES ESPECIALIZADOS DESDE EL COMPONENTE FINANCIERO PARA EL SEGUIMIENTO Y CONTROL A LA EJECUCIÓN DE LOS RECURSOS EN EL MARCO DE LOS PROGRAMAS Y PROYECTOS DE LA DIRECCIÓN DE REASENTAMIENTOS"/>
    <n v="37419900"/>
    <n v="5"/>
    <s v="MESES"/>
    <n v="0"/>
    <m/>
    <d v="2021-04-09T00:00:00"/>
    <d v="2021-04-26T00:00:00"/>
    <d v="2021-09-25T00:00:00"/>
    <s v="CVP-PS-362-2021"/>
    <x v="0"/>
    <s v="CONTRATO DE PRESTACIÓN SERVICIOS PROFESIONALES"/>
    <s v="DIRECCIÓN DE REASENTAMIENTOS"/>
    <s v="DIRECCIÓN DE REASENTAMIENTOS"/>
    <n v="37419900"/>
    <n v="150"/>
    <n v="50000"/>
    <n v="74243052"/>
    <n v="5"/>
    <s v="WILBER HERNANDO ABRIL SAAVEDRA"/>
    <x v="2"/>
  </r>
  <r>
    <n v="364"/>
    <n v="2021"/>
    <s v="INICIAL"/>
    <s v="PRESTAR EL SERVICIO DE MANTENIMIENTO PREVENTIVO Y CORRECTIVO CON SUMINISTRO DE REPUESTOS Y MANO DE OBRA PARA EL VEHÍCULO DE PROPIEDAD DE LA CAJA DE LA VIVIENDA POPULAR."/>
    <n v="5225000"/>
    <n v="9"/>
    <s v="MESES"/>
    <n v="0"/>
    <m/>
    <d v="2021-04-15T00:00:00"/>
    <d v="2021-04-22T00:00:00"/>
    <d v="2021-09-27T00:00:00"/>
    <s v="CVP-IPMC-002-2021"/>
    <x v="1"/>
    <s v="CONTRATO DE PRESTACIÓN SERVICIOS"/>
    <s v="DIRECCIÓN DE GESTIÓN CORPORATIVA Y CID"/>
    <s v="SUBDIRECCIÓN ADMINISTRATIVA"/>
    <n v="5225000"/>
    <n v="270"/>
    <n v="90000"/>
    <n v="900693270"/>
    <n v="1"/>
    <s v="CAR SCANNERS S.A.S."/>
    <x v="3"/>
  </r>
  <r>
    <n v="365"/>
    <n v="2021"/>
    <s v="INICIAL"/>
    <s v="PRESTAR LOS SERVICIOS PROFESIONALES EN MATERIA SOCIAL PARA APOYAR LA DIRECCIÓN DE MEJORAMIENTO DE BARRIOS DE LA CAJA DE LA VIVIENDA POPULAR PARA EL DESARROLLO DEL PROYECTO DE INVERSIÓN 7703 &quot;MEJORAMIENTO INTEGRAL DE BARRIOS CON PARTICIPACIÓN CIUDADANA&quot;"/>
    <n v="11065599"/>
    <n v="3"/>
    <s v="MESES"/>
    <n v="0"/>
    <m/>
    <d v="2021-04-15T00:00:00"/>
    <d v="2021-04-19T00:00:00"/>
    <d v="2021-07-18T00:00:00"/>
    <s v="CVP-PS-364-2021"/>
    <x v="0"/>
    <s v="CONTRATO DE PRESTACIÓN SERVICIOS PROFESIONALES"/>
    <s v="DIRECCIÓN DE MEJORAMIENTOS DE BARRIOS"/>
    <s v="DIRECCIÓN DE MEJORAMIENTOS DE BARRIOS"/>
    <n v="11065599"/>
    <n v="90"/>
    <n v="30000"/>
    <n v="1013598071"/>
    <n v="8"/>
    <s v="DENIS ANDREA PEREZ VELANDIA"/>
    <x v="2"/>
  </r>
  <r>
    <n v="366"/>
    <n v="2021"/>
    <s v="INICIAL"/>
    <s v="PRESTAR EL SERVICIO PÚBLICO DE TRANSPORTE TERRESTRE AUTOMOTOR ESPECIAL EN LA MODALIDAD DE BUSES, BUSETAS, MICROBUSES Y VANS PARA LA CAJA DE LA VIVIENDA POPULAR."/>
    <n v="40880000"/>
    <n v="8"/>
    <s v="MESES"/>
    <n v="5"/>
    <s v="DIAS CALENDARIOS"/>
    <d v="2021-04-19T00:00:00"/>
    <d v="2021-04-27T00:00:00"/>
    <d v="2022-03-31T00:00:00"/>
    <s v="CVP-IPMC-003-2021"/>
    <x v="1"/>
    <s v="CONTRATO DE PRESTACIÓN SERVICIOS"/>
    <s v="DIRECCIÓN DE GESTIÓN CORPORATIVA Y CID"/>
    <s v="SUBDIRECCIÓN ADMINISTRATIVA"/>
    <n v="61320000"/>
    <n v="335"/>
    <n v="111667"/>
    <n v="800201166"/>
    <n v="9"/>
    <s v="VIAJES NACIONALES DE TURISMO S.A.S. - VINALTUR S.A.S."/>
    <x v="1"/>
  </r>
  <r>
    <n v="367"/>
    <n v="2021"/>
    <s v="INICIAL"/>
    <s v="PRESTAR LOS SERVICIOS PROFESIONALES PARA APOYAR EL DESARROLLO TÉCNICO DE LOS PROYECTOS DEL PLAN TERRAZAS QUE REQUIERAN EL DISEÑO ARQUITECTONICO PARA ADELANTAR PROCESOS DE LICENCIAMIENTOS Y BRINDAR SOPORTE TÉCNICO EN LAS DIFERENTES ETAPAS REQUERIDAS PARA LA EJECUCIÓN DEL MISMO."/>
    <n v="18442665"/>
    <n v="5"/>
    <s v="MESES"/>
    <n v="0"/>
    <m/>
    <d v="2021-04-16T00:00:00"/>
    <d v="2021-04-23T00:00:00"/>
    <d v="2021-12-07T00:00:00"/>
    <s v="CVP-PS-365-2021"/>
    <x v="0"/>
    <s v="CONTRATO DE PRESTACIÓN SERVICIOS PROFESIONALES"/>
    <s v="DIRECCIÓN DE MEJORAMIENTO DE VIVIENDA"/>
    <s v="DIRECCIÓN DE MEJORAMIENTO DE VIVIENDA"/>
    <n v="27663998"/>
    <n v="225"/>
    <n v="75000"/>
    <n v="1026295265"/>
    <n v="6"/>
    <s v="SARA LUCÍA LEYVA JIMÉNEZ"/>
    <x v="2"/>
  </r>
  <r>
    <n v="368"/>
    <n v="2021"/>
    <s v="INICIAL"/>
    <s v="PRESTAR LOS SERVICIOS PROFESIONALES EN DESARROLLO DE LAS ACTIVIDADES DE DISEÑO ARQUITECTÓNICO, ESTRUCTURACIÓN DE PROYECTOS Y ELABORACIÓN DE PRESUPUESTOS DE LAS VIVIENDAS QUE VAN A SER OBJETO DE RADICACION ANTE LA CURADURÍA PÚBLICA SOCIAL EN LOS TERRITORIOS DEFINIDOS EN EL MARCO DEL PLAN TERRAZAS Y LOS PROGRAMAS DE MEJORAMIENTO DE VIVIENDA"/>
    <n v="18442665"/>
    <n v="5"/>
    <s v="MESES"/>
    <n v="0"/>
    <m/>
    <d v="2021-04-17T00:00:00"/>
    <d v="2021-04-23T00:00:00"/>
    <d v="2021-12-07T00:00:00"/>
    <s v="CVP-PS-366-2021"/>
    <x v="0"/>
    <s v="CONTRATO DE PRESTACIÓN SERVICIOS PROFESIONALES"/>
    <s v="DIRECCIÓN DE MEJORAMIENTO DE VIVIENDA"/>
    <s v="DIRECCIÓN DE MEJORAMIENTO DE VIVIENDA"/>
    <n v="27663998"/>
    <n v="225"/>
    <n v="75000"/>
    <n v="1032473398"/>
    <n v="2"/>
    <s v="SANTIAGO ARDILA NEIRA"/>
    <x v="2"/>
  </r>
  <r>
    <n v="369"/>
    <n v="2021"/>
    <s v="INICIAL"/>
    <s v="PRESTAR LOS SERVICIOS PROFESIONALES PARA ORIENTAR Y REALIZAR ACTIVIDADES DE CONFIGURACIÓN, ADMINISTRACIÓN, DESARROLLO Y MONITOREO DEL SISTEMA DE GESTIÓN DOCUMENTAL ORFEO EN INTERFAZ CON EL SISTEMA ÚNICO MISIONAL DE LA CAJA DE LA VIVIENDA POPULAR"/>
    <n v="29401350"/>
    <n v="5"/>
    <s v="MESES"/>
    <n v="0"/>
    <m/>
    <d v="2021-04-09T00:00:00"/>
    <d v="2021-04-26T00:00:00"/>
    <d v="2021-12-10T00:00:00"/>
    <s v="CVP-PS-367-2021"/>
    <x v="0"/>
    <s v="CONTRATO DE PRESTACIÓN SERVICIOS PROFESIONALES"/>
    <s v="DIRECCIÓN DE MEJORAMIENTO DE VIVIENDA"/>
    <s v="DIRECCIÓN DE MEJORAMIENTO DE VIVIENDA"/>
    <n v="44102025"/>
    <n v="225"/>
    <n v="75000"/>
    <n v="80048757"/>
    <n v="5"/>
    <s v="JHON FREDY ZABALA RUIZ"/>
    <x v="2"/>
  </r>
  <r>
    <n v="370"/>
    <n v="2021"/>
    <s v="INICIAL"/>
    <s v="PRESTACIÓN DE SERVICIOS PROFESIONALES ESPECIALIZADOS EN ASUNTOS FINANCIEROS PARA LA EJECUCIÓN DE LOS RECURSOS EN EL MARCO DE LOS PROGRAMAS Y PROYECTOS DE LA DIRECCIÓN DE REASENTAMIENTOS."/>
    <n v="29401350"/>
    <n v="5"/>
    <s v="MESES"/>
    <n v="0"/>
    <m/>
    <d v="2021-04-20T00:00:00"/>
    <d v="2021-04-22T00:00:00"/>
    <d v="2021-09-21T00:00:00"/>
    <s v="CVP-PS-368-2021"/>
    <x v="0"/>
    <s v="CONTRATO DE PRESTACIÓN SERVICIOS PROFESIONALES"/>
    <s v="DIRECCIÓN DE REASENTAMIENTOS"/>
    <s v="DIRECCIÓN DE REASENTAMIENTOS"/>
    <n v="29401350"/>
    <n v="150"/>
    <n v="50000"/>
    <n v="52988373"/>
    <n v="1"/>
    <s v="CINDY OJEDA FIGUEROA"/>
    <x v="2"/>
  </r>
  <r>
    <n v="371"/>
    <n v="2021"/>
    <s v="INICIAL"/>
    <s v="PRESTAR LOS SERVICIOS PROFESIONALES PARA APOYAR EL DISEÑO ESTRUCTURAL DE LOS PROYECTOS DE LA DIRECCIÓN DE MEJORAMIENTO DE VIVIENDA, RELACIONADOS CON EL TRAMITE DE EXPEDICIÓN DE ACTOS DE RECONOCIMIENTO Y BRINDAR SOPORTE TÉCNICO EN LAS DIFERENTES ETAPAS REQUERIDAS EN EL MARCO DEL PLAN TERRAZAS"/>
    <n v="42765600"/>
    <n v="5"/>
    <s v="MESES"/>
    <n v="0"/>
    <m/>
    <d v="2021-04-20T00:00:00"/>
    <d v="2021-04-23T00:00:00"/>
    <d v="2021-09-22T00:00:00"/>
    <s v="CVP-PS-369-2021"/>
    <x v="0"/>
    <s v="CONTRATO DE PRESTACIÓN SERVICIOS PROFESIONALES"/>
    <s v="DIRECCIÓN DE MEJORAMIENTO DE VIVIENDA"/>
    <s v="DIRECCIÓN DE MEJORAMIENTO DE VIVIENDA"/>
    <n v="42765600"/>
    <n v="150"/>
    <n v="50000"/>
    <n v="79756868"/>
    <n v="8"/>
    <s v="SERGIO ALFREDO ROJAS GALLEGO"/>
    <x v="2"/>
  </r>
  <r>
    <n v="372"/>
    <n v="2021"/>
    <s v="INICIAL"/>
    <s v="PRESTAR LOS SERVICIOS PROFESIONALES PARA LA ESTRUCTURACIÓN, DISEÑO Y FORMULACIÓN DEL ESQUEMA REQUERIDO PARA LA IMPLEMENTACIÓN DEL BANCO DE MATERIALES, COMO INSTRUMENTO PARA LA EJECUCIÓN DEL PLAN TERRAZAS Y LOS PROYECTOS QUE REQUIERAN SOPORTARSE A TRAVÉS DEL RESPECTIVO PROCESO."/>
    <n v="40000000"/>
    <n v="4"/>
    <s v="MESES"/>
    <n v="0"/>
    <m/>
    <d v="2021-04-21T00:00:00"/>
    <d v="2021-04-26T00:00:00"/>
    <d v="2021-08-03T00:00:00"/>
    <s v="CVP-PS-370-2021"/>
    <x v="0"/>
    <s v="CONTRATO DE PRESTACIÓN SERVICIOS PROFESIONALES"/>
    <s v="DIRECCIÓN DE MEJORAMIENTO DE VIVIENDA"/>
    <s v="DIRECCIÓN DE MEJORAMIENTO DE VIVIENDA"/>
    <n v="40000000"/>
    <n v="120"/>
    <n v="40000"/>
    <n v="79557852"/>
    <n v="7"/>
    <s v="IVAN HERNANDO CAICEDO RUBIANO"/>
    <x v="0"/>
  </r>
  <r>
    <n v="373"/>
    <n v="2021"/>
    <s v="INICIAL"/>
    <s v="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 ."/>
    <n v="18442665"/>
    <n v="5"/>
    <s v="MESES"/>
    <n v="0"/>
    <m/>
    <d v="2021-04-21T00:00:00"/>
    <d v="2021-04-26T00:00:00"/>
    <d v="2021-12-10T00:00:00"/>
    <s v="CVP-PS-371-2021"/>
    <x v="0"/>
    <s v="CONTRATO DE PRESTACIÓN SERVICIOS PROFESIONALES"/>
    <s v="DIRECCIÓN DE MEJORAMIENTO DE VIVIENDA"/>
    <s v="DIRECCIÓN DE MEJORAMIENTO DE VIVIENDA"/>
    <n v="27663998"/>
    <n v="225"/>
    <n v="75000"/>
    <n v="1020820654"/>
    <n v="9"/>
    <s v="JUAN MATEO SOTO OCHOA"/>
    <x v="2"/>
  </r>
  <r>
    <n v="374"/>
    <n v="2021"/>
    <s v="INICIAL"/>
    <s v="PRESTAR LOS SERVICIOS PROFESIONALES PARA EL APOYO TÉCNICO NECESARIO PARA RESPONDER RESPECTO DEL MEJORAMIENTO DE VIVIENDA, DE TAL MANERA QUE SE AJUSTEN PROGRESIVAMENTE A LAS NORMAS DE SISMO RESISTENCIA, URBANÍSTICAS Y ARQUITECTÓNICAS."/>
    <n v="42765600"/>
    <n v="5"/>
    <s v="MESES"/>
    <n v="0"/>
    <m/>
    <d v="2021-04-22T00:00:00"/>
    <d v="2021-04-27T00:00:00"/>
    <d v="2021-09-26T00:00:00"/>
    <s v="CVP-PS-372-2021"/>
    <x v="0"/>
    <s v="CONTRATO DE PRESTACIÓN SERVICIOS PROFESIONALES"/>
    <s v="DIRECCIÓN DE MEJORAMIENTO DE VIVIENDA"/>
    <s v="DIRECCIÓN DE MEJORAMIENTO DE VIVIENDA"/>
    <n v="42765600"/>
    <n v="150"/>
    <n v="50000"/>
    <n v="1015400933"/>
    <n v="9"/>
    <s v="YULI MARCELA TORO PASCAGAZA"/>
    <x v="2"/>
  </r>
  <r>
    <n v="375"/>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19244520"/>
    <n v="3"/>
    <s v="MESES"/>
    <n v="0"/>
    <m/>
    <d v="2021-04-22T00:00:00"/>
    <d v="2021-04-26T00:00:00"/>
    <d v="2021-09-09T00:00:00"/>
    <s v="CVP-PS-373-2021"/>
    <x v="0"/>
    <s v="CONTRATO DE PRESTACIÓN SERVICIOS PROFESIONALES"/>
    <s v="DIRECCIÓN DE GESTIÓN CORPORATIVA Y CID"/>
    <s v="DIRECCIÓN DE GESTIÓN CORPORATIVA Y CID"/>
    <n v="28866780"/>
    <n v="135"/>
    <n v="45000"/>
    <n v="51552857"/>
    <n v="9"/>
    <s v="YASMINA GRACIELA ARAUJO RODRIGUEZ"/>
    <x v="2"/>
  </r>
  <r>
    <n v="376"/>
    <n v="2021"/>
    <s v="INICIAL"/>
    <s v="PRESTAR LOS SERVICIOS PROFESIONALES PARA LA EVALUACIÓN TÉCNICA DE LAS VIVIENDAS, Y SU DISEÑO ESTRUCTURAL, DE CONFORMIDAD CON LOS REQUISITOS ESTABLECIDO EN LA LEY, QUE DETERMINE LA VIABILIDAD TÉCNICA EN EL TRÁMITE DEL ACTO DE RECONOCIMIENTO ANTE LA CURADURÍA PÚBLICA SOCIAL, Y LA EJECUCIÓN DE ACTIVIDADES PARA EL DESARROLLO DEL PROCESO DE ASISTENCIA TÉCNICA EN EL MARCO DEL PLAN TERRAZAS"/>
    <n v="42765600"/>
    <n v="5"/>
    <s v="MESES"/>
    <n v="0"/>
    <m/>
    <d v="2021-04-26T00:00:00"/>
    <d v="2021-05-05T00:00:00"/>
    <d v="2021-12-19T00:00:00"/>
    <s v="CVP-PS-374-2021"/>
    <x v="0"/>
    <s v="CONTRATO DE PRESTACIÓN SERVICIOS PROFESIONALES"/>
    <s v="DIRECCIÓN DE MEJORAMIENTO DE VIVIENDA"/>
    <s v="DIRECCIÓN DE MEJORAMIENTO DE VIVIENDA"/>
    <n v="64148400"/>
    <n v="225"/>
    <n v="75000"/>
    <n v="13930351"/>
    <n v="8"/>
    <s v="JORGE FABIAN GELVEZ MUNEVAR"/>
    <x v="2"/>
  </r>
  <r>
    <n v="377"/>
    <n v="2021"/>
    <s v="INICIAL"/>
    <s v="PRESTACIÓN DEL SERVICIO DE VIGILANCIA, GUARDA, CUSTODIA Y SEGURIDAD PRIVADA CON ARMAS Y/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n v="1706842820"/>
    <n v="10"/>
    <s v="MESES"/>
    <n v="0"/>
    <m/>
    <d v="2021-04-22T00:00:00"/>
    <d v="2021-04-28T00:00:00"/>
    <d v="2022-03-27T00:00:00"/>
    <s v="CVP-SASI-001-2021"/>
    <x v="2"/>
    <s v="CONTRATO DE PRESTACIÓN SERVICIOS"/>
    <s v="DIRECCIÓN DE GESTIÓN CORPORATIVA Y CID"/>
    <s v="SUBDIRECCIÓN ADMINISTRATIVA"/>
    <n v="2121445179"/>
    <n v="330"/>
    <n v="110000"/>
    <n v="901477502"/>
    <n v="1"/>
    <s v="UNION TEMPORAL T&amp;F 1-2021"/>
    <x v="1"/>
  </r>
  <r>
    <n v="378"/>
    <n v="2021"/>
    <s v="INICIAL"/>
    <s v="PRESTAR LOS SERVICIOS PROFESIONALES PARA APOYAR LA CAJA DE VIVIENDA POPULAR EN TEMAS TÉCNICOS PARA LA SUPERVISIÓN Y LIQUIDACIÓN DE CONTRATOS EN EL MARCO DEL PROYECTO DE INVERSIÓN 7703 “MEJORAMIENTO INTEGRAL DE BARRIOS CON PARTICIPACIÓN CIUDADANA”"/>
    <n v="17640810"/>
    <n v="5"/>
    <s v="MESES"/>
    <n v="0"/>
    <m/>
    <d v="2021-04-22T00:00:00"/>
    <d v="2021-04-26T00:00:00"/>
    <d v="2021-09-25T00:00:00"/>
    <s v="CVP-PS-375-2021"/>
    <x v="0"/>
    <s v="CONTRATO DE PRESTACIÓN SERVICIOS PROFESIONALES"/>
    <s v="DIRECCIÓN DE MEJORAMIENTOS DE BARRIOS"/>
    <s v="DIRECCIÓN DE MEJORAMIENTOS DE BARRIOS"/>
    <n v="17640810"/>
    <n v="150"/>
    <n v="50000"/>
    <n v="1026589060"/>
    <n v="6"/>
    <s v="SERGIO ALEJANDRO GOMEZ SOSA"/>
    <x v="2"/>
  </r>
  <r>
    <n v="379"/>
    <n v="2021"/>
    <s v="INICIAL"/>
    <s v="PRESTAR LOS SERVICIOS PROFESIONALES PARA APLICAR A NIVEL DE DISEÑO ARQUITECTONICO LOS LINEAMIENTOS QUE PERMITAN MEJORAR LAS CONDICIONES HABITACIONALES DE VIVIENDAS QUE FORMEN PARTE DEL PLAN TERRAZAS Y BRINDAR SOPORTE TÉCNICO EN LAS DIFERENTES ETAPAS REQUERIDAS PARA LA EJECUCIÓN DEL MISMO."/>
    <n v="18442665"/>
    <n v="5"/>
    <s v="MESES"/>
    <n v="0"/>
    <m/>
    <d v="2021-04-21T00:00:00"/>
    <d v="2021-04-26T00:00:00"/>
    <d v="2021-12-10T00:00:00"/>
    <s v="CVP-PS-376-2021"/>
    <x v="0"/>
    <s v="CONTRATO DE PRESTACIÓN SERVICIOS PROFESIONALES"/>
    <s v="DIRECCIÓN DE MEJORAMIENTO DE VIVIENDA"/>
    <s v="DIRECCIÓN DE MEJORAMIENTO DE VIVIENDA"/>
    <n v="27663998"/>
    <n v="225"/>
    <n v="75000"/>
    <n v="1013661716"/>
    <n v="9"/>
    <s v="KAREN TATIANA SALAMANCA ALVAREZ"/>
    <x v="2"/>
  </r>
  <r>
    <n v="380"/>
    <n v="2021"/>
    <s v="INICIAL"/>
    <s v="PRESTAR LOS SERVICIOS PROFESIONALES PARA LA OPERAICÓN Y CONTROL DEL CENTRO DE ESCANEO DE LA CAJA DE LA VIVIENDA POPULAR"/>
    <n v="29401350"/>
    <n v="5"/>
    <s v="MESES"/>
    <n v="0"/>
    <m/>
    <d v="2021-04-26T00:00:00"/>
    <d v="2021-05-03T00:00:00"/>
    <d v="2021-12-17T00:00:00"/>
    <s v="CVP-PS-377-2021"/>
    <x v="0"/>
    <s v="CONTRATO DE PRESTACIÓN SERVICIOS PROFESIONALES"/>
    <s v="DIRECCIÓN DE MEJORAMIENTO DE VIVIENDA"/>
    <s v="DIRECCIÓN DE MEJORAMIENTO DE VIVIENDA"/>
    <n v="44102025"/>
    <n v="225"/>
    <n v="75000"/>
    <n v="1115857765"/>
    <n v="2"/>
    <s v="KAREN ANDREA PASTRANA PEREZ"/>
    <x v="2"/>
  </r>
  <r>
    <n v="381"/>
    <n v="2021"/>
    <s v="INICIAL"/>
    <s v="PRESTAR LOS SERVICIOS PROFESIONALES PARA LA APLICACIÓN DE LOS LINEAMIENTOS DE DISEÑO ARQUITECTONICO DE LOS PROYECTOS DEL PLAN TERRAZAS, QUE PERMITAN ADELANTAR EL TRAMITE DE EXPEDIDICÓN DE ACTOS DE RECONOCIMIENTO Y BRINDAR SOPORTE TÉCNICO EN LAS DIFERENTES ETAPAS REQUERIDAS PARA LA EJECUCIÓN DEL MISMO."/>
    <n v="45000000"/>
    <n v="5"/>
    <s v="MESES"/>
    <n v="0"/>
    <m/>
    <d v="2021-04-26T00:00:00"/>
    <d v="2021-05-03T00:00:00"/>
    <d v="2021-12-17T00:00:00"/>
    <s v="CVP-PS-378-2021"/>
    <x v="0"/>
    <s v="CONTRATO DE PRESTACIÓN SERVICIOS PROFESIONALES"/>
    <s v="DIRECCIÓN DE MEJORAMIENTO DE VIVIENDA"/>
    <s v="DIRECCIÓN DE MEJORAMIENTO DE VIVIENDA"/>
    <n v="67500000"/>
    <n v="225"/>
    <n v="75000"/>
    <n v="3408132"/>
    <n v="8"/>
    <s v="GIOVANNY ANDRES MARIN SILVA"/>
    <x v="2"/>
  </r>
  <r>
    <n v="382"/>
    <n v="2021"/>
    <s v="INICIAL"/>
    <s v="PRESTAR LOS SERVICIOS PROFESIONALES PARA DESARROLLAR EL COMPONENTE TÉCNICO DURANTE LAS ETAPAS DE PREFACTIBILIDAD, FACTIBILIDAD Y EJECUCIÓN DE LOS PROYECTOS ESTRUCTURADOS EN EL MARCO DEL PLAN TERRAZAS, DE ACUERDO CON LAS MODALIDADES DE INTERVENCIÓN PARA LOS PROGRAMAS DE MEJORAMIENTO DE VIVIENDA."/>
    <n v="34747050"/>
    <n v="5"/>
    <s v="MESES"/>
    <n v="0"/>
    <m/>
    <d v="2021-04-28T00:00:00"/>
    <d v="2021-05-03T00:00:00"/>
    <d v="2021-12-17T00:00:00"/>
    <s v="CVP-PS-379-2021"/>
    <x v="0"/>
    <s v="CONTRATO DE PRESTACIÓN SERVICIOS PROFESIONALES"/>
    <s v="DIRECCIÓN DE MEJORAMIENTO DE VIVIENDA"/>
    <s v="DIRECCIÓN DE MEJORAMIENTO DE VIVIENDA"/>
    <n v="52120575"/>
    <n v="225"/>
    <n v="75000"/>
    <n v="1112779794"/>
    <n v="0"/>
    <s v="OSCAR LING LEUSSON CUESTA"/>
    <x v="2"/>
  </r>
  <r>
    <n v="383"/>
    <n v="2021"/>
    <s v="INICIAL"/>
    <s v="PRESTAR SERVICIOS PROFESIONALES DE ABOGADO PARA BRINDAR ASESORÍA Y ACOMPAÑAMIENTO A LA GESTIÓN DE LA DIRECCIÓN DE REASENTAMIENTO APOYANDO AL DESPACHO EN LA FORMULACIÓN, IMPLEMENTACIÓN Y SEGUIMIENTO DE LAS ESTRATEGIAS INTEGRALES QUE PERMITAN EL CUMPLIMIENTO DE LOS OBJETIVOS Y METAS ESTABLECIDAS A LA DIRECCIÓN."/>
    <n v="63000000"/>
    <n v="6"/>
    <s v="MESES"/>
    <n v="0"/>
    <m/>
    <d v="2021-04-28T00:00:00"/>
    <d v="2021-04-30T00:00:00"/>
    <d v="2021-12-29T00:00:00"/>
    <s v="CVP-PS-380-2021"/>
    <x v="0"/>
    <s v="CONTRATO DE PRESTACIÓN SERVICIOS PROFESIONALES"/>
    <s v="DIRECCIÓN DE REASENTAMIENTOS"/>
    <s v="DIRECCIÓN DE REASENTAMIENTOS"/>
    <n v="84000000"/>
    <n v="240"/>
    <n v="80000"/>
    <n v="8648744"/>
    <n v="2"/>
    <s v="CRISTIAN CAMILO TORRES DE LA ROSA"/>
    <x v="2"/>
  </r>
  <r>
    <n v="384"/>
    <n v="2021"/>
    <s v="INICIAL"/>
    <s v="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n v="15000000"/>
    <n v="1"/>
    <s v="MESES"/>
    <n v="0"/>
    <m/>
    <d v="2021-04-30T00:00:00"/>
    <d v="2021-05-04T00:00:00"/>
    <d v="2021-06-03T00:00:00"/>
    <s v="CVP-PS-381-2021"/>
    <x v="0"/>
    <s v="CONTRATO DE PRESTACIÓN SERVICIOS PROFESIONALES"/>
    <s v="DIRECCIÓN DE MEJORAMIENTOS DE BARRIOS"/>
    <s v="DIRECCIÓN DE MEJORAMIENTOS DE BARRIOS"/>
    <n v="15000000"/>
    <n v="30"/>
    <n v="10000"/>
    <n v="79232797"/>
    <n v="4"/>
    <s v="CARLOS MARIO YORY GARCIA"/>
    <x v="2"/>
  </r>
  <r>
    <n v="385"/>
    <n v="2021"/>
    <s v="INICIAL"/>
    <s v="PRESTAR SERVICIOS PROFESIONALES PARA LA EJECUCIÓN DE ACTIVIDADES DE APOYO DESDE EL COMPONENTE TÉCNICO PROPIAS DEL PROGRAMA DE REASENTAMIENTOS."/>
    <n v="18442650"/>
    <n v="5"/>
    <s v="MESES"/>
    <n v="0"/>
    <m/>
    <d v="2021-04-28T00:00:00"/>
    <d v="2021-05-03T00:00:00"/>
    <d v="2021-12-17T00:00:00"/>
    <s v="CVP-PS-382-2021"/>
    <x v="0"/>
    <s v="CONTRATO DE PRESTACIÓN SERVICIOS PROFESIONALES"/>
    <s v="DIRECCIÓN DE REASENTAMIENTOS"/>
    <s v="DIRECCIÓN DE REASENTAMIENTOS"/>
    <n v="27663975"/>
    <n v="225"/>
    <n v="75000"/>
    <n v="1013668934"/>
    <n v="1"/>
    <s v="MARIA FERNANDA HERRERA VARGAS"/>
    <x v="2"/>
  </r>
  <r>
    <n v="386"/>
    <n v="2021"/>
    <s v="INICIAL"/>
    <s v="PRESTAR SERVICIOS PROFESIONALES PARA LA GESTIÓN Y EJECUCIÓN DE ACTIVIDADES EN EL COMPONENTE TÉCNICO PROPIAS DEL PROGRAMA DE REASENTAMIENTOS."/>
    <n v="23521050"/>
    <n v="5"/>
    <s v="MESES"/>
    <n v="0"/>
    <m/>
    <d v="2021-04-30T00:00:00"/>
    <d v="2021-05-05T00:00:00"/>
    <d v="2021-08-09T00:00:00"/>
    <s v="CVP-PS-383-2021"/>
    <x v="0"/>
    <s v="CONTRATO DE PRESTACIÓN SERVICIOS PROFESIONALES"/>
    <s v="DIRECCIÓN DE REASENTAMIENTOS"/>
    <s v="DIRECCIÓN DE REASENTAMIENTOS"/>
    <n v="23521050"/>
    <n v="150"/>
    <n v="50000"/>
    <n v="79630166"/>
    <n v="4"/>
    <s v="OMAR DAZA PULIDO"/>
    <x v="3"/>
  </r>
  <r>
    <n v="387"/>
    <n v="2021"/>
    <s v="INICIAL"/>
    <s v="PRESTAR SERVICIOS PROFESIONALES PARA EL ACOMPAÑAMIENTO Y GESTIÓN JURÍDICA EN DESARROLLO DE LAS ACTIVIDADES ASOCIADAS A LOS PROGRAMAS MISIONALES DE LA DIRECCIÓN DE REASENTAMIENTOS."/>
    <n v="21382800"/>
    <n v="5"/>
    <s v="MESES"/>
    <n v="0"/>
    <m/>
    <d v="2021-04-30T00:00:00"/>
    <d v="2021-05-10T00:00:00"/>
    <d v="2021-12-15T00:00:00"/>
    <s v="CVP-PS-384-2021"/>
    <x v="0"/>
    <s v="CONTRATO DE PRESTACIÓN SERVICIOS PROFESIONALES"/>
    <s v="DIRECCIÓN DE REASENTAMIENTOS"/>
    <s v="DIRECCIÓN DE REASENTAMIENTOS"/>
    <n v="30791232"/>
    <n v="216"/>
    <n v="72000"/>
    <n v="1022395781"/>
    <n v="1"/>
    <s v="CRISTIAN ARTURO GALEANO MAHECHA"/>
    <x v="2"/>
  </r>
  <r>
    <n v="388"/>
    <n v="2021"/>
    <s v="INICIAL"/>
    <s v="PRESTAR EL SERVICIO DE MANTENIMIENTO PREVENTIVO Y CORRECTIVO PARA EL SISTEMA DE BOMBEO DE LA CAJA DE LA VIVIENDA POPULAR."/>
    <n v="2380000"/>
    <n v="8"/>
    <s v="MESES"/>
    <n v="0"/>
    <s v="DIAS HABILES"/>
    <d v="2021-05-04T00:00:00"/>
    <d v="2021-05-11T00:00:00"/>
    <d v="2022-01-11T00:00:00"/>
    <s v="CVP-IPMC-004-2021"/>
    <x v="1"/>
    <s v="CONTRATO DE PRESTACIÓN SERVICIOS"/>
    <s v="DIRECCIÓN DE GESTIÓN CORPORATIVA Y CID"/>
    <s v="SUBDIRECCIÓN ADMINISTRATIVA"/>
    <n v="3570000"/>
    <n v="240"/>
    <n v="80000"/>
    <n v="900092491"/>
    <n v="1"/>
    <s v="GPS ELECTRONICS LTDA"/>
    <x v="1"/>
  </r>
  <r>
    <n v="389"/>
    <n v="2021"/>
    <s v="INICIAL"/>
    <s v="ADQUIRIR DOS (2) LICENCIAS DEL PROGRAMA CONSTRUPLAN.NET DEL SOFTWARE CONSTRUDATA."/>
    <n v="8926678"/>
    <n v="12"/>
    <s v="MESES"/>
    <n v="0"/>
    <m/>
    <d v="2021-05-06T00:00:00"/>
    <d v="2021-06-11T00:00:00"/>
    <d v="2022-06-10T00:00:00"/>
    <s v="CVP-DIR-003-2021"/>
    <x v="0"/>
    <s v="CONTRATO DE PRESTACIÓN SERVICIOS"/>
    <s v="DIRECCIÓN DE MEJORAMIENTO DE VIVIENDA"/>
    <s v="DIRECCIÓN DE MEJORAMIENTO DE VIVIENDA"/>
    <n v="8926678"/>
    <n v="360"/>
    <n v="120000"/>
    <n v="900850150"/>
    <n v="8"/>
    <s v="LEGIS INFORMACION PROFESIONAL S A"/>
    <x v="1"/>
  </r>
  <r>
    <n v="390"/>
    <n v="2021"/>
    <s v="INICIAL"/>
    <s v="PRESTAR SERVICIOS PROFESIONALES JURÍDICOS A LA DIRECCIÓN DE URBANIZACIONES Y TITULACIÓN, APOYANDO LOS TRÁMITES DE LIQUIDACIÓN Y DEMÁS ASPECTOS QUE LE SEAN REQUERIDOS"/>
    <n v="23521080"/>
    <n v="5"/>
    <s v="MESES"/>
    <n v="0"/>
    <m/>
    <d v="2021-05-06T00:00:00"/>
    <d v="2021-05-10T00:00:00"/>
    <d v="2021-12-24T00:00:00"/>
    <s v="CVP-PS-385-2021"/>
    <x v="0"/>
    <s v="CONTRATO DE PRESTACIÓN SERVICIOS PROFESIONALES"/>
    <s v="DIRECCIÓN DE URBANIZACIONES Y TITULACIÓN"/>
    <s v="DIRECCIÓN DE URBANIZACIONES Y TITULACIÓN"/>
    <n v="35281620"/>
    <n v="225"/>
    <n v="75000"/>
    <n v="28948360"/>
    <n v="8"/>
    <s v="LESDY MARIA GIRALDO CASTAÑEDA"/>
    <x v="2"/>
  </r>
  <r>
    <n v="391"/>
    <n v="2021"/>
    <s v="INICIAL"/>
    <s v="PRESTAR LOS SERVICIOS PROFESIONALES PARA LA GENERACION DE ESTUDIOS TECNICOS DE LOS PREDIOS OBJETO DE TITULACION POR PARTE DE LA CAJA DE VIVIENDA POPULAR, EN EL MARCO DE LA NORMATIVIDAD VIGENTE"/>
    <n v="18442665"/>
    <n v="5"/>
    <s v="MESES"/>
    <n v="0"/>
    <m/>
    <d v="2021-05-06T00:00:00"/>
    <d v="2021-05-11T00:00:00"/>
    <d v="2021-12-10T00:00:00"/>
    <s v="CVP-PS-386-2021"/>
    <x v="0"/>
    <s v="CONTRATO DE PRESTACIÓN SERVICIOS PROFESIONALES"/>
    <s v="DIRECCIÓN DE URBANIZACIONES Y TITULACIÓN"/>
    <s v="DIRECCIÓN DE URBANIZACIONES Y TITULACIÓN"/>
    <n v="25819731"/>
    <n v="210"/>
    <n v="70000"/>
    <n v="1018479894"/>
    <n v="0"/>
    <s v="JULIAN ANDRES TORRES LOZANO"/>
    <x v="2"/>
  </r>
  <r>
    <n v="392"/>
    <n v="2021"/>
    <s v="INICIAL"/>
    <s v="PRESTACIÓN DE SERVICIOS PROFESIONALES ESPECIALIZADOS DE ACOMPAÑAMIENTO JURÍDICO EN ASUNTOS RELACIONADOS CON LOS PROYECTOS DE VIVIENDA NUEVA Y LA ENTREGA DE ZONAS DE CESIÓN A CARGO DE LA DIRECCIÓN DE URBANIZACIONES Y TITULACIÓN."/>
    <n v="51318720"/>
    <n v="6"/>
    <s v="MESES"/>
    <n v="0"/>
    <m/>
    <d v="2021-05-06T00:00:00"/>
    <d v="2021-05-10T00:00:00"/>
    <d v="2021-12-24T00:00:00"/>
    <s v="CVP-PS-387-2021"/>
    <x v="0"/>
    <s v="CONTRATO DE PRESTACIÓN SERVICIOS PROFESIONALES"/>
    <s v="DIRECCIÓN DE URBANIZACIONES Y TITULACIÓN"/>
    <s v="DIRECCIÓN DE URBANIZACIONES Y TITULACIÓN"/>
    <n v="64148400"/>
    <n v="225"/>
    <n v="75000"/>
    <n v="79387703"/>
    <n v="8"/>
    <s v="JAIR ALFONSO GONZALEZ PEÑA"/>
    <x v="2"/>
  </r>
  <r>
    <n v="393"/>
    <n v="2021"/>
    <s v="INICIAL"/>
    <s v="PRESTAR LOS SERVICIOS PROFESIONALES EN DESARROLLO DE LAS ACTIVIDADES ESTABLECIDAS EN LA LABORACIÓN DE LEVANTAMIENTOS ARQUITECTÓNICOS Y DISEÑO ARQUITECTÓNICO DE LAS VIVIENDAS QUE VAN A SER OBJETO DE RADICACIÓN ANTE LA CURADURÍA PÚBLICA SOCIAL EN LOS TERRITORIOS DEFINIDOS EN EL MARCO DEL PLAN TERRAZAS Y LOS PROGRAMAS DE MEJORAMIENTO DE VIVIENDA"/>
    <n v="18442665"/>
    <n v="5"/>
    <s v="MESES"/>
    <n v="0"/>
    <m/>
    <d v="2021-05-13T00:00:00"/>
    <d v="2021-05-19T00:00:00"/>
    <d v="2021-12-18T00:00:00"/>
    <s v="CVP-PS-401-2021"/>
    <x v="0"/>
    <s v="CONTRATO DE PRESTACIÓN SERVICIOS PROFESIONALES"/>
    <s v="DIRECCIÓN DE MEJORAMIENTO DE VIVIENDA"/>
    <s v="DIRECCIÓN DE MEJORAMIENTO DE VIVIENDA"/>
    <n v="25819731"/>
    <n v="210"/>
    <n v="70000"/>
    <n v="1118570077"/>
    <n v="0"/>
    <s v="SARAH JULIANA HOLGUIN ALVARADO"/>
    <x v="2"/>
  </r>
  <r>
    <n v="394"/>
    <n v="2021"/>
    <s v="INICIAL"/>
    <s v="PRESTACIÓN DE SERVICIOS PARA REALIZAR LEVANTAMIENTOS TOPOGRÁFICOS REQUERIDOS POR LA DUT"/>
    <n v="60000000"/>
    <n v="5"/>
    <s v="MESES"/>
    <n v="0"/>
    <m/>
    <d v="2021-05-07T00:00:00"/>
    <d v="2021-05-31T00:00:00"/>
    <d v="2021-10-30T00:00:00"/>
    <s v="CVP-PS-389-2021"/>
    <x v="0"/>
    <s v="CONTRATO DE PRESTACIÓN SERVICIOS PROFESIONALES"/>
    <s v="DIRECCIÓN DE URBANIZACIONES Y TITULACIÓN"/>
    <s v="DIRECCIÓN DE URBANIZACIONES Y TITULACIÓN"/>
    <n v="60000000"/>
    <n v="150"/>
    <n v="50000"/>
    <n v="7695863"/>
    <n v="7"/>
    <s v="ALEXANDER OSORIO RAMIREZ"/>
    <x v="2"/>
  </r>
  <r>
    <n v="395"/>
    <n v="2021"/>
    <s v="INICIAL"/>
    <s v="PRESTAR SERVICIOS PROFESIONALES DE APOYO ADMINISTRATIVO PARA EL DESARROLLO Y EJECUCIÓN DE LAS ACTIVIDADES A CARGO DE LA DUT"/>
    <n v="18442665"/>
    <n v="5"/>
    <s v="MESES"/>
    <n v="0"/>
    <m/>
    <d v="2021-05-06T00:00:00"/>
    <d v="2021-05-11T00:00:00"/>
    <d v="2021-12-10T00:00:00"/>
    <s v="CVP-PS-390-2021"/>
    <x v="0"/>
    <s v="CONTRATO DE PRESTACIÓN SERVICIOS PROFESIONALES"/>
    <s v="DIRECCIÓN DE URBANIZACIONES Y TITULACIÓN"/>
    <s v="DIRECCIÓN DE URBANIZACIONES Y TITULACIÓN"/>
    <n v="25819731"/>
    <n v="210"/>
    <n v="70000"/>
    <n v="52159153"/>
    <n v="1"/>
    <s v="ZULMA YINEY ESCAMILLA TRIANA"/>
    <x v="2"/>
  </r>
  <r>
    <n v="396"/>
    <n v="2021"/>
    <s v="INICIAL"/>
    <s v="PRESTACIÓN DE SERVICIOS DE APOYO A LA GESTIÓN EN LAS ACTIVIDADES RELACIONADAS CON EL SEGUIMIENTO, REGISTRO E INSCRIPCIÓN DE TÍTULOS QUE GARANTICEN EL DERECHO DE PROPIEDAD DE LOS BENEFICIARIOS DE LOS PROGRAMAS MISIONALES DE LA CVP."/>
    <n v="17266610"/>
    <n v="5"/>
    <s v="MESES"/>
    <n v="0"/>
    <m/>
    <d v="2021-05-06T00:00:00"/>
    <d v="2021-05-10T00:00:00"/>
    <d v="2021-12-24T00:00:00"/>
    <s v="CVP-PS-391-2021"/>
    <x v="0"/>
    <s v="CONTRATO DE PRESTACIÓN SERVICIOS DE APOYO A LA GESTIÓN"/>
    <s v="DIRECCIÓN DE URBANIZACIONES Y TITULACIÓN"/>
    <s v="DIRECCIÓN DE URBANIZACIONES Y TITULACIÓN"/>
    <n v="25899915"/>
    <n v="225"/>
    <n v="75000"/>
    <n v="41241753"/>
    <n v="0"/>
    <s v="NELLY YAMILE GOMEZ REYES"/>
    <x v="2"/>
  </r>
  <r>
    <n v="397"/>
    <n v="2021"/>
    <s v="INICIAL"/>
    <s v="PRESTAR EL SERVICIO PÚBLICO DE TRANSPORTE TERRESTRE AUTOMOTOR ESPECIAL PARA LA CAJA DE LA VIVIENDA POPULAR"/>
    <n v="408617460"/>
    <n v="6"/>
    <s v="MESES"/>
    <n v="0"/>
    <m/>
    <d v="2021-05-10T00:00:00"/>
    <d v="2021-05-11T00:00:00"/>
    <d v="2022-04-30T00:00:00"/>
    <s v="CVP-SASI-002-2021"/>
    <x v="2"/>
    <s v="CONTRATO DE PRESTACIÓN SERVICIOS"/>
    <s v="DIRECCIÓN DE GESTIÓN CORPORATIVA Y CID"/>
    <s v="SUBDIRECCIÓN ADMINISTRATIVA"/>
    <n v="574512792"/>
    <n v="351"/>
    <n v="117000"/>
    <n v="900470772"/>
    <n v="8"/>
    <s v="TRANSPORTES CSC S.A.S - EN REORGANIZACIÓN"/>
    <x v="1"/>
  </r>
  <r>
    <n v="398"/>
    <n v="2021"/>
    <s v="INICIAL"/>
    <s v="PRESTAR LOS SERVICIOS PROFESIONALES SOPORTANDO JURIDICAMENTE A LA DIRECCIÓN DE MEJORAMIENTO DE VIVIENDA, EN LA EXPEDICIÓN DE LOS ACTOS DE RECONOCIMIENTO QUE DEBAN SER ATENDIDOS A TRAVÉS DE LA CURADURÍA PÚBLICA SOCIAL, ASÍ COMO EL DESARROLLO DEL PROCESO DE ASISTENCIA TÉCNICA, DE CONFORMIDAD CON SUS COMPETENCIAS Y EN EL MARCO DEL PLAN TERRAZAS."/>
    <n v="42765600"/>
    <n v="5"/>
    <s v="MESES"/>
    <n v="0"/>
    <m/>
    <d v="2021-05-21T00:00:00"/>
    <d v="2021-05-27T00:00:00"/>
    <d v="2021-12-20T00:00:00"/>
    <s v="CVP-PS-392-2021"/>
    <x v="0"/>
    <s v="CONTRATO DE PRESTACIÓN SERVICIOS PROFESIONALES"/>
    <s v="DIRECCIÓN DE MEJORAMIENTO DE VIVIENDA"/>
    <s v="DIRECCIÓN DE MEJORAMIENTO DE VIVIENDA"/>
    <n v="59871840"/>
    <n v="210"/>
    <n v="70000"/>
    <n v="1093140666"/>
    <n v="4"/>
    <s v="CARLOS EDUARDO ROMERO RANGEL"/>
    <x v="0"/>
  </r>
  <r>
    <n v="399"/>
    <n v="2021"/>
    <s v="INICIAL"/>
    <s v="PRESTAR LOS SERVICIOS PROFESIONALES PARA APOYAR LA FASE DE RECOLECCIÓN DE INFORMACIÓN TÉCNICA DE LAS VIVIENDAS QUE DEFINA LA DIRECCIÓN DE MEJORAMIENTO DE VIVIENDA, DE TAL FORMA QUE SE GENEREN PROYECTOS PARA EL PLAN TERRAZAS Y BRINDAR SOPORTE TÉCNICO EN LAS DIFERENTES ETAPAS REQUERIDAS PARA LA EJECUCIÓN DEL MISMO."/>
    <n v="26140475"/>
    <n v="5"/>
    <s v="MESES"/>
    <n v="0"/>
    <m/>
    <d v="2021-05-10T00:00:00"/>
    <d v="2021-05-19T00:00:00"/>
    <d v="2021-12-18T00:00:00"/>
    <s v="CVP-PS-393-2021"/>
    <x v="0"/>
    <s v="CONTRATO DE PRESTACIÓN SERVICIOS PROFESIONALES"/>
    <s v="DIRECCIÓN DE MEJORAMIENTO DE VIVIENDA"/>
    <s v="DIRECCIÓN DE MEJORAMIENTO DE VIVIENDA"/>
    <n v="36596665"/>
    <n v="210"/>
    <n v="70000"/>
    <n v="1094936179"/>
    <n v="1"/>
    <s v="SEBASTIAN RENGIFO VELASQUEZ"/>
    <x v="2"/>
  </r>
  <r>
    <n v="400"/>
    <n v="2021"/>
    <s v="INICIAL"/>
    <s v="PRESTAR SERVICIOS PROFESIONALES AL PROCESO DE EVALUACIÓN DE LA GESTIÓN, EN EL SEGUIMIENTO A LAS HERRAMIENTAS DE GESTIÓN DE LA ENTIDAD Y AL MODELO INTEGRADO DE PLANEACIÓN Y GESTIÓN DEL PROCESO"/>
    <n v="26140475"/>
    <n v="5"/>
    <s v="MESES"/>
    <n v="0"/>
    <m/>
    <d v="2021-05-10T00:00:00"/>
    <d v="2021-05-12T00:00:00"/>
    <d v="2021-10-11T00:00:00"/>
    <s v="CVP-PS-394-2021"/>
    <x v="0"/>
    <s v="CONTRATO DE PRESTACIÓN SERVICIOS PROFESIONALES"/>
    <s v="DIRECCIÓN DE GESTIÓN CORPORATIVA Y CID"/>
    <s v="ASESORÍA DE CONTROL INTERNO"/>
    <n v="26140475"/>
    <n v="150"/>
    <n v="50000"/>
    <n v="1018419487"/>
    <n v="1"/>
    <s v="JOAN MANUEL WILHAYNER GAITAN FERRER"/>
    <x v="2"/>
  </r>
  <r>
    <n v="401"/>
    <n v="2021"/>
    <s v="INICIAL"/>
    <s v="PRESTAR SERVICIOS PROFESIONALES PARA EL ACOMPAÑAMIENTO SOCIAL Y DE GESTIÓN EN LOS PROCESOS DERIVADOS DE LA APLICACIÓN DE LOS PROGRAMAS MISIONALES DE LA DIRECCIÓN DE REASENTAMIENTOS"/>
    <n v="32074200"/>
    <n v="5"/>
    <s v="MESES"/>
    <n v="0"/>
    <m/>
    <d v="2021-05-12T00:00:00"/>
    <d v="2021-05-13T00:00:00"/>
    <d v="2021-12-15T00:00:00"/>
    <s v="CVP-PS-395-2021"/>
    <x v="0"/>
    <s v="CONTRATO DE PRESTACIÓN SERVICIOS PROFESIONALES"/>
    <s v="DIRECCIÓN DE REASENTAMIENTOS"/>
    <s v="DIRECCIÓN DE REASENTAMIENTOS"/>
    <n v="45545364"/>
    <n v="213"/>
    <n v="71000"/>
    <n v="46667486"/>
    <n v="6"/>
    <s v="DIANA CAROLINA GUEVARA TRIANA"/>
    <x v="2"/>
  </r>
  <r>
    <n v="402"/>
    <n v="2021"/>
    <s v="INICIAL"/>
    <s v="PRESTAR SERVICIOS PROFESIONALES ESPECIALIZADOS PARA LA GESTIÓN Y DESARROLLO DE ACTIVIDADES EN EL COMPONENTE SOCIAL, REQUERIDAS EN LOS PROCESOS DE LOS PROGRAMAS MISIONALES EJECUTADOS POR LA DIRECCIÓN DE REASENTAMIENTOS."/>
    <n v="25659360"/>
    <n v="4"/>
    <s v="MESES"/>
    <n v="0"/>
    <m/>
    <d v="2021-05-12T00:00:00"/>
    <d v="2021-05-13T00:00:00"/>
    <d v="2021-09-12T00:00:00"/>
    <s v="CVP-PS-396-2021"/>
    <x v="0"/>
    <s v="CONTRATO DE PRESTACIÓN SERVICIOS PROFESIONALES"/>
    <s v="DIRECCIÓN DE REASENTAMIENTOS"/>
    <s v="DIRECCIÓN DE REASENTAMIENTOS"/>
    <n v="25659360"/>
    <n v="120"/>
    <n v="40000"/>
    <n v="79503065"/>
    <n v="5"/>
    <s v="ERIK WERNER CANTOR JIMENEZ"/>
    <x v="2"/>
  </r>
  <r>
    <n v="403"/>
    <n v="2021"/>
    <s v="INICIAL"/>
    <s v="PRESTAR SERVICIOS PROFESIONALES ESPECIALIZADOS PARA LA GESTIÓN TÉCNICA REQUERIDA EN LOS PROCESOS DE LOS PROGRAMAS MISIONALES EJECUTADOS POR LA DIRECCIÓN DE REASENTAMIENTOS."/>
    <n v="29401350"/>
    <n v="5"/>
    <s v="MESES"/>
    <n v="0"/>
    <m/>
    <d v="2021-05-12T00:00:00"/>
    <d v="2021-05-13T00:00:00"/>
    <d v="2021-10-12T00:00:00"/>
    <s v="CVP-PS-397-2021"/>
    <x v="0"/>
    <s v="CONTRATO DE PRESTACIÓN SERVICIOS PROFESIONALES"/>
    <s v="DIRECCIÓN DE REASENTAMIENTOS"/>
    <s v="DIRECCIÓN DE REASENTAMIENTOS"/>
    <n v="29401350"/>
    <n v="150"/>
    <n v="50000"/>
    <n v="1018461892"/>
    <n v="7"/>
    <s v="NICOLAS ERNESTO GARZON MORA"/>
    <x v="2"/>
  </r>
  <r>
    <n v="404"/>
    <n v="2021"/>
    <s v="INICIAL"/>
    <s v="PRESTAR LOS SERVICIOS PROFESIONALES PARA EL DISEÑO ARQUITECTONICO DE LOS PROYECTOS DEL PLAN TERRAZAS, QUE PERMITAN ADELANTAR EL TRAMITE DE EXPEDICIÓN DE ACTOS DE RECONOCIMIENTO Y BRINDAR SOPORTE TÉCNICO EN LAS DIFERENTES ETAPAS REQUERIDAS PARA LA EJECUCIÓN DEL MISMO."/>
    <n v="32074200"/>
    <n v="5"/>
    <s v="MESES"/>
    <n v="0"/>
    <m/>
    <d v="2021-05-25T00:00:00"/>
    <d v="2021-05-28T00:00:00"/>
    <d v="2021-12-27T00:00:00"/>
    <s v="CVP-PS-398-2021"/>
    <x v="0"/>
    <s v="CONTRATO DE PRESTACIÓN SERVICIOS PROFESIONALES"/>
    <s v="DIRECCIÓN DE MEJORAMIENTO DE VIVIENDA"/>
    <s v="DIRECCIÓN DE MEJORAMIENTO DE VIVIENDA"/>
    <n v="44903880"/>
    <n v="210"/>
    <n v="70000"/>
    <n v="98547621"/>
    <n v="9"/>
    <s v="RAMIRO ANDRES PARRA QUIROS"/>
    <x v="2"/>
  </r>
  <r>
    <n v="405"/>
    <n v="2021"/>
    <s v="INICIAL"/>
    <s v="PRESTAR LOS SERVICIOS PROFESIONALES COMO ABOGADO PARA APOYAR EN LAS ACTUACIONES ADMINISTRATIVAS, JUDICIALES Y PROCEDIMIENTOS JURÍDICOS PROPIOS DE LA DIRECCIÓN JURÍDICA."/>
    <n v="21382800"/>
    <n v="5"/>
    <s v="MESES"/>
    <n v="0"/>
    <m/>
    <d v="2021-05-14T00:00:00"/>
    <d v="2021-05-19T00:00:00"/>
    <d v="2021-12-30T00:00:00"/>
    <s v="CVP-PS-399-2021"/>
    <x v="0"/>
    <s v="CONTRATO DE PRESTACIÓN SERVICIOS PROFESIONALES"/>
    <s v="DIRECCIÓN DE GESTIÓN CORPORATIVA Y CID"/>
    <s v="DIRECCIÓN JURÍDICA"/>
    <n v="31646544"/>
    <n v="222"/>
    <n v="74000"/>
    <n v="1024540032"/>
    <n v="0"/>
    <s v="JUAN ESTEBAN BETANCOURT SANCHEZ"/>
    <x v="2"/>
  </r>
  <r>
    <n v="406"/>
    <n v="2021"/>
    <s v="INICIAL"/>
    <s v="PRESTAR LOS SERVICIOS PROFESIONALES PARA LA APOYAR LA EJECUCIÓN DEL PLAN DE GESTIÓN SOCIAL EN LOS TERRITORIOS EN DONDE SE DESARROLLE EL PLAN TERRAZAS Y LOS PROGRAMAS DE MEJORAMIENTO DE VIVIENDA, ASI COMO PARTICIPAR EN LOS DIFERENTES ESCENARIOS LOCALES PARA BRINDAR LA INFORMACIÓN NECESARIA SOBRE EL ALCANCE DEL PLAN TERRAZAS Y LOS PROGRAMAS DE MEJORAMIENTO DE VIVIENDA."/>
    <n v="37419900"/>
    <n v="5"/>
    <s v="MESES"/>
    <n v="0"/>
    <m/>
    <d v="2021-05-13T00:00:00"/>
    <d v="2021-05-18T00:00:00"/>
    <d v="2021-12-01T00:00:00"/>
    <s v="CVP-PS-400-2021"/>
    <x v="0"/>
    <s v="CONTRATO DE PRESTACIÓN SERVICIOS PROFESIONALES"/>
    <s v="DIRECCIÓN DE MEJORAMIENTO DE VIVIENDA"/>
    <s v="DIRECCIÓN DE MEJORAMIENTO DE VIVIENDA"/>
    <n v="52387860"/>
    <n v="210"/>
    <n v="70000"/>
    <n v="1032366944"/>
    <n v="6"/>
    <s v="DORIS MARSELLA GARCIA PRIETO"/>
    <x v="0"/>
  </r>
  <r>
    <n v="407"/>
    <n v="2021"/>
    <s v="INICIAL"/>
    <s v="PRESTACIÓN DE SERVICIOS DE APOYO A LA SUBDIRECCIÓN FINANCIERA, PARA REGISTRAR EN EL SISTEMA CONTABLE LOS HECHOS ECONÓMICOS Y FINANCIEROS DE LA ENTIDAD, DE ACUERDO A LA NORMATIVIDAD CONTABLE Y TRIBUTARIA VIGENTE."/>
    <n v="20527488"/>
    <n v="8"/>
    <s v="MESES"/>
    <n v="0"/>
    <m/>
    <d v="2021-05-14T00:00:00"/>
    <d v="2021-05-18T00:00:00"/>
    <d v="2022-01-17T00:00:00"/>
    <s v="CVP-PS-402-2021"/>
    <x v="0"/>
    <s v="CONTRATO DE PRESTACIÓN SERVICIOS DE APOYO A LA GESTIÓN"/>
    <s v="DIRECCIÓN DE GESTIÓN CORPORATIVA Y CID"/>
    <s v="SUBDIRECCIÓN FINANCIERA"/>
    <n v="20527488"/>
    <n v="240"/>
    <n v="80000"/>
    <n v="1014294596"/>
    <n v="0"/>
    <s v="SANTIAGO PACHECO GARCIA"/>
    <x v="1"/>
  </r>
  <r>
    <n v="408"/>
    <n v="2021"/>
    <s v="INICIAL"/>
    <s v="CONTRATAR LA ADQUISICION DE ELEMENTOS DE FERRETERIA PARA LA CAJA DE LA VIVIENDA POPULAR"/>
    <n v="13150000"/>
    <n v="8"/>
    <s v="MESES"/>
    <n v="0"/>
    <m/>
    <d v="2021-05-25T00:00:00"/>
    <d v="2021-05-25T00:00:00"/>
    <d v="2022-05-31T00:00:00"/>
    <s v="CVP-IPMC-005-2021"/>
    <x v="1"/>
    <s v="CONTRATO DE SUMINISTRO"/>
    <s v="DIRECCIÓN DE GESTIÓN CORPORATIVA Y CID"/>
    <s v="SUBDIRECCIÓN ADMINISTRATIVA"/>
    <n v="13150000"/>
    <n v="390"/>
    <n v="130000"/>
    <n v="900188606"/>
    <n v="5"/>
    <s v="SOLUCIONES EN DISTRIBUCIÓN COMERCIALIZACIÓN Y LOGÍSTICA S.A.S."/>
    <x v="1"/>
  </r>
  <r>
    <n v="409"/>
    <n v="2021"/>
    <s v="INICIAL"/>
    <s v="PRESTAR LOS SERVICIOS PROFESIONALES EN LA PLANEACIÓN Y EJECUCIÓN DE LOS PROGRAMAS, PLANES Y PROYECTOS, QUE CONTRIBUYAN AL CUMPLIMIENTO DE LOS OBJETIVOS Y METAS DE LA OFICINA TIC DE LA CAJA DE LA VIVIENDA POPULAR."/>
    <n v="37415000"/>
    <n v="5"/>
    <s v="MESES"/>
    <n v="1"/>
    <s v="DIAS CALENDARIOS"/>
    <d v="2021-05-24T00:00:00"/>
    <d v="2021-05-26T00:00:00"/>
    <d v="2021-12-31T00:00:00"/>
    <s v="CVP-PS-403-2021"/>
    <x v="0"/>
    <s v="CONTRATO DE PRESTACIÓN SERVICIOS PROFESIONALES"/>
    <s v="DIRECCIÓN DE GESTIÓN CORPORATIVA Y CID"/>
    <s v="OFICINA DE LAS TECNOLOGÍAS DE LA INFORMACIÓN Y LAS COMUNICACIONES"/>
    <n v="53628167"/>
    <n v="216"/>
    <n v="72000"/>
    <n v="80066433"/>
    <n v="0"/>
    <s v="JULIO ANDRES MEDINA GUERRERO"/>
    <x v="2"/>
  </r>
  <r>
    <n v="410"/>
    <n v="2021"/>
    <s v="INICIAL"/>
    <s v="PRESTAR LOS SERVICIOS PROFESIONALES PARA BRINDAR APOYO EN LAS ACTIVIDADES RELACIONDAS CON EL LEVANTAMIENTO DE LOS REQUERIMIENTOS PARA LA IMPLEMENTACIÓN DEL NUEVO SISTEMA DE INFORMACIÓN MISIONAL QUE SOPORTA LA IMPLEMENTACIÓN DE LOS MÓDULOS E INSTRUMENTOS DE EJECUCIÓN DE LA CURADURÍA PÚBLICA SOCIAL EN EL MARCO DEL PLAN TERRAZAS."/>
    <n v="17640810"/>
    <n v="5"/>
    <s v="MESES"/>
    <n v="0"/>
    <m/>
    <d v="2021-05-20T00:00:00"/>
    <d v="2021-05-24T00:00:00"/>
    <d v="2021-12-23T00:00:00"/>
    <s v="CVP-PS-404-2021"/>
    <x v="0"/>
    <s v="CONTRATO DE PRESTACIÓN SERVICIOS PROFESIONALES"/>
    <s v="DIRECCIÓN DE MEJORAMIENTO DE VIVIENDA"/>
    <s v="DIRECCIÓN DE MEJORAMIENTO DE VIVIENDA"/>
    <n v="24697134"/>
    <n v="210"/>
    <n v="70000"/>
    <n v="1014239514"/>
    <n v="3"/>
    <s v="WILMER ANDRÉS VELOZA LANCHEROS"/>
    <x v="2"/>
  </r>
  <r>
    <n v="411"/>
    <n v="2021"/>
    <s v="INICIAL"/>
    <s v="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quot;MEJORAMIENTO INTEGRAL DE BARRIOS CON PARTICIPACIÓN CIUDADANA&quot;"/>
    <n v="6307926"/>
    <n v="2"/>
    <s v="MESES"/>
    <n v="0"/>
    <m/>
    <d v="2021-05-21T00:00:00"/>
    <d v="2021-05-25T00:00:00"/>
    <d v="2021-08-24T00:00:00"/>
    <s v="CVP-PS-405-2021"/>
    <x v="0"/>
    <s v="CONTRATO DE PRESTACIÓN SERVICIOS DE APOYO A LA GESTIÓN"/>
    <s v="DIRECCIÓN DE MEJORAMIENTOS DE BARRIOS"/>
    <s v="DIRECCIÓN DE MEJORAMIENTOS DE BARRIOS"/>
    <n v="9461889"/>
    <n v="90"/>
    <n v="30000"/>
    <n v="1013599196"/>
    <n v="4"/>
    <s v="LAURA NATALI NAVAS FLORIÁN"/>
    <x v="2"/>
  </r>
  <r>
    <n v="412"/>
    <n v="2021"/>
    <s v="INICIAL"/>
    <s v="PRESTAR LOS SERVICIOS DE APOYO A LA GESTIÓN A LA DIRECCIÓN DE MEJORAMIENTO DE BARRIOS DE LA CAJA DE LA VIVIENDA POPULAR EN EL PROYECTO DE INTERVENCIÓN FÍSICA A ESCALA BARRIAL EN LA LOCALIDAD DE SAN CRISTÓBAL, TERRITORIO ALTO FUCHA, EN EL MARCO DEL PROYECTO DE INVERSIÓN 7703 &quot;MEJORAMIENTO INTEGRAL DE BARRIOS CON PARTICIPACIÓN CIUDADANA&quot;."/>
    <n v="6307926"/>
    <n v="2"/>
    <s v="MESES"/>
    <n v="0"/>
    <m/>
    <d v="2021-05-21T00:00:00"/>
    <d v="2021-05-25T00:00:00"/>
    <d v="2021-08-24T00:00:00"/>
    <s v="CVP-PS-406-2021"/>
    <x v="0"/>
    <s v="CONTRATO DE PRESTACIÓN SERVICIOS DE APOYO A LA GESTIÓN"/>
    <s v="DIRECCIÓN DE MEJORAMIENTOS DE BARRIOS"/>
    <s v="DIRECCIÓN DE MEJORAMIENTOS DE BARRIOS"/>
    <n v="9461889"/>
    <n v="90"/>
    <n v="30000"/>
    <n v="1023934899"/>
    <n v="7"/>
    <s v="CAROLL EDITH CHAVES BLANCO"/>
    <x v="2"/>
  </r>
  <r>
    <n v="413"/>
    <n v="2021"/>
    <s v="INICIAL"/>
    <s v="PRESTACIÓN DE SERVICIOS PROFESIONALES ESPECIALIZADOS EN DERECHO PARA EL DESARROLLO DE LAS ACTIVIDADES DE CONCEPTUALIZACIÓN JURIDICA, CONTROL DE LEGALIDAD Y ACOMPAÑAMIENTO JURIDICO EN LOS ASUNTOS RELACIONADOS CON LA EJECUCIÓN Y LIQUIDACIÓN DE LOS PROYECTOS CONSTRUCTIVOS Y DE VIVIENDA NUEVA QUE SE REQUIEREN AL INTERIOR DE LA CAJA DE VIVIENDA POPULAR"/>
    <n v="32074200"/>
    <n v="5"/>
    <s v="MESES"/>
    <n v="0"/>
    <m/>
    <d v="2021-05-20T00:00:00"/>
    <d v="2021-05-24T00:00:00"/>
    <d v="2021-12-23T00:00:00"/>
    <s v="CVP-PS-407-2021"/>
    <x v="0"/>
    <s v="CONTRATO DE PRESTACIÓN SERVICIOS PROFESIONALES"/>
    <s v="DIRECCIÓN DE URBANIZACIONES Y TITULACIÓN"/>
    <s v="DIRECCIÓN DE URBANIZACIONES Y TITULACIÓN"/>
    <n v="44903880"/>
    <n v="210"/>
    <n v="70000"/>
    <n v="1010163463"/>
    <n v="3"/>
    <s v="ALEJANDRA MARTINEZ TABORDA"/>
    <x v="2"/>
  </r>
  <r>
    <n v="414"/>
    <n v="2021"/>
    <s v="INICIAL"/>
    <s v="PRESTAR SERVICIOS PROFESIONALES PARA ORIENTAR Y REALIZAR LA GESTIÓN DE LA INFRAESTRUCTURA TECNOLÓGICA Y SEGURIDAD INFORMÁTICA QUE SOPORTAN LOS SISTEMAS DE LA ENTIDAD."/>
    <n v="33678030"/>
    <n v="6"/>
    <s v="MESES"/>
    <n v="1"/>
    <s v="DIAS CALENDARIOS"/>
    <d v="2021-05-25T00:00:00"/>
    <d v="2021-05-28T00:00:00"/>
    <d v="2022-01-11T00:00:00"/>
    <s v="CVP-PS-408-2021"/>
    <x v="0"/>
    <s v="CONTRATO DE PRESTACIÓN SERVICIOS PROFESIONALES"/>
    <s v="DIRECCIÓN DE GESTIÓN CORPORATIVA Y CID"/>
    <s v="OFICINA DE LAS TECNOLOGÍAS DE LA INFORMACIÓN Y LAS COMUNICACIONES"/>
    <n v="41910437"/>
    <n v="225"/>
    <n v="75000"/>
    <n v="80854925"/>
    <n v="3"/>
    <s v="WILMAR DIAZ RODRIGUEZ"/>
    <x v="1"/>
  </r>
  <r>
    <n v="415"/>
    <n v="2021"/>
    <s v="INICIAL"/>
    <s v="REALIZAR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I, DE CONFORMIDAD CON LOS ESTUDIOS Y DISEÑOS ELABORADOS EN EL CONTRATO DE CONSULTORÍA SDHT 469 DE 2017, EN EL MARCO DEL CONVENIO 613 DE 2020 SUSCRITO CON LA SECRETARIA DISTRITAL DEL HABITAT."/>
    <n v="1126298098"/>
    <n v="7"/>
    <s v="MESES"/>
    <n v="0"/>
    <m/>
    <d v="2021-05-27T00:00:00"/>
    <d v="2021-07-01T00:00:00"/>
    <d v="2022-04-14T00:00:00"/>
    <s v="CVP-CM-002-2021"/>
    <x v="3"/>
    <s v="CONSULTORIA"/>
    <s v="DIRECCIÓN DE MEJORAMIENTOS DE BARRIOS"/>
    <s v="DIRECCIÓN DE MEJORAMIENTOS DE BARRIOS"/>
    <n v="1126298098"/>
    <n v="218"/>
    <n v="72667"/>
    <n v="900128706"/>
    <n v="7"/>
    <s v="INGENIERIA Y DESARROLLO URBANISTICO SAS"/>
    <x v="1"/>
  </r>
  <r>
    <n v="416"/>
    <n v="2021"/>
    <s v="INICIAL"/>
    <s v="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DEL CONVENIO INTERADMINISTRATIVO 613 DE 2020”."/>
    <n v="9842960270"/>
    <n v="8"/>
    <s v="MESES"/>
    <n v="0"/>
    <m/>
    <d v="2021-05-25T00:00:00"/>
    <d v="2021-07-12T00:00:00"/>
    <d v="2022-03-11T00:00:00"/>
    <s v="CVP-LP-001-2021"/>
    <x v="4"/>
    <s v="CONTRATO DE OBRA"/>
    <s v="DIRECCIÓN DE MEJORAMIENTOS DE BARRIOS"/>
    <s v="DIRECCIÓN DE MEJORAMIENTOS DE BARRIOS"/>
    <n v="9842960270"/>
    <n v="240"/>
    <n v="80000"/>
    <n v="901486650"/>
    <n v="1"/>
    <s v="UNION TEMPORAL VIAL CU"/>
    <x v="1"/>
  </r>
  <r>
    <n v="417"/>
    <n v="2021"/>
    <s v="INICIAL"/>
    <s v="PRESTACIÓN DE SERVICIOS PROFESIONALES PARA EL APOYO Y ACOMPAÑAMIENTO TÉCNICO REQUERIDO POR LA DIRECCIÓN DE URBANIZACIONES Y TITULACIÓN, EN DESARROLLO Y CUMPLIMIENTO DE LAS ZONAS DE CESIÓN DE LOS PROYECTOS DE VIVIENDA DE LA CAJA DE VIVIENDA POPULAR"/>
    <n v="18442665"/>
    <n v="5"/>
    <s v="MESES"/>
    <n v="0"/>
    <m/>
    <d v="2021-05-26T00:00:00"/>
    <d v="2021-05-31T00:00:00"/>
    <d v="2021-10-30T00:00:00"/>
    <s v="CVP-PS-409-2021"/>
    <x v="0"/>
    <s v="CONTRATO DE PRESTACIÓN SERVICIOS PROFESIONALES"/>
    <s v="DIRECCIÓN DE URBANIZACIONES Y TITULACIÓN"/>
    <s v="DIRECCIÓN DE URBANIZACIONES Y TITULACIÓN"/>
    <n v="18442665"/>
    <n v="150"/>
    <n v="50000"/>
    <n v="1098745932"/>
    <n v="4"/>
    <s v="MARIA ALEJANDRA JIMENEZ QUIÑONES"/>
    <x v="2"/>
  </r>
  <r>
    <n v="418"/>
    <n v="2021"/>
    <s v="INICIAL"/>
    <s v="ADQUISICIÓN, INSTALACIÓN Y PUESTA EN FUNCIONAMIENTO DE AIRE ACONDICIONADO DE 36000 BTU/H PARA LA CAJA DE LA VIVIENDA POPULAR."/>
    <n v="8650000"/>
    <n v="1"/>
    <s v="MESES"/>
    <n v="0"/>
    <m/>
    <d v="2021-05-26T00:00:00"/>
    <d v="2021-06-01T00:00:00"/>
    <d v="2021-06-30T00:00:00"/>
    <s v="CVP-IPCM-006-2021"/>
    <x v="1"/>
    <s v="CONTRATO DE PRESTACIÓN SERVICIOS"/>
    <s v="DIRECCIÓN DE GESTIÓN CORPORATIVA Y CID"/>
    <s v="OFICINA DE LAS TECNOLOGÍAS DE LA INFORMACIÓN Y LAS COMUNICACIONES"/>
    <n v="8650000"/>
    <n v="30"/>
    <n v="10000"/>
    <n v="800149403"/>
    <n v="8"/>
    <s v="TERMEC LIMITADA"/>
    <x v="3"/>
  </r>
  <r>
    <n v="419"/>
    <n v="2021"/>
    <s v="INICIAL"/>
    <s v="PRESTACIÓN DE SERVICIOS PROFESIONALES EN MATERIA TÉCNICA A LA DIRECCIÓN DE MEJORAMIENTO DE BARRIOS DE LA CAJA DE LA VIVIENDA POPULAR EN EL MARCO DEL PROYECTO DE INVERSIÓN 7703 &quot;MEJORAMIENTO INTEGRAL DE BARRIOS CON PARTICIPACIÓN CIUDADANA&quot;, ASIGNADO AL TERRITORIO ZONA NORTE"/>
    <n v="18442665"/>
    <n v="5"/>
    <s v="MESES"/>
    <n v="0"/>
    <m/>
    <d v="2021-06-01T00:00:00"/>
    <d v="2021-06-03T00:00:00"/>
    <d v="2021-12-30T00:00:00"/>
    <s v="CTO-PS-414-2021"/>
    <x v="0"/>
    <s v="CONTRATO DE PRESTACIÓN SERVICIOS PROFESIONALES"/>
    <s v="DIRECCIÓN DE MEJORAMIENTOS DE BARRIOS"/>
    <s v="DIRECCIÓN DE MEJORAMIENTOS DE BARRIOS"/>
    <n v="25573829"/>
    <n v="208"/>
    <n v="69333"/>
    <n v="1013632899"/>
    <n v="4"/>
    <s v="EDSON JHOAN MARIN LIZARAZO"/>
    <x v="2"/>
  </r>
  <r>
    <n v="420"/>
    <n v="2021"/>
    <s v="INICIAL"/>
    <s v="PRESTAR SERVICIOS PROFESIONALES PARA APOYAR EL DESARROLLO DE LAS GESTIONES ADMINISTRATIVAS QUE SE DESPRENDAN DE LA CELEBRACIÓN Y EJECUCIÓN DE LOS CONTRATOS, ASÍ COMO EVALUAR Y CONTROLAR EL DESARROLLO FINANCIERO DEL PRESUPUESTO ASIGNADO."/>
    <n v="25659360"/>
    <n v="6"/>
    <s v="MESES"/>
    <n v="0"/>
    <m/>
    <d v="2021-05-31T00:00:00"/>
    <d v="2021-06-02T00:00:00"/>
    <d v="2022-01-11T00:00:00"/>
    <s v="CVP-PS-411-2021"/>
    <x v="0"/>
    <s v="CONTRATO DE PRESTACIÓN SERVICIOS PROFESIONALES"/>
    <s v="DIRECCIÓN DE MEJORAMIENTO DE VIVIENDA"/>
    <s v="DIRECCIÓN DE MEJORAMIENTO DE VIVIENDA"/>
    <n v="31361440"/>
    <n v="220"/>
    <n v="73333"/>
    <n v="1057583761"/>
    <n v="6"/>
    <s v="LAURA YALILE ALVAREZ CASTAÑEDA"/>
    <x v="1"/>
  </r>
  <r>
    <n v="421"/>
    <n v="2021"/>
    <s v="INICIAL"/>
    <s v="REALIZAR LA INTERVENTORÍA TÉCNICA, ADMINISTRATIVA, JURÍDICA, SOCIAL, AMBIENTAL Y SSTMA AL CONTRATO DE OBRA CUYO OBJETO ES “REALIZAR LAS OBRAS DE INTERVENCIÓN FÍSICA A ESCALA BARRIAL CONSISTENTES EN LA CONSTRUCCIÓN DE LOS TRAMOS VIALES PRIORIZADOS POR LA CAJA DE VIVIENDA POPULAR Y LA SECRETARÍA DISTRITAL DEL HÁBITAT EN EL TERRITORIO ALTO FUCHA DE LA LOCALIDAD DE SAN CRISTÓBAL DE CONFORMIDAD CON EL CONCEPTO Y DIAGNÓSTICO TÉCNICO EMITIDO EN EL CONTRATO DE CONSULTORÍA SDHT 511 DE 2016, EN EL MARCO"/>
    <n v="1274989681"/>
    <n v="8"/>
    <s v="MESES"/>
    <n v="15"/>
    <s v="DIAS CALENDARIOS"/>
    <d v="2021-06-02T00:00:00"/>
    <d v="2021-07-12T00:00:00"/>
    <d v="2022-03-26T00:00:00"/>
    <s v="CVP-CM-001-2021"/>
    <x v="3"/>
    <s v="CONTRATO DE INTERVENTORIA"/>
    <s v="DIRECCIÓN DE MEJORAMIENTOS DE BARRIOS"/>
    <s v="DIRECCIÓN DE MEJORAMIENTOS DE BARRIOS"/>
    <n v="1274989681"/>
    <n v="255"/>
    <n v="85000"/>
    <n v="830011122"/>
    <n v="9"/>
    <s v="COPEBA S.A.S"/>
    <x v="1"/>
  </r>
  <r>
    <n v="422"/>
    <n v="2021"/>
    <s v="INICIAL"/>
    <s v="PRESTAR SERVICIOS PROFESIONALES PARA BRINDAR ACOMPAÑAMIENTO Y APOYO TÉCNICO A TODAS LAS GESTIONES RELATIVAS A LA CULMINACIÓN Y ENTREGA DE LOS PROYECTOS DE URBANIZACIÓN QUE LE SEAN ASIGNADOS POR LA CVP"/>
    <n v="25659360"/>
    <n v="3"/>
    <s v="MESES"/>
    <n v="0"/>
    <m/>
    <d v="2021-06-01T00:00:00"/>
    <d v="2021-06-09T00:00:00"/>
    <d v="2021-10-23T00:00:00"/>
    <s v="CVP-PS-412-2021"/>
    <x v="0"/>
    <s v="CONTRATO DE PRESTACIÓN SERVICIOS PROFESIONALES"/>
    <s v="DIRECCIÓN GENERAL"/>
    <s v="DIRECCIÓN GENERAL"/>
    <n v="38489040"/>
    <n v="135"/>
    <n v="45000"/>
    <n v="80720083"/>
    <n v="1"/>
    <s v="OSCAR FERNANDO QUITIAN RUIZ"/>
    <x v="2"/>
  </r>
  <r>
    <n v="423"/>
    <n v="2021"/>
    <s v="INICIAL"/>
    <s v="CONTRATAR LA PRESTACIÓN DEL SERVICIO INTEGRAL DE FOTOCOPIADO, ANILLADO Y FOTOPLANOS QUE REQUIERA LA CAJA DE LA VIVIENDA POPULAR DE ACUERDO CON LAS ESPECIFICACIONES TÉCNICAS"/>
    <n v="40000000"/>
    <n v="6"/>
    <s v="MESES"/>
    <n v="16"/>
    <s v="DIAS CALENDARIOS"/>
    <d v="2021-06-01T00:00:00"/>
    <d v="2021-06-16T00:00:00"/>
    <d v="2022-03-31T00:00:00"/>
    <s v="CVP-IPMC-008-2021"/>
    <x v="1"/>
    <s v="CONTRATO DE PRESTACIÓN SERVICIOS"/>
    <s v="DIRECCIÓN DE GESTIÓN CORPORATIVA Y CID"/>
    <s v="SUBDIRECCIÓN ADMINISTRATIVA"/>
    <n v="60000000"/>
    <n v="286"/>
    <n v="95333"/>
    <n v="830053669"/>
    <n v="5"/>
    <s v="SOLUTION COPY LTDA"/>
    <x v="1"/>
  </r>
  <r>
    <n v="425"/>
    <n v="2021"/>
    <s v="INICIAL"/>
    <s v="PRESTAR LOS SERVICIOS PROFESIONALES EN LA REALIZACIÓN DE ACTIVIDADES DE SOPORTE TÉCNICO DE LAS PLATAFORMAS DE LA OFICINA TIC DE LA CAJA DE LA VIVIENDA POPULAR"/>
    <n v="23521080"/>
    <n v="5"/>
    <s v="MESES"/>
    <n v="0"/>
    <m/>
    <d v="2021-06-02T00:00:00"/>
    <d v="2021-06-04T00:00:00"/>
    <d v="2021-12-30T00:00:00"/>
    <s v="CVP-PS-415-2021"/>
    <x v="0"/>
    <s v="CONTRATO DE PRESTACIÓN SERVICIOS PROFESIONALES"/>
    <s v="DIRECCIÓN DE GESTIÓN CORPORATIVA Y CID"/>
    <s v="OFICINA DE LAS TECNOLOGÍAS DE LA INFORMACIÓN Y LAS COMUNICACIONES"/>
    <n v="32459090"/>
    <n v="207"/>
    <n v="69000"/>
    <n v="5854933"/>
    <n v="1"/>
    <s v="OLIVERIO ANIMERO ORTIZ"/>
    <x v="2"/>
  </r>
  <r>
    <n v="426"/>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01T00:00:00"/>
    <d v="2021-06-15T00:00:00"/>
    <d v="2021-09-02T00:00:00"/>
    <s v="CVP-PS-416-2021"/>
    <x v="0"/>
    <s v="CONTRATO DE PRESTACIÓN SERVICIOS PROFESIONALES"/>
    <s v="DIRECCIÓN DE MEJORAMIENTO DE VIVIENDA"/>
    <s v="DIRECCIÓN DE MEJORAMIENTO DE VIVIENDA"/>
    <n v="16892412"/>
    <n v="79"/>
    <n v="26333"/>
    <n v="80197126"/>
    <n v="6"/>
    <s v="JUAN PABLO RUBIO SGUERRA"/>
    <x v="2"/>
  </r>
  <r>
    <n v="427"/>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02T00:00:00"/>
    <d v="2021-06-10T00:00:00"/>
    <d v="2021-09-09T00:00:00"/>
    <s v="CVP-PS-417-2021"/>
    <x v="0"/>
    <s v="CONTRATO DE PRESTACIÓN SERVICIOS PROFESIONALES"/>
    <s v="DIRECCIÓN DE MEJORAMIENTO DE VIVIENDA"/>
    <s v="DIRECCIÓN DE MEJORAMIENTO DE VIVIENDA"/>
    <n v="16892412"/>
    <n v="79"/>
    <n v="26333"/>
    <n v="80513427"/>
    <n v="4"/>
    <s v="CARLOS ENRIQUE RUIZ PATIÑO"/>
    <x v="2"/>
  </r>
  <r>
    <n v="428"/>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01T00:00:00"/>
    <d v="2021-06-10T00:00:00"/>
    <d v="2021-08-28T00:00:00"/>
    <s v="CVP-PS-418-2021"/>
    <x v="0"/>
    <s v="CONTRATO DE PRESTACIÓN SERVICIOS PROFESIONALES"/>
    <s v="DIRECCIÓN DE MEJORAMIENTO DE VIVIENDA"/>
    <s v="DIRECCIÓN DE MEJORAMIENTO DE VIVIENDA"/>
    <n v="16892412"/>
    <n v="79"/>
    <n v="26333"/>
    <n v="72006522"/>
    <n v="2"/>
    <s v="JORGE ALBERTO RUIZ SUAREZ"/>
    <x v="2"/>
  </r>
  <r>
    <n v="429"/>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02T00:00:00"/>
    <d v="2021-06-10T00:00:00"/>
    <d v="2021-08-28T00:00:00"/>
    <s v="CVP-PS-419-2021"/>
    <x v="0"/>
    <s v="CONTRATO DE PRESTACIÓN SERVICIOS PROFESIONALES"/>
    <s v="DIRECCIÓN DE MEJORAMIENTO DE VIVIENDA"/>
    <s v="DIRECCIÓN DE MEJORAMIENTO DE VIVIENDA"/>
    <n v="16892412"/>
    <n v="79"/>
    <n v="26333"/>
    <n v="72050902"/>
    <n v="4"/>
    <s v="JEFFERSON ALBERTO MOYA ALVAREZ"/>
    <x v="2"/>
  </r>
  <r>
    <n v="430"/>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2387769"/>
    <n v="2"/>
    <s v="MESES"/>
    <n v="19"/>
    <s v="DIAS CALENDARIOS"/>
    <d v="2021-06-01T00:00:00"/>
    <d v="2021-06-10T00:00:00"/>
    <d v="2021-08-28T00:00:00"/>
    <s v="CVP-PS-420-2021"/>
    <x v="0"/>
    <s v="CONTRATO DE PRESTACIÓN SERVICIOS PROFESIONALES"/>
    <s v="DIRECCIÓN DE MEJORAMIENTO DE VIVIENDA"/>
    <s v="DIRECCIÓN DE MEJORAMIENTO DE VIVIENDA"/>
    <n v="12387769"/>
    <n v="79"/>
    <n v="26333"/>
    <n v="1094249132"/>
    <n v="7"/>
    <s v="JOHN ESTEBAN URIBE BONILLA"/>
    <x v="2"/>
  </r>
  <r>
    <n v="431"/>
    <n v="2021"/>
    <s v="INICIAL"/>
    <s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n v="8305436"/>
    <n v="2"/>
    <s v="MESES"/>
    <n v="19"/>
    <s v="DIAS CALENDARIOS"/>
    <d v="2021-06-02T00:00:00"/>
    <d v="2021-06-10T00:00:00"/>
    <d v="2021-08-28T00:00:00"/>
    <s v="CVP-PS-421-2021"/>
    <x v="0"/>
    <s v="CONTRATO DE PRESTACIÓN SERVICIOS DE APOYO A LA GESTIÓN"/>
    <s v="DIRECCIÓN DE MEJORAMIENTO DE VIVIENDA"/>
    <s v="DIRECCIÓN DE MEJORAMIENTO DE VIVIENDA"/>
    <n v="8305436"/>
    <n v="79"/>
    <n v="26333"/>
    <n v="80237247"/>
    <n v="1"/>
    <s v="CAMILO JAVIER GARZON JIMENEZ"/>
    <x v="2"/>
  </r>
  <r>
    <n v="432"/>
    <n v="2021"/>
    <s v="INICIAL"/>
    <s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n v="8305436"/>
    <n v="2"/>
    <s v="MESES"/>
    <n v="19"/>
    <s v="DIAS CALENDARIOS"/>
    <d v="2021-06-01T00:00:00"/>
    <d v="2021-06-10T00:00:00"/>
    <d v="2021-08-28T00:00:00"/>
    <s v="CVP-PS-422-2021"/>
    <x v="0"/>
    <s v="CONTRATO DE PRESTACIÓN SERVICIOS DE APOYO A LA GESTIÓN"/>
    <s v="DIRECCIÓN DE MEJORAMIENTO DE VIVIENDA"/>
    <s v="DIRECCIÓN DE MEJORAMIENTO DE VIVIENDA"/>
    <n v="8305436"/>
    <n v="79"/>
    <n v="26333"/>
    <n v="1031161933"/>
    <n v="0"/>
    <s v="GINNA MARIA MARIÑO BARRETO"/>
    <x v="2"/>
  </r>
  <r>
    <n v="433"/>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2387769"/>
    <n v="2"/>
    <s v="MESES"/>
    <n v="19"/>
    <s v="DIAS CALENDARIOS"/>
    <d v="2021-06-02T00:00:00"/>
    <d v="2021-06-10T00:00:00"/>
    <d v="2021-08-28T00:00:00"/>
    <s v="CVP-PS-423-2021"/>
    <x v="0"/>
    <s v="CONTRATO DE PRESTACIÓN SERVICIOS PROFESIONALES"/>
    <s v="DIRECCIÓN DE MEJORAMIENTO DE VIVIENDA"/>
    <s v="DIRECCIÓN DE MEJORAMIENTO DE VIVIENDA"/>
    <n v="12387769"/>
    <n v="79"/>
    <n v="26333"/>
    <n v="1018454928"/>
    <n v="4"/>
    <s v="JULIANA CATALINA PEREZ RODRIGUEZ"/>
    <x v="2"/>
  </r>
  <r>
    <n v="434"/>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9713137"/>
    <n v="2"/>
    <s v="MESES"/>
    <n v="19"/>
    <s v="DIAS CALENDARIOS"/>
    <d v="2021-06-02T00:00:00"/>
    <d v="2021-06-10T00:00:00"/>
    <d v="2021-08-28T00:00:00"/>
    <s v="CVP-PS-424-2021"/>
    <x v="0"/>
    <s v="CONTRATO DE PRESTACIÓN SERVICIOS PROFESIONALES"/>
    <s v="DIRECCIÓN DE MEJORAMIENTO DE VIVIENDA"/>
    <s v="DIRECCIÓN DE MEJORAMIENTO DE VIVIENDA"/>
    <n v="9713137"/>
    <n v="79"/>
    <n v="26333"/>
    <n v="1030609246"/>
    <n v="0"/>
    <s v="ANDERSON DAVID PEÑA GONZALEZ"/>
    <x v="2"/>
  </r>
  <r>
    <n v="436"/>
    <n v="2021"/>
    <s v="INICIAL"/>
    <s v="PRESTAR LOS SERVICIOS PROFESIONALES PARA EL ANÁLISIS Y EL SOPORTE JURÍDICO REQUERIDO PARA LA ESTRUCTURACIÓN DE LOS PROYECTOS DE MEJORAMIENTO DE VIVIENDA DE CONFORMIDAD CON LAS CONDICIONES ESTABLECIDAS EN EL MARCO DEL CONVENIO INTERADMINISTRATIVO 919 DE 2020."/>
    <n v="12387769"/>
    <n v="2"/>
    <s v="MESES"/>
    <n v="19"/>
    <s v="DIAS CALENDARIOS"/>
    <d v="2021-06-18T00:00:00"/>
    <d v="2021-07-07T00:00:00"/>
    <d v="2021-09-25T00:00:00"/>
    <s v="CVP-PS-426-2021"/>
    <x v="0"/>
    <s v="CONTRATO DE PRESTACIÓN SERVICIOS PROFESIONALES"/>
    <s v="DIRECCIÓN DE MEJORAMIENTO DE VIVIENDA"/>
    <s v="DIRECCIÓN DE MEJORAMIENTO DE VIVIENDA"/>
    <n v="12387769"/>
    <n v="79"/>
    <n v="26333"/>
    <n v="52535698"/>
    <n v="6"/>
    <s v="ANA MARCELA SILVA PENAGOS"/>
    <x v="2"/>
  </r>
  <r>
    <n v="437"/>
    <n v="2021"/>
    <s v="INICIAL"/>
    <s v="PRESTAR LOS SERVICIOS PROFESIONALES PARA EL ANÁLISIS Y EL SOPORTE JURÍDICO REQUERIDO PARA LA ESTRUCTURACIÓN DE LOS PROYECTOS DE MEJORAMIENTO DE VIVIENDA DE CONFORMIDAD CON LAS CONDICIONES ESTABLECIDAS EN EL MARCO DEL CONVENIO INTERADMINISTRATIVO 919 DE 2020"/>
    <n v="13767316"/>
    <n v="2"/>
    <s v="MESES"/>
    <n v="19"/>
    <s v="DIAS CALENDARIOS"/>
    <d v="2021-06-03T00:00:00"/>
    <d v="2021-06-10T00:00:00"/>
    <d v="2021-08-28T00:00:00"/>
    <s v="CVP-PS-427-2021"/>
    <x v="0"/>
    <s v="CONTRATO DE PRESTACIÓN SERVICIOS PROFESIONALES"/>
    <s v="DIRECCIÓN DE MEJORAMIENTO DE VIVIENDA"/>
    <s v="DIRECCIÓN DE MEJORAMIENTO DE VIVIENDA"/>
    <n v="13767316"/>
    <n v="79"/>
    <n v="26333"/>
    <n v="80825050"/>
    <n v="0"/>
    <s v="KEVIN FRANCISCO ARBELAEZ BOHORQUEZ"/>
    <x v="2"/>
  </r>
  <r>
    <n v="438"/>
    <n v="2021"/>
    <s v="INICIAL"/>
    <s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n v="8305436"/>
    <n v="2"/>
    <s v="MESES"/>
    <n v="19"/>
    <s v="DIAS CALENDARIOS"/>
    <d v="2021-06-03T00:00:00"/>
    <d v="2021-06-10T00:00:00"/>
    <d v="2021-08-28T00:00:00"/>
    <s v="CVP-PS-428-2021"/>
    <x v="0"/>
    <s v="CONTRATO DE PRESTACIÓN SERVICIOS DE APOYO A LA GESTIÓN"/>
    <s v="DIRECCIÓN DE MEJORAMIENTO DE VIVIENDA"/>
    <s v="DIRECCIÓN DE MEJORAMIENTO DE VIVIENDA"/>
    <n v="8305436"/>
    <n v="79"/>
    <n v="26333"/>
    <n v="1018437034"/>
    <n v="3"/>
    <s v="NICOLAS FELIPE LEÓN PINEDA"/>
    <x v="2"/>
  </r>
  <r>
    <n v="439"/>
    <n v="2021"/>
    <s v="INICIAL"/>
    <s v="PRESTAR LOS SERVICIOS PROFESIONALES PARA EL ANÁLISIS Y EL SOPORTE JURÍDICO REQUERIDO PARA LA ESTRUCTURACIÓN DE LOS PROYECTOS DE MEJORAMIENTO DE VIVIENDA DE CONFORMIDAD CON LAS CONDICIONES ESTABLECIDAS EN EL MARCO DEL CONVENIO INTERADMINISTRATIVO 919 DE 2020"/>
    <n v="12387769"/>
    <n v="2"/>
    <s v="MESES"/>
    <n v="19"/>
    <s v="DIAS CALENDARIOS"/>
    <d v="2021-06-01T00:00:00"/>
    <d v="2021-06-10T00:00:00"/>
    <d v="2021-08-28T00:00:00"/>
    <s v="CVP-PS-429-2021"/>
    <x v="0"/>
    <s v="CONTRATO DE PRESTACIÓN SERVICIOS PROFESIONALES"/>
    <s v="DIRECCIÓN DE MEJORAMIENTO DE VIVIENDA"/>
    <s v="DIRECCIÓN DE MEJORAMIENTO DE VIVIENDA"/>
    <n v="12387769"/>
    <n v="79"/>
    <n v="26333"/>
    <n v="1018412231"/>
    <n v="1"/>
    <s v="DEICY LORENA JIMENEZ VARGAS"/>
    <x v="2"/>
  </r>
  <r>
    <n v="440"/>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02T00:00:00"/>
    <d v="2021-06-10T00:00:00"/>
    <d v="2021-08-28T00:00:00"/>
    <s v="CVP-PS-439-2021"/>
    <x v="0"/>
    <s v="CONTRATO DE PRESTACIÓN SERVICIOS PROFESIONALES"/>
    <s v="DIRECCIÓN DE MEJORAMIENTO DE VIVIENDA"/>
    <s v="DIRECCIÓN DE MEJORAMIENTO DE VIVIENDA"/>
    <n v="16892412"/>
    <n v="79"/>
    <n v="26333"/>
    <n v="80756504"/>
    <n v="6"/>
    <s v="EDGAR ALEJANDRO BECERRA PEÑUELA"/>
    <x v="2"/>
  </r>
  <r>
    <n v="441"/>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9713137"/>
    <n v="2"/>
    <s v="MESES"/>
    <n v="19"/>
    <s v="DIAS CALENDARIOS"/>
    <d v="2021-06-03T00:00:00"/>
    <d v="2021-06-10T00:00:00"/>
    <d v="2021-08-28T00:00:00"/>
    <s v="CVP-PS-440-2021"/>
    <x v="0"/>
    <s v="CONTRATO DE PRESTACIÓN SERVICIOS PROFESIONALES"/>
    <s v="DIRECCIÓN DE MEJORAMIENTO DE VIVIENDA"/>
    <s v="DIRECCIÓN DE MEJORAMIENTO DE VIVIENDA"/>
    <n v="9713137"/>
    <n v="79"/>
    <n v="26333"/>
    <n v="1030606401"/>
    <n v="2"/>
    <s v="SCHERLA ESTEFANIA CORDOVA ZAMBRANO"/>
    <x v="2"/>
  </r>
  <r>
    <n v="442"/>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5484711"/>
    <n v="2"/>
    <s v="MESES"/>
    <n v="19"/>
    <s v="DIAS CALENDARIOS"/>
    <d v="2021-06-02T00:00:00"/>
    <d v="2021-06-10T00:00:00"/>
    <d v="2021-08-28T00:00:00"/>
    <s v="CVP-PS-432-2021"/>
    <x v="0"/>
    <s v="CONTRATO DE PRESTACIÓN SERVICIOS PROFESIONALES"/>
    <s v="DIRECCIÓN DE MEJORAMIENTO DE VIVIENDA"/>
    <s v="DIRECCIÓN DE MEJORAMIENTO DE VIVIENDA"/>
    <n v="15484711"/>
    <n v="79"/>
    <n v="26333"/>
    <n v="80901308"/>
    <n v="0"/>
    <s v="DANIEL FELIPE VILLAMIL MARTINEZ"/>
    <x v="2"/>
  </r>
  <r>
    <n v="443"/>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1760540"/>
    <n v="2"/>
    <s v="MESES"/>
    <n v="15"/>
    <s v="DIAS CALENDARIOS"/>
    <d v="2021-06-02T00:00:00"/>
    <d v="2021-06-10T00:00:00"/>
    <d v="2021-08-24T00:00:00"/>
    <s v="CVP-PS-441-2021"/>
    <x v="0"/>
    <s v="CONTRATO DE PRESTACIÓN SERVICIOS PROFESIONALES"/>
    <s v="DIRECCIÓN DE MEJORAMIENTO DE VIVIENDA"/>
    <s v="DIRECCIÓN DE MEJORAMIENTO DE VIVIENDA"/>
    <n v="11760540"/>
    <n v="75"/>
    <n v="25000"/>
    <n v="80167215"/>
    <n v="5"/>
    <s v="HARNOL JHON FREDY SALAZAR GRANADOS"/>
    <x v="2"/>
  </r>
  <r>
    <n v="444"/>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1760540"/>
    <n v="2"/>
    <s v="MESES"/>
    <n v="15"/>
    <s v="DIAS CALENDARIOS"/>
    <d v="2021-06-03T00:00:00"/>
    <d v="2021-06-10T00:00:00"/>
    <d v="2021-08-24T00:00:00"/>
    <s v="CVP-PS-442-2021"/>
    <x v="0"/>
    <s v="CONTRATO DE PRESTACIÓN SERVICIOS PROFESIONALES"/>
    <s v="DIRECCIÓN DE MEJORAMIENTO DE VIVIENDA"/>
    <s v="DIRECCIÓN DE MEJORAMIENTO DE VIVIENDA"/>
    <n v="11760540"/>
    <n v="75"/>
    <n v="25000"/>
    <n v="1013645688"/>
    <n v="3"/>
    <s v="JUAN ANDRES MARTINEZ SUESCUN"/>
    <x v="2"/>
  </r>
  <r>
    <n v="445"/>
    <n v="2021"/>
    <s v="INICIAL"/>
    <s v="PRESTAR LOS SERVICIOS TÉCNICOS EN DESARROLLO DE LAS ACTIVIDADES ESTABLECIDAS PARA LA ELABORACIÓN LOS LEVANTAMIENTOS ARQUITECTÓNICOS DE LAS VIVIENDAS, REQUERIDOS PARA LA ESTRUCTURACIÓN DE LOS PROYECTOS DE MEJORAMIENTO DE VIVIENDA DE CONFORMIDAD CON LAS CONDICIONES ESTABLECIDAS EN EL MARCO DEL CONVENIO INTERADMINISTRATIVO 919 DE 2020"/>
    <n v="8305436"/>
    <n v="2"/>
    <s v="MESES"/>
    <n v="19"/>
    <s v="DIAS CALENDARIOS"/>
    <d v="2021-06-01T00:00:00"/>
    <d v="2021-06-10T00:00:00"/>
    <d v="2021-08-28T00:00:00"/>
    <s v="CVP-PS-435-2021"/>
    <x v="0"/>
    <s v="CONTRATO DE PRESTACIÓN SERVICIOS DE APOYO A LA GESTIÓN"/>
    <s v="DIRECCIÓN DE MEJORAMIENTO DE VIVIENDA"/>
    <s v="DIRECCIÓN DE MEJORAMIENTO DE VIVIENDA"/>
    <n v="8305436"/>
    <n v="79"/>
    <n v="26333"/>
    <n v="1014241296"/>
    <n v="9"/>
    <s v="LISETH LORENA CORTES ZAMBRANO"/>
    <x v="2"/>
  </r>
  <r>
    <n v="446"/>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0691400"/>
    <n v="2"/>
    <s v="MESES"/>
    <n v="15"/>
    <s v="DIAS CALENDARIOS"/>
    <d v="2021-06-02T00:00:00"/>
    <d v="2021-06-10T00:00:00"/>
    <d v="2021-08-24T00:00:00"/>
    <s v="CVP-PS-436-2021"/>
    <x v="0"/>
    <s v="CONTRATO DE PRESTACIÓN SERVICIOS PROFESIONALES"/>
    <s v="DIRECCIÓN DE MEJORAMIENTO DE VIVIENDA"/>
    <s v="DIRECCIÓN DE MEJORAMIENTO DE VIVIENDA"/>
    <n v="10691400"/>
    <n v="75"/>
    <n v="25000"/>
    <n v="52950092"/>
    <n v="2"/>
    <s v="YOHANNA AISLEN MEZA CASTAÑEDA"/>
    <x v="2"/>
  </r>
  <r>
    <n v="447"/>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1760540"/>
    <n v="2"/>
    <s v="MESES"/>
    <n v="15"/>
    <s v="DIAS CALENDARIOS"/>
    <d v="2021-06-04T00:00:00"/>
    <d v="2021-06-10T00:00:00"/>
    <d v="2021-08-24T00:00:00"/>
    <s v="CVP-PS-450-2021"/>
    <x v="0"/>
    <s v="CONTRATO DE PRESTACIÓN SERVICIOS PROFESIONALES"/>
    <s v="DIRECCIÓN DE MEJORAMIENTO DE VIVIENDA"/>
    <s v="DIRECCIÓN DE MEJORAMIENTO DE VIVIENDA"/>
    <n v="11760540"/>
    <n v="75"/>
    <n v="25000"/>
    <n v="52731034"/>
    <n v="6"/>
    <s v="MILENA LEONOR PINZÓN SANCHEZ"/>
    <x v="2"/>
  </r>
  <r>
    <n v="448"/>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0691400"/>
    <n v="2"/>
    <s v="MESES"/>
    <n v="15"/>
    <s v="DIAS CALENDARIOS"/>
    <d v="2021-06-02T00:00:00"/>
    <d v="2021-06-10T00:00:00"/>
    <d v="2021-08-24T00:00:00"/>
    <s v="CVP-PS-438-2021"/>
    <x v="0"/>
    <s v="CONTRATO DE PRESTACIÓN SERVICIOS PROFESIONALES"/>
    <s v="DIRECCIÓN DE MEJORAMIENTO DE VIVIENDA"/>
    <s v="DIRECCIÓN DE MEJORAMIENTO DE VIVIENDA"/>
    <n v="10691400"/>
    <n v="75"/>
    <n v="25000"/>
    <n v="1070955873"/>
    <n v="7"/>
    <s v="GINA FERNANDA SALDAÑA ARIAS"/>
    <x v="2"/>
  </r>
  <r>
    <n v="449"/>
    <n v="2021"/>
    <s v="INICIAL"/>
    <s v="PRESTAR LOS SERVICIOS PROFESIONALES PARA APOYAR A LA DIRECCIÓN DE MEJORAMIENTO DE BARRIOS DE CAJA DE VIVIENDA POPULAR PARA REDISEÑAR Y DOCUMENTAR LOS PROCEDIMIENTOS DE PLANIFICACIÓN Y VALIDACIÓN DEL DISEÑO E INGENIERÍA Y SUPERVISIÓN DE CONTRATOS NECESARIOS PARA LA OPERACIÓN DEL PROCESO DE MEJORAMIENTO DE BARRIOS."/>
    <n v="54000000"/>
    <n v="6"/>
    <s v="MESES"/>
    <n v="0"/>
    <m/>
    <d v="2021-06-03T00:00:00"/>
    <d v="2021-06-09T00:00:00"/>
    <d v="2021-12-08T00:00:00"/>
    <s v="CVP-PS-443-2021"/>
    <x v="0"/>
    <s v="CONTRATO DE PRESTACIÓN SERVICIOS PROFESIONALES"/>
    <s v="DIRECCIÓN DE MEJORAMIENTOS DE BARRIOS"/>
    <s v="DIRECCIÓN DE MEJORAMIENTOS DE BARRIOS"/>
    <n v="54000000"/>
    <n v="180"/>
    <n v="60000"/>
    <n v="79350192"/>
    <n v="4"/>
    <s v="NELSON CASTRO RODRIGUEZ"/>
    <x v="2"/>
  </r>
  <r>
    <n v="450"/>
    <n v="2021"/>
    <s v="INICIAL"/>
    <s v="PRESTAR LOS SERVICIOS PROFESIONALES EN MATERIA TÉCNICA PARA APOYAR A LA DIRECCIÓN DE MEJORAMIENTO DE BARRIOS DE LA CAJA DE LA VIVIENDA POPULAR EN LOS PROYECTOS DE INTERVENCIÓN FÍSICA A ESCALA BARRIAL EN EL MARCO DEL PROYECTO DE INVERSIÓN 7703 &quot;MEJORAMIENTO INTEGRAL DE BARRIOS CON PARTICIPACIÓN CIUDADANA&quot; EN LOS TERRITORIOS DE SANTA FÉ, SAN CRISTÓBAL Y RAFAEL URIBE URIBE."/>
    <n v="37419900"/>
    <n v="5"/>
    <s v="MESES"/>
    <n v="0"/>
    <m/>
    <d v="2021-06-02T00:00:00"/>
    <d v="2021-06-08T00:00:00"/>
    <d v="2021-12-30T00:00:00"/>
    <s v="CVP-PS-444-2021"/>
    <x v="0"/>
    <s v="CONTRATO DE PRESTACIÓN SERVICIOS PROFESIONALES"/>
    <s v="DIRECCIÓN DE MEJORAMIENTOS DE BARRIOS"/>
    <s v="DIRECCIÓN DE MEJORAMIENTOS DE BARRIOS"/>
    <n v="50641598"/>
    <n v="203"/>
    <n v="67667"/>
    <n v="80038518"/>
    <n v="9"/>
    <s v="JOHN JAIRO POVEDA ORDUÑA"/>
    <x v="2"/>
  </r>
  <r>
    <n v="451"/>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9221332"/>
    <n v="2"/>
    <s v="MESES"/>
    <n v="15"/>
    <s v="DIAS CALENDARIOS"/>
    <d v="2021-06-03T00:00:00"/>
    <d v="2021-06-10T00:00:00"/>
    <d v="2021-08-24T00:00:00"/>
    <s v="CVP-PS-445-2021"/>
    <x v="0"/>
    <s v="CONTRATO DE PRESTACIÓN SERVICIOS PROFESIONALES"/>
    <s v="DIRECCIÓN DE MEJORAMIENTO DE VIVIENDA"/>
    <s v="DIRECCIÓN DE MEJORAMIENTO DE VIVIENDA"/>
    <n v="9221332"/>
    <n v="75"/>
    <n v="25000"/>
    <n v="1020760075"/>
    <n v="6"/>
    <s v="DIEGO FERNANDO TORRES RIVERA"/>
    <x v="2"/>
  </r>
  <r>
    <n v="452"/>
    <n v="2021"/>
    <s v="INICIAL"/>
    <s v="PRESTAR LOS SERVICIOS PROFESIONALES PARA DESARROLLAR LAS ACTIVIDADES REQUERIDAS EN EL COMPONENTE SOCIAL PARA LA ESTRUCTURACIÓN DE LOS PROYECTOS DE MEJORAMIENTO DE VIVIENDA DE CONFORMIDAD CON LAS CONDICIONES ESTABLECIDAS EN EL MARCO DEL CONVENIO INTERADMINISTRATIVO 919 DE 2020."/>
    <n v="11760540"/>
    <n v="2"/>
    <s v="MESES"/>
    <n v="15"/>
    <s v="DIAS CALENDARIOS"/>
    <d v="2021-06-03T00:00:00"/>
    <d v="2021-06-10T00:00:00"/>
    <d v="2021-08-24T00:00:00"/>
    <s v="CVP-PS-446-2021"/>
    <x v="0"/>
    <s v="CONTRATO DE PRESTACIÓN SERVICIOS PROFESIONALES"/>
    <s v="DIRECCIÓN DE MEJORAMIENTO DE VIVIENDA"/>
    <s v="DIRECCIÓN DE MEJORAMIENTO DE VIVIENDA"/>
    <n v="11760540"/>
    <n v="75"/>
    <n v="25000"/>
    <n v="53080988"/>
    <n v="6"/>
    <s v="VIVIANA MARCELA GÓMEZ ANGARITA"/>
    <x v="2"/>
  </r>
  <r>
    <n v="453"/>
    <n v="2021"/>
    <s v="INICIAL"/>
    <s v="PRESTAR LOS SERVICIOS PROFESIONALES PARA EL ANÁLISIS Y EL SOPORTE JURÍDICO REQUERIDO PARA LA ESTRUCTURACIÓN DE LOS PROYECTOS DE MEJORAMIENTO DE VIVIENDA DE CONFORMIDAD CON LAS CONDICIONES ESTABLECIDAS EN EL MARCO DEL CONVENIO INTERADMINISTRATIVO 919 DE 2020."/>
    <n v="12387769"/>
    <n v="2"/>
    <s v="MESES"/>
    <n v="19"/>
    <s v="DIAS CALENDARIOS"/>
    <d v="2021-06-03T00:00:00"/>
    <d v="2021-06-10T00:00:00"/>
    <d v="2021-08-28T00:00:00"/>
    <s v="CVP-PS-447-2021"/>
    <x v="0"/>
    <s v="CONTRATO DE PRESTACIÓN SERVICIOS PROFESIONALES"/>
    <s v="DIRECCIÓN DE MEJORAMIENTO DE VIVIENDA"/>
    <s v="DIRECCIÓN DE MEJORAMIENTO DE VIVIENDA"/>
    <n v="12387769"/>
    <n v="79"/>
    <n v="26333"/>
    <n v="53101546"/>
    <n v="6"/>
    <s v="NANCY ROCIO LOPEZ MESA"/>
    <x v="2"/>
  </r>
  <r>
    <n v="454"/>
    <n v="2021"/>
    <s v="INICIAL"/>
    <s v="PRESTAR SERVICIOS PROFESIONALES DE INGENIERÍA PARA BRINDAR ACOMPAÑAMIENTO EN LA EJECUCIÓN Y DESARROLLO DE LOS PROYECTOS CONSTRUCTIVOS QUE LEA SEAN ASIGNADOS POR LA CVP"/>
    <n v="38489040"/>
    <n v="6"/>
    <s v="MESES"/>
    <n v="0"/>
    <m/>
    <d v="2021-06-09T00:00:00"/>
    <d v="2021-06-15T00:00:00"/>
    <d v="2021-12-14T00:00:00"/>
    <s v="CVP-PS-449-2021"/>
    <x v="0"/>
    <s v="CONTRATO DE PRESTACIÓN SERVICIOS PROFESIONALES"/>
    <s v="DIRECCIÓN DE MEJORAMIENTOS DE BARRIOS"/>
    <s v="DIRECCIÓN DE MEJORAMIENTOS DE BARRIOS"/>
    <n v="38489040"/>
    <n v="180"/>
    <n v="60000"/>
    <n v="1099207970"/>
    <n v="0"/>
    <s v="JHOLMAN ALEXIS ULLOA AVILA"/>
    <x v="2"/>
  </r>
  <r>
    <n v="455"/>
    <n v="2021"/>
    <s v="INICIAL"/>
    <s v="PRESTAR LOS SERVICIOS ADMINISTRATIVOS PARA APOYAR EL MANEJO DOCUMENTAL EN DESARROLLO DE LA ESTRUCTURACIÓN DE LOS PROYECTOS DE MEJORAMIENTO DE VIVIENDA, DE CONFORMIDAD CON LAS CONDICIONES ESTABLECIDAS EN EL MARCO DEL CONVENIO INTERADMINISTRATIVO 919 DE 2020."/>
    <n v="6414840"/>
    <n v="2"/>
    <s v="MESES"/>
    <n v="15"/>
    <s v="DIAS CALENDARIOS"/>
    <d v="2021-06-04T00:00:00"/>
    <d v="2021-06-10T00:00:00"/>
    <d v="2021-08-24T00:00:00"/>
    <s v="CVP-PS-451-2021"/>
    <x v="0"/>
    <s v="CONTRATO DE PRESTACIÓN SERVICIOS DE APOYO A LA GESTIÓN"/>
    <s v="DIRECCIÓN DE MEJORAMIENTO DE VIVIENDA"/>
    <s v="DIRECCIÓN DE MEJORAMIENTO DE VIVIENDA"/>
    <n v="6414840"/>
    <n v="75"/>
    <n v="25000"/>
    <n v="52561682"/>
    <n v="9"/>
    <s v="CLAUDIA PATRICIA QUINTERO DUQUE"/>
    <x v="2"/>
  </r>
  <r>
    <n v="456"/>
    <n v="2021"/>
    <s v="INICIAL"/>
    <s v="PRESTAR LOS SERVICIOS ADMINISTRATIVOS PARA APOYAR EL MANEJO DOCUMENTAL EN DESARROLLO DE LA ESTRUCTURACIÓN DE LOS PROYECTOS DE MEJORAMIENTO DE VIVIENDA, DE CONFORMIDAD CON LAS CONDICIONES ESTABLECIDAS EN EL MARCO DEL CONVENIO INTERADMINISTRATIVO 919 DE 2020"/>
    <n v="6414840"/>
    <n v="2"/>
    <s v="MESES"/>
    <n v="15"/>
    <s v="DIAS CALENDARIOS"/>
    <d v="2021-06-04T00:00:00"/>
    <d v="2021-06-10T00:00:00"/>
    <d v="2021-08-24T00:00:00"/>
    <s v="CVP-PS-452-2021"/>
    <x v="0"/>
    <s v="CONTRATO DE PRESTACIÓN SERVICIOS DE APOYO A LA GESTIÓN"/>
    <s v="DIRECCIÓN DE MEJORAMIENTO DE VIVIENDA"/>
    <s v="DIRECCIÓN DE MEJORAMIENTO DE VIVIENDA"/>
    <n v="6414840"/>
    <n v="75"/>
    <n v="25000"/>
    <n v="79381629"/>
    <n v="3"/>
    <s v="ALBERTO QUINTERO PARIAS"/>
    <x v="2"/>
  </r>
  <r>
    <n v="457"/>
    <n v="2021"/>
    <s v="INICIAL"/>
    <s v="PRESTAR LOS SERVICIOS DE APOYO TÉCNICO EN EL MANEJO DOCUMENTAL Y DE LA INFORMACIÓN GENERADA EN DESARROLLO DE LA ESTRUCTURACIÓN DE LOS PROYECTOS DE MEJORAMIENTO DE VIVIENDA, DE CONFORMIDAD CON LAS CONDICIONES ESTABLECIDAS EN EL MARCO DEL CONVENIO INTERADMINISTRATIVO 919 DE 2020."/>
    <n v="7884907"/>
    <n v="2"/>
    <s v="MESES"/>
    <n v="15"/>
    <s v="DIAS CALENDARIOS"/>
    <d v="2021-06-04T00:00:00"/>
    <d v="2021-06-10T00:00:00"/>
    <d v="2021-08-24T00:00:00"/>
    <s v="CVP-PS-453-2021"/>
    <x v="0"/>
    <s v="CONTRATO DE PRESTACIÓN SERVICIOS DE APOYO A LA GESTIÓN"/>
    <s v="DIRECCIÓN DE MEJORAMIENTO DE VIVIENDA"/>
    <s v="DIRECCIÓN DE MEJORAMIENTO DE VIVIENDA"/>
    <n v="7884907"/>
    <n v="75"/>
    <n v="25000"/>
    <n v="52938293"/>
    <n v="7"/>
    <s v="ERIKA LILIANA SANDOVAL SALAMANCA"/>
    <x v="2"/>
  </r>
  <r>
    <n v="458"/>
    <n v="2021"/>
    <s v="INICIAL"/>
    <s v="PRESTAR LOS SERVICIOS ADMINISTRATIVOS PARA APOYAR EL MANEJO DOCUMENTAL EN DESARROLLO DE LA ESTRUCTURACIÓN DE LOS PROYECTOS DE MEJORAMIENTO DE VIVIENDA, DE CONFORMIDAD CON LAS CONDICIONES ESTABLECIDAS EN EL MARCO DEL CONVENIO INTERADMINISTRATIVO 919 DE 2020."/>
    <n v="4543845"/>
    <n v="2"/>
    <s v="MESES"/>
    <n v="15"/>
    <s v="DIAS CALENDARIOS"/>
    <d v="2021-06-11T00:00:00"/>
    <d v="2021-06-16T00:00:00"/>
    <d v="2021-08-30T00:00:00"/>
    <s v="CVP-PS-454-2021"/>
    <x v="0"/>
    <s v="CONTRATO DE PRESTACIÓN SERVICIOS DE APOYO A LA GESTIÓN"/>
    <s v="DIRECCIÓN DE MEJORAMIENTO DE VIVIENDA"/>
    <s v="DIRECCIÓN DE MEJORAMIENTO DE VIVIENDA"/>
    <n v="4543845"/>
    <n v="75"/>
    <n v="25000"/>
    <n v="79052297"/>
    <n v="0"/>
    <s v="DARIO EDUARDO MARTINEZ ROZO"/>
    <x v="2"/>
  </r>
  <r>
    <n v="459"/>
    <n v="2021"/>
    <s v="INICIAL"/>
    <s v="PRESTAR LOS SERVICIOS TECNICOS PARA DESARROLLAR LAS ACTIVIDADES REQUERIDAS EN EL COMPONENTE SOCIAL PARA LA ESTRUCTURACIÓN DE LOS PROYECTOS DE MEJORAMIENTO DE VIVIENDA DE CONFORMIDAD CON LAS CONDICIONES ESTABLECIDAS EN EL MARCO DEL CONVENIO INTERADMINISTRATIVO 919 DE 2020."/>
    <n v="7884907"/>
    <n v="2"/>
    <s v="MESES"/>
    <n v="15"/>
    <s v="DIAS CALENDARIOS"/>
    <d v="2021-06-10T00:00:00"/>
    <d v="2021-06-15T00:00:00"/>
    <d v="2021-08-29T00:00:00"/>
    <s v="CVP-PS-455-2021"/>
    <x v="0"/>
    <s v="CONTRATO DE PRESTACIÓN SERVICIOS DE APOYO A LA GESTIÓN"/>
    <s v="DIRECCIÓN DE MEJORAMIENTO DE VIVIENDA"/>
    <s v="DIRECCIÓN DE MEJORAMIENTO DE VIVIENDA"/>
    <n v="7884907"/>
    <n v="75"/>
    <n v="25000"/>
    <n v="1013667772"/>
    <n v="9"/>
    <s v="PAULA CAMILA OJEDA ROCHA"/>
    <x v="2"/>
  </r>
  <r>
    <n v="460"/>
    <n v="2021"/>
    <s v="INICIAL"/>
    <s v="PRESTAR LOS SERVICIOS TÉCNICOS PARA DESARROLLAR LAS ACTIVIDADES REQUERIDAS EN EL COMPONENTE SOCIAL PARA LA ESTRUCTURACIÓN DE LOS PROYECTOS DE MEJORAMIENTO DE VIVIENDA DE CONFORMIDAD CON LAS CONDICIONES ESTABLECIDAS EN EL MARCO DEL CONVENIO INTERADMINISTRATIVO 919 DE 2020"/>
    <n v="8633305"/>
    <n v="2"/>
    <s v="MESES"/>
    <n v="15"/>
    <s v="DIAS CALENDARIOS"/>
    <d v="2021-06-05T00:00:00"/>
    <d v="2021-06-10T00:00:00"/>
    <d v="2021-08-24T00:00:00"/>
    <s v="CVP-PS-456-2021"/>
    <x v="0"/>
    <s v="CONTRATO DE PRESTACIÓN SERVICIOS DE APOYO A LA GESTIÓN"/>
    <s v="DIRECCIÓN DE MEJORAMIENTO DE VIVIENDA"/>
    <s v="DIRECCIÓN DE MEJORAMIENTO DE VIVIENDA"/>
    <n v="8633305"/>
    <n v="75"/>
    <n v="25000"/>
    <n v="52027043"/>
    <n v="3"/>
    <s v="LILIANA RAMIREZ CANO"/>
    <x v="2"/>
  </r>
  <r>
    <n v="461"/>
    <n v="2021"/>
    <s v="INICIAL"/>
    <s v="PRESTAR LOS SERVICIOS TECNICOS PARA DESARROLLAR LAS ACTIVIDADES REQUERIDAS EN EL COMPONENTE SOCIAL PARA LA ESTRUCTURACIÓN DE LOS PROYECTOS DE MEJORAMIENTO DE VIVIENDA DE CONFORMIDAD CON LAS CONDICIONES ESTABLECIDAS EN EL MARCO DEL CONVENIO INTERADMINISTRATIVO 919 DE 2020."/>
    <n v="8633305"/>
    <n v="2"/>
    <s v="MESES"/>
    <n v="15"/>
    <s v="DIAS CALENDARIOS"/>
    <d v="2021-06-09T00:00:00"/>
    <d v="2021-06-15T00:00:00"/>
    <d v="2021-08-29T00:00:00"/>
    <s v="CVP-PS-457-2021"/>
    <x v="0"/>
    <s v="CONTRATO DE PRESTACIÓN SERVICIOS DE APOYO A LA GESTIÓN"/>
    <s v="DIRECCIÓN DE MEJORAMIENTO DE VIVIENDA"/>
    <s v="DIRECCIÓN DE MEJORAMIENTO DE VIVIENDA"/>
    <n v="8633305"/>
    <n v="75"/>
    <n v="25000"/>
    <n v="39705393"/>
    <n v="8"/>
    <s v="MARTHA JEANNETH AMAYA TORRES"/>
    <x v="2"/>
  </r>
  <r>
    <n v="462"/>
    <n v="2021"/>
    <s v="INICIAL"/>
    <s v="REALIZAR LA INTERVENTORÍA TÉCNICA, ADMINISTRATIVA, SOCIAL, JURÍDICA, AMBIENTAL Y SST-MA PARA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
    <n v="306982629"/>
    <n v="5"/>
    <s v="MESES"/>
    <n v="5"/>
    <s v="DIAS CALENDARIOS"/>
    <d v="2021-06-24T00:00:00"/>
    <d v="2021-07-23T00:00:00"/>
    <d v="2022-02-16T00:00:00"/>
    <s v="CVP-CM-004-2021"/>
    <x v="3"/>
    <s v="CONTRATO DE INTERVENTORIA"/>
    <s v="DIRECCIÓN DE MEJORAMIENTOS DE BARRIOS"/>
    <s v="DIRECCIÓN DE MEJORAMIENTOS DE BARRIOS"/>
    <n v="306982629"/>
    <n v="206"/>
    <n v="68667"/>
    <n v="52581772"/>
    <n v="9"/>
    <s v="ANA ISABEL HENDE CARREÑO"/>
    <x v="1"/>
  </r>
  <r>
    <n v="463"/>
    <n v="2021"/>
    <s v="INICIAL"/>
    <s v="CONTRATAR EL SERVICIO DE MANTENIMIENTO PREVENTIVO Y CORRECTIVO CON REPUESTOS PARA LAS UPS TRIFÁSICAS MARCA POWERSUN DE PROPIEDAD DE LA CAJA DE LA VIVIENDA POPULAR."/>
    <n v="26304190"/>
    <n v="6"/>
    <s v="MESES"/>
    <n v="15"/>
    <s v="DIAS CALENDARIOS"/>
    <d v="2021-06-21T00:00:00"/>
    <d v="2021-07-09T00:00:00"/>
    <d v="2022-01-23T00:00:00"/>
    <s v="CVP-DIR-004-2021"/>
    <x v="0"/>
    <s v="CONTRATO DE PRESTACIÓN SERVICIOS"/>
    <s v="DIRECCIÓN DE GESTIÓN CORPORATIVA Y CID"/>
    <s v="OFICINA DE LAS TECNOLOGÍAS DE LA INFORMACIÓN Y LAS COMUNICACIONES"/>
    <n v="26304190"/>
    <n v="195"/>
    <n v="65000"/>
    <n v="900098348"/>
    <n v="3"/>
    <s v="POWERSUN S.A.S."/>
    <x v="1"/>
  </r>
  <r>
    <n v="464"/>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9290827"/>
    <n v="2"/>
    <s v="MESES"/>
    <n v="19"/>
    <s v="DIAS CALENDARIOS"/>
    <d v="2021-06-09T00:00:00"/>
    <d v="2021-06-16T00:00:00"/>
    <d v="2021-09-03T00:00:00"/>
    <s v="CVP-PS-458-2021"/>
    <x v="0"/>
    <s v="CONTRATO DE PRESTACIÓN SERVICIOS PROFESIONALES"/>
    <s v="DIRECCIÓN DE MEJORAMIENTO DE VIVIENDA"/>
    <s v="DIRECCIÓN DE MEJORAMIENTO DE VIVIENDA"/>
    <n v="9290827"/>
    <n v="79"/>
    <n v="26333"/>
    <n v="80812421"/>
    <n v="3"/>
    <s v="DIEGO ESTEBAN JIMENEZ GONZALEZ"/>
    <x v="2"/>
  </r>
  <r>
    <n v="465"/>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9290827"/>
    <n v="2"/>
    <s v="MESES"/>
    <n v="19"/>
    <s v="DIAS CALENDARIOS"/>
    <d v="2021-06-09T00:00:00"/>
    <d v="2021-06-15T00:00:00"/>
    <d v="2021-09-02T00:00:00"/>
    <s v="CVP-PS-459-2021"/>
    <x v="0"/>
    <s v="CONTRATO DE PRESTACIÓN SERVICIOS PROFESIONALES"/>
    <s v="DIRECCIÓN DE MEJORAMIENTO DE VIVIENDA"/>
    <s v="DIRECCIÓN DE MEJORAMIENTO DE VIVIENDA"/>
    <n v="9290827"/>
    <n v="79"/>
    <n v="26333"/>
    <n v="1018489678"/>
    <n v="9"/>
    <s v="VALERIA DUARTE GUERRERO"/>
    <x v="2"/>
  </r>
  <r>
    <n v="466"/>
    <n v="2021"/>
    <s v="INICIAL"/>
    <s v="PRESTAR LOS SERVICIOS ADMINISTRATIVOS PARA APOYAR EL MANEJO DOCUMENTAL EN DESARROLLO DE LA ESTRUCTURACIÓN DE LOS PROYECTOS DE MEJORAMIENTO DE VIVIENDA, DE CONFORMIDAD CON LAS CONDICIONES ESTABLECIDAS EN EL MARCO DEL CONVENIO INTERADMINISTRATIVO 919 DE 2020"/>
    <n v="4543845"/>
    <n v="2"/>
    <s v="MESES"/>
    <n v="15"/>
    <s v="DIAS CALENDARIOS"/>
    <d v="2021-06-09T00:00:00"/>
    <d v="2021-06-15T00:00:00"/>
    <d v="2021-08-29T00:00:00"/>
    <s v="CVP-PS-460-2021"/>
    <x v="0"/>
    <s v="CONTRATO DE PRESTACIÓN SERVICIOS DE APOYO A LA GESTIÓN"/>
    <s v="DIRECCIÓN DE MEJORAMIENTO DE VIVIENDA"/>
    <s v="DIRECCIÓN DE MEJORAMIENTO DE VIVIENDA"/>
    <n v="4543845"/>
    <n v="75"/>
    <n v="25000"/>
    <n v="52718749"/>
    <n v="1"/>
    <s v="YENIFER SUAREZ CIPRIAN"/>
    <x v="2"/>
  </r>
  <r>
    <n v="467"/>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10T00:00:00"/>
    <d v="2021-06-15T00:00:00"/>
    <d v="2021-09-02T00:00:00"/>
    <s v="CVP-PS-461-2021"/>
    <x v="0"/>
    <s v="CONTRATO DE PRESTACIÓN SERVICIOS PROFESIONALES"/>
    <s v="DIRECCIÓN DE MEJORAMIENTO DE VIVIENDA"/>
    <s v="DIRECCIÓN DE MEJORAMIENTO DE VIVIENDA"/>
    <n v="16892412"/>
    <n v="79"/>
    <n v="26333"/>
    <n v="80113372"/>
    <n v="1"/>
    <s v="JUAN PABLO SILVA JARAMILLO"/>
    <x v="2"/>
  </r>
  <r>
    <n v="468"/>
    <n v="2021"/>
    <s v="INICIAL"/>
    <s v="ADQUIRIR LECTORAS DE CÓDIGO DE BARRAS E IMPRESORA DE CARNÉ"/>
    <n v="15822240"/>
    <n v="1"/>
    <s v="MESES"/>
    <n v="0"/>
    <m/>
    <d v="2021-06-15T00:00:00"/>
    <d v="2021-06-24T00:00:00"/>
    <d v="2021-07-23T00:00:00"/>
    <s v="CVP-IPMC-007-2021"/>
    <x v="1"/>
    <s v="CONTRATO DE COMPRAVENTA"/>
    <s v="DIRECCIÓN DE GESTIÓN CORPORATIVA Y CID"/>
    <s v="OFICINA DE LAS TECNOLOGÍAS DE LA INFORMACIÓN Y LAS COMUNICACIONES"/>
    <n v="15822240"/>
    <n v="30"/>
    <n v="10000"/>
    <n v="901025545"/>
    <n v="9"/>
    <s v="INTELLI NEXT SAS"/>
    <x v="3"/>
  </r>
  <r>
    <n v="469"/>
    <n v="2021"/>
    <s v="INICIAL"/>
    <s v="PRESTAR LOS SERVICIOS ADMINISTRATIVOS PARA APOYAR EL MANEJO DOCUMENTAL EN DESARROLLO DE LA ESTRUCTURACIÓN DE LOS PROYECTOS DE MEJORAMIENTO DE VIVIENDA, DE CONFORMIDAD CON LAS CONDICIONES ESTABLECIDAS EN EL MARCO DEL CONVENIO INTERADMINISTRATIVO 919 DE 2020."/>
    <n v="6414840"/>
    <n v="2"/>
    <s v="MESES"/>
    <n v="15"/>
    <s v="DIAS CALENDARIOS"/>
    <d v="2021-06-11T00:00:00"/>
    <d v="2021-06-18T00:00:00"/>
    <d v="2021-09-01T00:00:00"/>
    <s v="CVP-PS-462-2021"/>
    <x v="0"/>
    <s v="CONTRATO DE PRESTACIÓN SERVICIOS DE APOYO A LA GESTIÓN"/>
    <s v="DIRECCIÓN DE MEJORAMIENTO DE VIVIENDA"/>
    <s v="DIRECCIÓN DE MEJORAMIENTO DE VIVIENDA"/>
    <n v="6414840"/>
    <n v="75"/>
    <n v="25000"/>
    <n v="19318411"/>
    <n v="1"/>
    <s v="JUAN FERNANDO ROSAS ROSAS"/>
    <x v="2"/>
  </r>
  <r>
    <n v="470"/>
    <n v="2021"/>
    <s v="INICIAL"/>
    <s v="REALIZAR LA INTERVENTORÍA TÉCNICA, ADMINISTRATIVA, FINANCIERA, SOCIAL, STTMA Y JURÍDICA A LA CONSULTORÍA DE LOS ESTUDIOS Y DISEÑOS PARA LA CONSTRUCCIÓN DE 25 TRAMOS VIALES (CIV) Y DE LA ZONA VERDE COMUNAL IDENTIFICADA CON EL RUPI 3640-83, UBICADOS EN EL BARRIO CARACOLÍ DE LA LOCALIDAD DE CIUDAD BOLÍVAR EN LA CIUDAD DE BOGOTÁ D.C; EN CONJUNTO CON LA ARMONIZACIÓN, AJUSTE, COMPLEMENTACIÓN Y ACTUALIZACIÓN DE LOS ESTUDIOS Y DISEÑOS DE LA ZONA DE RECUPERACIÓN PAISAJÍSTICA Y AMBIENTAL DEL BARRIO CARACOLÍ, DE CONFORMIDAD CON LOS ESTUDIOS Y DISEÑOS ELABORADOS EN EL CONTRATO DE CONSULTORÍA SDHT 469 DE 2017, EN EL MARCO DEL CONVENIO 613 DE 2020 SUSCRITO CON LA SECRETARÍA DISTRITAL DEL HÁBITAT"/>
    <n v="243523644"/>
    <n v="7"/>
    <s v="MESES"/>
    <n v="0"/>
    <m/>
    <d v="2021-06-11T00:00:00"/>
    <d v="2021-07-01T00:00:00"/>
    <d v="2022-03-15T00:00:00"/>
    <s v="CVP-CM-003-2021"/>
    <x v="3"/>
    <s v="CONTRATO DE INTERVENTORIA"/>
    <s v="DIRECCIÓN DE MEJORAMIENTOS DE BARRIOS"/>
    <s v="DIRECCIÓN DE MEJORAMIENTOS DE BARRIOS"/>
    <n v="243523644"/>
    <n v="225"/>
    <n v="75000"/>
    <n v="900573269"/>
    <n v="7"/>
    <s v="ENVIRONMENTAL AND GEOMECHANICAL SOLUTIONS EGS SAS"/>
    <x v="1"/>
  </r>
  <r>
    <n v="471"/>
    <n v="2021"/>
    <s v="INICIAL"/>
    <s v="PRESTAR SERVICIOS PROFESIONALES PARA APOYAR A LA SUBDIRECCIÓN ADMINISTRATIVA CON LA IMPLEMENTACIÓN Y MEJORA CONTINUA DEL PROCESO DE GESTIÓN DOCUMENTAL Y LAS ACTIVIDADES RELACIONADAS CON LA IMPLEMENTACIÓN DEL SISTEMA DE GESTIÓN DE DOCUMENTOS ELECTRÓNICOS DE ARCHIVOS EN LA CVP."/>
    <n v="17640810"/>
    <n v="5"/>
    <s v="MESES"/>
    <n v="0"/>
    <m/>
    <d v="2021-06-11T00:00:00"/>
    <d v="2021-06-17T00:00:00"/>
    <d v="2021-12-30T00:00:00"/>
    <s v="CVP-PS-463-2021"/>
    <x v="0"/>
    <s v="CONTRATO DE PRESTACIÓN SERVICIOS PROFESIONALES"/>
    <s v="DIRECCIÓN DE GESTIÓN CORPORATIVA Y CID"/>
    <s v="SUBDIRECCIÓN ADMINISTRATIVA"/>
    <n v="22815448"/>
    <n v="194"/>
    <n v="64667"/>
    <n v="1032459374"/>
    <n v="8"/>
    <s v="DERLY GINETH PEÑA GARCÍA"/>
    <x v="2"/>
  </r>
  <r>
    <n v="472"/>
    <n v="2021"/>
    <s v="INICIAL"/>
    <s v="CONTRATAR SERVICIOS DE DATACENTER EXTERNO PARA ALOJAR SISTEMAS DE INFORMACIÓN INSTITUCIONAL, ASÍ COMO CANALES DE COMUNICACIÓN DE DATOS EINTERNET PARA LA SEDE PRINCIPAL Y PARA LAS OFICINAS EXTERNAS DE LA CAJA DE LA VIVIENDA POPULAR."/>
    <n v="525113432"/>
    <n v="8"/>
    <s v="MESES"/>
    <n v="0"/>
    <m/>
    <d v="2021-07-09T00:00:00"/>
    <d v="2021-07-14T00:00:00"/>
    <d v="2022-03-13T00:00:00"/>
    <s v="CVP-DIR-005-2021"/>
    <x v="0"/>
    <s v="CONTRATO DE PRESTACIÓN SERVICIOS"/>
    <s v="DIRECCIÓN DE GESTIÓN CORPORATIVA Y CID"/>
    <s v="OFICINA DE LAS TECNOLOGÍAS DE LA INFORMACIÓN Y LAS COMUNICACIONES"/>
    <n v="580791085"/>
    <n v="240"/>
    <n v="80000"/>
    <n v="899999115"/>
    <n v="8"/>
    <s v="EMPRESA DE TELECOMUNICACIONES DE BOGOTÁ S.A. ESP-ETB"/>
    <x v="1"/>
  </r>
  <r>
    <n v="474"/>
    <n v="2021"/>
    <s v="INICIAL"/>
    <s v="PRESTACIÓN DE SERVICIOS DE APOYO TÉCNICO A LA SUBDIRECCIÓN FINANCIERA, PARA LA GESTIÓN CONTABLE Y FINANCIEROS DE LA ENTIDAD, EN EL MARCO DE LAS NORMAS, PROCESOS Y PROCEDIMIENTOS CONTABLE VIGENTE"/>
    <n v="10359966"/>
    <n v="3"/>
    <s v="MESES"/>
    <n v="0"/>
    <m/>
    <d v="2021-06-21T00:00:00"/>
    <d v="2021-06-23T00:00:00"/>
    <d v="2021-09-22T00:00:00"/>
    <s v="CVP-PS-465-2021"/>
    <x v="0"/>
    <s v="CONTRATO DE PRESTACIÓN SERVICIOS DE APOYO A LA GESTIÓN"/>
    <s v="DIRECCIÓN DE GESTIÓN CORPORATIVA Y CID"/>
    <s v="SUBDIRECCIÓN FINANCIERA"/>
    <n v="10359966"/>
    <n v="90"/>
    <n v="30000"/>
    <n v="1015475546"/>
    <n v="3"/>
    <s v="GABRIELA MUÑOZ ARIAS"/>
    <x v="2"/>
  </r>
  <r>
    <n v="475"/>
    <n v="2021"/>
    <s v="INICIAL"/>
    <s v="PRESTAR LOS SERVICIOS PROFESIONALES Y DE APOYO A LA GESTIÓN DEL PROCESO DE FORTALECIMIENTO INTERNO DE LA CAJA DE LA VIVIENDA POPULAR, FOCALIZADO EN LA GESTIÓN Y EL ANÁLISIS INTEGRAL DE ENFOQUE POBLACIONAL DIFERENCIAL DE COMUNIDADES INDÍGENAS. DE IGUAL FORMA, APOYAR LAS ESTRATEGIAS TRANSVERSALES DE GESTIÓN QUE ESTRUCTURAN EL QUEHACER MISIONAL DE LA ENTIDAD Y SU RELACIONAMIENTO CON LOS GRUPOS DE VALOR Y LA CIUDADANÍA EN GENERAL."/>
    <n v="23521050"/>
    <n v="5"/>
    <s v="MESES"/>
    <n v="0"/>
    <m/>
    <d v="2021-06-21T00:00:00"/>
    <d v="2021-06-24T00:00:00"/>
    <d v="2021-12-23T00:00:00"/>
    <s v="CVP-PS-466-2021"/>
    <x v="0"/>
    <s v="CONTRATO DE PRESTACIÓN SERVICIOS PROFESIONALES"/>
    <s v="DIRECCIÓN DE REASENTAMIENTOS"/>
    <s v="DIRECCIÓN DE REASENTAMIENTOS"/>
    <n v="28225260"/>
    <n v="180"/>
    <n v="60000"/>
    <n v="52902744"/>
    <n v="1"/>
    <s v="LAURA PATRICIA SUAREZ HERNANDEZ"/>
    <x v="2"/>
  </r>
  <r>
    <n v="476"/>
    <n v="2021"/>
    <s v="INICIAL"/>
    <s v="PRESTAR SERVICIOS PROFESIONALES ESPECIALIZADOS PARA LA EJECUCIÓN DE ACTIVIDADES DESDE EL COMPONENTE TÉCNICO PROPIAS DEL PROGRAMA DE REASENTAMIENTOS."/>
    <n v="29401350"/>
    <n v="5"/>
    <s v="MESES"/>
    <n v="0"/>
    <m/>
    <d v="2021-06-21T00:00:00"/>
    <d v="2021-06-24T00:00:00"/>
    <d v="2021-12-23T00:00:00"/>
    <s v="CVP-PS-467-2021"/>
    <x v="0"/>
    <s v="CONTRATO DE PRESTACIÓN SERVICIOS PROFESIONALES"/>
    <s v="DIRECCIÓN DE REASENTAMIENTOS"/>
    <s v="DIRECCIÓN DE REASENTAMIENTOS"/>
    <n v="35281620"/>
    <n v="180"/>
    <n v="60000"/>
    <n v="79953425"/>
    <n v="3"/>
    <s v="JAIRO GUIOVANNI MORA ALVARADO"/>
    <x v="2"/>
  </r>
  <r>
    <n v="477"/>
    <n v="2021"/>
    <s v="INICIAL"/>
    <s v="EJECUTAR LAS OBRAS DE INTERVENCIÓN FÍSICA A ESCALA BARRIAL CONSISTENTES EN LA CONSTRUCCIÓN DE LOS TRAMOS VIALES (CÓDIGOS DE IDENTIFICACIÓN VIAL ? CIV), LOCALIZADOS EN EL BARRIO PARCELACIÓN SAN PEDRO DE LA LOCALIDAD DE USME EN LA CIUDAD DE BOGOTÁ D.C., DE CONFORMIDAD CON LOS PLIEGOS DE CONDICIONES, ANEXO TÉCNICO Y DEMÁS DOCUMENTOS DEL PROCESO DE ACUERDO A LOS ESTUDIOS Y DISEÑOS PRODUCTO DEL CONTRATO NO. 705 DE 2017."/>
    <n v="2285638516"/>
    <n v="4"/>
    <s v="MESES"/>
    <n v="20"/>
    <s v="DIAS CALENDARIOS"/>
    <d v="2021-06-23T00:00:00"/>
    <d v="2021-07-23T00:00:00"/>
    <d v="2022-02-16T00:00:00"/>
    <s v="CVP-LP-002-2021"/>
    <x v="4"/>
    <s v="CONTRATO DE OBRA"/>
    <s v="DIRECCIÓN DE MEJORAMIENTOS DE BARRIOS"/>
    <s v="DIRECCIÓN DE MEJORAMIENTOS DE BARRIOS"/>
    <n v="2920839621"/>
    <n v="206"/>
    <n v="68667"/>
    <n v="901493508"/>
    <n v="2"/>
    <s v="CONSORCIO VIAS USME 2025"/>
    <x v="1"/>
  </r>
  <r>
    <n v="478"/>
    <n v="2021"/>
    <s v="INICIAL"/>
    <s v="PRESTAR LOS SERVICIOS PROFESIONALES PARA LA GENERACIÓN Y ADMINISTRACIÓN DE INFORMACIÓN DE ANÁLISIS ESPACIAL Y CARTOGRÁFICO Y LA ESTRUCTURACIÓN DE UNA BASE GEOGRÁFICA PARA LA ESTRUCTURACIÓN DE LOS PROYECTOS DE MEJORAMIENTO DE VIVIENDA DE CONFORMIDAD CON LAS CONDICIONES ESTABLECIDAS EN EL MARCO DEL CONVENIO INTERADMINISTRATIVO 919 DE 2020."/>
    <n v="11261608"/>
    <n v="2"/>
    <s v="MESES"/>
    <n v="19"/>
    <s v="DIAS CALENDARIOS"/>
    <d v="2021-06-24T00:00:00"/>
    <d v="2021-07-07T00:00:00"/>
    <d v="2021-09-25T00:00:00"/>
    <s v="CVP-PS-468-2021"/>
    <x v="0"/>
    <s v="CONTRATO DE PRESTACIÓN SERVICIOS PROFESIONALES"/>
    <s v="DIRECCIÓN DE MEJORAMIENTO DE VIVIENDA"/>
    <s v="DIRECCIÓN DE MEJORAMIENTO DE VIVIENDA"/>
    <n v="11261608"/>
    <n v="79"/>
    <n v="26333"/>
    <n v="1023903001"/>
    <n v="8"/>
    <s v="YULY ELIANA MENDIVELSO CARO"/>
    <x v="2"/>
  </r>
  <r>
    <n v="479"/>
    <n v="2021"/>
    <s v="INICIAL"/>
    <s v="PRESTAR LOS SERVICIOS PROFESIONALES PARA BRINDAR APOYO EN LA DEFINICIÓN DE LOS COMPONENTES DEL PRESUPUESTO EN EL MARCO DEL PLAN TERRAZAS."/>
    <n v="21382800"/>
    <n v="5"/>
    <s v="MESES"/>
    <n v="0"/>
    <m/>
    <d v="2021-06-24T00:00:00"/>
    <d v="2021-06-28T00:00:00"/>
    <d v="2021-12-27T00:00:00"/>
    <s v="CVP-PS-469-2021"/>
    <x v="0"/>
    <s v="CONTRATO DE PRESTACIÓN SERVICIOS PROFESIONALES"/>
    <s v="DIRECCIÓN DE MEJORAMIENTO DE VIVIENDA"/>
    <s v="DIRECCIÓN DE MEJORAMIENTO DE VIVIENDA"/>
    <n v="25659360"/>
    <n v="180"/>
    <n v="60000"/>
    <n v="1140841741"/>
    <n v="7"/>
    <s v="ANAMARIA SOLANO MONROY"/>
    <x v="2"/>
  </r>
  <r>
    <n v="480"/>
    <n v="2021"/>
    <s v="INICIAL"/>
    <s v="PRESTAR LOS SERVICIOS PROFESIONALES PARA DESARROLLAR LAS ACTIVIDADES REQUERIDAS EN EL COMPONENTE TÉCNICO PARA LA ESTRUCTURACIÓN DE LOS PROYECTOS DE MEJORAMIENTO DE VIVIENDA DE CONFORMIDAD CON LAS CONDICIONES ESTABLECIDAS EN EL MARCO DEL CONVENIO INTERADMINISTRATIVO 919 DE 2020"/>
    <n v="16892412"/>
    <n v="2"/>
    <s v="MESES"/>
    <n v="19"/>
    <s v="DIAS CALENDARIOS"/>
    <d v="2021-06-24T00:00:00"/>
    <d v="2021-07-01T00:00:00"/>
    <d v="2021-09-19T00:00:00"/>
    <s v="CVP-PS-470-2021"/>
    <x v="0"/>
    <s v="CONTRATO DE PRESTACIÓN SERVICIOS PROFESIONALES"/>
    <s v="DIRECCIÓN DE MEJORAMIENTO DE VIVIENDA"/>
    <s v="DIRECCIÓN DE MEJORAMIENTO DE VIVIENDA"/>
    <n v="16892412"/>
    <n v="79"/>
    <n v="26333"/>
    <n v="79663875"/>
    <n v="1"/>
    <s v="JORGE LUIS TENJO GORDILLO"/>
    <x v="2"/>
  </r>
  <r>
    <n v="481"/>
    <n v="2021"/>
    <s v="INICIAL"/>
    <s v="PRESTAR SERVICIOS PROFESIONALES PARA LA CREACIÓN DEL MANUAL DE FUNCIONES Y COMPETENCIAS LABORALES Y LA IMPLEMENTACIÓN DE TODO EL PROCESO DE SELECCIÓN DE LA PLANTA TEMPORAL; ASÍ COMO LA ACTUALIZACIÓN Y UNIFICACIÓN DEL MANUAL DE FUNCIONES Y COMPETENCIAS LABORALES DE LA PLANTA GLOBAL DE LA ENTIDAD."/>
    <n v="20848230"/>
    <n v="3"/>
    <s v="MESES"/>
    <n v="0"/>
    <m/>
    <d v="2021-06-24T00:00:00"/>
    <d v="2021-06-30T00:00:00"/>
    <d v="2021-09-29T00:00:00"/>
    <s v="CVP-PS-471-2021"/>
    <x v="0"/>
    <s v="CONTRATO DE PRESTACIÓN SERVICIOS PROFESIONALES"/>
    <s v="DIRECCIÓN DE GESTIÓN CORPORATIVA Y CID"/>
    <s v="SUBDIRECCIÓN ADMINISTRATIVA"/>
    <n v="20848230"/>
    <n v="90"/>
    <n v="30000"/>
    <n v="84102209"/>
    <n v="6"/>
    <s v="ENEYDER JAVIER LOPEZ POLOCHE"/>
    <x v="2"/>
  </r>
  <r>
    <n v="482"/>
    <n v="2021"/>
    <s v="INICIAL"/>
    <s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
    <n v="18442665"/>
    <n v="5"/>
    <s v="MESES"/>
    <n v="0"/>
    <m/>
    <d v="2021-07-07T00:00:00"/>
    <d v="2021-07-12T00:00:00"/>
    <d v="2021-09-01T00:00:00"/>
    <s v="CVP-PS-472-2021"/>
    <x v="0"/>
    <s v="CONTRATO DE PRESTACIÓN SERVICIOS PROFESIONALES"/>
    <s v="DIRECCIÓN DE GESTIÓN CORPORATIVA Y CID"/>
    <s v="SUBDIRECCIÓN ADMINISTRATIVA"/>
    <n v="18442665"/>
    <n v="150"/>
    <n v="50000"/>
    <n v="80421974"/>
    <n v="6"/>
    <s v="ARIEL ENRIQUE MONSALVO IGIRIO"/>
    <x v="0"/>
  </r>
  <r>
    <n v="483"/>
    <n v="2021"/>
    <s v="INICIAL"/>
    <s v="SUMINISTRO DE TONNER, CINTAS Y DEMÁS ELEMENTOS REQUERIDOS PARA LOS EQUIPOS DE IMPRESIÓN DE LA CAJA DE LA VIVIENDA POPULAR"/>
    <n v="27871000"/>
    <n v="6"/>
    <s v="MESES"/>
    <n v="0"/>
    <m/>
    <d v="2021-06-29T00:00:00"/>
    <d v="2021-07-06T00:00:00"/>
    <d v="2022-01-05T00:00:00"/>
    <s v="CVP-IPMC-010-2021"/>
    <x v="1"/>
    <s v="CONTRATO DE SUMINISTRO"/>
    <s v="DIRECCIÓN DE GESTIÓN CORPORATIVA Y CID"/>
    <s v="OFICINA DE LAS TECNOLOGÍAS DE LA INFORMACIÓN Y LAS COMUNICACIONES"/>
    <n v="27871000"/>
    <n v="180"/>
    <n v="60000"/>
    <n v="830147042"/>
    <n v="2"/>
    <s v="COMERCIALIZADORA CASAS LTDA"/>
    <x v="1"/>
  </r>
  <r>
    <n v="484"/>
    <n v="2021"/>
    <s v="INICIAL"/>
    <s v="PRESTACIÓN DE SERVICIOS PROFESIONALES JURÍDICOS A LA DIRECCIÓN DE URBANIZACIONES Y TITULACIÓN CON LA FINALIDAD DE ACOMPAÑAR JURÍDICAMENTE LOS PROYECTOS CONSTRUCTIVOS A CARGO DE ESTA DEPENDENCIA"/>
    <n v="29935920"/>
    <n v="4"/>
    <s v="MESES"/>
    <n v="0"/>
    <m/>
    <d v="2021-06-30T00:00:00"/>
    <d v="2021-07-02T00:00:00"/>
    <d v="2021-12-16T00:00:00"/>
    <s v="CVP-PS-473-2021"/>
    <x v="0"/>
    <s v="CONTRATO DE PRESTACIÓN SERVICIOS PROFESIONALES"/>
    <s v="DIRECCIÓN DE URBANIZACIONES Y TITULACIÓN"/>
    <s v="DIRECCIÓN DE URBANIZACIONES Y TITULACIÓN"/>
    <n v="41161890"/>
    <n v="165"/>
    <n v="55000"/>
    <n v="52933575"/>
    <n v="6"/>
    <s v="LUZ ANDREA CACERES VIDAL"/>
    <x v="2"/>
  </r>
  <r>
    <n v="485"/>
    <n v="2021"/>
    <s v="INICIAL"/>
    <s v="PRESTAR LOS SERVICIOS PROFESIONALES PARA APOYAR LA DIRECCIÓN DE MEJORAMIENTO DE BARRIOS DE LA CAJA DE LA VIVIENDA POPULAR PARA DESARROLLAR EL PROYECTO DE MEJORAMIENTO DE BARRIOS, EN EL MARCO DEL PROYECTO DE INVERSIÓN 7703 &quot;MEJORAMIENTO INTEGRAL DE BARRIOS CON PARTICIPACIÓN CIUDADANA&quot;"/>
    <n v="42765600"/>
    <n v="5"/>
    <s v="MESES"/>
    <n v="0"/>
    <m/>
    <d v="2021-07-12T00:00:00"/>
    <d v="2021-07-13T00:00:00"/>
    <d v="2021-12-30T00:00:00"/>
    <s v="CVP-PS-474-2021"/>
    <x v="0"/>
    <s v="CONTRATO DE PRESTACIÓN SERVICIOS PROFESIONALES"/>
    <s v="DIRECCIÓN DE MEJORAMIENTOS DE BARRIOS"/>
    <s v="DIRECCIÓN DE MEJORAMIENTOS DE BARRIOS"/>
    <n v="47897472"/>
    <n v="168"/>
    <n v="56000"/>
    <n v="1010176279"/>
    <n v="0"/>
    <s v="HECTOR JAVIER VARGAS NAVARRO"/>
    <x v="2"/>
  </r>
  <r>
    <n v="486"/>
    <n v="2021"/>
    <s v="INICIAL"/>
    <s v="PRESTAR LOS SERVICIOS PROFESIONALES EN MATERIA SOCIAL PARA APOYAR LA DIRECCIÓN DE MEJORAMIENTO DE BARRIOS DE LA CAJA DE LA VIVIENDA POPULAR PARA LOS TERRITORIOS PRIORIZADOS EN EL MARCO DEL PROYECTO 7703 &quot;MEJORAMIENTO INTEGRAL DE BARRIOS CON PARTICIPACIÓN CIUDADANA&quot; TERRITORIO LA FLORA"/>
    <n v="18442665"/>
    <n v="5"/>
    <s v="MESES"/>
    <n v="0"/>
    <m/>
    <d v="2021-07-01T00:00:00"/>
    <d v="2021-07-13T00:00:00"/>
    <d v="2021-12-30T00:00:00"/>
    <s v="CVP-PS-475-2021"/>
    <x v="0"/>
    <s v="CONTRATO DE PRESTACIÓN SERVICIOS PROFESIONALES"/>
    <s v="DIRECCIÓN DE MEJORAMIENTOS DE BARRIOS"/>
    <s v="DIRECCIÓN DE MEJORAMIENTOS DE BARRIOS"/>
    <n v="20655785"/>
    <n v="168"/>
    <n v="56000"/>
    <n v="1022978804"/>
    <n v="3"/>
    <s v="MAIRA ALEJANDRA ESGUERRA BAUTISTA"/>
    <x v="2"/>
  </r>
  <r>
    <n v="487"/>
    <n v="2021"/>
    <s v="INICIAL"/>
    <s v="PRESTAR LOS SERVICIOS TÈCNICOS PARA DESARROLLAR LAS ACTIVIDADES REQUERIDAS EN EL COMPONENTE TÉCNICO PARA LA ESTRUCTURACIÓN DE LOS PROYECTOS DE MEJORAMIENTO DE VIVIENDA DE CONFORMIDAD CON LAS CONDICIONES ESTABLECIDAS EN EL MARCO DEL CONVENIO INTERADMINISTRATIVO 919 DE 2020"/>
    <n v="8305436"/>
    <n v="2"/>
    <s v="MESES"/>
    <n v="19"/>
    <s v="DIAS CALENDARIOS"/>
    <d v="2021-07-06T00:00:00"/>
    <d v="2021-07-12T00:00:00"/>
    <d v="2021-09-30T00:00:00"/>
    <s v="CVP-PS-476-2021"/>
    <x v="0"/>
    <s v="CONTRATO DE PRESTACIÓN SERVICIOS DE APOYO A LA GESTIÓN"/>
    <s v="DIRECCIÓN DE MEJORAMIENTO DE VIVIENDA"/>
    <s v="DIRECCIÓN DE MEJORAMIENTO DE VIVIENDA"/>
    <n v="8305436"/>
    <n v="79"/>
    <n v="26333"/>
    <n v="1023949823"/>
    <n v="3"/>
    <s v="ANDRES GIOVANNY BELTRAN CIFUENTES"/>
    <x v="2"/>
  </r>
  <r>
    <n v="488"/>
    <n v="2021"/>
    <s v="INICIAL"/>
    <s v="PRESTAR SERVICIOS PROFESIONALES ESPECIALIZADOS PARA LA GESTIÓN Y DESARROLLO DE ACTIVIDADES EN EL COMPONENTE JURÍDICO REQUERIDAS EN LOS PROCESOS DE LOS PROGRAMAS MISIONALES EJECUTADOS POR LA DIRECCIÓN DE REASENTAMIENTOS."/>
    <n v="32074200"/>
    <n v="5"/>
    <s v="MESES"/>
    <n v="0"/>
    <m/>
    <d v="2021-07-06T00:00:00"/>
    <d v="2021-07-08T00:00:00"/>
    <d v="2021-12-07T00:00:00"/>
    <s v="CVP-PS-477-2021"/>
    <x v="0"/>
    <s v="CONTRATO DE PRESTACIÓN SERVICIOS PROFESIONALES"/>
    <s v="DIRECCIÓN DE REASENTAMIENTOS"/>
    <s v="DIRECCIÓN DE REASENTAMIENTOS"/>
    <n v="32074200"/>
    <n v="150"/>
    <n v="50000"/>
    <n v="7572839"/>
    <n v="1"/>
    <s v="JOSE JORGE MORA ARMENTA"/>
    <x v="2"/>
  </r>
  <r>
    <n v="489"/>
    <n v="2021"/>
    <s v="INICIAL"/>
    <s v="PRESTAR LOS SERVICIOS PROFESIONALES ESPECIALIZADOS A LA DIRECCIÓN DE MEJORAMIENTO DE BARRIOS EN EL CAMPO DE ARQUITECTURA Y URBANISMO PARA EL SEGUIMIENTO DE LAS OBRAS EJECUTADAS EN EL MARCO DE LOS CONTRATOS DE OBRA SUSCRITOS A TRAVÉS DEL PROYECTO DE INVERSIÓN 7703 “MEJORAMIENTO INTEGRAL DE BARRIOS CON PARTICIPACIÓN CIUDADANA” ACORDE CON EL PLAN DE ORDENAMIENTO TERRITORIAL"/>
    <n v="32074200"/>
    <n v="5"/>
    <s v="MESES"/>
    <n v="0"/>
    <m/>
    <d v="2021-07-12T00:00:00"/>
    <d v="2021-07-15T00:00:00"/>
    <d v="2021-12-14T00:00:00"/>
    <s v="CVP-PS-478-2021"/>
    <x v="0"/>
    <s v="CONTRATO DE PRESTACIÓN SERVICIOS PROFESIONALES"/>
    <s v="DIRECCIÓN DE MEJORAMIENTOS DE BARRIOS"/>
    <s v="DIRECCIÓN DE MEJORAMIENTOS DE BARRIOS"/>
    <n v="32074200"/>
    <n v="150"/>
    <n v="50000"/>
    <n v="79144366"/>
    <n v="6"/>
    <s v="PABLO ALEJANDRO SOTOMAYOR TRIBIN"/>
    <x v="2"/>
  </r>
  <r>
    <n v="490"/>
    <n v="2021"/>
    <s v="INICIAL"/>
    <s v="PRESTAR SERVICIOS DE APOYO A LA GESTIÓN PARA ADELANTAR ACTIVIDADES DE TIPO ADMINISTRATIVO RESULTANTES DE LA EJECUCIÓN DE LAS FUNCIONES PROPIAS DE LA DIRECCIÓN DE URBANIZACIONES Y TITULACIÓN."/>
    <n v="17266610"/>
    <n v="5"/>
    <s v="MESES"/>
    <n v="0"/>
    <m/>
    <d v="2021-07-12T00:00:00"/>
    <d v="2021-07-12T00:00:00"/>
    <d v="2022-01-16T00:00:00"/>
    <s v="CVP-PS-479-2021"/>
    <x v="0"/>
    <s v="CONTRATO DE PRESTACIÓN SERVICIOS DE APOYO A LA GESTIÓN"/>
    <s v="DIRECCIÓN DE URBANIZACIONES Y TITULACIÓN"/>
    <s v="DIRECCIÓN DE URBANIZACIONES Y TITULACIÓN"/>
    <n v="21295486"/>
    <n v="185"/>
    <n v="61667"/>
    <n v="1023025522"/>
    <n v="6"/>
    <s v="AYLIN PATRICIA MOJICA NORIEGA"/>
    <x v="1"/>
  </r>
  <r>
    <n v="491"/>
    <n v="2021"/>
    <s v="INICIAL"/>
    <s v="PRESTAR LOS SERVICIOS COMO DEPENDIENTE JUDICIAL, ADELANTANDO LAS ACTUACIONES ADMINISTRATIVAS Y DE APOYO JURÍDICO QUE REQUIERA LA DIRECCIÓN JURÍDICA."/>
    <n v="17266610"/>
    <n v="5"/>
    <s v="MESES"/>
    <n v="0"/>
    <m/>
    <d v="2021-07-13T00:00:00"/>
    <d v="2021-07-21T00:00:00"/>
    <d v="2021-12-20T00:00:00"/>
    <s v="CVP-PS-480-2021"/>
    <x v="0"/>
    <s v="CONTRATO DE PRESTACIÓN SERVICIOS DE APOYO A LA GESTIÓN"/>
    <s v="DIRECCIÓN DE GESTIÓN CORPORATIVA Y CID"/>
    <s v="DIRECCIÓN JURÍDICA"/>
    <n v="17266610"/>
    <n v="150"/>
    <n v="50000"/>
    <n v="1026252676"/>
    <n v="5"/>
    <s v="DAVID FERNANDO LOPEZ VARGAS"/>
    <x v="2"/>
  </r>
  <r>
    <n v="492"/>
    <n v="2021"/>
    <s v="INICIAL"/>
    <s v="PRESTAR LOS SERVICIOS DE APOYO A LA GESTIÓN DE LA DIRECCIÓN DE MEJORAMIENTO DE BARRIOS DE LA CAJA DE LA VIVIENDA POPULAR PARA EL PROCESO DE SOSTENIBILIDAD DE LA OBRA MIRADOR ILLIMANÍ EN LA LOCALIDAD DE CIUDAD BOLÍVAR EN EL MARCO DEL PROYECTO DE INVERSIÓN 7703 &quot;MEJORAMIENTO INTEGRAL DE BARRIOS CON PARTICIPACIÓN CIUDADANA&quot;."/>
    <n v="3207420"/>
    <n v="2"/>
    <s v="MESES"/>
    <n v="0"/>
    <m/>
    <d v="2021-07-14T00:00:00"/>
    <d v="2021-07-15T00:00:00"/>
    <d v="2021-09-14T00:00:00"/>
    <s v="CVP-PS-481-2021"/>
    <x v="0"/>
    <s v="CONTRATO DE PRESTACIÓN SERVICIOS DE APOYO A LA GESTIÓN"/>
    <s v="DIRECCIÓN DE MEJORAMIENTOS DE BARRIOS"/>
    <s v="DIRECCIÓN DE MEJORAMIENTOS DE BARRIOS"/>
    <n v="3207420"/>
    <n v="60"/>
    <n v="20000"/>
    <n v="1024511064"/>
    <n v="2"/>
    <s v="ERIKA YANETH CASTRO PEREZ"/>
    <x v="2"/>
  </r>
  <r>
    <n v="493"/>
    <n v="2021"/>
    <s v="INICIAL"/>
    <s v="PRESTAR LOS SERVICIOS PROFESIONALES PARA EL DISEÑO Y REVISIÓN ESTRUCTURAL DE LAS VIVIENDAS QUE FORMEN PARTE DEL PLAN TERRAZAS, O DE PROCESOS DE APOYO TÉCNICO QUE PRESTA LA DIRECCIÓN DE MEJORAMIENTO DE VIVIENDA DENTRO DE LA CURADURIA PUBLICA SOCIAL, DE CONFORMIDAD CON LOS REQUISITOS ESTABLECIDOS POR LA ENTIDAD, DE TAL FORMA QUE SE TRAMITEN ACTOS DE RECONOMIENTO O OTRAS ACTUACIONES URBANISTICAS."/>
    <n v="60000000"/>
    <n v="6"/>
    <s v="MESES"/>
    <n v="0"/>
    <m/>
    <d v="2021-07-15T00:00:00"/>
    <d v="2021-07-21T00:00:00"/>
    <d v="2021-11-05T00:00:00"/>
    <s v="CVP-PS-482-2021"/>
    <x v="0"/>
    <s v="CONTRATO DE PRESTACIÓN SERVICIOS PROFESIONALES"/>
    <s v="DIRECCIÓN DE MEJORAMIENTO DE VIVIENDA"/>
    <s v="DIRECCIÓN DE MEJORAMIENTO DE VIVIENDA"/>
    <n v="60000000"/>
    <n v="180"/>
    <n v="60000"/>
    <n v="75089548"/>
    <n v="1"/>
    <s v="MAURICIO BUSTAMANTE GOMEZ"/>
    <x v="0"/>
  </r>
  <r>
    <n v="494"/>
    <n v="2021"/>
    <s v="INICIAL"/>
    <s v="CONTRATAR EL MANTENIMIENTO Y SUMINISTRO DE REPUESTOS DE LOS EQUIPOS DE LÍNEA BLANCA DE PROPIEDAD DE LA CVP"/>
    <n v="1540000"/>
    <n v="6"/>
    <s v="MESES"/>
    <n v="0"/>
    <m/>
    <d v="2021-07-14T00:00:00"/>
    <d v="2021-07-27T00:00:00"/>
    <d v="2022-01-26T00:00:00"/>
    <s v="CVP-IPMC-009-2021"/>
    <x v="1"/>
    <s v="CONTRATO DE SUMINISTRO"/>
    <s v="DIRECCIÓN DE GESTIÓN CORPORATIVA Y CID"/>
    <s v="SUBDIRECCIÓN ADMINISTRATIVA"/>
    <n v="1540000"/>
    <n v="180"/>
    <n v="60000"/>
    <n v="901406206"/>
    <n v="2"/>
    <s v="CRR SOLUCIONES INTEGRALES SAS"/>
    <x v="1"/>
  </r>
  <r>
    <n v="495"/>
    <n v="2021"/>
    <s v="INICIAL"/>
    <s v="CONTRATAR UN INTERMEDIARIO COMERCIAL PUBLICO O PRIVADO PARA LLEVAR A CABO LA ENAJENACION DE LOS BIENES MUEBLES, TALES COMO EQUIPOS, ENSERES OBSOLETOS E INSERVIBLES Y/O SERVIBLES QUE NO SE REQUIEREN PARA EL SERVICIO Y QUE SON DE PROPIEDAD DE LA CAJA DE LA VIVIENDA POPULAR"/>
    <n v="0"/>
    <n v="12"/>
    <s v="MESES"/>
    <n v="0"/>
    <m/>
    <d v="2021-07-15T00:00:00"/>
    <d v="2021-07-22T00:00:00"/>
    <d v="2022-07-21T00:00:00"/>
    <s v="CVP-SAMC-003-2021"/>
    <x v="5"/>
    <s v="CONTRATO DE PRESTACIÓN SERVICIOS"/>
    <s v="DIRECCIÓN DE GESTIÓN CORPORATIVA Y CID"/>
    <s v="SUBDIRECCIÓN ADMINISTRATIVA"/>
    <n v="0"/>
    <n v="360"/>
    <n v="120000"/>
    <n v="901363291"/>
    <n v="2"/>
    <s v="INVER-TRACK SAS"/>
    <x v="1"/>
  </r>
  <r>
    <n v="496"/>
    <n v="2021"/>
    <s v="INICIAL"/>
    <s v="PRESTAR LOS SERVICIOS PROFESIONALES BAJO LA MODALIDAD DE HORA CÁTEDRA, CON AUTONOMÍA TÉCNICA Y ADMINISTRATIVA, PARA EFECTUAR CAPACITACIONES A FUNCIONARIOS DE LA CAJA DE LA VIVIENDA POPULAR, ASÍ COMO A MIEMBROS DE LA COMUNIDAD ESCOGIDA POR EL PROGRAMA DE MEJORAMIENTO BARRIAL DE ESTA ENTIDAD, BUSCANDO FOMENTAR EL MODELO DE PARTICIPACIÓN CIUDADANA, A TRAVÉS DE DIFERENTES HERRAMIENTAS QUE AFIANCEN EL PROGRAMA Y ESTRATEGIA DE GESTIÓN SOCIAL EN EL MARCO DEL NUEVO CONTRATO SOCIAL."/>
    <n v="75000000"/>
    <n v="5"/>
    <s v="MESES"/>
    <n v="0"/>
    <m/>
    <d v="2021-07-14T00:00:00"/>
    <d v="2021-07-19T00:00:00"/>
    <d v="2021-12-18T00:00:00"/>
    <s v="CVP-PS-483-2021"/>
    <x v="0"/>
    <s v="CONTRATO DE PRESTACIÓN SERVICIOS PROFESIONALES"/>
    <s v="DIRECCIÓN DE MEJORAMIENTOS DE BARRIOS"/>
    <s v="DIRECCIÓN DE MEJORAMIENTOS DE BARRIOS"/>
    <n v="75000000"/>
    <n v="150"/>
    <n v="50000"/>
    <n v="79232797"/>
    <n v="4"/>
    <s v="CARLOS MARIO YORY GARCIA"/>
    <x v="2"/>
  </r>
  <r>
    <n v="497"/>
    <n v="2021"/>
    <s v="INICIAL"/>
    <s v="PRESTACIÓN DE SERVICIOS PARA LA IMPLEMENTACIÓN DEL PLAN INSTITUCIONAL DE CAPACITACIÓN DE LA CVP A TRAVÉS DE DIPLOMADOS, TALLERES, CONFERENCIA, CURSOS, EN PROCURA DEL FORTALECIMIENTO INSTITUCIONAL"/>
    <n v="41250000"/>
    <n v="5"/>
    <s v="MESES"/>
    <n v="0"/>
    <m/>
    <d v="2021-07-15T00:00:00"/>
    <d v="2021-07-26T00:00:00"/>
    <d v="2022-01-31T00:00:00"/>
    <s v="CVP-SAMC-002-2021"/>
    <x v="5"/>
    <s v="CONTRATO DE PRESTACIÓN SERVICIOS"/>
    <s v="DIRECCIÓN DE GESTIÓN CORPORATIVA Y CID"/>
    <s v="SUBDIRECCIÓN ADMINISTRATIVA"/>
    <n v="50850000"/>
    <n v="186"/>
    <n v="62000"/>
    <n v="805001162"/>
    <n v="1"/>
    <s v="CORPORACION TECNOLOGICA DE EDUCACION SUPERIOR SAPIENZA"/>
    <x v="1"/>
  </r>
  <r>
    <n v="498"/>
    <n v="2021"/>
    <s v="INICIAL"/>
    <s v="PRESTAR LOS SERVICIOS PROFESIONALES ESPECIALIZADOS EN DERECHO A LA DIRECCIÓN JURÍDICA EN EL DESARROLLO Y SEGUIMIENTO DE LAS ACTIVIDADES JURÍDICAS EN MATERIA CIVIL, ADMINISTRATIVA Y COMERCIAL QUE SE REQUIERAN EN EL ÁREA."/>
    <n v="58800000"/>
    <n v="6"/>
    <s v="MESES"/>
    <n v="0"/>
    <m/>
    <d v="2021-07-21T00:00:00"/>
    <d v="2021-07-22T00:00:00"/>
    <d v="2022-01-21T00:00:00"/>
    <s v="CVP-PS-484-2021"/>
    <x v="0"/>
    <s v="CONTRATO DE PRESTACIÓN SERVICIOS PROFESIONALES"/>
    <s v="DIRECCIÓN DE GESTIÓN CORPORATIVA Y CID"/>
    <s v="DIRECCIÓN JURÍDICA"/>
    <n v="58800000"/>
    <n v="180"/>
    <n v="60000"/>
    <n v="52347804"/>
    <n v="4"/>
    <s v="YAMILE PATRICIA CASTIBLANCO VENEGAS"/>
    <x v="1"/>
  </r>
  <r>
    <n v="499"/>
    <n v="2021"/>
    <s v="INICIAL"/>
    <s v="PRESTAR SERVICIOS DE APOYO A LA GESTIÓN PARA EL DESARROLLO Y MONITOREO DEL SISTEMAS DE GESTIÓN DOCUMENTAL ? ORFEO EN LA CAJA DE LA VIVIENDA POPULAR"/>
    <n v="17266610"/>
    <n v="5"/>
    <s v="MESES"/>
    <n v="0"/>
    <m/>
    <d v="2021-07-21T00:00:00"/>
    <d v="2021-07-21T00:00:00"/>
    <d v="2021-12-20T00:00:00"/>
    <s v="CVP-PS-485-2021"/>
    <x v="0"/>
    <s v="CONTRATO DE PRESTACIÓN SERVICIOS DE APOYO A LA GESTIÓN"/>
    <s v="DIRECCIÓN DE GESTIÓN CORPORATIVA Y CID"/>
    <s v="SUBDIRECCIÓN ADMINISTRATIVA"/>
    <n v="17266610"/>
    <n v="150"/>
    <n v="50000"/>
    <n v="80731644"/>
    <n v="0"/>
    <s v="JOHNNATAN RODRIGUEZ PINTO"/>
    <x v="2"/>
  </r>
  <r>
    <n v="500"/>
    <n v="2021"/>
    <s v="INICIAL"/>
    <s v="PRESTAR SERVICIOS PROFESIONALES JURÍDICOS A LA DUT, PARA ADELANTAR LOS TRÁMITES CORRESPONDIENTES AL PROCESO DE TITULACIÓN A CARGO DE ESTA DIRECCIÓN."/>
    <n v="21382800"/>
    <n v="5"/>
    <s v="MESES"/>
    <n v="0"/>
    <m/>
    <d v="2021-07-19T00:00:00"/>
    <d v="2021-07-19T00:00:00"/>
    <d v="2021-12-18T00:00:00"/>
    <s v="CVP-PS-486-2021"/>
    <x v="0"/>
    <s v="CONTRATO DE PRESTACIÓN SERVICIOS PROFESIONALES"/>
    <s v="DIRECCIÓN DE URBANIZACIONES Y TITULACIÓN"/>
    <s v="DIRECCIÓN DE URBANIZACIONES Y TITULACIÓN"/>
    <n v="21382800"/>
    <n v="150"/>
    <n v="50000"/>
    <n v="1014231320"/>
    <n v="5"/>
    <s v="NICOLAS EDUARDO CAMACHO CALDERON"/>
    <x v="2"/>
  </r>
  <r>
    <n v="501"/>
    <n v="2021"/>
    <s v="INICIAL"/>
    <s v="PRESTAR SERVICIOS DE APOYO ADMINISTRATIVO, EN LA GESTIÓN QUE SE REQUIERAN EN LOS PROCEDIMIENTOS ADELANTADOS POR LA DUT"/>
    <n v="9087690"/>
    <n v="5"/>
    <s v="MESES"/>
    <n v="0"/>
    <m/>
    <d v="2021-07-21T00:00:00"/>
    <d v="2021-07-23T00:00:00"/>
    <d v="2021-12-22T00:00:00"/>
    <s v="CVP-PS-487-2021"/>
    <x v="0"/>
    <s v="CONTRATO DE PRESTACIÓN SERVICIOS DE APOYO A LA GESTIÓN"/>
    <s v="DIRECCIÓN DE URBANIZACIONES Y TITULACIÓN"/>
    <s v="DIRECCIÓN DE URBANIZACIONES Y TITULACIÓN"/>
    <n v="9087690"/>
    <n v="150"/>
    <n v="50000"/>
    <n v="4228457"/>
    <n v="7"/>
    <s v="JULIO OLIVERIO RODRIGUEZ ROJAS"/>
    <x v="2"/>
  </r>
  <r>
    <n v="502"/>
    <n v="2021"/>
    <s v="INICIAL"/>
    <s v="PRESTAR SERVICIOS PROFESIONALES PARA REALIZAR EL SEGUIMIENTO, MONITOREO Y ARTICULACIÓN DE LOS DIFERENTES PROYECTOS MISIONALES DE LA ENTIDAD, ESPECIALMENTE EN AQUELLOS QUE ADELANTEN PROCESOS Y ACTIVIDADES DE OBRA, GESTIÓN PREDIAL E INVENTARIO DE BIENES INMUEBLES PARA SU CORRESPONDIENTE REPORTE ANTE LA DIRECCIÓN DE GESTIÓN CORPORATIVA Y CID DE LA CAJA DE LA VIVIENDA POPULAR."/>
    <n v="50000000"/>
    <n v="5"/>
    <s v="MESES"/>
    <n v="0"/>
    <m/>
    <d v="2021-07-19T00:00:00"/>
    <d v="2021-07-21T00:00:00"/>
    <d v="2021-12-30T00:00:00"/>
    <s v="CVP-PS-488-2021"/>
    <x v="0"/>
    <s v="CONTRATO DE PRESTACIÓN SERVICIOS PROFESIONALES"/>
    <s v="DIRECCIÓN DE GESTIÓN CORPORATIVA Y CID"/>
    <s v="DIRECCIÓN DE GESTIÓN CORPORATIVA Y CID"/>
    <n v="53333334"/>
    <n v="160"/>
    <n v="53333"/>
    <n v="79791381"/>
    <n v="1"/>
    <s v="MANUEL LEONARDO TELLEZ BELTRAN"/>
    <x v="2"/>
  </r>
  <r>
    <n v="503"/>
    <n v="2021"/>
    <s v="INICIAL"/>
    <s v="PRESTAR SERVICIOS PROFESIONALES PARA REALIZAR LAS ACTIVIDADES SOCIALES REQUERIDAS PARA ADELANTAR LOS PROCESOS DE TITULACIÓN, URBANIZACIÓN Y ZONAS DE CESIÓN A CARGO DE LA DIRECCIÓN DE URBANIZACIÓN Y TITULACIÓN."/>
    <n v="27263075"/>
    <n v="5"/>
    <s v="MESES"/>
    <n v="0"/>
    <m/>
    <d v="2021-07-23T00:00:00"/>
    <d v="2021-07-26T00:00:00"/>
    <d v="2021-12-25T00:00:00"/>
    <s v="CVP-PS-489-2021"/>
    <x v="0"/>
    <s v="CONTRATO DE PRESTACIÓN SERVICIOS PROFESIONALES"/>
    <s v="DIRECCIÓN DE URBANIZACIONES Y TITULACIÓN"/>
    <s v="DIRECCIÓN DE URBANIZACIONES Y TITULACIÓN"/>
    <n v="27263075"/>
    <n v="150"/>
    <n v="50000"/>
    <n v="1019038685"/>
    <n v="1"/>
    <s v="MICHEL ANGEL ORTIZ ACEVEDO"/>
    <x v="2"/>
  </r>
  <r>
    <n v="504"/>
    <n v="2021"/>
    <s v="INICIAL"/>
    <s v="PRESTAR LOS SERVICIOS PROFESIONALES RELACIONADOS CON LA REPRESENTACIÓN JUDICIAL Y ADMINISTRATIVA EN QUERELLAS POLICIVAS EN LAS CUALES HACE PARTE LA CAJA DE LA VIVIENDA POPULAR."/>
    <n v="51318720"/>
    <n v="6"/>
    <s v="MESES"/>
    <n v="0"/>
    <m/>
    <d v="2021-07-23T00:00:00"/>
    <d v="2021-07-23T00:00:00"/>
    <d v="2022-01-22T00:00:00"/>
    <s v="CVP-PS-490-2021"/>
    <x v="0"/>
    <s v="CONTRATO DE PRESTACIÓN SERVICIOS PROFESIONALES"/>
    <s v="DIRECCIÓN DE GESTIÓN CORPORATIVA Y CID"/>
    <s v="DIRECCIÓN JURÍDICA"/>
    <n v="51318720"/>
    <n v="180"/>
    <n v="60000"/>
    <n v="12124311"/>
    <n v="2"/>
    <s v="YESID BAZURTO BARRAGAN"/>
    <x v="1"/>
  </r>
  <r>
    <n v="505"/>
    <n v="2021"/>
    <s v="INICIAL"/>
    <s v="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
    <n v="66000000"/>
    <n v="6"/>
    <s v="MESES"/>
    <n v="0"/>
    <m/>
    <d v="2021-07-20T00:00:00"/>
    <d v="2021-07-21T00:00:00"/>
    <d v="2022-01-20T00:00:00"/>
    <s v="CVP-PS-491-2021"/>
    <x v="0"/>
    <s v="CONTRATO DE PRESTACIÓN SERVICIOS PROFESIONALES"/>
    <s v="DIRECCIÓN DE GESTIÓN CORPORATIVA Y CID"/>
    <s v="DIRECCIÓN DE GESTIÓN CORPORATIVA Y CID"/>
    <n v="66000000"/>
    <n v="180"/>
    <n v="60000"/>
    <n v="41790280"/>
    <n v="3"/>
    <s v="CARMEN YOLANDA VILLABONA"/>
    <x v="1"/>
  </r>
  <r>
    <n v="506"/>
    <n v="2021"/>
    <s v="INICIAL"/>
    <s v="PRESTAR SERVICIOS DE APOYO A LA GESTIÓN PARA LA CAPTURA, PROCESAMIENTO, TRATAMIENTO Y ACTUALIZACIÓN DE LA INFORMACIÓN QUE SE GENERA Y REPOSA EN LA DIRECCIÓN DE URBANIZACIONES Y TITULACIÓN."/>
    <n v="17266610"/>
    <n v="5"/>
    <s v="MESES"/>
    <n v="0"/>
    <m/>
    <d v="2021-07-26T00:00:00"/>
    <d v="2021-07-26T00:00:00"/>
    <d v="2021-12-25T00:00:00"/>
    <s v="CVP-PS-492-2021"/>
    <x v="0"/>
    <s v="CONTRATO DE PRESTACIÓN SERVICIOS DE APOYO A LA GESTIÓN"/>
    <s v="DIRECCIÓN DE URBANIZACIONES Y TITULACIÓN"/>
    <s v="DIRECCIÓN DE URBANIZACIONES Y TITULACIÓN"/>
    <n v="17266610"/>
    <n v="150"/>
    <n v="50000"/>
    <n v="79709970"/>
    <n v="1"/>
    <s v="NESTOR ROBERTO CUERVO GARCIA"/>
    <x v="2"/>
  </r>
  <r>
    <n v="508"/>
    <n v="2021"/>
    <s v="INICIAL"/>
    <s v="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
    <n v="91250000"/>
    <n v="6"/>
    <s v="MESES"/>
    <n v="29"/>
    <s v="DIAS CALENDARIOS"/>
    <d v="2021-07-23T00:00:00"/>
    <d v="2021-08-03T00:00:00"/>
    <d v="2022-03-03T00:00:00"/>
    <s v="CVP-SAMC-001-2021"/>
    <x v="5"/>
    <s v="CONTRATO DE PRESTACIÓN SERVICIOS"/>
    <s v="DIRECCIÓN DE GESTIÓN CORPORATIVA Y CID"/>
    <s v="SUBDIRECCIÓN ADMINISTRATIVA"/>
    <n v="109047316"/>
    <n v="209"/>
    <n v="69667"/>
    <n v="900503760"/>
    <n v="3"/>
    <s v="J&amp;M SOLUCIONES SEGURAS SAS"/>
    <x v="1"/>
  </r>
  <r>
    <n v="509"/>
    <n v="2021"/>
    <s v="INICIAL"/>
    <s v="PRESTAR SERVICIOS PROFESIONALES JURÍDICOS PARA ADELANTAR LOS TRÁMITES REQUERIDOS POR LA DIRECCIÓN DE URBANIZACIÓN Y TITULACIÓN, REFERENTES AL PROCESO DE TITULACIÓN Y DEMÁS FUNCIONES PROPIAS DE ESTA DEPENDENCIA."/>
    <n v="37419900"/>
    <n v="5"/>
    <s v="MESES"/>
    <n v="0"/>
    <m/>
    <d v="2021-07-22T00:00:00"/>
    <d v="2021-07-23T00:00:00"/>
    <d v="2021-12-22T00:00:00"/>
    <s v="CVP-PS-494-2021"/>
    <x v="0"/>
    <s v="CONTRATO DE PRESTACIÓN SERVICIOS PROFESIONALES"/>
    <s v="DIRECCIÓN DE URBANIZACIONES Y TITULACIÓN"/>
    <s v="DIRECCIÓN DE URBANIZACIONES Y TITULACIÓN"/>
    <n v="37419900"/>
    <n v="150"/>
    <n v="50000"/>
    <n v="79345193"/>
    <n v="1"/>
    <s v="AGUSTIN LOBATON CORTES"/>
    <x v="2"/>
  </r>
  <r>
    <n v="510"/>
    <n v="2021"/>
    <s v="INICIAL"/>
    <s v="PRESTAR SUS SERVICIOS PROFESIONALES A LA SUBDIRECCIÓN ADMINISTRATIVA, PARA APOYAR LA REVISIÓN DE LA PLANTA DE PERSONAL DE LA ENTIDAD CON MIRAS A LA ELABORACIÓN DE LA JUSTIFICACIÓN TÉCNICA DE FORTALECIMIENTO ORGANIZACIONAL, ANALIZANDO LAS IMPLICACIONES QUE DEBEN CONSIDERARSE DESDE LA ÓPTICA DEL TALENTO HUMANO."/>
    <n v="37149900"/>
    <n v="5"/>
    <s v="MESES"/>
    <n v="0"/>
    <m/>
    <d v="2021-07-26T00:00:00"/>
    <d v="2021-07-28T00:00:00"/>
    <d v="2022-01-07T00:00:00"/>
    <s v="CVP-PS-503-2021"/>
    <x v="0"/>
    <s v="CONTRATO DE PRESTACIÓN SERVICIOS PROFESIONALES"/>
    <s v="DIRECCIÓN DE GESTIÓN CORPORATIVA Y CID"/>
    <s v="SUBDIRECCIÓN ADMINISTRATIVA"/>
    <n v="39914560"/>
    <n v="160"/>
    <n v="53333"/>
    <n v="52258082"/>
    <n v="1"/>
    <s v="BEATRIZ EUGENIA ARISTIZABAL PATIÑO"/>
    <x v="1"/>
  </r>
  <r>
    <n v="511"/>
    <n v="2021"/>
    <s v="INICIAL"/>
    <s v="PRESTAR SERVICIOS DE APOYO A LA GESTIÓN OPERATIVA DEL COMPONENTE TÉCNICO Y DE INVENTARIO INMUEBLE PARA LA APLICACIÓN DEL PROGRAMA DE REASENTAMIENTOS"/>
    <n v="12829680"/>
    <n v="5"/>
    <s v="MESES"/>
    <n v="0"/>
    <m/>
    <d v="2021-07-27T00:00:00"/>
    <d v="2021-07-30T00:00:00"/>
    <d v="2021-11-11T00:00:00"/>
    <s v="CVP-PS-496-2021"/>
    <x v="0"/>
    <s v="CONTRATO DE PRESTACIÓN SERVICIOS DE APOYO A LA GESTIÓN"/>
    <s v="DIRECCIÓN DE REASENTAMIENTOS"/>
    <s v="DIRECCIÓN DE REASENTAMIENTOS"/>
    <n v="12829680"/>
    <n v="150"/>
    <n v="50000"/>
    <n v="1022376276"/>
    <n v="0"/>
    <s v="NICOLAS FELIPE GUEVARA SIERRA"/>
    <x v="0"/>
  </r>
  <r>
    <n v="512"/>
    <n v="2021"/>
    <s v="INICIAL"/>
    <s v="PRESTACIÓN DE SERVICIOS PROFESIONALES EN LA ATENCIÓN DE LOS REQUERIMIENTOS REALIZADOS POR LOS CIUDADANOS DENTRO DEL MARCO DE LAS COMPETENCIAS DE LA DUT."/>
    <n v="17106240"/>
    <n v="4"/>
    <s v="MESES"/>
    <n v="0"/>
    <m/>
    <d v="2021-07-26T00:00:00"/>
    <d v="2021-07-27T00:00:00"/>
    <d v="2021-12-11T00:00:00"/>
    <s v="CVP-PS-497-2021"/>
    <x v="0"/>
    <s v="CONTRATO DE PRESTACIÓN SERVICIOS PROFESIONALES"/>
    <s v="DIRECCIÓN DE URBANIZACIONES Y TITULACIÓN"/>
    <s v="DIRECCIÓN DE URBANIZACIONES Y TITULACIÓN"/>
    <n v="19244520"/>
    <n v="135"/>
    <n v="45000"/>
    <n v="79796713"/>
    <n v="6"/>
    <s v="CAMILO ADOLFO PINILLOS BOHORQUEZ"/>
    <x v="2"/>
  </r>
  <r>
    <n v="513"/>
    <n v="2021"/>
    <s v="INICIAL"/>
    <s v="PRESTAR SERVICIOS DE APOYO A LA GESTIÓN OPERATIVA DEL COMPONENTE TÈCNICO REQUERIDOS EN EL PROGRAMA DE REASENTAMIENTO DENTRO DEL MARCO DE LOS PROCESOS Y DE LOS PROCEDIMIENTOS ADOPTADOS POR LA DIRECCIÒN DE REASENTAMIENTOS."/>
    <n v="12829680"/>
    <n v="5"/>
    <s v="MESES"/>
    <n v="0"/>
    <m/>
    <d v="2021-07-26T00:00:00"/>
    <d v="2021-07-28T00:00:00"/>
    <d v="2021-12-27T00:00:00"/>
    <s v="CVP-PS-498-2021"/>
    <x v="0"/>
    <s v="CONTRATO DE PRESTACIÓN SERVICIOS DE APOYO A LA GESTIÓN"/>
    <s v="DIRECCIÓN DE REASENTAMIENTOS"/>
    <s v="DIRECCIÓN DE REASENTAMIENTOS"/>
    <n v="12829680"/>
    <n v="150"/>
    <n v="50000"/>
    <n v="1023896968"/>
    <n v="3"/>
    <s v="LAURA PRISCILA SALAZAR SAENZ"/>
    <x v="2"/>
  </r>
  <r>
    <n v="514"/>
    <n v="2021"/>
    <s v="INICIAL"/>
    <s v="PRESTAR SERVICIOS PROFESIONALES ESPECIALIZADOS PARA ASESORAR JURÍDICAMENTE A LA DIRECCIÓN JURÍDICA Y A LA DIRECCIÓN GENERAL EN LOS ASUNTOS QUE REQUIERA LA CAJA DE LA VIVIENDA POPULAR PARA EL DESARROLLO DE SUS PROYECTOS MISIONALES."/>
    <n v="63000000"/>
    <n v="6"/>
    <s v="MESES"/>
    <n v="0"/>
    <m/>
    <d v="2021-07-26T00:00:00"/>
    <d v="2021-07-28T00:00:00"/>
    <d v="2022-01-27T00:00:00"/>
    <s v="CVP-PS-499-2021"/>
    <x v="0"/>
    <s v="CONTRATO DE PRESTACIÓN SERVICIOS PROFESIONALES"/>
    <s v="DIRECCIÓN DE GESTIÓN CORPORATIVA Y CID"/>
    <s v="DIRECCIÓN JURÍDICA"/>
    <n v="63000000"/>
    <n v="180"/>
    <n v="60000"/>
    <n v="1026252806"/>
    <n v="6"/>
    <s v="JUAN DAVID VARGAS SILVA"/>
    <x v="1"/>
  </r>
  <r>
    <n v="515"/>
    <n v="2021"/>
    <s v="INICIAL"/>
    <s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CONSOLIDACIÓN MENSUAL DEL PAA - PAGI, DEL PLAN PLURIANUAL Y DEL PLAN DE ACCIÓN DE GESTIÓN ESTRATÉGICA."/>
    <n v="37419900"/>
    <n v="5"/>
    <s v="MESES"/>
    <n v="1"/>
    <s v="DIAS CALENDARIOS"/>
    <d v="2021-07-28T00:00:00"/>
    <d v="2021-07-28T00:00:00"/>
    <d v="2022-01-07T00:00:00"/>
    <s v="CVP-PS-500-2021"/>
    <x v="0"/>
    <s v="CONTRATO DE PRESTACIÓN SERVICIOS PROFESIONALES"/>
    <s v="DIRECCIÓN DE GESTIÓN CORPORATIVA Y CID"/>
    <s v="OFICINA ASESORA DE PLANEACIÓN"/>
    <n v="39914560"/>
    <n v="161"/>
    <n v="53667"/>
    <n v="20363489"/>
    <n v="8"/>
    <s v="YEIMY YOLANDA MARIN BARRERO"/>
    <x v="1"/>
  </r>
  <r>
    <n v="516"/>
    <n v="2021"/>
    <s v="INICIAL"/>
    <s v="PRESTAR SERVICIOS PROFESIONALES PARA LA EJECUCIÓN DE ACTIVIDADES DE APOYO Y SEGUIMIENTO DESDE EL COMPONENTE TÉCNICO DEL PROGRAMA DE REASENTAMIENTO DENTRO DEL MARCO DEL PROCESO Y DE LOS PROCEDIMIENTOS ADOPTADOS POR LA DIRECCIÒN DE REASENTAMIENTOS."/>
    <n v="23521050"/>
    <n v="5"/>
    <s v="MESES"/>
    <n v="0"/>
    <m/>
    <d v="2021-07-26T00:00:00"/>
    <d v="2021-07-28T00:00:00"/>
    <d v="2021-12-27T00:00:00"/>
    <s v="CVP-PS-516-2021"/>
    <x v="0"/>
    <s v="CONTRATO DE PRESTACIÓN SERVICIOS PROFESIONALES"/>
    <s v="DIRECCIÓN DE REASENTAMIENTOS"/>
    <s v="DIRECCIÓN DE REASENTAMIENTOS"/>
    <n v="23521050"/>
    <n v="150"/>
    <n v="50000"/>
    <n v="51843959"/>
    <n v="0"/>
    <s v="LESLI TATIANA ARANGUREN TOVAR"/>
    <x v="2"/>
  </r>
  <r>
    <n v="517"/>
    <n v="2021"/>
    <s v="INICIAL"/>
    <s v="PRESTAR SERVICIOS PROFESIONALES PARA APOYAR A LA OFICINA ASESORA DE PLANEACIÓN EN LA PROGRAMACIÓN, SEGUIMIENTO, EVALUACIÓN Y MONITOREO DE LOS PROYECTOS DE INVERSIÓN DE LA CVP, LA GESTIÓN DE LOS SISTEMAS DE INFORMACIÓN ESTABLECIDOS PARA TAL FIN, Y LA ELABORACIÓN DE INFORMES, EN CUMPLIMIENTO DE LOS OBJETIVOS, METAS, PROYECTOS Y PLANES DE ACCIÓN INSTITUCIONALES; Y APOYAR LA ACTUALIZACIÓN Y RACIONALIZACIÓN DE LOS PROCESOS, PROCEDIMIENTOS Y TRÁMITES DERIVADOS DE LA EJECUCIÓN DE LOS PROYECTOS DE INVERSIÓN A CARGO DE LA CVP"/>
    <n v="42765600"/>
    <n v="5"/>
    <s v="MESES"/>
    <n v="0"/>
    <m/>
    <d v="2021-07-26T00:00:00"/>
    <d v="2021-07-28T00:00:00"/>
    <d v="2022-01-05T00:00:00"/>
    <s v="CVP-PS-501-2021"/>
    <x v="0"/>
    <s v="CONTRATO DE PRESTACIÓN SERVICIOS PROFESIONALES"/>
    <s v="DIRECCIÓN DE GESTIÓN CORPORATIVA Y CID"/>
    <s v="OFICINA ASESORA DE PLANEACIÓN"/>
    <n v="42765600"/>
    <n v="150"/>
    <n v="50000"/>
    <n v="52217467"/>
    <n v="8"/>
    <s v="ERIKA ANDREA PRIETO PEREZ"/>
    <x v="1"/>
  </r>
  <r>
    <n v="518"/>
    <n v="2021"/>
    <s v="INICIAL"/>
    <s v="PRESTAR SERVICIOS PROFESIONALES ESPECIALIZADOS A LA SUBDIRECCIÓN ADMINISTRATIVA PARA EL COMPAÑAMIENTO Y ORIENTACIÓN EN TODOS LOS PROCESOS, ESTRATEGIAS, PLANES Y PROGRAMAS DISEÑADOS PARA LA ADMINISTRACIÓN INTEGRAL DEL TALENTO HUMANO."/>
    <n v="40000000"/>
    <n v="5"/>
    <s v="MESES"/>
    <n v="0"/>
    <m/>
    <d v="2021-07-26T00:00:00"/>
    <d v="2021-07-28T00:00:00"/>
    <d v="2022-01-06T00:00:00"/>
    <s v="CVP-PS-502-2021"/>
    <x v="0"/>
    <s v="CONTRATO DE PRESTACIÓN SERVICIOS PROFESIONALES"/>
    <s v="DIRECCIÓN DE GESTIÓN CORPORATIVA Y CID"/>
    <s v="SUBDIRECCIÓN ADMINISTRATIVA"/>
    <n v="42666667"/>
    <n v="160"/>
    <n v="53333"/>
    <n v="39536896"/>
    <n v="5"/>
    <s v="LUZ MERY CEPEDA ESPITIA"/>
    <x v="1"/>
  </r>
  <r>
    <n v="519"/>
    <n v="2021"/>
    <s v="INICIAL"/>
    <s v="PRESTAR SERVICIOS PROFESIONALES PARA LA GESTIÓN Y DESARROLLO DE ACTIVIDADES EN EL COMPONENTE SOCIAL, REQUERIDAS EN EL PROGRAMA DE REASENTAMIENTO DENTRO DEL MARCO DEL PROCESO Y DE LOS PROCEDIMIENTOS ADOPTADOS POR LA DIRECCIÒN DE REASENTAMIENTOS."/>
    <n v="23521050"/>
    <n v="5"/>
    <s v="MESES"/>
    <n v="0"/>
    <m/>
    <d v="2021-07-27T00:00:00"/>
    <d v="2021-07-30T00:00:00"/>
    <d v="2021-12-29T00:00:00"/>
    <s v="CVP-PS-504-2021"/>
    <x v="0"/>
    <s v="CONTRATO DE PRESTACIÓN SERVICIOS PROFESIONALES"/>
    <s v="DIRECCIÓN DE REASENTAMIENTOS"/>
    <s v="DIRECCIÓN DE REASENTAMIENTOS"/>
    <n v="23521050"/>
    <n v="150"/>
    <n v="50000"/>
    <n v="1019071866"/>
    <n v="5"/>
    <s v="JUAN SEBASTIAN VANEGAS HURTADO"/>
    <x v="2"/>
  </r>
  <r>
    <n v="520"/>
    <n v="2021"/>
    <s v="INICIAL"/>
    <s v="PRESTACIÓN DE SERVICIOS PROFESIONALES EN EL SEGUIMIENTO TÉCNICO PARA LA EJECUCIÓN, CIERRE Y LIQUIDACIÓN DE LOS PROYECTOS DE VIVIENDA NUEVA Y ZONAS DE CESIÓN QUE SE ENCUENTRAN A CARGO DE LA DIRECCIÓN DE URBANIZACIONES Y TITULACIÓN."/>
    <n v="45000000"/>
    <n v="5"/>
    <s v="MESES"/>
    <n v="0"/>
    <m/>
    <d v="2021-07-28T00:00:00"/>
    <d v="2021-07-30T00:00:00"/>
    <d v="2021-12-29T00:00:00"/>
    <s v="CVP-PS-505-2021"/>
    <x v="0"/>
    <s v="CONTRATO DE PRESTACIÓN SERVICIOS PROFESIONALES"/>
    <s v="DIRECCIÓN DE URBANIZACIONES Y TITULACIÓN"/>
    <s v="DIRECCIÓN DE URBANIZACIONES Y TITULACIÓN"/>
    <n v="45000000"/>
    <n v="150"/>
    <n v="50000"/>
    <n v="79718251"/>
    <n v="2"/>
    <s v="JAIRO ALBERTO NIÑO BARBOSA"/>
    <x v="2"/>
  </r>
  <r>
    <n v="521"/>
    <n v="2021"/>
    <s v="INICIAL"/>
    <s v="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EN TEMÁTICAS PARTICULARES DE LA FUNCIONALIDAD DE LA DEPENDENCIA"/>
    <n v="52500000"/>
    <n v="5"/>
    <s v="MESES"/>
    <n v="0"/>
    <m/>
    <d v="2021-07-28T00:00:00"/>
    <d v="2021-07-30T00:00:00"/>
    <d v="2021-12-29T00:00:00"/>
    <s v="CVP-PS-506-2021"/>
    <x v="0"/>
    <s v="CONTRATO DE PRESTACIÓN SERVICIOS PROFESIONALES"/>
    <s v="DIRECCIÓN DE URBANIZACIONES Y TITULACIÓN"/>
    <s v="DIRECCIÓN DE URBANIZACIONES Y TITULACIÓN"/>
    <n v="52500000"/>
    <n v="150"/>
    <n v="50000"/>
    <n v="52997212"/>
    <n v="2"/>
    <s v="DIANA CAROLINA RODRIGUEZ CASTAÑEDA"/>
    <x v="2"/>
  </r>
  <r>
    <n v="522"/>
    <n v="2021"/>
    <s v="INICIAL"/>
    <s v="PRESTAR SERVICIOS PROFESIONALES EN PSICOLOGÍA PARA ADELANTAR LAS ACTIVIDADES DENTRO DEL PROCESO SOCIAL ADELANTADO POR LA DIRECCIÓN DE URBANIZACIONES Y TITULACIÓN."/>
    <n v="27263075"/>
    <n v="5"/>
    <s v="MESES"/>
    <n v="0"/>
    <m/>
    <d v="2021-07-30T00:00:00"/>
    <d v="2021-08-02T00:00:00"/>
    <d v="2022-01-01T00:00:00"/>
    <s v="CVP-PS-507-2021"/>
    <x v="0"/>
    <s v="CONTRATO DE PRESTACIÓN SERVICIOS PROFESIONALES"/>
    <s v="DIRECCIÓN DE URBANIZACIONES Y TITULACIÓN"/>
    <s v="DIRECCIÓN DE URBANIZACIONES Y TITULACIÓN"/>
    <n v="27263075"/>
    <n v="150"/>
    <n v="50000"/>
    <n v="22789760"/>
    <n v="6"/>
    <s v="MILADIS PADILLA BOLAÑOS"/>
    <x v="1"/>
  </r>
  <r>
    <n v="523"/>
    <n v="2021"/>
    <s v="INICIAL"/>
    <s v="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
    <n v="25000000"/>
    <n v="2"/>
    <s v="MESES"/>
    <n v="15"/>
    <s v="DIAS CALENDARIOS"/>
    <d v="2021-07-30T00:00:00"/>
    <d v="2021-08-05T00:00:00"/>
    <d v="2021-10-01T00:00:00"/>
    <s v="CVP-PS-508-2021"/>
    <x v="0"/>
    <s v="CONTRATO DE PRESTACIÓN SERVICIOS PROFESIONALES"/>
    <s v="DIRECCIÓN DE MEJORAMIENTO DE VIVIENDA"/>
    <s v="DIRECCIÓN DE MEJORAMIENTO DE VIVIENDA"/>
    <n v="25000000"/>
    <n v="75"/>
    <n v="25000"/>
    <n v="52665209"/>
    <n v="5"/>
    <s v="MARTHA LILIANA GONZALEZ MARTINEZ"/>
    <x v="0"/>
  </r>
  <r>
    <n v="524"/>
    <n v="2021"/>
    <s v="INICIAL"/>
    <s v="PRESTAR SERVICIOS PROFESIONALES PARA LA ASESORÍA, ASISTENCIA, ACOMPAÑAMIENTO, CONTROL Y SEGUIMIENTO EN LOS ASUNTOS DE CURADURÍA PÚBLICA SOCIAL Y DERECHO URBANO QUE REQUIERA LA DIRECCIÓN GENERAL Y LA DIRECCIÓN DE MEJORAMIENTO DE VIVIENDA"/>
    <n v="42765600"/>
    <n v="5"/>
    <s v="MESES"/>
    <n v="0"/>
    <m/>
    <d v="2021-07-30T00:00:00"/>
    <d v="2021-08-05T00:00:00"/>
    <d v="2022-01-04T00:00:00"/>
    <s v="CVP-PS-509-2021"/>
    <x v="0"/>
    <s v="CONTRATO DE PRESTACIÓN SERVICIOS PROFESIONALES"/>
    <s v="DIRECCIÓN DE MEJORAMIENTO DE VIVIENDA"/>
    <s v="DIRECCIÓN DE MEJORAMIENTO DE VIVIENDA"/>
    <n v="42765600"/>
    <n v="150"/>
    <n v="50000"/>
    <n v="1015406352"/>
    <n v="7"/>
    <s v="LAURA ANGELICA CASTAÑEDA GOMEZ"/>
    <x v="1"/>
  </r>
  <r>
    <n v="525"/>
    <n v="2021"/>
    <s v="INICIAL"/>
    <s v="PRESTAR LOS SERVICIOS PROFESIONALES ESPECIALIZADOS DEL PROCESO DE FORTALECIMIENTO INTERNO DE LA CAJA DE LA VIVIENDA POPULAR, FOCALIZADO EN LA GESTIÓN Y EL ANÁLISIS INTEGRAL DE ENFOQUE POBLACIONAL DIFERENCIAL Y DE POLÍTICAS PÚBLICAS POBLACIONALES DE COMPETENCIA DE LA DIRECCIÓN DE REASENTAMIENTOS. DE IGUAL FORMA, APOYAR LAS ESTRATEGIAS TRANSVERSALES E INSTRUMENTOS DE PLANEACIÓN Y GESTIÓN QUE ESTRUCTURAN EL QUEHACER MISIONAL DE LA ENTIDAD Y SU RELACIONAMIENTO CON LOS GRUPOS DE VALOR Y LA CIUDADANÍA EN GENERAL."/>
    <n v="32074200"/>
    <n v="5"/>
    <s v="MESES"/>
    <n v="0"/>
    <m/>
    <d v="2021-07-30T00:00:00"/>
    <d v="2021-08-04T00:00:00"/>
    <d v="2022-01-03T00:00:00"/>
    <s v="CVP-PS-510-2021"/>
    <x v="0"/>
    <s v="CONTRATO DE PRESTACIÓN SERVICIOS PROFESIONALES"/>
    <s v="DIRECCIÓN DE REASENTAMIENTOS"/>
    <s v="DIRECCIÓN DE REASENTAMIENTOS"/>
    <n v="32074200"/>
    <n v="150"/>
    <n v="50000"/>
    <n v="1023919385"/>
    <n v="0"/>
    <s v="CHRISTIAAN BENJAMIN GALEANO LEMOS"/>
    <x v="1"/>
  </r>
  <r>
    <n v="526"/>
    <n v="2021"/>
    <s v="INICIAL"/>
    <s v="PRESTAR SERVICIOS PROFESIONALES JURÍDICOS A LA DIRECCIÓN DE URBANIZACIONES Y TITULACIÓN PARA EL ACOMPAÑAMIENTO EN LA LIQUIDACIÓN DE LOS CONTRATOS DE LOS PROYECTOS DE VIVIENDA NUEVA"/>
    <n v="25659360"/>
    <n v="4"/>
    <s v="MESES"/>
    <n v="0"/>
    <m/>
    <d v="2021-07-30T00:00:00"/>
    <d v="2021-08-03T00:00:00"/>
    <d v="2021-12-02T00:00:00"/>
    <s v="CVP-PS-511-2021"/>
    <x v="0"/>
    <s v="CONTRATO DE PRESTACIÓN SERVICIOS PROFESIONALES"/>
    <s v="DIRECCIÓN DE URBANIZACIONES Y TITULACIÓN"/>
    <s v="DIRECCIÓN DE URBANIZACIONES Y TITULACIÓN"/>
    <n v="25659360"/>
    <n v="120"/>
    <n v="40000"/>
    <n v="80774438"/>
    <n v="4"/>
    <s v="CESAR ALBERTO CARDENAS CERON"/>
    <x v="2"/>
  </r>
  <r>
    <n v="527"/>
    <n v="2021"/>
    <s v="INICIAL"/>
    <s v="PRESTAR EL SERVICIO DE MANTENIMIENTO PREVENTIVO Y CORRECTIVO DEL SISTEMA DE AIRE ACONDICIONADO TIPO MINI-SPLIT UBICADO EN EL CENTRO DE COMPUTO DE LA CAJA DE LA VIVIENDA POPULAR"/>
    <n v="1900000"/>
    <n v="4"/>
    <s v="MESES"/>
    <n v="19"/>
    <s v="DIAS CALENDARIOS"/>
    <d v="2021-08-04T00:00:00"/>
    <d v="2021-08-13T00:00:00"/>
    <d v="2021-12-31T00:00:00"/>
    <s v="CVP-IPMC-015-2021"/>
    <x v="1"/>
    <s v="CONTRATO DE PRESTACIÓN SERVICIOS"/>
    <s v="DIRECCIÓN DE GESTIÓN CORPORATIVA Y CID"/>
    <s v="SUBDIRECCIÓN ADMINISTRATIVA"/>
    <n v="1900000"/>
    <n v="139"/>
    <n v="46333"/>
    <n v="901105046"/>
    <n v="9"/>
    <s v="SIRCOL S A S"/>
    <x v="2"/>
  </r>
  <r>
    <n v="528"/>
    <n v="2021"/>
    <s v="INICIAL"/>
    <s v="PRESTAR LOS SERVICIOS PROFESIONALES PARA APOYAR LA DIRECCIÓN DE MEJORAMIENTO DE BARRIOS DE LA CAJA DE LA VIVIENDA POPULAR PARA DESARROLLAR EL PROYECTO DE INVERSIÓN 7703 &quot;MEJORAMIENTO INTEGRAL DE BARRIOS CON PARTICIPACIÓN CIUDADANA&quot; TERRITORIO ZONA SUR ? GRUPO 2."/>
    <n v="18442665"/>
    <n v="5"/>
    <s v="MESES"/>
    <n v="0"/>
    <m/>
    <d v="2021-07-30T00:00:00"/>
    <d v="2021-08-03T00:00:00"/>
    <d v="2022-01-02T00:00:00"/>
    <s v="CVP-PS-512-2021"/>
    <x v="0"/>
    <s v="CONTRATO DE PRESTACIÓN SERVICIOS PROFESIONALES"/>
    <s v="DIRECCIÓN DE MEJORAMIENTOS DE BARRIOS"/>
    <s v="DIRECCIÓN DE MEJORAMIENTOS DE BARRIOS"/>
    <n v="18442665"/>
    <n v="150"/>
    <n v="50000"/>
    <n v="52959225"/>
    <n v="6"/>
    <s v="LAURA XIMENA APONTE DUARTE"/>
    <x v="1"/>
  </r>
  <r>
    <n v="529"/>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32074200"/>
    <n v="5"/>
    <s v="MESES"/>
    <n v="0"/>
    <m/>
    <d v="2021-08-01T00:00:00"/>
    <d v="2021-08-02T00:00:00"/>
    <d v="2022-01-01T00:00:00"/>
    <s v="CVP-PS-515-2021"/>
    <x v="0"/>
    <s v="CONTRATO DE PRESTACIÓN SERVICIOS PROFESIONALES"/>
    <s v="DIRECCIÓN DE GESTIÓN CORPORATIVA Y CID"/>
    <s v="DIRECCIÓN DE GESTIÓN CORPORATIVA Y CID"/>
    <n v="32608770"/>
    <n v="150"/>
    <n v="50000"/>
    <n v="37084350"/>
    <n v="8"/>
    <s v="SUSANA BEATRIZ DELGADO CAICEDO"/>
    <x v="1"/>
  </r>
  <r>
    <n v="530"/>
    <n v="2021"/>
    <s v="INICIAL"/>
    <s v="PRESTAR SERVICIOS PROFESIONALES JURÍDICOS PARA DAR CUMPLIMIENTO A LAS ACTIVIDADES PROPIAS DE LA DIRECCIÓN EN ESPECIAL LAS RELACIONADAS CON EL PROCESO DE TITULACIÓN A CARGO DE LA ENTIDAD"/>
    <n v="27263070"/>
    <n v="5"/>
    <s v="MESES"/>
    <n v="0"/>
    <m/>
    <d v="2021-08-03T00:00:00"/>
    <d v="2021-08-09T00:00:00"/>
    <d v="2022-01-08T00:00:00"/>
    <s v="CVP-PS-514-2021"/>
    <x v="0"/>
    <s v="CONTRATO DE PRESTACIÓN SERVICIOS PROFESIONALES"/>
    <s v="DIRECCIÓN DE URBANIZACIONES Y TITULACIÓN"/>
    <s v="DIRECCIÓN DE URBANIZACIONES Y TITULACIÓN"/>
    <n v="27263070"/>
    <n v="150"/>
    <n v="50000"/>
    <n v="40034765"/>
    <n v="8"/>
    <s v="ELIANA SUAREZ HERNANDEZ"/>
    <x v="1"/>
  </r>
  <r>
    <n v="532"/>
    <n v="2021"/>
    <s v="INICIAL"/>
    <s v="CONTRATAR EL SERVICIO DE MANTENIMIENTO Y EXTENSIÓN DE GARANTÍA CON REPUESTOS Y SOPORTE TÉCNICO PARA EL SISTEMA DE TELEFONÍA CORPORATIVA VOZ/IP DE LA CVP, CONFORME A LAS ESPECIFICACIONES TÉCNICAS DEFINIDAS"/>
    <n v="23437050"/>
    <n v="5"/>
    <s v="MESES"/>
    <n v="0"/>
    <m/>
    <d v="2021-08-06T00:00:00"/>
    <d v="2021-08-13T00:00:00"/>
    <d v="2022-01-12T00:00:00"/>
    <s v="CVP-IPMC-013-2021"/>
    <x v="1"/>
    <s v="CONTRATO DE PRESTACIÓN SERVICIOS"/>
    <s v="DIRECCIÓN DE GESTIÓN CORPORATIVA Y CID"/>
    <s v="OFICINA DE LAS TECNOLOGÍAS DE LA INFORMACIÓN Y LAS COMUNICACIONES"/>
    <n v="23437050"/>
    <n v="150"/>
    <n v="50000"/>
    <n v="900341427"/>
    <n v="9"/>
    <s v="INGENIERIA Y TELECOMUNICACIONES DE COLOMBIA S.A.S."/>
    <x v="1"/>
  </r>
  <r>
    <n v="533"/>
    <n v="2021"/>
    <s v="INICIAL"/>
    <s v="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
    <n v="17266610"/>
    <n v="4"/>
    <s v="MESES"/>
    <n v="26"/>
    <s v="DIAS CALENDARIOS"/>
    <d v="2021-08-05T00:00:00"/>
    <d v="2021-08-05T00:00:00"/>
    <d v="2021-12-07T00:00:00"/>
    <s v="CVP-PS-518-2021"/>
    <x v="0"/>
    <s v="CONTRATO DE PRESTACIÓN SERVICIOS DE APOYO A LA GESTIÓN"/>
    <s v="DIRECCIÓN DE MEJORAMIENTOS DE BARRIOS"/>
    <s v="DIRECCIÓN DE MEJORAMIENTOS DE BARRIOS"/>
    <n v="17266610"/>
    <n v="146"/>
    <n v="48667"/>
    <n v="1077845332"/>
    <n v="8"/>
    <s v="CHRISTIAN ALEXIS VALDERRAMA TORRES"/>
    <x v="0"/>
  </r>
  <r>
    <n v="534"/>
    <n v="2021"/>
    <s v="INICIAL"/>
    <s v="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
    <n v="13659000"/>
    <n v="6"/>
    <s v="MESES"/>
    <n v="0"/>
    <m/>
    <d v="2021-08-11T00:00:00"/>
    <d v="2021-08-31T00:00:00"/>
    <d v="2022-02-27T00:00:00"/>
    <s v="CVP-IPMC-011-2021"/>
    <x v="1"/>
    <s v="CONTRATO DE COMPRAVENTA"/>
    <s v="DIRECCIÓN DE GESTIÓN CORPORATIVA Y CID"/>
    <s v="SUBDIRECCIÓN ADMINISTRATIVA"/>
    <n v="13659000"/>
    <n v="180"/>
    <n v="60000"/>
    <n v="900193357"/>
    <n v="6"/>
    <s v="PAPELES RR SAS"/>
    <x v="1"/>
  </r>
  <r>
    <n v="535"/>
    <n v="2021"/>
    <s v="INICIAL"/>
    <s v="PRESTAR SERVICIOS PROFESIONALES PARA ORIENTAR Y REALIZAR LAS ACTIVIDADES DE SOPORTE TÉCNICO DE LAS PLATAFORMAS DE LA OFICINA TIC DE LA ENTIDAD"/>
    <n v="17640810"/>
    <n v="5"/>
    <s v="MESES"/>
    <n v="0"/>
    <m/>
    <d v="2021-08-05T00:00:00"/>
    <d v="2021-08-10T00:00:00"/>
    <d v="2022-01-09T00:00:00"/>
    <s v="CVP-PS-519-2021"/>
    <x v="0"/>
    <s v="CONTRATO DE PRESTACIÓN SERVICIOS PROFESIONALES"/>
    <s v="DIRECCIÓN DE GESTIÓN CORPORATIVA Y CID"/>
    <s v="OFICINA DE LAS TECNOLOGÍAS DE LA INFORMACIÓN Y LAS COMUNICACIONES"/>
    <n v="17640810"/>
    <n v="150"/>
    <n v="50000"/>
    <n v="1026291696"/>
    <n v="9"/>
    <s v="FABIAN DAVID ROJAS CASTIBLANCO"/>
    <x v="1"/>
  </r>
  <r>
    <n v="536"/>
    <n v="2021"/>
    <s v="INICIAL"/>
    <s v="PRESTAR EL SERVICIO DE MANTENIMIENTO PREVENTIVO Y CORRECTIVO DEL SISTEMA DE CARTELERAS DIGITALES DE LA CAJA DE LA VIVIENDA POPULAR."/>
    <n v="13656935"/>
    <n v="4"/>
    <s v="MESES"/>
    <n v="25"/>
    <s v="DIAS CALENDARIOS"/>
    <d v="2021-08-24T00:00:00"/>
    <d v="2021-08-30T00:00:00"/>
    <d v="2022-01-23T00:00:00"/>
    <s v="CVP-IPMC-014-2021"/>
    <x v="1"/>
    <s v="CONTRATO DE PRESTACIÓN SERVICIOS"/>
    <s v="DIRECCIÓN DE GESTIÓN CORPORATIVA Y CID"/>
    <s v="OFICINA DE LAS TECNOLOGÍAS DE LA INFORMACIÓN Y LAS COMUNICACIONES"/>
    <n v="13656935"/>
    <n v="145"/>
    <n v="48333"/>
    <n v="900011339"/>
    <n v="3"/>
    <s v="M.A. ELECTRONIKA S.A.S"/>
    <x v="1"/>
  </r>
  <r>
    <n v="537"/>
    <n v="2021"/>
    <s v="INICIAL"/>
    <s v="PRESTAR SERVICIOS PROFESIONALES ESPECIALIZADOS PARA LA GESTIÓN Y DESARROLLO DE ACTIVIDADES EN EL COMPONENTE JURÍDICO, REQUERIDAS EN EL PROGRAMA DE REASENTAMIENTO DENTRO DEL MARCO DEL PROCESO Y DE LOS PROCEDIMIENTOS ADOPTADOS POR LA DIRECCIÒN DE REASENTAMIENTOS."/>
    <n v="33677910"/>
    <n v="4"/>
    <s v="MESES"/>
    <n v="15"/>
    <s v="DIAS CALENDARIOS"/>
    <d v="2021-08-10T00:00:00"/>
    <d v="2021-08-12T00:00:00"/>
    <d v="2021-12-26T00:00:00"/>
    <s v="CVP-PS-520-2021"/>
    <x v="0"/>
    <s v="CONTRATO DE PRESTACIÓN SERVICIOS PROFESIONALES"/>
    <s v="DIRECCIÓN DE REASENTAMIENTOS"/>
    <s v="DIRECCIÓN DE REASENTAMIENTOS"/>
    <n v="33677910"/>
    <n v="135"/>
    <n v="45000"/>
    <n v="52848417"/>
    <n v="7"/>
    <s v="MONICA PATRICIA PAJARO ORTIZ"/>
    <x v="2"/>
  </r>
  <r>
    <n v="538"/>
    <n v="2021"/>
    <s v="INICIAL"/>
    <s v="PRESTAR SERVICIOS DE APOYO A LA GESTIÓN OPERATIVA DEL COMPONENTE TÈCNICO REQUERIDOS EN EL PROGRAMA DE REASENTAMIENTO DENTRO DEL MARCO DE LOS PROCESOS Y DE LOS PROCEDIMIENTOS ADOPTADOS POR LA DIRECCIÒN DE REASENTAMIENTOS"/>
    <n v="15539850"/>
    <n v="4"/>
    <s v="MESES"/>
    <n v="15"/>
    <s v="DIAS CALENDARIOS"/>
    <d v="2021-08-10T00:00:00"/>
    <d v="2021-08-12T00:00:00"/>
    <d v="2021-12-26T00:00:00"/>
    <s v="CVP-PS-521-2021"/>
    <x v="0"/>
    <s v="CONTRATO DE PRESTACIÓN SERVICIOS DE APOYO A LA GESTIÓN"/>
    <s v="DIRECCIÓN DE REASENTAMIENTOS"/>
    <s v="DIRECCIÓN DE REASENTAMIENTOS"/>
    <n v="15539850"/>
    <n v="135"/>
    <n v="45000"/>
    <n v="79347607"/>
    <n v="8"/>
    <s v="JUAN JAIRO HERRERA GUERRERO"/>
    <x v="2"/>
  </r>
  <r>
    <n v="539"/>
    <n v="2021"/>
    <s v="INICIAL"/>
    <s v="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
    <n v="50000000"/>
    <n v="5"/>
    <s v="MESES"/>
    <n v="0"/>
    <m/>
    <d v="2021-08-10T00:00:00"/>
    <d v="2021-08-12T00:00:00"/>
    <d v="2022-01-11T00:00:00"/>
    <s v="CVP-PS-522-2021"/>
    <x v="0"/>
    <s v="CONTRATO DE PRESTACIÓN SERVICIOS PROFESIONALES"/>
    <s v="DIRECCIÓN DE MEJORAMIENTO DE VIVIENDA"/>
    <s v="DIRECCIÓN DE MEJORAMIENTO DE VIVIENDA"/>
    <n v="50000000"/>
    <n v="150"/>
    <n v="50000"/>
    <n v="51854769"/>
    <n v="5"/>
    <s v="CLAUDIA FRANCO DIAZ"/>
    <x v="1"/>
  </r>
  <r>
    <n v="540"/>
    <n v="2021"/>
    <s v="INICIAL"/>
    <s v="PRESTACIÓN DE SERVICIOS PROFESIONALES PARA EL CONTROL Y SEGUIMIENTO TÉCNICO DE OBRA DEL PROYECTO DE INVERSIÓN 7703“MEJORAMIENTO INTEGRAL DE BARRIOS CON PARTICIPACIÓN CIUDADANA” DE LA DIRECCIÓN DE MEJORAMIENTO DE BARRIOS DE LA CAJA DE VIVIENDA POPULAR."/>
    <n v="18442665"/>
    <n v="4"/>
    <s v="MESES"/>
    <n v="15"/>
    <s v="DIAS CALENDARIOS"/>
    <d v="2021-08-10T00:00:00"/>
    <d v="2021-08-17T00:00:00"/>
    <d v="2021-10-07T00:00:00"/>
    <s v="CVP-PS-523-2021"/>
    <x v="0"/>
    <s v="CONTRATO DE PRESTACIÓN SERVICIOS PROFESIONALES"/>
    <s v="DIRECCIÓN DE MEJORAMIENTOS DE BARRIOS"/>
    <s v="DIRECCIÓN DE MEJORAMIENTOS DE BARRIOS"/>
    <n v="18442665"/>
    <n v="135"/>
    <n v="45000"/>
    <n v="19389669"/>
    <n v="6"/>
    <s v="FABIO ALBERTO BELTRAN BELTRAN"/>
    <x v="0"/>
  </r>
  <r>
    <n v="541"/>
    <n v="2021"/>
    <s v="INICIAL"/>
    <s v="PRESTAR SERVICIOS PROFESIONALES ESPECIALIZADOS PARA LA GESTIÓN Y DESARROLLO DE ACTIVIDADES EN EL COMPONENTE SOCIAL, REQUERIDAS EN EL PROGRAMA DE REASENTAMIENTO DENTRO DEL MARCO DEL PROCESO Y DE LOS PROCEDIMIENTOS ADOPTADOS POR LA DIRECCIÒN DE REASENTAMIENTOS"/>
    <n v="28866780"/>
    <n v="4"/>
    <s v="MESES"/>
    <n v="15"/>
    <s v="DIAS CALENDARIOS"/>
    <d v="2021-08-12T00:00:00"/>
    <d v="2021-08-13T00:00:00"/>
    <d v="2021-12-27T00:00:00"/>
    <s v="CVP-PS-524-2021"/>
    <x v="0"/>
    <s v="CONTRATO DE PRESTACIÓN SERVICIOS PROFESIONALES"/>
    <s v="DIRECCIÓN DE REASENTAMIENTOS"/>
    <s v="DIRECCIÓN DE REASENTAMIENTOS"/>
    <n v="28866780"/>
    <n v="135"/>
    <n v="45000"/>
    <n v="51896825"/>
    <n v="1"/>
    <s v="OLGA LUCIA GODOY OSORIO"/>
    <x v="2"/>
  </r>
  <r>
    <n v="542"/>
    <n v="2021"/>
    <s v="INICIAL"/>
    <s v="PRESTACIÓN DE SERVICIOS PROFESIONALES PARA APOYAR LA GESTIÓN DE LOS PROCESOS Y PROCEDIMIENTOS DE CARÁCTER ADMINISTRATIVO, FINANCIERO Y PRESUPUESTAL DEL PROYECTO DE INVERSIÓN A CARGO DE LA DIRECCIÓN DE MEJORAMIENTO DE BARRIOS DE LA CAJA DE VIVIENDA POPULAR"/>
    <n v="18442665"/>
    <n v="4"/>
    <s v="MESES"/>
    <n v="15"/>
    <s v="DIAS CALENDARIOS"/>
    <d v="2021-08-11T00:00:00"/>
    <d v="2021-08-12T00:00:00"/>
    <d v="2021-12-07T00:00:00"/>
    <s v="CVP-PS-525-2021"/>
    <x v="0"/>
    <s v="CONTRATO DE PRESTACIÓN SERVICIOS PROFESIONALES"/>
    <s v="DIRECCIÓN DE MEJORAMIENTOS DE BARRIOS"/>
    <s v="DIRECCIÓN DE MEJORAMIENTOS DE BARRIOS"/>
    <n v="18442665"/>
    <n v="135"/>
    <n v="45000"/>
    <n v="1075210124"/>
    <n v="1"/>
    <s v="JOAQUIN EDUARDO PERDOMO ARTUNDUAGA"/>
    <x v="0"/>
  </r>
  <r>
    <n v="543"/>
    <n v="2021"/>
    <s v="INICIAL"/>
    <s v="PRESTAR SERVICIOS PROFESIONALES PARA EL ACOMPAÑAMIENTO Y GESTIÓN JURÍDICA EN DESARROLLO DE LAS ACTIVIDADES ASOCIADAS A LOS PROGRAMAS MISIONALES DE LA DIRECCIÓN DE REASENTAMIENTOS."/>
    <n v="15680720"/>
    <n v="3"/>
    <s v="MESES"/>
    <n v="20"/>
    <s v="DIAS CALENDARIOS"/>
    <d v="2021-08-24T00:00:00"/>
    <d v="2021-08-26T00:00:00"/>
    <d v="2021-12-15T00:00:00"/>
    <s v="CVP-PS-526-2021"/>
    <x v="0"/>
    <s v="CONTRATO DE PRESTACIÓN SERVICIOS PROFESIONALES"/>
    <s v="DIRECCIÓN DE REASENTAMIENTOS"/>
    <s v="DIRECCIÓN DE REASENTAMIENTOS"/>
    <n v="15680720"/>
    <n v="110"/>
    <n v="36667"/>
    <n v="1032476378"/>
    <n v="9"/>
    <s v="ANGIE TATIANA CHAVEZ SANCHEZ"/>
    <x v="2"/>
  </r>
  <r>
    <n v="544"/>
    <n v="2021"/>
    <s v="INICIAL"/>
    <s v="PRESTAR SERVICIOS PROFESIONALES ESPECIALIZADOS PARA LA GESTIÓN Y DESARROLLO DE ACTIVIDADES EN EL COMPONENTE JURÍDICO REQUERIDAS EN LOS PROCESOS DE LOS PROGRAMAS MISIONALES EJECUTADOS POR LA DIRECCIÓN DE REASENTAMIENTOS."/>
    <n v="30333333"/>
    <n v="4"/>
    <s v="MESES"/>
    <n v="10"/>
    <s v="DIAS CALENDARIOS"/>
    <d v="2021-08-12T00:00:00"/>
    <d v="2021-08-13T00:00:00"/>
    <d v="2021-12-22T00:00:00"/>
    <s v="CVP-PS-527-2021"/>
    <x v="0"/>
    <s v="CONTRATO DE PRESTACIÓN SERVICIOS PROFESIONALES"/>
    <s v="DIRECCIÓN DE REASENTAMIENTOS"/>
    <s v="DIRECCIÓN DE REASENTAMIENTOS"/>
    <n v="30333333"/>
    <n v="130"/>
    <n v="43333"/>
    <n v="1026255738"/>
    <n v="7"/>
    <s v="MAYRA MARCELA VALLEJO VALLEJO"/>
    <x v="2"/>
  </r>
  <r>
    <n v="545"/>
    <n v="2021"/>
    <s v="INICIAL"/>
    <s v="PRESTAR LOS SERVICIOS PROFESIONALES PARA APOYAR LA ELABORACIÓN DE MODELOS, TIPOLOGÍAS Y DISEÑOS URBANO ARQUITECTÓNICOS, QUE SE REQUIERAN PARA LA ESTRUCTURACIÓN DE LOS PROYECTOS QUE SE EJECUTEN EN LA DIRECCIÓN DE MEJORAMIENTO DE VIVIENDA EN EL MARCO DEL PLAN TERRAZAS"/>
    <n v="21382800"/>
    <n v="5"/>
    <s v="MESES"/>
    <n v="0"/>
    <m/>
    <d v="2021-08-10T00:00:00"/>
    <d v="2021-08-17T00:00:00"/>
    <d v="2022-01-16T00:00:00"/>
    <s v="CVP-PS-528-2021"/>
    <x v="0"/>
    <s v="CONTRATO DE PRESTACIÓN SERVICIOS PROFESIONALES"/>
    <s v="DIRECCIÓN DE MEJORAMIENTO DE VIVIENDA"/>
    <s v="DIRECCIÓN DE MEJORAMIENTO DE VIVIENDA"/>
    <n v="21382800"/>
    <n v="150"/>
    <n v="50000"/>
    <n v="1013634216"/>
    <n v="3"/>
    <s v="CRISTIAN FABIAN RAMIREZ MARROQUIN"/>
    <x v="1"/>
  </r>
  <r>
    <n v="546"/>
    <n v="2021"/>
    <s v="INICIAL"/>
    <s v="PRESTAR SERVICIOS PROFESIONALES PARA LA GESTIÓN Y DESARROLLO DE ACTIVIDADES EN EL COMPONENTE SOCIAL, REQUERIDAS EN EL PROGRAMA DE REASENTAMIENTO DENTRO DEL MARCO DEL PROCESO Y DE LOS PROCEDIMIENTOS ADOPTADOS POR LA DIRECCIÒN DE REASENTAMIENTOS."/>
    <n v="23526315"/>
    <n v="4"/>
    <s v="MESES"/>
    <n v="15"/>
    <s v="DIAS CALENDARIOS"/>
    <d v="2021-08-10T00:00:00"/>
    <d v="2021-08-12T00:00:00"/>
    <d v="2021-12-26T00:00:00"/>
    <s v="CVP-529-2021"/>
    <x v="0"/>
    <s v="CONTRATO DE PRESTACIÓN SERVICIOS PROFESIONALES"/>
    <s v="DIRECCIÓN DE REASENTAMIENTOS"/>
    <s v="DIRECCIÓN DE REASENTAMIENTOS"/>
    <n v="23526315"/>
    <n v="135"/>
    <n v="45000"/>
    <n v="1030591280"/>
    <n v="0"/>
    <s v="HASBLEIDY PUENTES MONTAÑA"/>
    <x v="2"/>
  </r>
  <r>
    <n v="547"/>
    <n v="2021"/>
    <s v="INICIAL"/>
    <s v="PRESTACIÓN DE SERVICIOS PROFESIONALES JURÍDICOS REQUERIDOS EN LOS PROCESOS DE TITULACIÓN PREDIAL CONFORME A LOS DIFERENTES MECANISMOS PREVISTOS POR LA LEY Y LOS PROCEDIMIENTOS INTERNOS"/>
    <n v="17106240"/>
    <n v="4"/>
    <s v="MESES"/>
    <n v="0"/>
    <m/>
    <d v="2021-08-13T00:00:00"/>
    <d v="2021-08-17T00:00:00"/>
    <d v="2021-12-16T00:00:00"/>
    <s v="CVP-PS-530-2021"/>
    <x v="0"/>
    <s v="CONTRATO DE PRESTACIÓN SERVICIOS PROFESIONALES"/>
    <s v="DIRECCIÓN DE URBANIZACIONES Y TITULACIÓN"/>
    <s v="DIRECCIÓN DE URBANIZACIONES Y TITULACIÓN"/>
    <n v="17106240"/>
    <n v="120"/>
    <n v="40000"/>
    <n v="1018454700"/>
    <n v="2"/>
    <s v="JOSE NAPOLEON STRUSBERG OROZCO"/>
    <x v="2"/>
  </r>
  <r>
    <n v="548"/>
    <n v="2021"/>
    <s v="INICIAL"/>
    <s v="PRESTAR SERVICIOS PROFESIONALES PARA LA GESTIÓN Y DESARROLLO DE ACTIVIDADES DE ATENCION AL CIUDADANO REQUERIDAS EN EL PROGRAMA DE REASENTAMIENTO DENTRO DEL MARCO DEL PROCESO Y DE LOS PROCEDIMIENTOS ADOPTADOS POR LA DIRECCIÒN DE REASENTAMIENTOS."/>
    <n v="19244520"/>
    <n v="4"/>
    <s v="MESES"/>
    <n v="15"/>
    <s v="DIAS CALENDARIOS"/>
    <d v="2021-08-12T00:00:00"/>
    <d v="2021-08-13T00:00:00"/>
    <d v="2021-12-27T00:00:00"/>
    <s v="CVP-PS-531-2021"/>
    <x v="0"/>
    <s v="CONTRATO DE PRESTACIÓN SERVICIOS PROFESIONALES"/>
    <s v="DIRECCIÓN DE REASENTAMIENTOS"/>
    <s v="DIRECCIÓN DE REASENTAMIENTOS"/>
    <n v="19244520"/>
    <n v="135"/>
    <n v="45000"/>
    <n v="1007333791"/>
    <n v="3"/>
    <s v="ANDRY MICHELL RUIZ CANDELA"/>
    <x v="2"/>
  </r>
  <r>
    <n v="549"/>
    <n v="2021"/>
    <s v="INICIAL"/>
    <s v="PRESTAR LOS SERVICIOS PROFESIONALES EN MATERIA DE DISEÑO INDUSTRIAL PARA PARA APOYAR A LA DIRECCIÓN DE MEJORAMIENTO DE BARRIOS EN EL COMPONENTE SOCIAL EN EL MARCO DEL PROYECTO DE INVERSIÓN 7703&quot;MEJORAMIENTO INTEGRAL DE BARRIOS CON PARTICIPACIÓN CIUDADANA&quot;."/>
    <n v="27263070"/>
    <n v="4"/>
    <s v="MESES"/>
    <n v="15"/>
    <s v="DIAS CALENDARIOS"/>
    <d v="2021-08-11T00:00:00"/>
    <d v="2021-08-12T00:00:00"/>
    <d v="2021-12-26T00:00:00"/>
    <s v="CVP-PS-532-2021"/>
    <x v="0"/>
    <s v="CONTRATO DE PRESTACIÓN SERVICIOS PROFESIONALES"/>
    <s v="DIRECCIÓN DE MEJORAMIENTOS DE BARRIOS"/>
    <s v="DIRECCIÓN DE MEJORAMIENTOS DE BARRIOS"/>
    <n v="27263070"/>
    <n v="135"/>
    <n v="45000"/>
    <n v="80112042"/>
    <n v="1"/>
    <s v="MARIO ORLANDO CUECA GONZALEZ"/>
    <x v="2"/>
  </r>
  <r>
    <n v="550"/>
    <n v="2021"/>
    <s v="INICIAL"/>
    <s v="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
    <n v="42765600"/>
    <n v="4"/>
    <s v="MESES"/>
    <n v="14"/>
    <s v="DIAS CALENDARIOS"/>
    <d v="2021-08-11T00:00:00"/>
    <d v="2021-08-13T00:00:00"/>
    <d v="2021-12-21T00:00:00"/>
    <s v="CVP-PS-533-2021"/>
    <x v="0"/>
    <s v="CONTRATO DE PRESTACIÓN SERVICIOS PROFESIONALES"/>
    <s v="DIRECCIÓN DE MEJORAMIENTOS DE BARRIOS"/>
    <s v="DIRECCIÓN DE MEJORAMIENTOS DE BARRIOS"/>
    <n v="42765600"/>
    <n v="134"/>
    <n v="44667"/>
    <n v="1049372828"/>
    <n v="6"/>
    <s v="SILFREDO MERCADO CORREA"/>
    <x v="0"/>
  </r>
  <r>
    <n v="551"/>
    <n v="2021"/>
    <s v="INICIAL"/>
    <s v="PRESTACIÓN DE SERVICIOS PROFESIONALES PARA LA GESTIÓN ADMINISTRATIVA Y CONTRACTUAL RELACIONADA CON LAS ACTUACIONES PROPIAS QUE REQUIERA LA DIRECCIÓN DE REASENTAMIENTOS DE LA CAJA DE LA VIVIENDA POPULAR"/>
    <n v="22655078"/>
    <n v="4"/>
    <s v="MESES"/>
    <n v="10"/>
    <s v="DIAS CALENDARIOS"/>
    <d v="2021-08-11T00:00:00"/>
    <d v="2021-08-12T00:00:00"/>
    <d v="2021-12-30T00:00:00"/>
    <s v="CVP-PS-534-2021"/>
    <x v="0"/>
    <s v="CONTRATO DE PRESTACIÓN SERVICIOS PROFESIONALES"/>
    <s v="DIRECCIÓN DE REASENTAMIENTOS"/>
    <s v="DIRECCIÓN DE REASENTAMIENTOS"/>
    <n v="24223506"/>
    <n v="139"/>
    <n v="46333"/>
    <n v="52562006"/>
    <n v="4"/>
    <s v="EDNA MARGARITA SANCHEZ CARO"/>
    <x v="2"/>
  </r>
  <r>
    <n v="552"/>
    <n v="2021"/>
    <s v="INICIAL"/>
    <s v="PRESTACIÓN DE SERVICIOS PROFESIONALES ESPECIALIZADOS, PARA LA GESTIÓN ADMINISTRATIVA Y JUDICIAL, RELACIONADA CON LAS ACTUACIONES PROPIAS QUE REQUIERA LA DIRECCIÓN DE REASENTAMIENTOS DE LA CAJA DE LA VIVIENDA POPULAR"/>
    <n v="34212480"/>
    <n v="4"/>
    <s v="MESES"/>
    <n v="0"/>
    <m/>
    <d v="2021-08-13T00:00:00"/>
    <d v="2021-08-18T00:00:00"/>
    <d v="2021-12-17T00:00:00"/>
    <s v="CVP-PS-535-2021"/>
    <x v="0"/>
    <s v="CONTRATO DE PRESTACIÓN SERVICIOS PROFESIONALES"/>
    <s v="DIRECCIÓN DE REASENTAMIENTOS"/>
    <s v="DIRECCIÓN DE REASENTAMIENTOS"/>
    <n v="34212480"/>
    <n v="120"/>
    <n v="40000"/>
    <n v="53117121"/>
    <n v="1"/>
    <s v="SANDRA JOHANA PAI GOMEZ"/>
    <x v="2"/>
  </r>
  <r>
    <n v="553"/>
    <n v="2021"/>
    <s v="INICIAL"/>
    <s v="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
    <n v="38489040"/>
    <n v="4"/>
    <s v="MESES"/>
    <n v="15"/>
    <s v="DIAS CALENDARIOS"/>
    <d v="2021-08-13T00:00:00"/>
    <d v="2021-08-17T00:00:00"/>
    <d v="2022-01-10T00:00:00"/>
    <s v="CVP-PS-536-2021"/>
    <x v="0"/>
    <s v="CONTRATO DE PRESTACIÓN SERVICIOS PROFESIONALES"/>
    <s v="DIRECCIÓN DE GESTIÓN CORPORATIVA Y CID"/>
    <s v="OFICINA ASESORA DE PLANEACIÓN"/>
    <n v="47042160"/>
    <n v="165"/>
    <n v="55000"/>
    <n v="52710966"/>
    <n v="5"/>
    <s v="JOHANA PATRICIA MURILLO CASTRO"/>
    <x v="1"/>
  </r>
  <r>
    <n v="554"/>
    <n v="2021"/>
    <s v="INICIAL"/>
    <s v="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
    <n v="21810456"/>
    <n v="4"/>
    <s v="MESES"/>
    <n v="0"/>
    <m/>
    <d v="2021-08-18T00:00:00"/>
    <d v="2021-08-25T00:00:00"/>
    <d v="2021-12-24T00:00:00"/>
    <s v="CVP-PS-537-2021"/>
    <x v="0"/>
    <s v="CONTRATO DE PRESTACIÓN SERVICIOS PROFESIONALES"/>
    <s v="DIRECCIÓN DE MEJORAMIENTO DE VIVIENDA"/>
    <s v="DIRECCIÓN DE MEJORAMIENTO DE VIVIENDA"/>
    <n v="21810456"/>
    <n v="120"/>
    <n v="40000"/>
    <n v="39552133"/>
    <n v="1"/>
    <s v="ADALIA SERRANO RODRIGUEZ"/>
    <x v="2"/>
  </r>
  <r>
    <n v="555"/>
    <n v="2021"/>
    <s v="INICIAL"/>
    <s v="PRESTAR LOS SERVICIOS PROFESIONALES PARA LA EJECUCIÓN DE LA ESTRATEGIA SOCIAL EN EL MARCO DEL PLAN TERRAZAS, DE CONFORMIDAD CON LAS MODALIDADES DE INTERVENCIÓN PARA LOS PROGRAMAS DE MEJORAMIENTO DE VIVIENDA"/>
    <n v="17106240"/>
    <n v="4"/>
    <s v="MESES"/>
    <n v="0"/>
    <m/>
    <d v="2021-08-19T00:00:00"/>
    <d v="2021-08-24T00:00:00"/>
    <d v="2021-12-23T00:00:00"/>
    <s v="CVP-PS-538-2021"/>
    <x v="0"/>
    <s v="CONTRATO DE PRESTACIÓN SERVICIOS PROFESIONALES"/>
    <s v="DIRECCIÓN DE MEJORAMIENTO DE VIVIENDA"/>
    <s v="DIRECCIÓN DE MEJORAMIENTO DE VIVIENDA"/>
    <n v="17106240"/>
    <n v="120"/>
    <n v="40000"/>
    <n v="52842030"/>
    <n v="3"/>
    <s v="MONICA MERCEDES ALFONSO CRUZ"/>
    <x v="2"/>
  </r>
  <r>
    <n v="556"/>
    <n v="2021"/>
    <s v="INICIAL"/>
    <s v="PRESTACIÓN DE SERVICIOS PROFESIONALES ESPECIALIZADOS EN EL SEGUIMIENTO TÉCNICO PARA LA SUPERVISIÓN, EJECUCIÓN, CIERRE Y LIQUIDACIÓN DE LOS PROYECTOS DE VIVIENDA NUEVA Y ZONAS DE CESIÓN QUE SE ENCUENTRAN A CARGO DE LA DIRECCIÓN DE URBANIZACIONES Y TITULACIÓN."/>
    <n v="46500000"/>
    <n v="5"/>
    <s v="MESES"/>
    <n v="0"/>
    <m/>
    <d v="2021-08-18T00:00:00"/>
    <d v="2021-08-20T00:00:00"/>
    <d v="2022-01-14T00:00:00"/>
    <s v="CVP-PS-539-2021"/>
    <x v="0"/>
    <s v="CONTRATO DE PRESTACIÓN SERVICIOS PROFESIONALES"/>
    <s v="DIRECCIÓN DE URBANIZACIONES Y TITULACIÓN"/>
    <s v="DIRECCIÓN DE URBANIZACIONES Y TITULACIÓN"/>
    <n v="46500000"/>
    <n v="150"/>
    <n v="50000"/>
    <n v="52733360"/>
    <n v="1"/>
    <s v="ANDREA TATIANA ORTEGON ORTEGON"/>
    <x v="1"/>
  </r>
  <r>
    <n v="557"/>
    <n v="2021"/>
    <s v="INICIAL"/>
    <s v="PRESTACIÓN DE SERVICIOS PROFESIONALES ESPECIALIZADOS A LA DIRECCIÓN DE URBANIZACIONES Y TITULACIÓN PARA LIDERAR TODAS LAS ACTIVIDADES RELACIONADAS CON LA PLANEACIÓN, GERENCIA Y ESTRUCTURACIÓN ECONÓMICA Y FINANCIERA DE LOS PROYECTOS A CARGO DEL ÁREA."/>
    <n v="42765600"/>
    <n v="5"/>
    <s v="MESES"/>
    <n v="0"/>
    <m/>
    <d v="2021-08-18T00:00:00"/>
    <d v="2021-08-20T00:00:00"/>
    <d v="2021-09-28T00:00:00"/>
    <s v="CVP-PS-540-2021"/>
    <x v="0"/>
    <s v="CONTRATO DE PRESTACIÓN SERVICIOS PROFESIONALES"/>
    <s v="DIRECCIÓN DE URBANIZACIONES Y TITULACIÓN"/>
    <s v="DIRECCIÓN DE URBANIZACIONES Y TITULACIÓN"/>
    <n v="42765600"/>
    <n v="150"/>
    <n v="50000"/>
    <n v="1018438206"/>
    <n v="8"/>
    <s v="MIGUEL ANTONIO JIMENEZ PORTELA"/>
    <x v="0"/>
  </r>
  <r>
    <n v="558"/>
    <n v="2021"/>
    <s v="INICIAL"/>
    <s v="PRESTAR LOS SERVICIOS PROFESIONALES EN MATERIA TÉCNICA PARA APOYAR A LA DIRECCIÓN DE MEJORAMIENTO DE BARRIOS DE LA CAJA DE LA VIVIENDA POPULAR EN LOS PROYECTOS DE INTERVENCIÓN FÍSICA A ESCALA BARRIAL, EN EL MARCO DEL PROYECTO DE INVERSIÓN 7703 &quot;MEJORAMIENTO INTEGRAL DE BARRIOS CON PARTICIPACIÓN CIUDADANA&quot; ZONA SUR."/>
    <n v="31682182"/>
    <n v="4"/>
    <s v="MESES"/>
    <n v="7"/>
    <s v="DIAS CALENDARIOS"/>
    <d v="2021-08-19T00:00:00"/>
    <d v="2021-08-24T00:00:00"/>
    <d v="2021-12-30T00:00:00"/>
    <s v="CVP-PS-541-2021"/>
    <x v="0"/>
    <s v="CONTRATO DE PRESTACIÓN SERVICIOS PROFESIONALES"/>
    <s v="DIRECCIÓN DE MEJORAMIENTOS DE BARRIOS"/>
    <s v="DIRECCIÓN DE MEJORAMIENTOS DE BARRIOS"/>
    <n v="31682182"/>
    <n v="127"/>
    <n v="42333"/>
    <n v="52857565"/>
    <n v="7"/>
    <s v="CLAUDIA VIVIANA ROA NIÑO"/>
    <x v="2"/>
  </r>
  <r>
    <n v="559"/>
    <n v="2021"/>
    <s v="INICIAL"/>
    <s v="PRESTAR SERVICIOS PROFESIONALES ESPECIALIZADOS PARA LA GESTIÓN Y DESARROLLO DE ACTIVIDADES EN EL COMPONENTE SOCIAL, REQUERIDAS EN LOS PROCESOS DE LOS PROGRAMAS MISIONALES EJECUTADOS POR LA DIRECCIÓN DE REASENTAMIENTOS."/>
    <n v="25659360"/>
    <n v="4"/>
    <s v="MESES"/>
    <n v="0"/>
    <m/>
    <d v="2021-08-18T00:00:00"/>
    <d v="2021-08-20T00:00:00"/>
    <d v="2021-12-19T00:00:00"/>
    <s v="CVP-PS-542-2021"/>
    <x v="0"/>
    <s v="CONTRATO DE PRESTACIÓN SERVICIOS PROFESIONALES"/>
    <s v="DIRECCIÓN DE REASENTAMIENTOS"/>
    <s v="DIRECCIÓN DE REASENTAMIENTOS"/>
    <n v="25659360"/>
    <n v="120"/>
    <n v="40000"/>
    <n v="51952094"/>
    <n v="2"/>
    <s v="CARMEN ALICIA ARZUZA SAYAS"/>
    <x v="2"/>
  </r>
  <r>
    <n v="560"/>
    <n v="2021"/>
    <s v="INICIAL"/>
    <s v="PRESTAR SERVICIOS PROFESIONALES ESPECIALIZADOS PARA LA GESTIÓN, PLANTEAMIENTO DE ESTRATEGIAS Y ORIENTACIÓN DE ACTIVIDADES ASOCIADAS AL COMPONENTE FINANCIERO Y PRESUPUESTAL, FRENTE A LOS PROCESOS Y PROCEDIMIENTOS EN EL MARCO DEL PROGRAMA DE REASENTAMIENTOS."/>
    <n v="40250000"/>
    <n v="3"/>
    <s v="MESES"/>
    <n v="25"/>
    <s v="DIAS CALENDARIOS"/>
    <d v="2021-08-20T00:00:00"/>
    <d v="2021-08-24T00:00:00"/>
    <d v="2021-12-18T00:00:00"/>
    <s v="CVP-PS-543-2021"/>
    <x v="0"/>
    <s v="CONTRATO DE PRESTACIÓN SERVICIOS PROFESIONALES"/>
    <s v="DIRECCIÓN DE REASENTAMIENTOS"/>
    <s v="DIRECCIÓN DE REASENTAMIENTOS"/>
    <n v="40250000"/>
    <n v="115"/>
    <n v="38333"/>
    <n v="11186340"/>
    <n v="8"/>
    <s v="FREDDY ORLANDO GUTIERREZ TOBACIA"/>
    <x v="2"/>
  </r>
  <r>
    <n v="562"/>
    <n v="2021"/>
    <s v="INICIAL"/>
    <s v="PRESTAR SERVICIOS PROFESIONALES ESPECIALIZADOS PARA LA GESTIÓN Y ORIENTACIÓN DE ACTIVIDADES FRENTE A LOS PROCESOS ASOCIADOS A LA GESTIÓN JURÍDICA EN EL MARCO DEL PROGRAMA DE REASENTAMIENTOS."/>
    <n v="28688590"/>
    <n v="3"/>
    <s v="MESES"/>
    <n v="26"/>
    <s v="DIAS CALENDARIOS"/>
    <d v="2021-08-19T00:00:00"/>
    <d v="2021-08-25T00:00:00"/>
    <d v="2021-12-20T00:00:00"/>
    <s v="CVP-PS-545-2021"/>
    <x v="0"/>
    <s v="CONTRATO DE PRESTACIÓN SERVICIOS PROFESIONALES"/>
    <s v="DIRECCIÓN DE REASENTAMIENTOS"/>
    <s v="DIRECCIÓN DE REASENTAMIENTOS"/>
    <n v="28688590"/>
    <n v="116"/>
    <n v="38667"/>
    <n v="63288478"/>
    <n v="2"/>
    <s v="LUZ ALBA ARDILA ORTIZ"/>
    <x v="2"/>
  </r>
  <r>
    <n v="563"/>
    <n v="2021"/>
    <s v="INICIAL"/>
    <s v="PRESTACIÓN DE SERVICIOS PROFESIONALES ESPECIALIZADOS, PARA LA GESTIÓN ADMINISTRATIVA, DE CONTROL Y SEGUIMIENTO, A LOS ASUNTOS QUE SE DERIVEN DEL SISTEMA DE CONTROL INTERNO RELACIONADOS CON LA DIRECCIÓN DE REASENTAMIENTOS."/>
    <n v="38333333"/>
    <n v="3"/>
    <s v="MESES"/>
    <n v="25"/>
    <s v="DIAS CALENDARIOS"/>
    <d v="2021-08-19T00:00:00"/>
    <d v="2021-08-20T00:00:00"/>
    <d v="2021-12-29T00:00:00"/>
    <s v="CVP-PS-546-2021"/>
    <x v="0"/>
    <s v="CONTRATO DE PRESTACIÓN SERVICIOS PROFESIONALES"/>
    <s v="DIRECCIÓN DE REASENTAMIENTOS"/>
    <s v="DIRECCIÓN DE REASENTAMIENTOS"/>
    <n v="43333333"/>
    <n v="130"/>
    <n v="43333"/>
    <n v="51898467"/>
    <n v="5"/>
    <s v="LUZ MERY PONGUTA MONTAÑEZ"/>
    <x v="2"/>
  </r>
  <r>
    <n v="564"/>
    <n v="2021"/>
    <s v="INICIAL"/>
    <s v="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
    <n v="15769815"/>
    <n v="4"/>
    <s v="MESES"/>
    <n v="12"/>
    <s v="DIAS CALENDARIOS"/>
    <d v="2021-08-19T00:00:00"/>
    <d v="2021-08-20T00:00:00"/>
    <d v="2021-12-07T00:00:00"/>
    <s v="CVP-PS-547-2021"/>
    <x v="0"/>
    <s v="CONTRATO DE PRESTACIÓN SERVICIOS DE APOYO A LA GESTIÓN"/>
    <s v="DIRECCIÓN DE MEJORAMIENTOS DE BARRIOS"/>
    <s v="DIRECCIÓN DE MEJORAMIENTOS DE BARRIOS"/>
    <n v="15769815"/>
    <n v="132"/>
    <n v="44000"/>
    <n v="1010189950"/>
    <n v="1"/>
    <s v="JEIMY TATIANA CRUZ BEJARANO"/>
    <x v="0"/>
  </r>
  <r>
    <n v="565"/>
    <n v="2021"/>
    <s v="INICIAL"/>
    <s v="PRESTACIÓN DE SERVICIOS PROFESIONALES PARA ACOMPAÑAR A LA DIRECCIÓN DE URBANIZACIÓN Y TITULACIÓN EN EL DESARROLLO DE ACTIVIDADES DE TIPO JURÍDICO, CONTRACTUAL Y ADMINISTRATIVO CON LA FINALIDAD DE APOYAR EL CUMPLIMIENTO DE LAS FUNCIONES ENCOMENDADAS A ESTA DEPENDENCIA."/>
    <n v="39600000"/>
    <n v="4"/>
    <s v="MESES"/>
    <n v="0"/>
    <m/>
    <d v="2021-08-18T00:00:00"/>
    <d v="2021-08-20T00:00:00"/>
    <d v="2022-01-19T00:00:00"/>
    <s v="CVP-PS-548-2021"/>
    <x v="0"/>
    <s v="CONTRATO DE PRESTACIÓN SERVICIOS PROFESIONALES"/>
    <s v="DIRECCIÓN DE URBANIZACIONES Y TITULACIÓN"/>
    <s v="DIRECCIÓN DE URBANIZACIONES Y TITULACIÓN"/>
    <n v="49500000"/>
    <n v="150"/>
    <n v="50000"/>
    <n v="74188698"/>
    <n v="7"/>
    <s v="ELKIN ARIEL CORREA FIGUEREDO"/>
    <x v="1"/>
  </r>
  <r>
    <n v="566"/>
    <n v="2021"/>
    <s v="INICIAL"/>
    <s v="PRESTAR LOS SERVICIOS PROFESIONALES DE APOYO JURÍDICO EN LAS DIFERENTES ETAPAS DEL CICLO DEL PROYECTO; PREVIABILIDAD, VIABILIDAD, EXPEDICIÓN DE ACTOS DE RECONOCIMIENTO Y POSTULACIÓN A LOS SUBSIDIOS DE VIVIENDA QUE SE EJECUTEN EN EL MARCO DEL PLAN TERRAZAS"/>
    <n v="35880000"/>
    <n v="3"/>
    <s v="MESES"/>
    <n v="27"/>
    <s v="DIAS CALENDARIOS"/>
    <d v="2021-08-23T00:00:00"/>
    <d v="2021-08-25T00:00:00"/>
    <d v="2021-12-21T00:00:00"/>
    <s v="CVP-PS-549-2021"/>
    <x v="0"/>
    <s v="CONTRATO DE PRESTACIÓN SERVICIOS PROFESIONALES"/>
    <s v="DIRECCIÓN DE MEJORAMIENTO DE VIVIENDA"/>
    <s v="DIRECCIÓN DE MEJORAMIENTO DE VIVIENDA"/>
    <n v="35880000"/>
    <n v="117"/>
    <n v="39000"/>
    <n v="1018438606"/>
    <n v="0"/>
    <s v="LIZETH MARGARITA BERMUDEZ DIAZ"/>
    <x v="2"/>
  </r>
  <r>
    <n v="567"/>
    <n v="2021"/>
    <s v="INICIAL"/>
    <s v="PRESTAR SERVICIOS PROFESIONALES EN DERECHO A LA DIRECCIÓN DE URBANIZACIONES Y TITULACIÓN PARA EL DESARROLLO DE LAS ACTIVIDADES DE TITULACIÓN Y DEMÁS AFINES REQUERIDAS POR EL ÁREA"/>
    <n v="42765600"/>
    <n v="5"/>
    <s v="MESES"/>
    <n v="0"/>
    <m/>
    <d v="2021-08-23T00:00:00"/>
    <d v="2021-08-23T00:00:00"/>
    <d v="2022-01-14T00:00:00"/>
    <s v="CVP-PS-550-2021"/>
    <x v="0"/>
    <s v="CONTRATO DE PRESTACIÓN SERVICIOS PROFESIONALES"/>
    <s v="DIRECCIÓN DE URBANIZACIONES Y TITULACIÓN"/>
    <s v="DIRECCIÓN DE URBANIZACIONES Y TITULACIÓN"/>
    <n v="42765600"/>
    <n v="150"/>
    <n v="50000"/>
    <n v="1032405944"/>
    <n v="4"/>
    <s v="SORAYDA JANNETH RIAÑO BURGOS"/>
    <x v="1"/>
  </r>
  <r>
    <n v="568"/>
    <n v="2021"/>
    <s v="INICIAL"/>
    <s v="PRESTAR SERVICIOS PROFESIONALES ESPECIALIZADOS PARA LA GESTIÓN, PLANTEAMIENTO DE ESTRATEGIAS Y ORIENTACIÓN DE ACTIVIDADES ASOCIADAS AL COMPONENTE INMOBILIARIO, FRENTE A LOS PROCESOS Y PROCEDIMIENTOS EN EL MARCO DEL PROGRAMA DE REASENTAMIENTOS"/>
    <n v="34500000"/>
    <n v="3"/>
    <s v="MESES"/>
    <n v="25"/>
    <s v="DIAS CALENDARIOS"/>
    <d v="2021-08-24T00:00:00"/>
    <d v="2021-08-26T00:00:00"/>
    <d v="2021-12-20T00:00:00"/>
    <s v="CVP-PS-551-2021"/>
    <x v="0"/>
    <s v="CONTRATO DE PRESTACIÓN SERVICIOS PROFESIONALES"/>
    <s v="DIRECCIÓN DE REASENTAMIENTOS"/>
    <s v="DIRECCIÓN DE REASENTAMIENTOS"/>
    <n v="34500000"/>
    <n v="115"/>
    <n v="38333"/>
    <n v="51784235"/>
    <n v="3"/>
    <s v="MARIA LORETA COIA BAENA"/>
    <x v="2"/>
  </r>
  <r>
    <n v="569"/>
    <n v="2021"/>
    <s v="INICIAL"/>
    <s v="PRESTAR SERVICIOS PROFESIONALES PARA EL ACOMPAÑAMIENTO SOCIAL EN LOS PROCESOS DERIVADOS DE LA APLICACIÓN DE LOS PROGRAMAS MISIONALES DE LA DIRECCIÓN DE REASENTAMIENTOS."/>
    <n v="20912280"/>
    <n v="4"/>
    <s v="MESES"/>
    <n v="0"/>
    <m/>
    <d v="2021-08-24T00:00:00"/>
    <d v="2021-08-26T00:00:00"/>
    <d v="2021-12-25T00:00:00"/>
    <s v="CVP-PS-552-2021"/>
    <x v="0"/>
    <s v="CONTRATO DE PRESTACIÓN SERVICIOS PROFESIONALES"/>
    <s v="DIRECCIÓN DE REASENTAMIENTOS"/>
    <s v="DIRECCIÓN DE REASENTAMIENTOS"/>
    <n v="20912280"/>
    <n v="120"/>
    <n v="40000"/>
    <n v="39621989"/>
    <n v="5"/>
    <s v="DIOCILDE BORDA ESPITIA"/>
    <x v="2"/>
  </r>
  <r>
    <n v="570"/>
    <n v="2021"/>
    <s v="INICIAL"/>
    <s v="PRESTAR SERVICIOS PROFESIONALES ESPECIALIZADOS PARA LA GESTIÓN Y DESARROLLO DE ACTIVIDADES EN EL COMPONENTE JURÍDICO REQUERIDAS EN LOS PROCESOS DE LOS PROGRAMAS MISIONALES EJECUTADOS POR LA DIRECCIÓN DE REASENTAMIENTOS."/>
    <n v="25666667"/>
    <n v="3"/>
    <s v="MESES"/>
    <n v="20"/>
    <s v="DIAS CALENDARIOS"/>
    <d v="2021-08-25T00:00:00"/>
    <d v="2021-08-27T00:00:00"/>
    <d v="2021-12-16T00:00:00"/>
    <s v="CVP-PS-553-2021"/>
    <x v="0"/>
    <s v="CONTRATO DE PRESTACIÓN SERVICIOS PROFESIONALES"/>
    <s v="DIRECCIÓN DE REASENTAMIENTOS"/>
    <s v="DIRECCIÓN DE REASENTAMIENTOS"/>
    <n v="25666667"/>
    <n v="110"/>
    <n v="36667"/>
    <n v="52898308"/>
    <n v="6"/>
    <s v="ANA ELVIRA PENAGOS LOPEZ"/>
    <x v="2"/>
  </r>
  <r>
    <n v="571"/>
    <n v="2021"/>
    <s v="INICIAL"/>
    <s v="PRESTACIÓN DE SERVICIOS PROFESIONALES PARA APOYAR A LA DIRECCIÓN DE MEJORAMIENTO DE BARRIOS DE LA CAJA DE LA VIVIENDA POPULAR EN LOS PROYECTOS DE INTERVENCIÓN FÍSICA A ESCALA BARRIAL QUE EN MATERIA TÉCNICA SE REQUIERA EN EL MARCO DEL PROYECTO DE INVERSIÓN 7703 &quot;MEJORAMIENTO INTEGRAL DE BARRIOS CON PARTICIPACIÓN CIUDADANA&quot;"/>
    <n v="42765600"/>
    <n v="4"/>
    <s v="MESES"/>
    <n v="4"/>
    <s v="DIAS CALENDARIOS"/>
    <d v="2021-08-27T00:00:00"/>
    <d v="2021-08-30T00:00:00"/>
    <d v="2022-01-02T00:00:00"/>
    <s v="CVP-PS-554-2021"/>
    <x v="0"/>
    <s v="CONTRATO DE PRESTACIÓN SERVICIOS PROFESIONALES"/>
    <s v="DIRECCIÓN DE MEJORAMIENTOS DE BARRIOS"/>
    <s v="DIRECCIÓN DE MEJORAMIENTOS DE BARRIOS"/>
    <n v="42765600"/>
    <n v="124"/>
    <n v="41333"/>
    <n v="52427476"/>
    <n v="5"/>
    <s v="SANDRA PATRICIA GAVILAN ACEVEDO"/>
    <x v="1"/>
  </r>
  <r>
    <n v="572"/>
    <n v="2021"/>
    <s v="INICIAL"/>
    <s v="PRESTAR LOS SERVICIOS DE APOYO A LA GESTIÓN DOCUMENTAL DE LA DIRECCIÓN DE REASENTAMIENTOS PARA PARA DIGITALIZAR LA DOCUMENTACIÓN GENERADA EN DESARROLLO DEL PROCESO DE REASENTAMIENTOS Y ALMACENAR DIGITALMENTE LOS ARCHIVOS."/>
    <n v="7270080"/>
    <n v="4"/>
    <s v="MESES"/>
    <n v="0"/>
    <m/>
    <d v="2021-08-26T00:00:00"/>
    <d v="2021-08-30T00:00:00"/>
    <d v="2021-12-29T00:00:00"/>
    <s v="CVP-PS-555-2021"/>
    <x v="0"/>
    <s v="CONTRATO DE PRESTACIÓN SERVICIOS DE APOYO A LA GESTIÓN"/>
    <s v="DIRECCIÓN DE REASENTAMIENTOS"/>
    <s v="DIRECCIÓN DE REASENTAMIENTOS"/>
    <n v="7270080"/>
    <n v="120"/>
    <n v="40000"/>
    <n v="7572910"/>
    <n v="7"/>
    <s v="GUILLERMO ALBERTO CAICEDO MENDOZA"/>
    <x v="2"/>
  </r>
  <r>
    <n v="573"/>
    <n v="2021"/>
    <s v="INICIAL"/>
    <s v="PRESTAR SERVICIOS PROFESIONALES ESPECIALIZADOS COMO ABOGADO PARA ORIENTAR, DAR LINEAMIENTOS Y ACOMPAÑAR A LA DIRECCIÓN DE REASENTAMIENTOS EN ASUNTOS DEL AMBITO JURÍDICO, ASÍ COMO EN LA FORMULACIÓN DE ESTRATEGIAS JURÍDICAS PARA LA APLICACIÓN DEL PROGRAMA DE REASENTAMIENTO."/>
    <n v="40800000"/>
    <n v="4"/>
    <s v="MESES"/>
    <n v="0"/>
    <m/>
    <d v="2021-08-27T00:00:00"/>
    <d v="2021-08-30T00:00:00"/>
    <d v="2021-12-29T00:00:00"/>
    <s v="CVP-PS-556-2021"/>
    <x v="0"/>
    <s v="CONTRATO DE PRESTACIÓN SERVICIOS PROFESIONALES"/>
    <s v="DIRECCIÓN DE REASENTAMIENTOS"/>
    <s v="DIRECCIÓN DE REASENTAMIENTOS"/>
    <n v="40800000"/>
    <n v="120"/>
    <n v="40000"/>
    <n v="79520887"/>
    <n v="4"/>
    <s v="CARLOS MARIO ARAMBURO RAMIREZ"/>
    <x v="2"/>
  </r>
  <r>
    <n v="574"/>
    <n v="2021"/>
    <s v="INICIAL"/>
    <s v="PRESTAR SERVICIOS PROFESIONALES EN EL DESARROLLO Y MONITOREO DE LOS COMPONENTES DE SOFTWARE (FULL STACK - BACK) DE LOS SISTEMAS DE INFORMACIÓN MISIONALES QUE SOPORTEN EL PROCESO DE REASENTAMIENTOS."/>
    <n v="20912280"/>
    <n v="4"/>
    <s v="MESES"/>
    <n v="0"/>
    <m/>
    <d v="2021-08-27T00:00:00"/>
    <d v="2021-09-01T00:00:00"/>
    <d v="2021-12-31T00:00:00"/>
    <s v="CVP-PS-557-2021"/>
    <x v="0"/>
    <s v="CONTRATO DE PRESTACIÓN SERVICIOS PROFESIONALES"/>
    <s v="DIRECCIÓN DE REASENTAMIENTOS"/>
    <s v="DIRECCIÓN DE REASENTAMIENTOS"/>
    <n v="20912280"/>
    <n v="120"/>
    <n v="40000"/>
    <n v="80101124"/>
    <n v="1"/>
    <s v="LUIS JAVIER GARCIA CERTUCHE"/>
    <x v="2"/>
  </r>
  <r>
    <n v="575"/>
    <n v="2021"/>
    <s v="INICIAL"/>
    <s v="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
    <n v="62520000"/>
    <n v="3"/>
    <s v="MESES"/>
    <n v="30"/>
    <s v="DIAS CALENDARIOS"/>
    <d v="2021-09-02T00:00:00"/>
    <d v="2021-09-02T00:00:00"/>
    <d v="2022-04-30T00:00:00"/>
    <s v="CVP-DIR-006-2021"/>
    <x v="0"/>
    <s v="CONTRATO INTERADMINISTRATIVO"/>
    <s v="DIRECCIÓN DE GESTIÓN CORPORATIVA Y CID"/>
    <s v="OFICINA ASESORA DE COMUNICACIONES"/>
    <n v="62520000"/>
    <n v="240"/>
    <n v="80000"/>
    <n v="899999115"/>
    <n v="8"/>
    <s v="EMPRESA DE TELECOMUNICACIONES DE BOGOTÁ S.A. ESP-ETB"/>
    <x v="1"/>
  </r>
  <r>
    <n v="576"/>
    <n v="2021"/>
    <s v="INICIAL"/>
    <s v="PRESTAR SERVICIOS PROFESIONALES EN EL DESARROLLO Y MONITOREO DE LOS COMPONENTES (FRONT END) DE SOFTWARE DE LOS SISTEMAS DE INFORMACIÓN MISIONALES QUE SOPORTEN EL PROCESO DE REASENTAMIENTOS"/>
    <n v="20912280"/>
    <n v="4"/>
    <s v="MESES"/>
    <n v="0"/>
    <m/>
    <d v="2021-08-27T00:00:00"/>
    <d v="2021-09-01T00:00:00"/>
    <d v="2021-12-31T00:00:00"/>
    <s v="CVP-PS-559-2021"/>
    <x v="0"/>
    <s v="CONTRATO DE PRESTACIÓN SERVICIOS PROFESIONALES"/>
    <s v="DIRECCIÓN DE REASENTAMIENTOS"/>
    <s v="DIRECCIÓN DE REASENTAMIENTOS"/>
    <n v="20912280"/>
    <n v="120"/>
    <n v="40000"/>
    <n v="80240168"/>
    <n v="9"/>
    <s v="DAVID MAURICIO JIMÉNEZ LÓPEZ"/>
    <x v="2"/>
  </r>
  <r>
    <n v="577"/>
    <n v="2021"/>
    <s v="INICIAL"/>
    <s v="PRESTAR SERVICIOS DE APOYO A LA GESTIÓN, BRINDANDO ACOMPAÑAMIENTO EN LAS ACTIVIDADES ADMINISTRATIVAS RESULTANTES DE LA EJECUCIÓN DE LAS FUNCIONES PROPIAS DE LA DUT"/>
    <n v="15769815"/>
    <n v="4"/>
    <s v="MESES"/>
    <n v="30"/>
    <s v="DIAS CALENDARIOS"/>
    <d v="2021-08-27T00:00:00"/>
    <d v="2021-09-01T00:00:00"/>
    <d v="2022-01-15T00:00:00"/>
    <s v="CVP-PS-558-2021"/>
    <x v="0"/>
    <s v="CONTRATO DE PRESTACIÓN SERVICIOS DE APOYO A LA GESTIÓN"/>
    <s v="DIRECCIÓN DE URBANIZACIONES Y TITULACIÓN"/>
    <s v="DIRECCIÓN DE URBANIZACIONES Y TITULACIÓN"/>
    <n v="15769815"/>
    <n v="150"/>
    <n v="50000"/>
    <n v="52829596"/>
    <n v="6"/>
    <s v="EDITH MENDOZA CARDENAS"/>
    <x v="1"/>
  </r>
  <r>
    <n v="578"/>
    <n v="2021"/>
    <s v="INICIAL"/>
    <s v="PRESTAR SERVICIOS PROFESIONALES ESPECIALIZADOS PARA LA GESTIÓN, PLANTEAMIENTO DE ESTRATEGIAS Y ORIENTACIÓN DE ACTIVIDADES ASOCIADAS AL COMPONENTE TÉCNICO, FRENTE A LOS PROCESOS Y PROCEDIMIENTOS EN EL MARCO DEL PROGRAMA DE REASENTAMIENTOS"/>
    <n v="29333333"/>
    <n v="3"/>
    <s v="MESES"/>
    <n v="20"/>
    <s v="DIAS CALENDARIOS"/>
    <d v="2021-08-31T00:00:00"/>
    <d v="2021-09-02T00:00:00"/>
    <d v="2021-12-21T00:00:00"/>
    <s v="CVP-PS-560-2021"/>
    <x v="0"/>
    <s v="CONTRATO DE PRESTACIÓN SERVICIOS PROFESIONALES"/>
    <s v="DIRECCIÓN DE REASENTAMIENTOS"/>
    <s v="DIRECCIÓN DE REASENTAMIENTOS"/>
    <n v="29333333"/>
    <n v="110"/>
    <n v="36667"/>
    <n v="43974900"/>
    <n v="1"/>
    <s v="ANGELA MARIA TORO BARBIER"/>
    <x v="2"/>
  </r>
  <r>
    <n v="579"/>
    <n v="2021"/>
    <s v="INICIAL"/>
    <s v="PRESTAR SERVICIOS PROFESIONALES ESPECIALIZADOS DESDE EL COMPONENTE FINANCIERO PARA EL SEGUIMIENTO Y CONTROL A LA EJECUCIÓN DE LOS RECURSOS EN EL MARCO DE LOS PROGRAMAS Y PROYECTOS DE LA DIRECCIÓN DE REASENTAMIENTOS."/>
    <n v="25659360"/>
    <n v="3"/>
    <s v="MESES"/>
    <n v="30"/>
    <s v="DIAS CALENDARIOS"/>
    <d v="2021-08-30T00:00:00"/>
    <d v="2021-09-01T00:00:00"/>
    <d v="2021-12-30T00:00:00"/>
    <s v="CVP-PS-561-2021"/>
    <x v="0"/>
    <s v="CONTRATO DE PRESTACIÓN SERVICIOS PROFESIONALES"/>
    <s v="DIRECCIÓN DE REASENTAMIENTOS"/>
    <s v="DIRECCIÓN DE REASENTAMIENTOS"/>
    <n v="25659360"/>
    <n v="120"/>
    <n v="40000"/>
    <n v="52355755"/>
    <n v="5"/>
    <s v="ANGELA MARCELA CASTELLANOS DIAZ"/>
    <x v="2"/>
  </r>
  <r>
    <n v="580"/>
    <n v="2021"/>
    <s v="INICIAL"/>
    <s v="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
    <n v="26140475"/>
    <n v="4"/>
    <s v="MESES"/>
    <n v="30"/>
    <s v="DIAS CALENDARIOS"/>
    <d v="2021-08-30T00:00:00"/>
    <d v="2021-09-01T00:00:00"/>
    <d v="2022-01-14T00:00:00"/>
    <s v="CVP-PS-562-2021"/>
    <x v="0"/>
    <s v="CONTRATO DE PRESTACIÓN SERVICIOS PROFESIONALES"/>
    <s v="DIRECCIÓN DE URBANIZACIONES Y TITULACIÓN"/>
    <s v="DIRECCIÓN DE URBANIZACIONES Y TITULACIÓN"/>
    <n v="26140475"/>
    <n v="150"/>
    <n v="50000"/>
    <n v="80240957"/>
    <n v="3"/>
    <s v="RAUL ALEJANDRO MESA VARGAS"/>
    <x v="1"/>
  </r>
  <r>
    <n v="581"/>
    <n v="2021"/>
    <s v="INICIAL"/>
    <s v="ADQUISICIÓN DE EQUIPOS DE TECNOLOGÍA PARA USUARIO FINAL (PLOTTER)"/>
    <n v="27950000"/>
    <n v="2"/>
    <s v="MESES"/>
    <n v="0"/>
    <m/>
    <d v="2021-09-02T00:00:00"/>
    <d v="2021-09-09T00:00:00"/>
    <d v="2021-11-08T00:00:00"/>
    <s v="CVP-IPMC-016-2021"/>
    <x v="1"/>
    <s v="CONTRATO DE COMPRAVENTA"/>
    <s v="DIRECCIÓN DE GESTIÓN CORPORATIVA Y CID"/>
    <s v="OFICINA DE LAS TECNOLOGÍAS DE LA INFORMACIÓN Y LAS COMUNICACIONES"/>
    <n v="27950000"/>
    <n v="60"/>
    <n v="20000"/>
    <n v="900260264"/>
    <n v="7"/>
    <s v="CONTROL SERVICE LTDA"/>
    <x v="3"/>
  </r>
  <r>
    <n v="582"/>
    <n v="2021"/>
    <s v="INICIAL"/>
    <s v="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
    <n v="30666667"/>
    <n v="3"/>
    <s v="MESES"/>
    <n v="25"/>
    <s v="DIAS CALENDARIOS"/>
    <d v="2021-08-31T00:00:00"/>
    <d v="2021-09-02T00:00:00"/>
    <d v="2021-12-26T00:00:00"/>
    <s v="CVP-PS-563-2021"/>
    <x v="0"/>
    <s v="CONTRATO DE PRESTACIÓN SERVICIOS PROFESIONALES"/>
    <s v="DIRECCIÓN DE REASENTAMIENTOS"/>
    <s v="DIRECCIÓN DE REASENTAMIENTOS"/>
    <n v="30666667"/>
    <n v="115"/>
    <n v="38333"/>
    <n v="1116775219"/>
    <n v="3"/>
    <s v="KERLY KATHERINE CORTES VALBUENA"/>
    <x v="2"/>
  </r>
  <r>
    <n v="584"/>
    <n v="2021"/>
    <s v="INICIAL"/>
    <s v="PRESTAR LOS SERVICIOS PROFESIONALES PARA LA ESTRUCTURACIÓN Y SEGUIMIENTO A LOS PROCESOS ORGANIZACIONALES REQUERIDOS PARA LA EJECUCIÓN DE LOS PLANES Y PROYECTOS RELACIONADOS CON EL COMPONENTES DE CONTRATACIÓN Y ADMINISTRATIVOS ENMARCADOS EN EL PLAN TERRAZAS."/>
    <n v="40000000"/>
    <n v="4"/>
    <s v="MESES"/>
    <n v="0"/>
    <m/>
    <d v="2021-09-21T00:00:00"/>
    <d v="2021-09-23T00:00:00"/>
    <d v="2021-11-12T00:00:00"/>
    <s v="CVP-PS-565-2021"/>
    <x v="0"/>
    <s v="CONTRATO DE PRESTACIÓN SERVICIOS PROFESIONALES"/>
    <s v="DIRECCIÓN DE MEJORAMIENTO DE VIVIENDA"/>
    <s v="DIRECCIÓN DE MEJORAMIENTO DE VIVIENDA"/>
    <n v="40000000"/>
    <n v="120"/>
    <n v="40000"/>
    <n v="38559759"/>
    <n v="1"/>
    <s v="MARCELA ROCIO MARQUEZ ARENAS"/>
    <x v="0"/>
  </r>
  <r>
    <n v="585"/>
    <n v="2021"/>
    <s v="INICIAL"/>
    <s v="PRESTAR SERVICIOS PROFESIONALES PARA EL APOYO DE LOS AVANCES ESTRATÉGICOS DE COMUNICACIÓN EXTERNA, RELACIONES PÚBLICAS Y GESTIÓN DE MEDIOS - FREE PRESS DE LA CAJA DE LA VIVIENDA POPULAR, CON EL FIN DE GARANTIZAR LA EFECTIVIDAD EN MEDIOS MASIVOS LOCALES, REGIONALES Y NACIONALES."/>
    <n v="35067792"/>
    <n v="4"/>
    <s v="MESES"/>
    <n v="3"/>
    <s v="DIAS CALENDARIOS"/>
    <d v="2021-09-01T00:00:00"/>
    <d v="2021-09-09T00:00:00"/>
    <d v="2022-01-11T00:00:00"/>
    <s v="CVP-PS-585-2021"/>
    <x v="0"/>
    <s v="CONTRATO DE PRESTACIÓN SERVICIOS PROFESIONALES"/>
    <s v="DIRECCIÓN DE GESTIÓN CORPORATIVA Y CID"/>
    <s v="OFICINA ASESORA DE COMUNICACIONES"/>
    <n v="35067792"/>
    <n v="123"/>
    <n v="41000"/>
    <n v="52021345"/>
    <n v="5"/>
    <s v="ANA MARIA FORERO ROMERO"/>
    <x v="1"/>
  </r>
  <r>
    <n v="586"/>
    <n v="2021"/>
    <s v="INICIAL"/>
    <s v="PRESTAR LOS SERVICIOS PROFESIONALES PARA EL DISEÑO ESTRUCTURAL DE LOS PROYECTOS RELACIONADOS CON EL TRAMITE DE EXPEDICIÓN DE ACTOS DE RECONOCIMIENTO DE LA DIRECCIÓN DE MEJORAMIENTO DE VIVIENDA Y BRINDAR APOYO TÉCNICO EN LAS DIFERENTES ETAPAS REQUERIDAS DE LOS MISMOS EN EL MARCO DEL PLAN TERRAZAS."/>
    <n v="34212480"/>
    <n v="4"/>
    <s v="MESES"/>
    <n v="0"/>
    <m/>
    <d v="2021-09-02T00:00:00"/>
    <d v="2021-09-07T00:00:00"/>
    <d v="2022-01-06T00:00:00"/>
    <s v="CVP-PS-567-2021"/>
    <x v="0"/>
    <s v="CONTRATO DE PRESTACIÓN SERVICIOS PROFESIONALES"/>
    <s v="DIRECCIÓN DE MEJORAMIENTO DE VIVIENDA"/>
    <s v="DIRECCIÓN DE MEJORAMIENTO DE VIVIENDA"/>
    <n v="34212480"/>
    <n v="120"/>
    <n v="40000"/>
    <n v="80131954"/>
    <n v="4"/>
    <s v="GIOVANNI QUIROGA BERMUDEZ"/>
    <x v="1"/>
  </r>
  <r>
    <n v="587"/>
    <n v="2021"/>
    <s v="INICIAL"/>
    <s v="PRESTACION DE SERVICIOS JURIDICOS PROFESIONALES A LA DIRECCION DE URBANIZACIONES Y TITULACION PARA EL ACOMPAÑAMIENTO DE LAS ACTIVIDADES DE TITULACION A CARGO DEL AREA"/>
    <n v="21810456"/>
    <n v="4"/>
    <s v="MESES"/>
    <n v="0"/>
    <m/>
    <d v="2021-09-03T00:00:00"/>
    <d v="2021-09-08T00:00:00"/>
    <d v="2022-01-07T00:00:00"/>
    <s v="CVP-PS-566-2021"/>
    <x v="0"/>
    <s v="CONTRATO DE PRESTACIÓN SERVICIOS PROFESIONALES"/>
    <s v="DIRECCIÓN DE URBANIZACIONES Y TITULACIÓN"/>
    <s v="DIRECCIÓN DE URBANIZACIONES Y TITULACIÓN"/>
    <n v="21810456"/>
    <n v="120"/>
    <n v="40000"/>
    <n v="79861364"/>
    <n v="7"/>
    <s v="LUIS HERNANDO NEIRA GUERRERO"/>
    <x v="1"/>
  </r>
  <r>
    <n v="588"/>
    <n v="2021"/>
    <s v="INICIAL"/>
    <s v="PRESTACION DE SERVICIOS PROFESIONALES Y DE APOYO A LA GESTIÓN DE LA OFICINA ASESORA DE COMUNICACIONES EN LA ELABORACIÓN Y EJECUCIÓN DE CONTENIDO CONFORME A LAS ESTRATEGIAS DE COMUNICACIÓN INSTITUCIONAL DE LA CAJA DE LA VIVIENDA POPULAR."/>
    <n v="14112648"/>
    <n v="4"/>
    <s v="MESES"/>
    <n v="0"/>
    <m/>
    <d v="2021-09-08T00:00:00"/>
    <d v="2021-09-10T00:00:00"/>
    <d v="2022-01-09T00:00:00"/>
    <s v="CVP-PS-568-2021"/>
    <x v="0"/>
    <s v="CONTRATO DE PRESTACIÓN SERVICIOS PROFESIONALES"/>
    <s v="DIRECCIÓN DE GESTIÓN CORPORATIVA Y CID"/>
    <s v="OFICINA ASESORA DE COMUNICACIONES"/>
    <n v="14112648"/>
    <n v="120"/>
    <n v="40000"/>
    <n v="1033741768"/>
    <n v="8"/>
    <s v="JUAN CAMILO CONTRERAS CLAVIJO"/>
    <x v="1"/>
  </r>
  <r>
    <n v="589"/>
    <n v="2021"/>
    <s v="INICIAL"/>
    <s v="PRESTAR SERVICIOS DE APOYO OPERATIVO EN LAS ACTIVIDADES ASOCIADAS AL COMPONENTE DE GESTIÓN DOCUMENTAL DE LA DIRECCIÓN DE REASENTAMIENTOS."/>
    <n v="6664240"/>
    <n v="3"/>
    <s v="MESES"/>
    <n v="20"/>
    <s v="DIAS CALENDARIOS"/>
    <d v="2021-09-03T00:00:00"/>
    <d v="2021-09-07T00:00:00"/>
    <d v="2021-12-26T00:00:00"/>
    <s v="CVP-PS-569-2021"/>
    <x v="0"/>
    <s v="CONTRATO DE PRESTACIÓN SERVICIOS DE APOYO A LA GESTIÓN"/>
    <s v="DIRECCIÓN DE REASENTAMIENTOS"/>
    <s v="DIRECCIÓN DE REASENTAMIENTOS"/>
    <n v="6664240"/>
    <n v="110"/>
    <n v="36667"/>
    <n v="51947696"/>
    <n v="6"/>
    <s v="MARYLIN MENDEZ MEDINA"/>
    <x v="2"/>
  </r>
  <r>
    <n v="590"/>
    <n v="2021"/>
    <s v="INICIAL"/>
    <s v="CONTRATAR LOS SERVICIOS EN SALUD OCUPACIONAL EN ESPECIAL LO RELACIONADO CON LOS EXÁMENES MÉDICOS OCUPACIONALES Y ACTIVIDADES DE PROMOCIÓN Y PREVENCIÓN PARA LA CAJA DE LA VIVIENDA POPULAR"/>
    <n v="21483000"/>
    <n v="4"/>
    <s v="MESES"/>
    <n v="0"/>
    <m/>
    <d v="2021-09-06T00:00:00"/>
    <d v="2021-09-08T00:00:00"/>
    <d v="2022-01-07T00:00:00"/>
    <s v="CVP-IPMC-019-2021"/>
    <x v="1"/>
    <s v="CONTRATO DE PRESTACIÓN SERVICIOS"/>
    <s v="DIRECCIÓN DE GESTIÓN CORPORATIVA Y CID"/>
    <s v="SUBDIRECCIÓN ADMINISTRATIVA"/>
    <n v="21483000"/>
    <n v="120"/>
    <n v="40000"/>
    <n v="900451870"/>
    <n v="0"/>
    <s v="GRUPO LABORAL OCUPACIONAL SAS"/>
    <x v="1"/>
  </r>
  <r>
    <n v="591"/>
    <n v="2021"/>
    <s v="INICIAL"/>
    <s v="PRESTAR SERVICIOS DE APOYO A LA GESTIÓN, CON LA FINALIDAD DE ADELANTAR ACTIVIDADES ADMINISTRATIVAS NECESARIAS PARA EL CABAL CUMPLIMIENTO DE LAS FUNCIONES ASIGNADAS A LA DUT."/>
    <n v="11038871"/>
    <n v="3"/>
    <s v="MESES"/>
    <n v="15"/>
    <s v="DIAS CALENDARIOS"/>
    <d v="2021-09-07T00:00:00"/>
    <d v="2021-09-09T00:00:00"/>
    <d v="2021-12-23T00:00:00"/>
    <s v="CVP-PS-570-2021"/>
    <x v="0"/>
    <s v="CONTRATO DE PRESTACIÓN SERVICIOS DE APOYO A LA GESTIÓN"/>
    <s v="DIRECCIÓN DE URBANIZACIONES Y TITULACIÓN"/>
    <s v="DIRECCIÓN DE URBANIZACIONES Y TITULACIÓN"/>
    <n v="11038871"/>
    <n v="105"/>
    <n v="35000"/>
    <n v="1030613563"/>
    <n v="6"/>
    <s v="ERICA PAOLA ACEVEDO MURILLO"/>
    <x v="2"/>
  </r>
  <r>
    <n v="592"/>
    <n v="2021"/>
    <s v="INICIAL"/>
    <s v="“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1) Y SUBA (GRUPO 2) EN LA CIUDAD DE BOGOTÁ D.C., DE CONFORMIDAD CON LOS PLIEGOS DE CONDICIONES, ANEXO TÉCNICO Y DEMÁS DOCUMENTOS DEL PROCESO"/>
    <n v="709913540"/>
    <n v="7"/>
    <s v="MESES"/>
    <n v="0"/>
    <m/>
    <d v="2021-09-09T00:00:00"/>
    <d v="2021-10-25T00:00:00"/>
    <d v="2022-05-24T00:00:00"/>
    <s v="CVP-CM-005-2021"/>
    <x v="3"/>
    <s v="CONTRATO DE INTERVENTORIA"/>
    <s v="DIRECCIÓN DE MEJORAMIENTOS DE BARRIOS"/>
    <s v="DIRECCIÓN DE MEJORAMIENTOS DE BARRIOS"/>
    <n v="709913540"/>
    <n v="210"/>
    <n v="70000"/>
    <n v="901383717"/>
    <n v="3"/>
    <s v="GNG INGENIERÍA S.A.S"/>
    <x v="1"/>
  </r>
  <r>
    <n v="593"/>
    <n v="2021"/>
    <s v="INICIAL"/>
    <s v="REALIZAR LA INTERVENTORÍA TÉCNICA, ADMINISTRATIVA, SOCIAL, JURÍDICA, AMBIENTAL Y SST-MA PARA LAS OBRAS DE INTERVENCIÓN FÍSICA A ESCALA BARRIAL CONSISTENTES EN LA CONSTRUCCIÓN DE LOS TRAMOS VIALES (CÓDIGOS DE IDENTIFICACIÓN VIAL – CIV), LOCALIZADOS EN LAS LOCALIDADES DE USAQUÉN Y SUBA (GRUPO 2) Y SUBA (GRUPO 2) EN LA CIUDAD DE BOGOTÁ D.C., DE CONFORMIDAD CON LOS PLIEGOS DE CONDICIONES, ANEXO TÉCNICO Y DEMÁS DOCUMENTOS DEL PROCESO"/>
    <n v="810851896"/>
    <n v="4"/>
    <s v="MESES"/>
    <n v="23"/>
    <s v="DIAS CALENDARIOS"/>
    <d v="2021-09-09T00:00:00"/>
    <d v="2021-10-15T00:00:00"/>
    <d v="2022-05-09T00:00:00"/>
    <s v="CVP-CM-005-2021"/>
    <x v="3"/>
    <s v="CONTRATO DE INTERVENTORIA"/>
    <s v="DIRECCIÓN DE MEJORAMIENTOS DE BARRIOS"/>
    <s v="DIRECCIÓN DE MEJORAMIENTOS DE BARRIOS"/>
    <n v="810851896"/>
    <n v="203"/>
    <n v="67667"/>
    <n v="800028455"/>
    <n v="1"/>
    <s v="VELNEC S A"/>
    <x v="1"/>
  </r>
  <r>
    <n v="594"/>
    <n v="2021"/>
    <s v="INICIAL"/>
    <s v="PRESTAR SERVICIOS PROFESIONALES ESPECIALIZADOS PARA LA EJECUCIÓN DE ACTIVIDADES DESDE EL COMPONENTE TÉCNICO PROPIAS DEL PROGRAMA DE REASENTAMIENTOS."/>
    <n v="21560990"/>
    <n v="3"/>
    <s v="MESES"/>
    <n v="20"/>
    <s v="DIAS CALENDARIOS"/>
    <d v="2021-09-07T00:00:00"/>
    <d v="2021-09-10T00:00:00"/>
    <d v="2021-12-29T00:00:00"/>
    <s v="CVP-PS-571-2021"/>
    <x v="0"/>
    <s v="CONTRATO DE PRESTACIÓN SERVICIOS PROFESIONALES"/>
    <s v="DIRECCIÓN DE REASENTAMIENTOS"/>
    <s v="DIRECCIÓN DE REASENTAMIENTOS"/>
    <n v="21560990"/>
    <n v="110"/>
    <n v="36667"/>
    <n v="79449096"/>
    <n v="2"/>
    <s v="EDUARDO SIERRA ZAMORA"/>
    <x v="2"/>
  </r>
  <r>
    <n v="595"/>
    <n v="2021"/>
    <s v="INICIAL"/>
    <s v="PRESTAR SERVICIOS DE APOYO A LA GESTIÓN OPERATIVA DEL COMPONENTE TÉCNICO Y DE INVENTARIO INMUEBLE PARA LA APLICACIÓN DEL PROGRAMA DE REASENTAMIENTOS."/>
    <n v="9408432"/>
    <n v="3"/>
    <s v="MESES"/>
    <n v="20"/>
    <s v="DIAS CALENDARIOS"/>
    <d v="2021-09-08T00:00:00"/>
    <d v="2021-09-10T00:00:00"/>
    <d v="2021-12-29T00:00:00"/>
    <s v="CVP-PS-572-2021"/>
    <x v="0"/>
    <s v="CONTRATO DE PRESTACIÓN SERVICIOS DE APOYO A LA GESTIÓN"/>
    <s v="DIRECCIÓN DE REASENTAMIENTOS"/>
    <s v="DIRECCIÓN DE REASENTAMIENTOS"/>
    <n v="9408432"/>
    <n v="110"/>
    <n v="36667"/>
    <n v="1073514221"/>
    <n v="4"/>
    <s v="MIGUEL ANGEL MACIAS PARRA"/>
    <x v="2"/>
  </r>
  <r>
    <n v="597"/>
    <n v="2021"/>
    <s v="INICIAL"/>
    <s v="PRESTAR SERVICIOS PROFESIONALES PARA LA ELABORACIÓN DE LOS AVALÚOS DE LOS PREDIOS OBJETO DE ESTUDIO DE LA DIRECCIÓN DE URBANIZACIONES Y TITULACIÓN, EN EL MARCO DE LO DISPUESTO EN LA REGLAMENTACIÓN VIGENTE"/>
    <n v="23521080"/>
    <n v="4"/>
    <s v="MESES"/>
    <n v="0"/>
    <m/>
    <d v="2021-09-10T00:00:00"/>
    <d v="2021-09-15T00:00:00"/>
    <d v="2022-01-14T00:00:00"/>
    <s v="CVP-PS-574-2021"/>
    <x v="0"/>
    <s v="CONTRATO DE PRESTACIÓN SERVICIOS PROFESIONALES"/>
    <s v="DIRECCIÓN DE URBANIZACIONES Y TITULACIÓN"/>
    <s v="DIRECCIÓN DE URBANIZACIONES Y TITULACIÓN"/>
    <n v="23521080"/>
    <n v="120"/>
    <n v="40000"/>
    <n v="15037365"/>
    <n v="8"/>
    <s v="FREDY OMAR ALVAREZ ARRIETA"/>
    <x v="1"/>
  </r>
  <r>
    <n v="598"/>
    <n v="2021"/>
    <s v="INICIAL"/>
    <s v="PRESTAR SERVICIOS DE APOYO OPERATIVO EN LAS ACTIVIDADES ASOCIADAS AL COMPONENTE DE GESTIÓN DOCUMENTAL DE LA DIRECCIÓN DE REASENTAMIENTOS."/>
    <n v="6664240"/>
    <n v="3"/>
    <s v="MESES"/>
    <n v="20"/>
    <s v="DIAS CALENDARIOS"/>
    <d v="2021-09-08T00:00:00"/>
    <d v="2021-09-10T00:00:00"/>
    <d v="2021-12-29T00:00:00"/>
    <s v="CVP-PS-575-2021"/>
    <x v="0"/>
    <s v="CONTRATO DE PRESTACIÓN SERVICIOS DE APOYO A LA GESTIÓN"/>
    <s v="DIRECCIÓN DE REASENTAMIENTOS"/>
    <s v="DIRECCIÓN DE REASENTAMIENTOS"/>
    <n v="6664240"/>
    <n v="110"/>
    <n v="36667"/>
    <n v="1013644361"/>
    <n v="6"/>
    <s v="MARIA CAMILA ESLAVA MONTOYA"/>
    <x v="2"/>
  </r>
  <r>
    <n v="599"/>
    <n v="2021"/>
    <s v="INICIAL"/>
    <s v="EJECUTAR LAS OBRAS DE INTERVENCIÓN FÍSICA A ESCALA BARRIAL CONSISTENTES EN LA CONSTRUCCIÓN DE LOS TRAMOS VIALES (CÓDIGOS DE IDENTIFICACIÓN VIAL CIV) LOCALIZADOS EN LAS LOCALIDADES DE SUBA (GRUPO 2) EN LA CIUDAD DE BOGOTÁ D.C., DE CONFORMIDAD CON LOS PLIEGOS DE CONDICIONES, ANEXO TÉCNICO Y DEMÁS DOCUMENTOS DEL PROCESO"/>
    <n v="3708281892"/>
    <n v="4"/>
    <s v="MESES"/>
    <n v="8"/>
    <s v="DIAS CALENDARIOS"/>
    <d v="2021-09-13T00:00:00"/>
    <d v="2021-10-15T00:00:00"/>
    <d v="2022-04-23T00:00:00"/>
    <s v="CVP-LP-003-2021"/>
    <x v="4"/>
    <s v="CONTRATO DE OBRA"/>
    <s v="DIRECCIÓN DE MEJORAMIENTOS DE BARRIOS"/>
    <s v="DIRECCIÓN DE MEJORAMIENTOS DE BARRIOS"/>
    <n v="3708281892"/>
    <n v="188"/>
    <n v="62667"/>
    <n v="860058536"/>
    <n v="6"/>
    <s v="MARAN SAS"/>
    <x v="1"/>
  </r>
  <r>
    <n v="600"/>
    <n v="2021"/>
    <s v="INICIAL"/>
    <s v="PRESTAR SERVICIOS PROFESIONALES ESPECIALIZADOS A LA DIRECCIÓN DE MEJORAMIENTO DE BARRIOS DE LA CAJA DE LA VIVIENDA POPULAR, EN EL MARCO DE LA EJECUCIÓN DEL PROYECTO DE INVERSIÓN 7703 “MEJORAMIENTO INTEGRAL DE BARRIOS CON PARTICIPACIÓN CIUDADA”, PARA ESTRUCTURAR UN MODELO FIDUCIARIO QUE PERMITA LA ADMINISTRACIÓN Y EJECUCIÓN DE PROYECTOS CON BASE EN LA REGLAMENTACIÓN DEL CÓDIGO DE COMERCIO, EL ESTATUTO ORGÁNICO DEL SISTEMA FINANCIERO, LA LEY 80 DE 1993, LEY 1150 DE 2007, LEY 1474 DE 2011 Y DEMÁS DECRETO REGLAMENTARIOS."/>
    <n v="40000000"/>
    <n v="4"/>
    <s v="MESES"/>
    <n v="0"/>
    <m/>
    <d v="2021-09-10T00:00:00"/>
    <d v="2021-09-15T00:00:00"/>
    <d v="2022-01-14T00:00:00"/>
    <s v="CVP-PS-576-2021"/>
    <x v="0"/>
    <s v="CONTRATO DE PRESTACIÓN SERVICIOS PROFESIONALES"/>
    <s v="DIRECCIÓN DE MEJORAMIENTOS DE BARRIOS"/>
    <s v="DIRECCIÓN DE MEJORAMIENTOS DE BARRIOS"/>
    <n v="40000000"/>
    <n v="120"/>
    <n v="40000"/>
    <n v="79944652"/>
    <n v="0"/>
    <s v="JUAN CARLOS MOJICA GONZÁLEZ"/>
    <x v="1"/>
  </r>
  <r>
    <n v="601"/>
    <n v="2021"/>
    <s v="INICIAL"/>
    <s v="PRESTAR SERVICIOS DE APOYO A LA GESTIÓN OPERATIVA DEL COMPONENTE SOCIAL PARA LA APLICACIÓN DEL PROGRAMA DE REASENTAMIENTOS."/>
    <n v="12662100"/>
    <n v="3"/>
    <s v="MESES"/>
    <n v="20"/>
    <s v="DIAS CALENDARIOS"/>
    <d v="2021-09-10T00:00:00"/>
    <d v="2021-09-13T00:00:00"/>
    <d v="2022-01-01T00:00:00"/>
    <s v="CVP-PS-577-2021"/>
    <x v="0"/>
    <s v="CONTRATO DE PRESTACIÓN SERVICIOS DE APOYO A LA GESTIÓN"/>
    <s v="DIRECCIÓN DE REASENTAMIENTOS"/>
    <s v="DIRECCIÓN DE REASENTAMIENTOS"/>
    <n v="12662100"/>
    <n v="110"/>
    <n v="36667"/>
    <n v="1026260699"/>
    <n v="8"/>
    <s v="ANGIE LORENA RINCON AVILA"/>
    <x v="1"/>
  </r>
  <r>
    <n v="602"/>
    <n v="2021"/>
    <s v="INICIAL"/>
    <s v="PRESTAR SERVICIOS DE APOYO OPERATIVO EN LAS ACTIVIDADES ASOCIADAS AL COMPONENTE DE GESTIÓN DOCUMENTAL DE LA DIRECCIÓN DE REASENTAMIENTOS."/>
    <n v="9408432"/>
    <n v="3"/>
    <s v="MESES"/>
    <n v="20"/>
    <s v="DIAS CALENDARIOS"/>
    <d v="2021-09-10T00:00:00"/>
    <d v="2021-09-13T00:00:00"/>
    <d v="2021-10-28T00:00:00"/>
    <s v="CVP-PS-578-2021"/>
    <x v="0"/>
    <s v="CONTRATO DE PRESTACIÓN SERVICIOS PROFESIONALES"/>
    <s v="DIRECCIÓN DE REASENTAMIENTOS"/>
    <s v="DIRECCIÓN DE REASENTAMIENTOS"/>
    <n v="9408432"/>
    <n v="110"/>
    <n v="36667"/>
    <n v="1022427790"/>
    <n v="5"/>
    <s v="MARYSOL LEAL MURCIA"/>
    <x v="0"/>
  </r>
  <r>
    <n v="604"/>
    <n v="2021"/>
    <s v="INICIAL"/>
    <s v="PRESTAR SERVICIOS DE APOYO OPERATIVO Y ADMINISTRATIVO EN LAS ACTIVIDADES ASOCIADAS A LA IMPLEMENTACIÓN DE LOS PROGRAMAS MISIONALES DE LA DIRECCIÓN DE REASENTAMIENTOS."/>
    <n v="6664240"/>
    <n v="3"/>
    <s v="MESES"/>
    <n v="20"/>
    <s v="DIAS CALENDARIOS"/>
    <d v="2021-09-10T00:00:00"/>
    <d v="2021-09-10T00:00:00"/>
    <d v="2021-11-03T00:00:00"/>
    <s v="CVP-PS-580-2021"/>
    <x v="0"/>
    <s v="CONTRATO DE PRESTACIÓN SERVICIOS DE APOYO A LA GESTIÓN"/>
    <s v="DIRECCIÓN DE REASENTAMIENTOS"/>
    <s v="DIRECCIÓN DE REASENTAMIENTOS"/>
    <n v="6664240"/>
    <n v="110"/>
    <n v="36667"/>
    <n v="80206596"/>
    <n v="4"/>
    <s v="DANIEL ROJAS HERNANDEZ"/>
    <x v="0"/>
  </r>
  <r>
    <n v="605"/>
    <n v="2021"/>
    <s v="INICIAL"/>
    <s v="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
    <n v="17426985"/>
    <n v="3"/>
    <s v="MESES"/>
    <n v="10"/>
    <s v="DIAS CALENDARIOS"/>
    <d v="2021-09-08T00:00:00"/>
    <d v="2021-09-10T00:00:00"/>
    <d v="2021-12-30T00:00:00"/>
    <s v="CVP-PS-581-2021"/>
    <x v="0"/>
    <s v="CONTRATO DE PRESTACIÓN SERVICIOS PROFESIONALES"/>
    <s v="DIRECCIÓN DE GESTIÓN CORPORATIVA Y CID"/>
    <s v="OFICINA ASESORA DE COMUNICACIONES"/>
    <n v="19343955"/>
    <n v="111"/>
    <n v="37000"/>
    <n v="1032411832"/>
    <n v="2"/>
    <s v="MARIA JOSE ZABALA VARGAS"/>
    <x v="2"/>
  </r>
  <r>
    <n v="607"/>
    <n v="2021"/>
    <s v="INICIAL"/>
    <s v="PRESTAR SERVICIOS PROFESIONALES JURÍDICOS PARA GARANTIZAR EL DERECHO DE PROPIEDAD DE LOS BENEFICIARIOS DE LOS PROGRAMAS MISIONALES DE LA CVP, A TRAVÉS DEL ACOMPAÑAMIENTO EN LAS ACTIVIDADES RELACIONADAS CON EL REGISTRO E INSCRIPCIÓN DE TÍTULOS."/>
    <n v="14967960"/>
    <n v="3"/>
    <s v="MESES"/>
    <n v="15"/>
    <s v="DIAS CALENDARIOS"/>
    <d v="2021-09-09T00:00:00"/>
    <d v="2021-09-14T00:00:00"/>
    <d v="2021-12-28T00:00:00"/>
    <s v="CVP-PS583-2021"/>
    <x v="0"/>
    <s v="CONTRATO DE PRESTACIÓN SERVICIOS PROFESIONALES"/>
    <s v="DIRECCIÓN DE URBANIZACIONES Y TITULACIÓN"/>
    <s v="DIRECCIÓN DE URBANIZACIONES Y TITULACIÓN"/>
    <n v="14967960"/>
    <n v="105"/>
    <n v="35000"/>
    <n v="41735696"/>
    <n v="1"/>
    <s v="LUZ STELLA CARDENAS LAVERDE"/>
    <x v="2"/>
  </r>
  <r>
    <n v="608"/>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28029287"/>
    <n v="4"/>
    <s v="MESES"/>
    <n v="1"/>
    <s v="DIAS CALENDARIOS"/>
    <d v="2021-09-10T00:00:00"/>
    <d v="2021-09-13T00:00:00"/>
    <d v="2022-01-21T00:00:00"/>
    <s v="CVP-PS-584-2021"/>
    <x v="0"/>
    <s v="CONTRATO DE PRESTACIÓN SERVICIOS PROFESIONALES"/>
    <s v="DIRECCIÓN DE GESTIÓN CORPORATIVA Y CID"/>
    <s v="DIRECCIÓN DE GESTIÓN CORPORATIVA Y CID"/>
    <n v="28029287"/>
    <n v="121"/>
    <n v="40333"/>
    <n v="51552857"/>
    <n v="9"/>
    <s v="YASMINA GRACIELA ARAUJO RODRIGUEZ"/>
    <x v="1"/>
  </r>
  <r>
    <n v="609"/>
    <n v="2021"/>
    <s v="INICIAL"/>
    <s v="PRESTAR SERVICIOS PROFESIONALES PARA APOYAR A LA OFICINA ASESORA DE PLANEACIÓN EN LAS ACCIONES DE SEGUIMIENTO, REGISTRO Y MEJORAMIENTO DE LOS PROCESOS QUE INTEGRAN EL SISTEMA INTEGRADO DE GESTIÓN CON ENFOQUE MIPG DE LA CAJA DE LA VIVIENDA POPULAR; ASÍ COMO EN LA GESTIÓN DEL PLAN ANUAL DE GASTOS E INVERSIÓN DE LA CVP EN LA PLATAFORMA SECOP II Y EL CUMPLIMIENTO DE LOS LINEAMIENTOS DE LA LEY DE TRANSPARENCIA Y DERECHO DE ACCESO A LA INFORMACIÓN PÚBLICA"/>
    <n v="12829680"/>
    <n v="3"/>
    <s v="MESES"/>
    <n v="0"/>
    <m/>
    <d v="2021-09-10T00:00:00"/>
    <d v="2021-09-15T00:00:00"/>
    <d v="2021-12-30T00:00:00"/>
    <s v="CVP-PS-589-2021"/>
    <x v="0"/>
    <s v="CONTRATO DE PRESTACIÓN SERVICIOS PROFESIONALES"/>
    <s v="DIRECCIÓN DE GESTIÓN CORPORATIVA Y CID"/>
    <s v="OFICINA ASESORA DE PLANEACIÓN"/>
    <n v="15110512"/>
    <n v="106"/>
    <n v="35333"/>
    <n v="1031128086"/>
    <n v="8"/>
    <s v="CRISTHIAN CAMILO RODRIGUEZ MELO"/>
    <x v="2"/>
  </r>
  <r>
    <n v="610"/>
    <n v="2021"/>
    <s v="INICIAL"/>
    <s v="PRESTAR SERVICIOS DE APOYO A LA GESTIÓN EN LAS ACTIVIDADES TÉCNICAS REQUERIDAS A CARGO DE LA DIRECCIÓN DE GESTIÓN CORPORATIVA Y CID"/>
    <n v="10935520"/>
    <n v="3"/>
    <s v="MESES"/>
    <n v="5"/>
    <s v="DIAS CALENDARIOS"/>
    <d v="2021-09-13T00:00:00"/>
    <d v="2021-09-14T00:00:00"/>
    <d v="2021-12-30T00:00:00"/>
    <s v="CVP-PS-587-2021"/>
    <x v="0"/>
    <s v="CONTRATO DE PRESTACIÓN SERVICIOS DE APOYO A LA GESTIÓN"/>
    <s v="DIRECCIÓN DE GESTIÓN CORPORATIVA Y CID"/>
    <s v="DIRECCIÓN DE GESTIÓN CORPORATIVA Y CID"/>
    <n v="12316849"/>
    <n v="107"/>
    <n v="35667"/>
    <n v="53107521"/>
    <n v="1"/>
    <s v="ANDREA JOHANNA GUTIERREZ MARTINEZ"/>
    <x v="2"/>
  </r>
  <r>
    <n v="611"/>
    <n v="2021"/>
    <s v="INICIAL"/>
    <s v="PRESTACIÓN DE SERVICIOS DE APOYO TÉCNICO A LA SUBDIRECCIÓN FINANCIERA EN EL DESARROLLO DE LAS ACTIVIDADES OPERATIVAS DEL SUBPROCESO TESORERÍA DE ACUERDO CON LAS NORMAS VIGENTES, LOS PROCEDIMIENTOS Y LOS LINEAMIENTOS INTERNOS DE LA CVP"/>
    <n v="13813288"/>
    <n v="4"/>
    <s v="MESES"/>
    <n v="0"/>
    <m/>
    <d v="2021-09-13T00:00:00"/>
    <d v="2021-09-15T00:00:00"/>
    <d v="2022-01-14T00:00:00"/>
    <s v="CVP-PS-588-2021"/>
    <x v="0"/>
    <s v="CONTRATO DE PRESTACIÓN SERVICIOS DE APOYO A LA GESTIÓN"/>
    <s v="DIRECCIÓN DE GESTIÓN CORPORATIVA Y CID"/>
    <s v="SUBDIRECCIÓN FINANCIERA"/>
    <n v="13813288"/>
    <n v="120"/>
    <n v="40000"/>
    <n v="1073685557"/>
    <n v="6"/>
    <s v="ELIZABETH GARZON SANTANA"/>
    <x v="1"/>
  </r>
  <r>
    <n v="612"/>
    <n v="2021"/>
    <s v="INICIAL"/>
    <s v="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
    <n v="12909866"/>
    <n v="3"/>
    <s v="MESES"/>
    <n v="2"/>
    <s v="DIAS CALENDARIOS"/>
    <d v="2021-09-13T00:00:00"/>
    <d v="2021-09-14T00:00:00"/>
    <d v="2021-12-30T00:00:00"/>
    <s v="CVP-PS-590-2021"/>
    <x v="0"/>
    <s v="CONTRATO DE PRESTACIÓN SERVICIOS PROFESIONALES"/>
    <s v="DIRECCIÓN DE GESTIÓN CORPORATIVA Y CID"/>
    <s v="SUBDIRECCIÓN ADMINISTRATIVA"/>
    <n v="13155768"/>
    <n v="107"/>
    <n v="35667"/>
    <n v="51798379"/>
    <n v="6"/>
    <s v="SANDRA LUCIA DEL CONSUELO CAYCEDO MOYANO"/>
    <x v="2"/>
  </r>
  <r>
    <n v="613"/>
    <n v="2021"/>
    <s v="INICIAL"/>
    <s v="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
    <n v="12909866"/>
    <n v="3"/>
    <s v="MESES"/>
    <n v="15"/>
    <s v="DIAS CALENDARIOS"/>
    <d v="2021-09-14T00:00:00"/>
    <d v="2021-09-16T00:00:00"/>
    <d v="2021-12-30T00:00:00"/>
    <s v="CVP-PS-591-2021"/>
    <x v="0"/>
    <s v="CONTRATO DE PRESTACIÓN SERVICIOS PROFESIONALES"/>
    <s v="DIRECCIÓN DE MEJORAMIENTO DE VIVIENDA"/>
    <s v="DIRECCIÓN DE MEJORAMIENTO DE VIVIENDA"/>
    <n v="12909866"/>
    <n v="105"/>
    <n v="35000"/>
    <n v="1018489678"/>
    <n v="9"/>
    <s v="VALERIA DUARTE GUERRERO"/>
    <x v="2"/>
  </r>
  <r>
    <n v="614"/>
    <n v="2021"/>
    <s v="INICIAL"/>
    <s v="PRESTAR SERVICIOS DE APOYO TÉCNICO ADMINISTRATIVO Y DE GESTIÓN DOCUMENTAL DE LA DIRECCIÓN DE REASENTAMIENTOS."/>
    <n v="11511000"/>
    <n v="3"/>
    <s v="MESES"/>
    <n v="10"/>
    <s v="DIAS CALENDARIOS"/>
    <d v="2021-09-13T00:00:00"/>
    <d v="2021-09-17T00:00:00"/>
    <d v="2021-12-26T00:00:00"/>
    <s v="CVP-PS-592-2021"/>
    <x v="0"/>
    <s v="CONTRATO DE PRESTACIÓN SERVICIOS DE APOYO A LA GESTIÓN"/>
    <s v="DIRECCIÓN DE REASENTAMIENTOS"/>
    <s v="DIRECCIÓN DE REASENTAMIENTOS"/>
    <n v="11511000"/>
    <n v="100"/>
    <n v="33333"/>
    <n v="19451520"/>
    <n v="2"/>
    <s v="OSWALDO PRIETO DIAZ"/>
    <x v="2"/>
  </r>
  <r>
    <n v="615"/>
    <n v="2021"/>
    <s v="INICIAL"/>
    <s v="CONTRATAR LA PRESTACIÓN DEL SERVICIO DE MANTENIMEINTO PREVENTIVO Y CORRECTIVO CON SUMINISTRO DE REPUESTOS PARA EL ELEVADOR DE LA CAJA DE LA VIVIENDA POPULAR"/>
    <n v="11875000"/>
    <n v="10"/>
    <s v="MESES"/>
    <n v="0"/>
    <m/>
    <d v="2021-09-16T00:00:00"/>
    <d v="2021-10-06T00:00:00"/>
    <d v="2022-08-05T00:00:00"/>
    <s v="CVP-DIR-007-2021"/>
    <x v="0"/>
    <s v="CONTRATO DE PRESTACIÓN SERVICIOS"/>
    <s v="DIRECCIÓN DE GESTIÓN CORPORATIVA Y CID"/>
    <s v="SUBDIRECCIÓN ADMINISTRATIVA"/>
    <n v="11875000"/>
    <n v="300"/>
    <n v="100000"/>
    <n v="860005289"/>
    <n v="4"/>
    <s v="ASCENSORES SCHINDLER DE COLOMBIA S.A.S."/>
    <x v="1"/>
  </r>
  <r>
    <n v="616"/>
    <n v="2021"/>
    <s v="INICIAL"/>
    <s v="PRESTAR SERVICIOS PROFESIONALES PARA LA APLICACIÓN DE LOS PROCESOS Y PROCEDIMIENTOS ASOCIADOS A LA GESTIÓN FINANCIERA DE LA DIRECCIÓN DE REASENTAMIENTOS."/>
    <n v="14255200"/>
    <n v="3"/>
    <s v="MESES"/>
    <n v="10"/>
    <s v="DIAS CALENDARIOS"/>
    <d v="2021-09-13T00:00:00"/>
    <d v="2021-09-16T00:00:00"/>
    <d v="2021-12-25T00:00:00"/>
    <s v="CVP-PS-593-2021"/>
    <x v="0"/>
    <s v="CONTRATO DE PRESTACIÓN SERVICIOS PROFESIONALES"/>
    <s v="DIRECCIÓN DE REASENTAMIENTOS"/>
    <s v="DIRECCIÓN DE REASENTAMIENTOS"/>
    <n v="14255200"/>
    <n v="100"/>
    <n v="33333"/>
    <n v="1018462259"/>
    <n v="9"/>
    <s v="PAOLA ANDREA MARTINEZ RODRIGUEZ"/>
    <x v="2"/>
  </r>
  <r>
    <n v="617"/>
    <n v="2021"/>
    <s v="INICIAL"/>
    <s v="PRESTAR SERVICIOS PROFESIONALES ESPECIALIZADOS PARA LA GESTIÓN Y ORIENTACIÓN DE ACTIVIDADES FRENTE A LOS PROCESOS ASOCIADOS A LA GESTIÓN SOCIAL EN EL MARCO DEL PROGRAMA DE REASENTAMIENTOS."/>
    <n v="20848230"/>
    <n v="3"/>
    <s v="MESES"/>
    <n v="0"/>
    <m/>
    <d v="2021-09-15T00:00:00"/>
    <d v="2021-09-17T00:00:00"/>
    <d v="2021-12-16T00:00:00"/>
    <s v="CVP-PS-594-2021"/>
    <x v="0"/>
    <s v="CONTRATO DE PRESTACIÓN SERVICIOS PROFESIONALES"/>
    <s v="DIRECCIÓN DE REASENTAMIENTOS"/>
    <s v="DIRECCIÓN DE REASENTAMIENTOS"/>
    <n v="20848230"/>
    <n v="90"/>
    <n v="30000"/>
    <n v="19461124"/>
    <n v="1"/>
    <s v="MAURICIO PEDRAZA CANO"/>
    <x v="2"/>
  </r>
  <r>
    <n v="618"/>
    <n v="2021"/>
    <s v="INICIAL"/>
    <s v="PRESTAR SERVICIOS PROFESIONALES PARA APOYAR ACTIVIDADES ADMINISTRATIVAS RELACIONADAS CON LA ARCHIVO Y MANEJO DEL SISTEMA CON QUE CUENTA LA CVP"/>
    <n v="14754132"/>
    <n v="4"/>
    <s v="MESES"/>
    <n v="0"/>
    <m/>
    <d v="2021-09-13T00:00:00"/>
    <d v="2021-09-16T00:00:00"/>
    <d v="2022-01-15T00:00:00"/>
    <s v="CVP-PS-595-2021"/>
    <x v="0"/>
    <s v="CONTRATO DE PRESTACIÓN SERVICIOS PROFESIONALES"/>
    <s v="DIRECCIÓN DE URBANIZACIONES Y TITULACIÓN"/>
    <s v="DIRECCIÓN DE URBANIZACIONES Y TITULACIÓN"/>
    <n v="14754132"/>
    <n v="120"/>
    <n v="40000"/>
    <n v="1026263603"/>
    <n v="5"/>
    <s v="MAGDA GISELLE CIFUENTES PEÑALOZA"/>
    <x v="1"/>
  </r>
  <r>
    <n v="619"/>
    <n v="2021"/>
    <s v="INICIAL"/>
    <s v="PRESTAR SERVICIOS PROFESIONALES PARA LA GESTIÓN Y DESARROLLO DE ACTIVIDADES DE ATENCIÓN AL CIUDADANO REQUERIDAS EN EL PROGRAMA DE REASENTAMIENTO DENTRO DEL MARCO DEL PROCESO Y DE LOS PROCEDIMIENTOS ADOPTADOS POR LA DIRECCIÓN DE REASENTAMIENTOS."/>
    <n v="16464735"/>
    <n v="3"/>
    <s v="MESES"/>
    <n v="15"/>
    <s v="DIAS CALENDARIOS"/>
    <d v="2021-09-15T00:00:00"/>
    <d v="2021-09-16T00:00:00"/>
    <d v="2021-12-30T00:00:00"/>
    <s v="CVP-PS-596-2021"/>
    <x v="0"/>
    <s v="CONTRATO DE PRESTACIÓN SERVICIOS PROFESIONALES"/>
    <s v="DIRECCIÓN DE REASENTAMIENTOS"/>
    <s v="DIRECCIÓN DE REASENTAMIENTOS"/>
    <n v="16464735"/>
    <n v="105"/>
    <n v="35000"/>
    <n v="53030532"/>
    <n v="8"/>
    <s v="LADY JOHANNA PANQUEVA ALARCON"/>
    <x v="2"/>
  </r>
  <r>
    <n v="620"/>
    <n v="2021"/>
    <s v="INICIAL"/>
    <s v="PRESTAR SERVICIOS PROFESIONALES PARA APOYAR LA FORMULACIÓN, SEGUIMIENTO, EVALUACIÓN, MANTENIMIENTO Y MEJORA DE LA GESTIÓN AMBIENTAL DE LA CVP, ACORDE A LOS LINEAMIENTOS Y NORMATIVIDAD VIGENTE"/>
    <n v="14700675"/>
    <n v="2"/>
    <s v="MESES"/>
    <n v="15"/>
    <s v="DIAS CALENDARIOS"/>
    <d v="2021-09-16T00:00:00"/>
    <d v="2021-09-21T00:00:00"/>
    <d v="2021-12-30T00:00:00"/>
    <s v="CVP-PS-597-2021"/>
    <x v="0"/>
    <s v="CONTRATO DE PRESTACIÓN SERVICIOS PROFESIONALES"/>
    <s v="DIRECCIÓN DE GESTIÓN CORPORATIVA Y CID"/>
    <s v="OFICINA ASESORA DE PLANEACIÓN"/>
    <n v="19600900"/>
    <n v="100"/>
    <n v="33333"/>
    <n v="20573048"/>
    <n v="4"/>
    <s v="YENNY FARITH BEJARANO CORREA"/>
    <x v="2"/>
  </r>
  <r>
    <n v="621"/>
    <n v="2021"/>
    <s v="INICIAL"/>
    <s v="PRESTACIÓN DE SERVICIOS DE APOYO TÉCNICO A LA SUBDIRECCIÓN FINANCIERA EN EL DESARROLLO DE LAS ACTIVIDADES PROPIAS DEL SUBPROCESO DE PAGOS ( PLANEACIÓN, GESTIÓN, SEGUIMIENTO A LA EJECUCIÓN Y RECOMENDACIONES) DE ACUERDO CON LAS NORMAS VIGENTES, LOS PROCEDIMIENTOS, LOS SISTEMAS OPERATIVOS (BOGDATA, SICAPITAL,) Y LOS LINEAMIENTOS INTERNOS DE LA CVP Y LA SECRETARIA DISTRITAL DE HACIENDA"/>
    <n v="13813288"/>
    <n v="4"/>
    <s v="MESES"/>
    <n v="0"/>
    <m/>
    <d v="2021-09-13T00:00:00"/>
    <d v="2021-09-17T00:00:00"/>
    <d v="2022-01-16T00:00:00"/>
    <s v="CVP-PS-598-2021"/>
    <x v="0"/>
    <s v="CONTRATO DE PRESTACIÓN SERVICIOS DE APOYO A LA GESTIÓN"/>
    <s v="DIRECCIÓN DE GESTIÓN CORPORATIVA Y CID"/>
    <s v="SUBDIRECCIÓN FINANCIERA"/>
    <n v="13813288"/>
    <n v="120"/>
    <n v="40000"/>
    <n v="1022965403"/>
    <n v="7"/>
    <s v="LAURA CRISTINA SERRANO TORRES"/>
    <x v="1"/>
  </r>
  <r>
    <n v="622"/>
    <n v="2021"/>
    <s v="INICIAL"/>
    <s v="PRESTAR LOS SERVICIOS PROFESIONALES PARA APOYAR LA DIRECCIÓN DE MEJORAMIENTO DE BARRIOS DE LA CAJA DE LA VIVIENDA POPULAR PARADESARROLLAR EL PROYECTO DE INVERSIÓN 7703 &quot;MEJORAMIENTO INTEGRAL DE BARRIOS CON PARTICIPACIÓN CIUDADANA&quot; TERRITORIO CARACOLÍ."/>
    <n v="14112648"/>
    <n v="4"/>
    <s v="MESES"/>
    <n v="0"/>
    <m/>
    <d v="2021-09-14T00:00:00"/>
    <d v="2021-09-15T00:00:00"/>
    <d v="2022-01-14T00:00:00"/>
    <s v="CVP-PS-599-2021"/>
    <x v="0"/>
    <s v="CONTRATO DE PRESTACIÓN SERVICIOS PROFESIONALES"/>
    <s v="DIRECCIÓN DE MEJORAMIENTOS DE BARRIOS"/>
    <s v="DIRECCIÓN DE MEJORAMIENTOS DE BARRIOS"/>
    <n v="14112648"/>
    <n v="120"/>
    <n v="40000"/>
    <n v="1016097539"/>
    <n v="3"/>
    <s v="MARIA CAMILA RAMOS PRIETO"/>
    <x v="1"/>
  </r>
  <r>
    <n v="623"/>
    <n v="2021"/>
    <s v="INICIAL"/>
    <s v="PRESTAR LOS SERVICIOS PROFESIONALES EN DERECHO PARA EJERCER LA REPRESENTACIÓN JUDICIAL Y EXTRAJUDICIAL EN MATERIAL CIVIL, EN DEFENSA DE LOS INTERESES DE LA CAJA DE LA VIVIENDA POPULAR."/>
    <n v="19600900"/>
    <n v="3"/>
    <s v="MESES"/>
    <n v="10"/>
    <s v="DIAS CALENDARIOS"/>
    <d v="2021-09-14T00:00:00"/>
    <d v="2021-09-16T00:00:00"/>
    <d v="2021-12-25T00:00:00"/>
    <s v="CVP-PS-600-2021"/>
    <x v="0"/>
    <s v="CONTRATO DE PRESTACIÓN SERVICIOS PROFESIONALES"/>
    <s v="DIRECCIÓN DE GESTIÓN CORPORATIVA Y CID"/>
    <s v="DIRECCIÓN JURÍDICA"/>
    <n v="19600900"/>
    <n v="100"/>
    <n v="33333"/>
    <n v="79433540"/>
    <n v="1"/>
    <s v="VICTOR GUILLERMO CAÑON BARBOSA"/>
    <x v="2"/>
  </r>
  <r>
    <n v="624"/>
    <n v="2021"/>
    <s v="INICIAL"/>
    <s v="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
    <n v="18816864"/>
    <n v="4"/>
    <s v="MESES"/>
    <n v="0"/>
    <m/>
    <d v="2021-09-28T00:00:00"/>
    <d v="2021-10-04T00:00:00"/>
    <d v="2022-01-24T00:00:00"/>
    <s v="CVP-PS-601-2021"/>
    <x v="0"/>
    <s v="CONTRATO DE PRESTACIÓN SERVICIOS PROFESIONALES"/>
    <s v="DIRECCIÓN GENERAL"/>
    <s v="DIRECCIÓN GENERAL"/>
    <n v="18816864"/>
    <n v="120"/>
    <n v="40000"/>
    <n v="1032462806"/>
    <n v="9"/>
    <s v="ALEJANDRA LORENA MARIÑO RONDEROS"/>
    <x v="1"/>
  </r>
  <r>
    <n v="625"/>
    <n v="2021"/>
    <s v="INICIAL"/>
    <s v="PRESTACIÓN DE SERVICIOS PROFESIONALES JURÍDICOS REQUERIDOS EN LOS PROCESOS DE TITULACIÓN PREDIAL CONFORME A LOS DIFERENTES MECANISMOS PREVISTOS POR LA LEY Y LOS PROCEDIMIENTOS INTERNOS"/>
    <n v="12909866"/>
    <n v="3"/>
    <s v="MESES"/>
    <n v="15"/>
    <s v="DIAS CALENDARIOS"/>
    <d v="2021-09-14T00:00:00"/>
    <d v="2021-09-16T00:00:00"/>
    <d v="2021-12-30T00:00:00"/>
    <s v="CVP-PS-602-2021"/>
    <x v="0"/>
    <s v="CONTRATO DE PRESTACIÓN SERVICIOS PROFESIONALES"/>
    <s v="DIRECCIÓN DE URBANIZACIONES Y TITULACIÓN"/>
    <s v="DIRECCIÓN DE URBANIZACIONES Y TITULACIÓN"/>
    <n v="12909866"/>
    <n v="105"/>
    <n v="35000"/>
    <n v="52991877"/>
    <n v="2"/>
    <s v="JOHANA MARCELA RIAÑO DAZA"/>
    <x v="2"/>
  </r>
  <r>
    <n v="626"/>
    <n v="2021"/>
    <s v="INICIAL"/>
    <s v="PRESTAR LOS SERVICIOS DE APOYO TÉCNICO A LA SUBDIRECCIÓN FINANCIERA PARA REGISTRAR EN EL SISTEMA CONTABLE LOS HECHOS ECONÓMICOS DE ACUERDO A LA NORMATIVIDAD CONTABLE Y TRIBUTARIA VIGENTE, Y APOYAR A LAS ÁREAS MISIONALES Y DE APOYO DE LA ENTIDAD EN EL PROCESO DE DEPURACIÓN CONTABLE PERMANENTE Y SOSTENIBLE."/>
    <n v="13813288"/>
    <n v="4"/>
    <s v="MESES"/>
    <n v="0"/>
    <m/>
    <d v="2021-09-15T00:00:00"/>
    <d v="2021-09-15T00:00:00"/>
    <d v="2022-01-14T00:00:00"/>
    <s v="CVP-PS-603-2021"/>
    <x v="0"/>
    <s v="CONTRATO DE PRESTACIÓN SERVICIOS DE APOYO A LA GESTIÓN"/>
    <s v="DIRECCIÓN DE GESTIÓN CORPORATIVA Y CID"/>
    <s v="SUBDIRECCIÓN FINANCIERA"/>
    <n v="13813288"/>
    <n v="120"/>
    <n v="40000"/>
    <n v="1022335760"/>
    <n v="9"/>
    <s v="YULY SOLANGI PARADA REYES"/>
    <x v="1"/>
  </r>
  <r>
    <n v="627"/>
    <n v="2021"/>
    <s v="INICIAL"/>
    <s v="PRESTAR SERVICIOS PROFESIONALES ESPECIALIZADOS PARA LA GESTIÓN Y PLANTEAMIENTO DE ESTRATEGIAS DE POST REASENTAMIENTO Y DEMÁS ACTIVIDADES ASOCIADAS AL COMPONENTE SOCIAL, FRENTE A LOS PROCESOS Y PROCEDIMIENTOS EN EL MARCO DEL PROGRAMA DE REASENTAMIENTOS."/>
    <n v="21000000"/>
    <n v="3"/>
    <s v="MESES"/>
    <n v="0"/>
    <m/>
    <d v="2021-09-16T00:00:00"/>
    <d v="2021-09-20T00:00:00"/>
    <d v="2021-12-19T00:00:00"/>
    <s v="CVP-PS-604-2021"/>
    <x v="0"/>
    <s v="CONTRATO DE PRESTACIÓN SERVICIOS PROFESIONALES"/>
    <s v="DIRECCIÓN DE REASENTAMIENTOS"/>
    <s v="DIRECCIÓN DE REASENTAMIENTOS"/>
    <n v="21000000"/>
    <n v="90"/>
    <n v="30000"/>
    <n v="39538080"/>
    <n v="1"/>
    <s v="MARIA ELSA SICHACA CASTELBLANCO"/>
    <x v="2"/>
  </r>
  <r>
    <n v="628"/>
    <n v="2021"/>
    <s v="INICIAL"/>
    <s v="PRESTAR SERVICIOS PROFESIONALES EN LAS ACTIVIDADES ADMINISTRATIVAS Y OPERATIVAS RELACIONADAS CON LOS PROCESOS A CARGO DE LA DIRECCIÓN DE GESTIÓN CORPORATIVA Y CID"/>
    <n v="14255200"/>
    <n v="3"/>
    <s v="MESES"/>
    <n v="10"/>
    <s v="DIAS CALENDARIOS"/>
    <d v="2021-09-14T00:00:00"/>
    <d v="2021-09-15T00:00:00"/>
    <d v="2022-01-07T00:00:00"/>
    <s v="CVP-PS-605-2021"/>
    <x v="0"/>
    <s v="CONTRATO DE PRESTACIÓN SERVICIOS PROFESIONALES"/>
    <s v="DIRECCIÓN DE GESTIÓN CORPORATIVA Y CID"/>
    <s v="DIRECCIÓN DE GESTIÓN CORPORATIVA Y CID"/>
    <n v="16108376"/>
    <n v="113"/>
    <n v="37667"/>
    <n v="51939232"/>
    <n v="9"/>
    <s v="MARIA DEL SOCORRO ALVAREZ CORTES"/>
    <x v="1"/>
  </r>
  <r>
    <n v="629"/>
    <n v="2021"/>
    <s v="INICIAL"/>
    <s v="PRESTAR SERVICIOS DE APOYO TÉCNICO ADMINISTRATIVO Y DE GESTIÓN DOCUMENTAL DE LA DIRECCIÓN DE REASENTAMIENTOS."/>
    <n v="10359900"/>
    <n v="3"/>
    <s v="MESES"/>
    <n v="0"/>
    <m/>
    <d v="2021-09-15T00:00:00"/>
    <d v="2021-09-20T00:00:00"/>
    <d v="2021-12-19T00:00:00"/>
    <s v="CVP-PS-606-2021"/>
    <x v="0"/>
    <s v="CONTRATO DE PRESTACIÓN SERVICIOS DE APOYO A LA GESTIÓN"/>
    <s v="DIRECCIÓN DE REASENTAMIENTOS"/>
    <s v="DIRECCIÓN DE REASENTAMIENTOS"/>
    <n v="10359900"/>
    <n v="90"/>
    <n v="30000"/>
    <n v="1117532646"/>
    <n v="6"/>
    <s v="DIANA CAROLINA ORTEGA REINOSO"/>
    <x v="2"/>
  </r>
  <r>
    <n v="630"/>
    <n v="2021"/>
    <s v="INICIAL"/>
    <s v="PRESTAR SERVICIOS PROFESIONALES JURÍDICOS PARA APOYAR A LA DIRECCIÓN DE URBANIZACIONES Y TITULACIÓN EN LOS PROCESOS DE TITULACIÓN QUE LE SEAN ASIGNADOS Y SE ENCUENTREN A CARGO DE ESTA DEPENDENCIA."/>
    <n v="19084149"/>
    <n v="3"/>
    <s v="MESES"/>
    <n v="15"/>
    <s v="DIAS CALENDARIOS"/>
    <d v="2021-09-14T00:00:00"/>
    <d v="2021-09-16T00:00:00"/>
    <d v="2021-12-30T00:00:00"/>
    <s v="CVP-PS-607-2021"/>
    <x v="0"/>
    <s v="CONTRATO DE PRESTACIÓN SERVICIOS PROFESIONALES"/>
    <s v="DIRECCIÓN DE URBANIZACIONES Y TITULACIÓN"/>
    <s v="DIRECCIÓN DE URBANIZACIONES Y TITULACIÓN"/>
    <n v="19084149"/>
    <n v="105"/>
    <n v="35000"/>
    <n v="80040797"/>
    <n v="3"/>
    <s v="DIEGO MAURICIO GALLEGO AMAYA"/>
    <x v="2"/>
  </r>
  <r>
    <n v="631"/>
    <n v="2021"/>
    <s v="INICIAL"/>
    <s v="PRESTACIÓN DE SERVICIOS PROFESIONALES PARA ACOMPAÑAR A LA DUT EN ACTIVIDADES PROPIAS DEL PROCESO DE TITULACIÓN."/>
    <n v="22451940"/>
    <n v="3"/>
    <s v="MESES"/>
    <n v="15"/>
    <s v="DIAS CALENDARIOS"/>
    <d v="2021-09-14T00:00:00"/>
    <d v="2021-09-16T00:00:00"/>
    <d v="2021-12-30T00:00:00"/>
    <s v="CVP-PS-608-2021"/>
    <x v="0"/>
    <s v="CONTRATO DE PRESTACIÓN SERVICIOS PROFESIONALES"/>
    <s v="DIRECCIÓN DE URBANIZACIONES Y TITULACIÓN"/>
    <s v="DIRECCIÓN DE URBANIZACIONES Y TITULACIÓN"/>
    <n v="22451940"/>
    <n v="105"/>
    <n v="35000"/>
    <n v="53140103"/>
    <n v="3"/>
    <s v="YENNY PAOLA VARGAS ROBLES"/>
    <x v="2"/>
  </r>
  <r>
    <n v="632"/>
    <n v="2021"/>
    <s v="INICIAL"/>
    <s v="PRESTAR SERVICIOS DE APOYO A LA GESTIÓN PARA REALIZAR LAS ACCIONES NECESARIAS EN EL FORTALECIMIENTO DE SERVICIO AL CIUDADANO DE LA CVP, EN TEMAS RELACIONADOS CON LA OPERACIÓN DE APLICATIVOS Y/O SISTEMAS DE INFORMACIÓN Y HERRAMIENTAS DE GESTIÓN APLICABLES AL PROCESO."/>
    <n v="13122624"/>
    <n v="3"/>
    <s v="MESES"/>
    <n v="25"/>
    <s v="DIAS CALENDARIOS"/>
    <d v="2021-09-16T00:00:00"/>
    <d v="2021-09-17T00:00:00"/>
    <d v="2022-01-10T00:00:00"/>
    <s v="CVP-PS-609-2021"/>
    <x v="0"/>
    <s v="CONTRATO DE PRESTACIÓN SERVICIOS DE APOYO A LA GESTIÓN"/>
    <s v="DIRECCIÓN DE GESTIÓN CORPORATIVA Y CID"/>
    <s v="DIRECCIÓN DE GESTIÓN CORPORATIVA Y CID"/>
    <n v="13122624"/>
    <n v="115"/>
    <n v="38333"/>
    <n v="77188065"/>
    <n v="6"/>
    <s v="ALVARO DAVILA REMOLINA"/>
    <x v="1"/>
  </r>
  <r>
    <n v="633"/>
    <n v="2021"/>
    <s v="INICIAL"/>
    <s v="PRESTAR SERVICIOS PROFESIONALES ESPECIALIZADOS PARA LA GESTIÓN Y DESARROLLO DE ACTIVIDADES EN EL COMPONENTE INMOBILIARIO, REQUERIDAS EN LOS PROCESOS DE LOS PROGRAMAS MISIONALES EJECUTADOS POR LA DIRECCIÓN DE REASENTAMIENTOS"/>
    <n v="19244520"/>
    <n v="3"/>
    <s v="MESES"/>
    <n v="0"/>
    <m/>
    <d v="2021-09-15T00:00:00"/>
    <d v="2021-09-17T00:00:00"/>
    <d v="2021-12-16T00:00:00"/>
    <s v="CVP-PS-610-2021"/>
    <x v="0"/>
    <s v="CONTRATO DE PRESTACIÓN SERVICIOS PROFESIONALES"/>
    <s v="DIRECCIÓN DE REASENTAMIENTOS"/>
    <s v="DIRECCIÓN DE REASENTAMIENTOS"/>
    <n v="19244520"/>
    <n v="90"/>
    <n v="30000"/>
    <n v="79430635"/>
    <n v="9"/>
    <s v="MILLER MAURICIO PACHON ESPINOSA"/>
    <x v="2"/>
  </r>
  <r>
    <n v="634"/>
    <n v="2021"/>
    <s v="INICIAL"/>
    <s v="PRESTACIÓN DE SERVICIOS ASISTENCIALES A LA SUBDIRECCIÓN FINANCIERA, PARA REGISTRO Y SEGUIMIENTO DE INFORMACIÓN"/>
    <n v="10263744"/>
    <n v="4"/>
    <s v="MESES"/>
    <n v="0"/>
    <m/>
    <d v="2021-09-15T00:00:00"/>
    <d v="2021-09-16T00:00:00"/>
    <d v="2022-01-15T00:00:00"/>
    <s v="CVP-PS-611-2021"/>
    <x v="0"/>
    <s v="CONTRATO DE PRESTACIÓN SERVICIOS DE APOYO A LA GESTIÓN"/>
    <s v="DIRECCIÓN DE GESTIÓN CORPORATIVA Y CID"/>
    <s v="SUBDIRECCIÓN FINANCIERA"/>
    <n v="10263744"/>
    <n v="120"/>
    <n v="40000"/>
    <n v="1000708918"/>
    <n v="7"/>
    <s v="DANNA VALENTINA HERRERA MENDIVELSO"/>
    <x v="1"/>
  </r>
  <r>
    <n v="635"/>
    <n v="2021"/>
    <s v="INICIAL"/>
    <s v="PRESTACIÓN DE SERVICIOS DE APOYO A LA GESTIÓN DOCUMENTAL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
    <n v="12615852"/>
    <n v="4"/>
    <s v="MESES"/>
    <n v="0"/>
    <m/>
    <d v="2021-09-14T00:00:00"/>
    <d v="2021-09-15T00:00:00"/>
    <d v="2021-12-07T00:00:00"/>
    <s v="CVP-PS-612-2021"/>
    <x v="0"/>
    <s v="CONTRATO DE PRESTACIÓN SERVICIOS DE APOYO A LA GESTIÓN"/>
    <s v="DIRECCIÓN DE MEJORAMIENTOS DE BARRIOS"/>
    <s v="DIRECCIÓN DE MEJORAMIENTOS DE BARRIOS"/>
    <n v="12615852"/>
    <n v="120"/>
    <n v="40000"/>
    <n v="41954482"/>
    <n v="1"/>
    <s v="GISELA MARIA ISAZA ZULUAGA"/>
    <x v="0"/>
  </r>
  <r>
    <n v="636"/>
    <n v="2021"/>
    <s v="INICIAL"/>
    <s v="PRESTAR LOS SERVICIOS PROFESIONALES DE INGENIERÍA, EN LA ELABORACIÓN DE LOS ESTUDIOS TÉCNICOS CATASTRALES Y ESPACIALES PARA LOS PREDIOS OBJETO DE TITULACIÓN, MEDIANTE EL USO DE LAS HERRAMIENTAS GIS, RECONOCIMIENTO PREDIAL, Y REGISTRAR LA INFORMACIÓN EN EL SISTEMA DE INFORMACIÓN MISIONAL SIMA."/>
    <n v="19084149"/>
    <n v="3"/>
    <s v="MESES"/>
    <n v="15"/>
    <s v="DIAS CALENDARIOS"/>
    <d v="2021-09-15T00:00:00"/>
    <d v="2021-09-17T00:00:00"/>
    <d v="2022-01-01T00:00:00"/>
    <s v="CVP-PS-613-2021"/>
    <x v="0"/>
    <s v="CONTRATO DE PRESTACIÓN SERVICIOS PROFESIONALES"/>
    <s v="DIRECCIÓN DE URBANIZACIONES Y TITULACIÓN"/>
    <s v="DIRECCIÓN DE URBANIZACIONES Y TITULACIÓN"/>
    <n v="19084149"/>
    <n v="105"/>
    <n v="35000"/>
    <n v="1031127385"/>
    <n v="0"/>
    <s v="LADY TATIANA PAEZ FONSECA"/>
    <x v="1"/>
  </r>
  <r>
    <n v="637"/>
    <n v="2021"/>
    <s v="INICIAL"/>
    <s v="PRESTAR LOS SERVICIOS PROFESIONALES PARA LA GESTIÓN SOCIAL DE LA DIRECCIÓN DE MEJORAMIENTODE BARRIOS DE LA CAJA DE LA VIVIENDA POPULAR EN EL MARCO DEL PROYECTO DE INVERSIÓN 7703&quot;MEJORAMIENTO INTEGRAL DE BARRIOS CON PARTICIPACIÓN CIUDADANA&quot;"/>
    <n v="14112380"/>
    <n v="4"/>
    <s v="MESES"/>
    <n v="0"/>
    <m/>
    <d v="2021-09-16T00:00:00"/>
    <d v="2021-09-17T00:00:00"/>
    <d v="2022-01-16T00:00:00"/>
    <s v="CVP-PS-614-2021"/>
    <x v="0"/>
    <s v="CONTRATO DE PRESTACIÓN SERVICIOS PROFESIONALES"/>
    <s v="DIRECCIÓN DE MEJORAMIENTOS DE BARRIOS"/>
    <s v="DIRECCIÓN DE MEJORAMIENTOS DE BARRIOS"/>
    <n v="14112380"/>
    <n v="120"/>
    <n v="40000"/>
    <n v="1023934899"/>
    <n v="7"/>
    <s v="CAROLL EDITH CHAVES BLANCO"/>
    <x v="1"/>
  </r>
  <r>
    <n v="638"/>
    <n v="2021"/>
    <s v="INICIAL"/>
    <s v="PRESTAR LOS SERVICIOS PROFESIONALES PARA APOYAR LA DIRECCIÓN DE MEJORAMIENTO DE BARRIOS DE LA CAJA DE LA VIVIENDA POPULAR EN LOS PROYECTOS DE INTERVENCIÓN FÍSICA A ESCALA BARRIAL, SEGUIMIENTOS Y ATENCIÓN QUE EN MATERIA TÉCNICA SEA REQUERIDO EN EL MARCO DEL PROYECTO DE INVERSIÓN 7703 “MEJORAMIENTO INTEGRAL DE BARRIOS CON PARTICIPACIÓN CIUDADANA&quot;"/>
    <n v="14754132"/>
    <n v="4"/>
    <s v="MESES"/>
    <n v="0"/>
    <m/>
    <d v="2021-09-16T00:00:00"/>
    <d v="2021-09-20T00:00:00"/>
    <d v="2022-01-19T00:00:00"/>
    <s v="CVP-PS-615-2021"/>
    <x v="0"/>
    <s v="CONTRATO DE PRESTACIÓN SERVICIOS PROFESIONALES"/>
    <s v="DIRECCIÓN DE MEJORAMIENTOS DE BARRIOS"/>
    <s v="DIRECCIÓN DE MEJORAMIENTOS DE BARRIOS"/>
    <n v="14754132"/>
    <n v="120"/>
    <n v="40000"/>
    <n v="30983512"/>
    <n v="6"/>
    <s v="LINA MARIA PARRA MANCIPE"/>
    <x v="1"/>
  </r>
  <r>
    <n v="639"/>
    <n v="2021"/>
    <s v="INICIAL"/>
    <s v="PRESTAR LOS SERVICIOS PROFESIONALES DE CARÁCTER JURÍDICO CONTRACTUAL PARA APOYAR A LA DIRECCIÓN DE MEJORAMIENTO DE BARRIOS DE LA CAJA DE LA VIVIENDA POPULAR EN EL MARCO DEL PROYECTO DE INVERSIÓN 7703 &quot;MEJORAMIENTO INTEGRAL DE BARRIOS CON PARTICIPACIÓN CIUDADANA&quot;."/>
    <n v="25659360"/>
    <n v="4"/>
    <s v="MESES"/>
    <n v="0"/>
    <m/>
    <d v="2021-09-16T00:00:00"/>
    <d v="2021-09-20T00:00:00"/>
    <d v="2021-12-21T00:00:00"/>
    <s v="CVP-PS-616-2021"/>
    <x v="0"/>
    <s v="CONTRATO DE PRESTACIÓN SERVICIOS PROFESIONALES"/>
    <s v="DIRECCIÓN DE MEJORAMIENTOS DE BARRIOS"/>
    <s v="DIRECCIÓN DE MEJORAMIENTOS DE BARRIOS"/>
    <n v="25659360"/>
    <n v="120"/>
    <n v="40000"/>
    <n v="31644027"/>
    <n v="5"/>
    <s v="VIVIANA MARCELA LIBREROS"/>
    <x v="0"/>
  </r>
  <r>
    <n v="640"/>
    <n v="2021"/>
    <s v="INICIAL"/>
    <s v="PRESTAR LOS SERVICIOS PROFESIONALES PARA APOYAR EL CONTINUO MEJORAMIENTO Y LA OPERACIÓN DEL PROCESO DE GESTIÓN DOCUMENTAL A CARGO DE LA SUBDIRECCIÓN ADMINISTRATIVA."/>
    <n v="11434452"/>
    <n v="2"/>
    <s v="MESES"/>
    <n v="25"/>
    <s v="DIAS CALENDARIOS"/>
    <d v="2021-09-15T00:00:00"/>
    <d v="2021-09-21T00:00:00"/>
    <d v="2021-12-30T00:00:00"/>
    <s v="CVP-PS-617-2021"/>
    <x v="0"/>
    <s v="CONTRATO DE PRESTACIÓN SERVICIOS PROFESIONALES"/>
    <s v="DIRECCIÓN DE GESTIÓN CORPORATIVA Y CID"/>
    <s v="SUBDIRECCIÓN ADMINISTRATIVA"/>
    <n v="12295110"/>
    <n v="100"/>
    <n v="33333"/>
    <n v="79040947"/>
    <n v="8"/>
    <s v="LUIS ERNESTO ALVARADO ACUÑA"/>
    <x v="2"/>
  </r>
  <r>
    <n v="641"/>
    <n v="2021"/>
    <s v="INICIAL"/>
    <s v="PRESTACIÓN DE SERVICIOS PROFESIONALES A LA SUBDIRECCIÓN FINANCIERA EN EL DESARROLLO DE LAS ACTIVIDADES PROPIAS DEL SUBPROCESO DE PAGOS (PLANEACIÓN, GESTIÓN, SEGUIMIENTO A LA EJECUCIÓN Y RECOMENDACIONES) DE ACUERDO CON LAS NORMAS VIGENTES, LOS PROCEDIMIENTOS Y LOS LINEAMIENTOS INTERNOS DE LA CVP Y LA SECRETARIA DISTRITAL DE HACIENDA."/>
    <n v="21810456"/>
    <n v="4"/>
    <s v="MESES"/>
    <n v="0"/>
    <m/>
    <d v="2021-09-16T00:00:00"/>
    <d v="2021-09-16T00:00:00"/>
    <d v="2022-01-25T00:00:00"/>
    <s v="CVP-PS-618-2021"/>
    <x v="0"/>
    <s v="CONTRATO DE PRESTACIÓN SERVICIOS PROFESIONALES"/>
    <s v="DIRECCIÓN DE GESTIÓN CORPORATIVA Y CID"/>
    <s v="SUBDIRECCIÓN FINANCIERA"/>
    <n v="21810456"/>
    <n v="120"/>
    <n v="40000"/>
    <n v="1077420789"/>
    <n v="5"/>
    <s v="YESSENYA ANGEL PALACIOS"/>
    <x v="1"/>
  </r>
  <r>
    <n v="642"/>
    <n v="2021"/>
    <s v="INICIAL"/>
    <s v="PRESTAR SERVICIOS PROFESIONALES EN LA DIRECCIÓN JURÍDICA, PARA ADELANTAR LAS GESTIONES CONTRACTUALES Y DE DERECHO ADMINISTRATIVO QUE SE REQUIERAN EN LA DEPENDENCIA"/>
    <n v="25659360"/>
    <n v="4"/>
    <s v="MESES"/>
    <n v="0"/>
    <m/>
    <d v="2021-09-14T00:00:00"/>
    <d v="2021-09-16T00:00:00"/>
    <d v="2022-01-15T00:00:00"/>
    <s v="CVP-PS-619-2021"/>
    <x v="0"/>
    <s v="CONTRATO DE PRESTACIÓN SERVICIOS PROFESIONALES"/>
    <s v="DIRECCIÓN DE GESTIÓN CORPORATIVA Y CID"/>
    <s v="DIRECCIÓN JURÍDICA"/>
    <n v="25659360"/>
    <n v="120"/>
    <n v="40000"/>
    <n v="1019099482"/>
    <n v="2"/>
    <s v="LINA PAOLA DIAZ CASTAÑEDA"/>
    <x v="1"/>
  </r>
  <r>
    <n v="643"/>
    <n v="2021"/>
    <s v="INICIAL"/>
    <s v="PRESTAR LOS SERVICIOS DE APOYO A LA GESTIÓN EN ATENCIÓN AL CIUADADANO, CON CRITERIOS DE OPORTUNIDAD Y CALIDAD DE ACUERDO A LOS REQUERIMIENTOS PRESENTADOS POR LOS USUARIOS EN EL MARCO DEL PLAN TERRAZAS."/>
    <n v="5452614"/>
    <n v="3"/>
    <s v="MESES"/>
    <n v="0"/>
    <m/>
    <d v="2021-09-17T00:00:00"/>
    <d v="2021-09-22T00:00:00"/>
    <d v="2021-12-21T00:00:00"/>
    <s v="CVP-PS-620-2021"/>
    <x v="0"/>
    <s v="CONTRATO DE PRESTACIÓN SERVICIOS DE APOYO A LA GESTIÓN"/>
    <s v="DIRECCIÓN DE MEJORAMIENTO DE VIVIENDA"/>
    <s v="DIRECCIÓN DE MEJORAMIENTO DE VIVIENDA"/>
    <n v="5452614"/>
    <n v="90"/>
    <n v="30000"/>
    <n v="1032448234"/>
    <n v="8"/>
    <s v="FABIAN DANILO MORALES CASADIEGO"/>
    <x v="2"/>
  </r>
  <r>
    <n v="644"/>
    <n v="2021"/>
    <s v="INICIAL"/>
    <s v="PRESTAR SERVICIOS PROFESIONALES PARA EL ACOMPAÑAMIENTO SOCIAL EN LOS PROCESOS DERIVADOS DE LA APLICACIÓN DE LOS PROGRAMAS MISIONALES DE LA DIRECCIÓN DE REASENTAMIENTOS."/>
    <n v="15684210"/>
    <n v="3"/>
    <s v="MESES"/>
    <n v="0"/>
    <m/>
    <d v="2021-09-20T00:00:00"/>
    <d v="2021-09-21T00:00:00"/>
    <d v="2021-12-20T00:00:00"/>
    <s v="CVP-PS-645-2021"/>
    <x v="0"/>
    <s v="CONTRATO DE PRESTACIÓN SERVICIOS PROFESIONALES"/>
    <s v="DIRECCIÓN DE REASENTAMIENTOS"/>
    <s v="DIRECCIÓN DE REASENTAMIENTOS"/>
    <n v="15684210"/>
    <n v="90"/>
    <n v="30000"/>
    <n v="52082262"/>
    <n v="3"/>
    <s v="KATHIA LILIANA RODRIGUEZ CAMARGO"/>
    <x v="2"/>
  </r>
  <r>
    <n v="645"/>
    <n v="2021"/>
    <s v="INICIAL"/>
    <s v="PRESTAR SERVICIOS DE APOYO A LA GESTIÓN EN LAS ACTIVIDADES OPERATIVAS DE ORGANIZACIÓN DE ARCHIVOS Y GESTIÓN DOCUMENTAL DE LA SUBDIRECCIÓN ADMINISTRATIVA"/>
    <n v="4490388"/>
    <n v="2"/>
    <s v="MESES"/>
    <n v="23"/>
    <s v="DIAS CALENDARIOS"/>
    <d v="2021-09-21T00:00:00"/>
    <d v="2021-09-23T00:00:00"/>
    <d v="2022-01-07T00:00:00"/>
    <s v="CVP-PS-622-2021"/>
    <x v="0"/>
    <s v="CONTRATO DE PRESTACIÓN SERVICIOS DE APOYO A LA GESTIÓN"/>
    <s v="DIRECCIÓN DE GESTIÓN CORPORATIVA Y CID"/>
    <s v="SUBDIRECCIÓN ADMINISTRATIVA"/>
    <n v="5612985"/>
    <n v="105"/>
    <n v="35000"/>
    <n v="1110599430"/>
    <n v="5"/>
    <s v="MARIA JOSE MATEUS HERRAN"/>
    <x v="1"/>
  </r>
  <r>
    <n v="646"/>
    <n v="2021"/>
    <s v="INICIAL"/>
    <s v="PRESTAR SERVICIOS PROFESIONALES PARA REALIZAR LAS ACTIVIDADES SOCIALES REQUERIDAS PARA ADELANTAR LOS PROCESOS DE TITULACIÓN, URBANIZACIÓN Y ZONAS DE CESIÓN CARGO DE LA DIRECCIÓN DE URBANIZACIÓNES Y TITULACIÓN."/>
    <n v="16357842"/>
    <n v="3"/>
    <s v="MESES"/>
    <n v="0"/>
    <m/>
    <d v="2021-09-21T00:00:00"/>
    <d v="2021-09-24T00:00:00"/>
    <d v="2021-12-23T00:00:00"/>
    <s v="CVP-PS-623-2021"/>
    <x v="0"/>
    <s v="CONTRATO DE PRESTACIÓN SERVICIOS PROFESIONALES"/>
    <s v="DIRECCIÓN DE URBANIZACIONES Y TITULACIÓN"/>
    <s v="DIRECCIÓN DE URBANIZACIONES Y TITULACIÓN"/>
    <n v="16357842"/>
    <n v="90"/>
    <n v="30000"/>
    <n v="46663238"/>
    <n v="8"/>
    <s v="ELSA MARIELA MEDINA HIGUERA"/>
    <x v="2"/>
  </r>
  <r>
    <n v="647"/>
    <n v="2021"/>
    <s v="INICIAL"/>
    <s v="PRESTACIÓN DE SERVICIOS PROFESIONALES PARA APOYAR A LAS ACTIVIDADES TÉCNICAS A CARGO DE LA DIRECCIÓN DE MEJORAMIENTO DE BARRIOS DE LA CAJA DE VIVIENDA POPULAR EN LOS PROYECTOS DE INTERVENCIÓN FÍSICA A ESCALA BARRIAL DE LA ZONA SUR, EN EL MARCO DEL PROYECTO DE INVERSIÓN 7703 &quot;MEJORAMIENTO INTEGRAL DE BARRIOS A ESCALA BARRIAL"/>
    <n v="21596628"/>
    <n v="4"/>
    <s v="MESES"/>
    <n v="0"/>
    <m/>
    <d v="2021-09-20T00:00:00"/>
    <d v="2021-09-22T00:00:00"/>
    <d v="2022-01-21T00:00:00"/>
    <s v="CVP-PS-624-2021"/>
    <x v="0"/>
    <s v="CONTRATO DE PRESTACIÓN SERVICIOS PROFESIONALES"/>
    <s v="DIRECCIÓN DE MEJORAMIENTOS DE BARRIOS"/>
    <s v="DIRECCIÓN DE MEJORAMIENTOS DE BARRIOS"/>
    <n v="21596628"/>
    <n v="120"/>
    <n v="40000"/>
    <n v="79801604"/>
    <n v="3"/>
    <s v="IVÁN DARÍO AYALA SIERRA"/>
    <x v="1"/>
  </r>
  <r>
    <n v="648"/>
    <n v="2021"/>
    <s v="INICIAL"/>
    <s v="PRESTAR SERVICIOS DE APOYO TÉCNICO OPERATIVO EN DESARROLLO DEL PROCESO DE GESTIÓN DOCUMENTAL DE LA DIRECCIÓN DE REASENTAMIENTOS."/>
    <n v="10359900"/>
    <n v="3"/>
    <s v="MESES"/>
    <n v="0"/>
    <m/>
    <d v="2021-09-17T00:00:00"/>
    <d v="2021-09-21T00:00:00"/>
    <d v="2021-12-01T00:00:00"/>
    <s v="CVP-PS-625-2021"/>
    <x v="0"/>
    <s v="CONTRATO DE PRESTACIÓN SERVICIOS DE APOYO A LA GESTIÓN"/>
    <s v="DIRECCIÓN DE REASENTAMIENTOS"/>
    <s v="DIRECCIÓN DE REASENTAMIENTOS"/>
    <n v="10359900"/>
    <n v="90"/>
    <n v="30000"/>
    <n v="80904022"/>
    <n v="3"/>
    <s v="LUIS EDUARDO RODRIGUEZ RAMIREZ"/>
    <x v="0"/>
  </r>
  <r>
    <n v="649"/>
    <n v="2021"/>
    <s v="INICIAL"/>
    <s v="PRESTAR SERVICIOS PROFESIONALES ESPECIALIZADOS PARA LA EJECUCIÓN DE AVALÚOS Y ACTIVIDADES PROPIAS DESDE EL COMPONENTE TÉCNICO, REQUERIDOS PARA LA APLICACIÓN DEL PROGRAMA DE REASENTAMIENTOS."/>
    <n v="19244520"/>
    <n v="3"/>
    <s v="MESES"/>
    <n v="0"/>
    <m/>
    <d v="2021-09-17T00:00:00"/>
    <d v="2021-09-21T00:00:00"/>
    <d v="2021-12-20T00:00:00"/>
    <s v="CVP-PS-626-2021"/>
    <x v="0"/>
    <s v="CONTRATO DE PRESTACIÓN SERVICIOS PROFESIONALES"/>
    <s v="DIRECCIÓN DE REASENTAMIENTOS"/>
    <s v="DIRECCIÓN DE REASENTAMIENTOS"/>
    <n v="19244520"/>
    <n v="90"/>
    <n v="30000"/>
    <n v="79469711"/>
    <n v="1"/>
    <s v="CARLOS MAURICIO GOMEZ MACIAS"/>
    <x v="2"/>
  </r>
  <r>
    <n v="650"/>
    <n v="2021"/>
    <s v="INICIAL"/>
    <s v="PRESTAR LOS SERVICIOS PROFESIONALES PARA APOYAR LA EJECUCIÓN DEL PLAN DE GESTIÓN SOCIAL, EN LAS ETAPAS PREVIAS AL DESARROLLO TÉCNICO DE LAS OBRAS Y POSTERIOS A ELLAS, EN LOS TERRITORIOS EN DONDE SE DESARROLLE EL PLAN TERRAZAS Y LOS PROGRAMAS DE MEJORAMIENTO DE VIVIENDA"/>
    <n v="14112648"/>
    <n v="3"/>
    <s v="MESES"/>
    <n v="0"/>
    <m/>
    <d v="2021-09-20T00:00:00"/>
    <d v="2021-09-23T00:00:00"/>
    <d v="2021-11-08T00:00:00"/>
    <s v="CVP-PS-627-2021"/>
    <x v="0"/>
    <s v="CONTRATO DE PRESTACIÓN SERVICIOS PROFESIONALES"/>
    <s v="DIRECCIÓN DE MEJORAMIENTO DE VIVIENDA"/>
    <s v="DIRECCIÓN DE MEJORAMIENTO DE VIVIENDA"/>
    <n v="14112648"/>
    <n v="90"/>
    <n v="30000"/>
    <n v="52950092"/>
    <n v="2"/>
    <s v="YOHANNA AISLEN MEZA CASTAÑEDA"/>
    <x v="0"/>
  </r>
  <r>
    <n v="651"/>
    <n v="2021"/>
    <s v="INICIAL"/>
    <s v="PRESTACIÓN DE SERVICIOS DE APOYO A LA GESTIÓN PARA LA ELABORACIÓN DE LOS ESTUDIOS TÉCNICOS CATASTRALES Y ESPACIALES DE LOS PREDIOS OBJETO DE TITULACIÓN, MEDIANTE EL USO DE LAS HERRAMIENTAS GIS, RECONOCIMIENTO PREDIAL Y CONSIGNANDO LA INFORMACIÓN EN EL SISTEMA DE INFORMACIÓN MISIONAL SIMA"/>
    <n v="12086627"/>
    <n v="3"/>
    <s v="MESES"/>
    <n v="15"/>
    <s v="DIAS CALENDARIOS"/>
    <d v="2021-09-16T00:00:00"/>
    <d v="2021-09-20T00:00:00"/>
    <d v="2022-01-04T00:00:00"/>
    <s v="CVP-PS-628-2021"/>
    <x v="0"/>
    <s v="CONTRATO DE PRESTACIÓN SERVICIOS DE APOYO A LA GESTIÓN"/>
    <s v="DIRECCIÓN DE URBANIZACIONES Y TITULACIÓN"/>
    <s v="DIRECCIÓN DE URBANIZACIONES Y TITULACIÓN"/>
    <n v="12086627"/>
    <n v="105"/>
    <n v="35000"/>
    <n v="1077867242"/>
    <n v="8"/>
    <s v="JOSE DANIEL SUAREZ FERRO"/>
    <x v="1"/>
  </r>
  <r>
    <n v="652"/>
    <n v="2021"/>
    <s v="INICIAL"/>
    <s v="PRESTACIÓN DE SERVICIOS DE APOYO A LA GESTIÓN, A TRAVÉS DEL ACOMPAÑAMIENTO ADMINISTRATIVO Y JURÍDICO EN LOS PROCESOS DE TITULACIÓN Y URBANIZACIONES QUE SE REQUIERAN"/>
    <n v="10359966"/>
    <n v="3"/>
    <s v="MESES"/>
    <n v="0"/>
    <m/>
    <d v="2021-09-20T00:00:00"/>
    <d v="2021-09-22T00:00:00"/>
    <d v="2021-12-21T00:00:00"/>
    <s v="CVP-PS-629-2021"/>
    <x v="0"/>
    <s v="CONTRATO DE PRESTACIÓN SERVICIOS DE APOYO A LA GESTIÓN"/>
    <s v="DIRECCIÓN DE URBANIZACIONES Y TITULACIÓN"/>
    <s v="DIRECCIÓN DE URBANIZACIONES Y TITULACIÓN"/>
    <n v="10359966"/>
    <n v="90"/>
    <n v="30000"/>
    <n v="1083903760"/>
    <n v="8"/>
    <s v="JORGE ELIECER ALVAREZ TOVAR"/>
    <x v="2"/>
  </r>
  <r>
    <n v="653"/>
    <n v="2021"/>
    <s v="INICIAL"/>
    <s v="PRESTAR SERVICIOS DE APOYO A LA GESTIÓN PARA REALIZAR LAS ACTIVIDADES QUE SE GENEREN DE LA GESTIÓN DOCUMENTAL Y ARCHIVÍSTICA DEL CVP"/>
    <n v="5452614"/>
    <n v="3"/>
    <s v="MESES"/>
    <n v="0"/>
    <m/>
    <d v="2021-09-15T00:00:00"/>
    <d v="2021-09-16T00:00:00"/>
    <d v="2022-01-07T00:00:00"/>
    <s v="CVP-PS-630-2021"/>
    <x v="0"/>
    <s v="CONTRATO DE PRESTACIÓN SERVICIOS DE APOYO A LA GESTIÓN"/>
    <s v="DIRECCIÓN DE GESTIÓN CORPORATIVA Y CID"/>
    <s v="SUBDIRECCIÓN ADMINISTRATIVA"/>
    <n v="6785475"/>
    <n v="112"/>
    <n v="37333"/>
    <n v="1032472485"/>
    <n v="0"/>
    <s v="JUANITA MAITÉ GALÁN PEÑUELA"/>
    <x v="1"/>
  </r>
  <r>
    <n v="654"/>
    <n v="2021"/>
    <s v="INICIAL"/>
    <s v="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
    <n v="26639405"/>
    <n v="3"/>
    <s v="MESES"/>
    <n v="25"/>
    <s v="DIAS CALENDARIOS"/>
    <d v="2021-09-17T00:00:00"/>
    <d v="2021-09-17T00:00:00"/>
    <d v="2022-01-10T00:00:00"/>
    <s v="CVP-PS-631-2021"/>
    <x v="0"/>
    <s v="CONTRATO DE PRESTACIÓN SERVICIOS PROFESIONALES"/>
    <s v="DIRECCIÓN DE GESTIÓN CORPORATIVA Y CID"/>
    <s v="DIRECCIÓN DE GESTIÓN CORPORATIVA Y CID"/>
    <n v="26639405"/>
    <n v="115"/>
    <n v="38333"/>
    <n v="1020723556"/>
    <n v="1"/>
    <s v="ROBERTO CARLOS NARVAEZ CORTES"/>
    <x v="1"/>
  </r>
  <r>
    <n v="655"/>
    <n v="2021"/>
    <s v="INICIAL"/>
    <s v="PRESTAR SERVICIOS PROFESIONALES PARA EL ACOMPAÑAMIENTO SOCIAL EN LOS PROCESOS DERIVADOS DE LA APLICACIÓN DE LOS PROGRAMAS MISIONALES DE LA DIRECCIÓN DE REASENTAMIENTOS."/>
    <n v="15684210"/>
    <n v="3"/>
    <s v="MESES"/>
    <n v="0"/>
    <m/>
    <d v="2021-09-17T00:00:00"/>
    <d v="2021-09-20T00:00:00"/>
    <d v="2021-12-19T00:00:00"/>
    <s v="CVP-PS-632-2021"/>
    <x v="0"/>
    <s v="CONTRATO DE PRESTACIÓN SERVICIOS PROFESIONALES"/>
    <s v="DIRECCIÓN DE REASENTAMIENTOS"/>
    <s v="DIRECCIÓN DE REASENTAMIENTOS"/>
    <n v="15684210"/>
    <n v="90"/>
    <n v="30000"/>
    <n v="51772675"/>
    <n v="9"/>
    <s v="LILIANA MACHADO BOTERO"/>
    <x v="2"/>
  </r>
  <r>
    <n v="656"/>
    <n v="2021"/>
    <s v="INICIAL"/>
    <s v="PRESTAR SERVICIOS PROFESIONALES ESPECIALIZADOS PARA LA GESTIÓN Y DESARROLLO DE ACTIVIDADES EN EL COMPONENTE JURÍDICO REQUERIDAS EN LOS PROCESOS DE LOS PROGRAMAS MISIONALES EJECUTADOS POR LA DIRECCIÓN"/>
    <n v="21000000"/>
    <n v="3"/>
    <s v="MESES"/>
    <n v="0"/>
    <m/>
    <d v="2021-09-17T00:00:00"/>
    <d v="2021-09-20T00:00:00"/>
    <d v="2021-12-19T00:00:00"/>
    <s v="CVP-PS-633-2021"/>
    <x v="0"/>
    <s v="CONTRATO DE PRESTACIÓN SERVICIOS PROFESIONALES"/>
    <s v="DIRECCIÓN DE REASENTAMIENTOS"/>
    <s v="DIRECCIÓN DE REASENTAMIENTOS"/>
    <n v="21000000"/>
    <n v="90"/>
    <n v="30000"/>
    <n v="51990391"/>
    <n v="7"/>
    <s v="ADELINA ISABEL GOMEZ GIOVANNETTY"/>
    <x v="2"/>
  </r>
  <r>
    <n v="657"/>
    <n v="2021"/>
    <s v="INICIAL"/>
    <s v="PRESTAR SERVICIOS PROFESIONALES PARA EL ACOMPAÑAMIENTO SOCIAL EN LOS PROCESOS DERIVADOS DE LA APLICACIÓN DE LOS PROGRAMAS MISIONALES DE LA DIRECCIÓN DE REASENTAMIENTOS."/>
    <n v="15684210"/>
    <n v="3"/>
    <s v="MESES"/>
    <n v="0"/>
    <m/>
    <d v="2021-09-17T00:00:00"/>
    <d v="2021-09-21T00:00:00"/>
    <d v="2021-12-20T00:00:00"/>
    <s v="CVP-PS-634-2021"/>
    <x v="0"/>
    <s v="CONTRATO DE PRESTACIÓN SERVICIOS PROFESIONALES"/>
    <s v="DIRECCIÓN DE REASENTAMIENTOS"/>
    <s v="DIRECCIÓN DE REASENTAMIENTOS"/>
    <n v="15684210"/>
    <n v="90"/>
    <n v="30000"/>
    <n v="39763292"/>
    <n v="1"/>
    <s v="MARTHA LUCIA BERNAL SANDOVAL"/>
    <x v="2"/>
  </r>
  <r>
    <n v="658"/>
    <n v="2021"/>
    <s v="INICIAL"/>
    <s v="PRESTAR LOS SERVICIOS DE APOYO A LA GESTIÓN QUE COADYUVEN A ADELANTAR LAS TAREAS ADMINISTRATIVAS, OPERACIONALES Y ASISTENCIALES, REQUERIDAS PARA LA EJECUCIÓN DE LAS FUNCIONES ENCOMENDADAS A ESTA DIRECCIÓN"/>
    <n v="7884908"/>
    <n v="2"/>
    <s v="MESES"/>
    <n v="15"/>
    <s v="DIAS CALENDARIOS"/>
    <d v="2021-09-17T00:00:00"/>
    <d v="2021-09-20T00:00:00"/>
    <d v="2022-01-04T00:00:00"/>
    <s v="CVP-PS-635-2021"/>
    <x v="0"/>
    <s v="CONTRATO DE PRESTACIÓN SERVICIOS DE APOYO A LA GESTIÓN"/>
    <s v="DIRECCIÓN DE URBANIZACIONES Y TITULACIÓN"/>
    <s v="DIRECCIÓN DE URBANIZACIONES Y TITULACIÓN"/>
    <n v="11038871"/>
    <n v="105"/>
    <n v="35000"/>
    <n v="53011947"/>
    <n v="1"/>
    <s v="YEIMI CASTAÑEDA BERMUDEZ"/>
    <x v="1"/>
  </r>
  <r>
    <n v="659"/>
    <n v="2021"/>
    <s v="INICIAL"/>
    <s v="PRESTAR SERVICIOS PROFESIONALES PARA EL DESARROLLO DE LAS ACTIVIDADES DE LOS PROCESOS A CARGO DE LA SUBDIRECCIÓN ADMINISTRATIVA, ASÍ COMO LOS TRAMITES DE CARÁCTER PRESUPUESTAL Y FINANCIERO"/>
    <n v="16555634"/>
    <n v="2"/>
    <s v="MESES"/>
    <n v="29"/>
    <s v="DIAS CALENDARIOS"/>
    <d v="2021-09-16T00:00:00"/>
    <d v="2021-09-17T00:00:00"/>
    <d v="2022-01-07T00:00:00"/>
    <s v="CVP-PS-636-2021"/>
    <x v="0"/>
    <s v="CONTRATO DE PRESTACIÓN SERVICIOS PROFESIONALES"/>
    <s v="DIRECCIÓN DE GESTIÓN CORPORATIVA Y CID"/>
    <s v="SUBDIRECCIÓN ADMINISTRATIVA"/>
    <n v="19343952"/>
    <n v="111"/>
    <n v="37000"/>
    <n v="52956580"/>
    <n v="2"/>
    <s v="PAOLA CAICEDO UPEGUI"/>
    <x v="1"/>
  </r>
  <r>
    <n v="660"/>
    <n v="2021"/>
    <s v="INICIAL"/>
    <s v="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n v="32501856"/>
    <n v="3"/>
    <s v="MESES"/>
    <n v="24"/>
    <s v="DIAS CALENDARIOS"/>
    <d v="2021-09-16T00:00:00"/>
    <d v="2021-09-17T00:00:00"/>
    <d v="2022-01-09T00:00:00"/>
    <s v="CVP-PS-637-2021"/>
    <x v="0"/>
    <s v="CONTRATO DE PRESTACIÓN SERVICIOS PROFESIONALES"/>
    <s v="DIRECCIÓN DE GESTIÓN CORPORATIVA Y CID"/>
    <s v="DIRECCIÓN DE GESTIÓN CORPORATIVA Y CID"/>
    <n v="32501856"/>
    <n v="114"/>
    <n v="38000"/>
    <n v="1015430444"/>
    <n v="7"/>
    <s v="JUAN DAVID SOLANO ROJAS"/>
    <x v="1"/>
  </r>
  <r>
    <n v="661"/>
    <n v="2021"/>
    <s v="INICIAL"/>
    <s v="PRESTAR SERVICIOS PROFESIONALES ESPECIALIZADOS PARA LA GESTIÓN Y DESARROLLO DE ACTIVIDADES EN EL COMPONENTE SOCIAL, REQUERIDAS EN LOS PROCESOS DE LOS PROGRAMAS MISIONALES EJECUTADOS POR LA DIRECCIÓN DE REASENTAMIENTOS."/>
    <n v="19244520"/>
    <n v="3"/>
    <s v="MESES"/>
    <n v="0"/>
    <m/>
    <d v="2021-09-17T00:00:00"/>
    <d v="2021-09-22T00:00:00"/>
    <d v="2022-01-11T00:00:00"/>
    <s v="CVP-PS-638-2021"/>
    <x v="0"/>
    <s v="CONTRATO DE PRESTACIÓN SERVICIOS PROFESIONALES"/>
    <s v="DIRECCIÓN DE REASENTAMIENTOS"/>
    <s v="DIRECCIÓN DE REASENTAMIENTOS"/>
    <n v="19244520"/>
    <n v="90"/>
    <n v="30000"/>
    <n v="51854747"/>
    <n v="3"/>
    <s v="MARIA DALILA MUÑOZ BURBANO"/>
    <x v="1"/>
  </r>
  <r>
    <n v="662"/>
    <n v="2021"/>
    <s v="INICIAL"/>
    <s v="PRESTAR LOS SERVICIOS TECNICOS EN ATENCIÓN AL CIUADADANO, CON CRITERIOS DE OPORTUNIDAD Y CALIDAD DE ACUERDO A LOS REQUERIMIENTOS PRESENTADOS POR LOS USUARIOS PARA LOS TRÁMITES RELACIONADOS CON LOS PROGRAMAS DE MEJORAMIENTO, TENIENDO EN CUENTA LOS LINEAMIENTOS TÉCNICOS EN EL MARCO DEL PLAN TERRAZAS."/>
    <n v="10359966"/>
    <n v="3"/>
    <s v="MESES"/>
    <n v="0"/>
    <m/>
    <d v="2021-09-20T00:00:00"/>
    <d v="2021-09-23T00:00:00"/>
    <d v="2021-12-20T00:00:00"/>
    <s v="CVP-PS-639-2021"/>
    <x v="0"/>
    <s v="CONTRATO DE PRESTACIÓN SERVICIOS DE APOYO A LA GESTIÓN"/>
    <s v="DIRECCIÓN DE MEJORAMIENTO DE VIVIENDA"/>
    <s v="DIRECCIÓN DE MEJORAMIENTO DE VIVIENDA"/>
    <n v="10359966"/>
    <n v="90"/>
    <n v="30000"/>
    <n v="39705393"/>
    <n v="8"/>
    <s v="MARTHA JEANNETH AMAYA TORRES"/>
    <x v="0"/>
  </r>
  <r>
    <n v="663"/>
    <n v="2021"/>
    <s v="INICIAL"/>
    <s v="PRESTAR SERVICIOS PROFESIONALES PARA EL ACOMPAÑAMIENTO Y GESTIÓN SOCIAL EN DESARROLLO DE LAS ACTIVIDADES ASOCIADAS A LOS PROGRAMAS MISIONALES DE LA DIRECCIÓN DE REASENTAMIENTOS."/>
    <n v="15680700"/>
    <n v="3"/>
    <s v="MESES"/>
    <n v="10"/>
    <s v="DIAS CALENDARIOS"/>
    <d v="2021-09-17T00:00:00"/>
    <d v="2021-09-20T00:00:00"/>
    <d v="2021-12-29T00:00:00"/>
    <s v="CVP-CTO-640-2021"/>
    <x v="0"/>
    <s v="CONTRATO DE PRESTACIÓN SERVICIOS PROFESIONALES"/>
    <s v="DIRECCIÓN DE REASENTAMIENTOS"/>
    <s v="DIRECCIÓN DE REASENTAMIENTOS"/>
    <n v="15680700"/>
    <n v="100"/>
    <n v="33333"/>
    <n v="1015431991"/>
    <n v="9"/>
    <s v="ANA MARIA ESCUDERO ORTIZ"/>
    <x v="2"/>
  </r>
  <r>
    <n v="664"/>
    <n v="2021"/>
    <s v="INICIAL"/>
    <s v="PRESTAR SERVICIOS PROFESIONALES PARA EL SEGUIMIENTO A LA EJECUCIÓN PRESUPUESTAL DE LOS RECURSOS DESTINADOS A LOS PROGRAMAS MISIONALES DE LA DIRECCIÓN DE REASENTAMIENTOS."/>
    <n v="16357770"/>
    <n v="3"/>
    <s v="MESES"/>
    <n v="0"/>
    <m/>
    <d v="2021-09-17T00:00:00"/>
    <d v="2021-09-21T00:00:00"/>
    <d v="2021-12-20T00:00:00"/>
    <s v="CP-PS-641-2021"/>
    <x v="0"/>
    <s v="CONTRATO DE PRESTACIÓN SERVICIOS PROFESIONALES"/>
    <s v="DIRECCIÓN DE REASENTAMIENTOS"/>
    <s v="DIRECCIÓN DE REASENTAMIENTOS"/>
    <n v="16357770"/>
    <n v="90"/>
    <n v="30000"/>
    <n v="79850571"/>
    <n v="8"/>
    <s v="CARLOS ALBERTO CORREDOR RODRIGUEZ"/>
    <x v="2"/>
  </r>
  <r>
    <n v="665"/>
    <n v="2021"/>
    <s v="INICIAL"/>
    <s v="PRESTAR SERVICIOS DE APOYO TÉCNICO OPERATIVO EN DESARROLLO DEL PROCESO DE GESTIÓN DOCUMENTAL DE LA DIRECCIÓN DE REASENTAMIENTOS."/>
    <n v="10359900"/>
    <n v="3"/>
    <s v="MESES"/>
    <n v="0"/>
    <m/>
    <d v="2021-09-17T00:00:00"/>
    <d v="2021-09-20T00:00:00"/>
    <d v="2021-12-19T00:00:00"/>
    <s v="CVP-PS-642-2021"/>
    <x v="0"/>
    <s v="CONTRATO DE PRESTACIÓN SERVICIOS DE APOYO A LA GESTIÓN"/>
    <s v="DIRECCIÓN DE REASENTAMIENTOS"/>
    <s v="DIRECCIÓN DE REASENTAMIENTOS"/>
    <n v="10359900"/>
    <n v="90"/>
    <n v="30000"/>
    <n v="52131387"/>
    <n v="6"/>
    <s v="SANDRA MIREYA GUTIERREZ LIEVANO"/>
    <x v="2"/>
  </r>
  <r>
    <n v="666"/>
    <n v="2021"/>
    <s v="INICIAL"/>
    <s v="PRESTAR LOS SERVICIOS PROFESIONALES EN EL ÁMBITO JURÍDICO PARA EL ANÁLISIS Y EJECUCIÓN DE LAS ETAPAS QUE SE DEBEN DESARROLLAR EN EL PROCESO DE ESTRUCTURACIÓN DE LOS PROYECTOS DEFINIDOS EN EL MARCO DEL PLAN TERRAZAS PARA DAR CUMPLIMIENTO A LOS REQUISITOS LEGALES, DE CONFORMIDAD CON EL MARCO NORMATIVO PARA LOS PROGRAMAS DE MEJORAMIENTO DE VIVIENDA.&quot;"/>
    <n v="22451940"/>
    <n v="3"/>
    <s v="MESES"/>
    <n v="0"/>
    <m/>
    <d v="2021-09-17T00:00:00"/>
    <d v="2021-09-23T00:00:00"/>
    <d v="2021-12-22T00:00:00"/>
    <s v="CVP-PS-644-2021"/>
    <x v="0"/>
    <s v="CONTRATO DE PRESTACIÓN SERVICIOS PROFESIONALES"/>
    <s v="DIRECCIÓN DE MEJORAMIENTO DE VIVIENDA"/>
    <s v="DIRECCIÓN DE MEJORAMIENTO DE VIVIENDA"/>
    <n v="22451940"/>
    <n v="90"/>
    <n v="30000"/>
    <n v="53101546"/>
    <n v="6"/>
    <s v="NANCY ROCIO LOPEZ MESA"/>
    <x v="2"/>
  </r>
  <r>
    <n v="667"/>
    <n v="2021"/>
    <s v="INICIAL"/>
    <s v="PRESTAR SERVICIOS DE APOYO EN LA GESTIÓN EN LAS ACTIVIDADES NECESARIAS DEL PROCESO DE GESTIÓN DOCUMENTAL A CARGO DE LA SUBDIRECCIÓN ADMINISTRATIVA."/>
    <n v="8809714"/>
    <n v="2"/>
    <s v="MESES"/>
    <n v="24"/>
    <s v="DIAS CALENDARIOS"/>
    <d v="2021-09-17T00:00:00"/>
    <d v="2021-09-22T00:00:00"/>
    <d v="2021-12-30T00:00:00"/>
    <s v="CVP-PS-643-2021"/>
    <x v="0"/>
    <s v="CONTRATO DE PRESTACIÓN SERVICIOS DE APOYO A LA GESTIÓN"/>
    <s v="DIRECCIÓN DE GESTIÓN CORPORATIVA Y CID"/>
    <s v="SUBDIRECCIÓN ADMINISTRATIVA"/>
    <n v="8809714"/>
    <n v="99"/>
    <n v="33000"/>
    <n v="52183809"/>
    <n v="5"/>
    <s v="BLANCA MONICA DONOSO SARMIENTO"/>
    <x v="2"/>
  </r>
  <r>
    <n v="668"/>
    <n v="2021"/>
    <s v="INICIAL"/>
    <s v="EJECUTAR LAS OBRAS DE INTERVENCIÓN FÍSICA A ESCALA BARRIAL CONSISTENTES EN LA CONSTRUCCIÓN DE LOS TRAMOS VIALES (CÓDIGOS DE IDENTIFICACIÓN VIAL CIV) LOCALIZADOS EN LAS LOCALIDADES DE USAQUEN Y SUBA (GRUPO 1) EN LA CIUDAD DE BOGOTÁ D.C., DE CONFORMIDAD CON LOS PLIEGOS DE CONDICIONES, ANEXO TÉCNICO Y DEMÁS DOCUMENTOS DEL PROCESO"/>
    <n v="3684866984"/>
    <n v="6"/>
    <s v="MESES"/>
    <n v="15"/>
    <s v="DIAS CALENDARIOS"/>
    <d v="2021-09-17T00:00:00"/>
    <d v="2021-10-25T00:00:00"/>
    <d v="2022-05-09T00:00:00"/>
    <s v="CVP-LP-003-2021"/>
    <x v="4"/>
    <s v="CONTRATO DE OBRA"/>
    <s v="DIRECCIÓN DE MEJORAMIENTOS DE BARRIOS"/>
    <s v="DIRECCIÓN DE MEJORAMIENTOS DE BARRIOS"/>
    <n v="3684866984"/>
    <n v="195"/>
    <n v="65000"/>
    <n v="901519337"/>
    <n v="4"/>
    <s v="CONSORCIO AB 003-2021"/>
    <x v="1"/>
  </r>
  <r>
    <n v="669"/>
    <n v="2021"/>
    <s v="INICIAL"/>
    <s v="PRESTAR SERVICIOS PROFESIONALES ESPECIALIZADOS PARA LA GESTIÓN Y ORIENTACIÓN DE ACTIVIDADES FRENTE A LOS PROCESOS ASOCIADOS A LA GESTIÓN JURÍDICA EN EL MARCO DEL PROGRAMA DE REASENTAMIENTOS."/>
    <n v="22451940"/>
    <n v="3"/>
    <s v="MESES"/>
    <n v="0"/>
    <m/>
    <d v="2021-09-17T00:00:00"/>
    <d v="2021-09-21T00:00:00"/>
    <d v="2021-12-20T00:00:00"/>
    <s v="CVP-PS-646-2021"/>
    <x v="0"/>
    <s v="CONTRATO DE PRESTACIÓN SERVICIOS PROFESIONALES"/>
    <s v="DIRECCIÓN DE REASENTAMIENTOS"/>
    <s v="DIRECCIÓN DE REASENTAMIENTOS"/>
    <n v="22451940"/>
    <n v="90"/>
    <n v="30000"/>
    <n v="1010202808"/>
    <n v="9"/>
    <s v="ANDRES ALBERTO UNIGARRO VILLOTA"/>
    <x v="2"/>
  </r>
  <r>
    <n v="670"/>
    <n v="2021"/>
    <s v="INICIAL"/>
    <s v="PRESTAR SERVICIOS PROFESIONALES ESPECIALIZADOS EN LA ASESORÍA, ASISTENCIA, ACOMPAÑAMIENTO Y SEGUIMIENTO DESDE LA DIRECCIÓN GENERAL EN TODO LO RELACIONADO AL CUMPLIMIENTO DE METAS DE LOS PROGRAMAS MISIONALES DE LA CAJA DE LA VIVIENDA POPULAR"/>
    <n v="25333334"/>
    <n v="3"/>
    <s v="MESES"/>
    <n v="5"/>
    <s v="DIAS CALENDARIOS"/>
    <d v="2021-09-18T00:00:00"/>
    <d v="2021-09-21T00:00:00"/>
    <d v="2021-12-25T00:00:00"/>
    <s v="CVP-PS-647-2021"/>
    <x v="0"/>
    <s v="CONTRATO DE PRESTACIÓN SERVICIOS PROFESIONALES"/>
    <s v="DIRECCIÓN GENERAL"/>
    <s v="DIRECCIÓN GENERAL"/>
    <n v="25333334"/>
    <n v="95"/>
    <n v="31667"/>
    <n v="52966289"/>
    <n v="6"/>
    <s v="LAURA MARCELA HERNANDEZ DUARTE"/>
    <x v="2"/>
  </r>
  <r>
    <n v="671"/>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26176111"/>
    <n v="3"/>
    <s v="MESES"/>
    <n v="23"/>
    <s v="DIAS CALENDARIOS"/>
    <d v="2021-09-17T00:00:00"/>
    <d v="2021-09-20T00:00:00"/>
    <d v="2022-01-11T00:00:00"/>
    <s v="CVP-PS-648-2021"/>
    <x v="0"/>
    <s v="CONTRATO DE PRESTACIÓN SERVICIOS PROFESIONALES"/>
    <s v="DIRECCIÓN DE GESTIÓN CORPORATIVA Y CID"/>
    <s v="DIRECCIÓN DE GESTIÓN CORPORATIVA Y CID"/>
    <n v="26176111"/>
    <n v="113"/>
    <n v="37667"/>
    <n v="9860323"/>
    <n v="6"/>
    <s v="RUBEN DARIO JIMENEZ GIRALDO"/>
    <x v="1"/>
  </r>
  <r>
    <n v="672"/>
    <n v="2021"/>
    <s v="INICIAL"/>
    <s v="PRESTAR SERVICIOS DE APOYO OPERATIVO EN LAS ACTIVIDADES ASOCIADAS AL COMPONENTE DE GESTIÓN DOCUMENTAL DE LA DIRECCIÓN DE REASENTAMIENTOS."/>
    <n v="5452560"/>
    <n v="3"/>
    <s v="MESES"/>
    <n v="0"/>
    <m/>
    <d v="2021-09-17T00:00:00"/>
    <d v="2021-09-23T00:00:00"/>
    <d v="2021-12-22T00:00:00"/>
    <s v="CVP-PS-649-2021"/>
    <x v="0"/>
    <s v="CONTRATO DE PRESTACIÓN SERVICIOS DE APOYO A LA GESTIÓN"/>
    <s v="DIRECCIÓN DE REASENTAMIENTOS"/>
    <s v="DIRECCIÓN DE REASENTAMIENTOS"/>
    <n v="5452560"/>
    <n v="90"/>
    <n v="30000"/>
    <n v="1066186862"/>
    <n v="1"/>
    <s v="MARIA MERCEDES CORONADO PACHECO"/>
    <x v="2"/>
  </r>
  <r>
    <n v="673"/>
    <n v="2021"/>
    <s v="INICIAL"/>
    <s v="PRESTAR SERVICIOS PROFESIONALES PARA APOYAR LOS PROCESOS ADMINISTRATIVOS Y REVISIÓN DE CARÁCTER JURÍDICO DE LA SUBDIRECCIÓN ADMINISTRATIVA"/>
    <n v="13728469"/>
    <n v="2"/>
    <s v="MESES"/>
    <n v="13"/>
    <s v="DIAS CALENDARIOS"/>
    <d v="2021-10-01T00:00:00"/>
    <d v="2021-10-05T00:00:00"/>
    <d v="2022-01-24T00:00:00"/>
    <s v="CVP-PS-650-2021"/>
    <x v="0"/>
    <s v="CONTRATO DE PRESTACIÓN SERVICIOS PROFESIONALES"/>
    <s v="DIRECCIÓN DE GESTIÓN CORPORATIVA Y CID"/>
    <s v="SUBDIRECCIÓN ADMINISTRATIVA"/>
    <n v="15020560"/>
    <n v="111"/>
    <n v="37000"/>
    <n v="1019059867"/>
    <n v="3"/>
    <s v="PAOLA CATALINA AVILA PUERTO"/>
    <x v="1"/>
  </r>
  <r>
    <n v="674"/>
    <n v="2021"/>
    <s v="INICIAL"/>
    <s v="PRESTAR SERVICIOS DE APOYO A LA GESTIÓN QUE SOPORTEN LA REALIZACIÓN DE LAS ACTIVIDADES SOCIALES REQUERIDAS PARA ADELANTAR LOS PROCESOS DE TITULACIÓN, URBANIZACIÓN Y ZONAS DE CESIÓN QUE SE ENCUENTRAN A CARGO DE LA DIRECCIÓN DE URBANIZACIÓN Y TITULACIÓN"/>
    <n v="10359966"/>
    <n v="3"/>
    <s v="MESES"/>
    <n v="0"/>
    <m/>
    <d v="2021-09-19T00:00:00"/>
    <d v="2021-09-21T00:00:00"/>
    <d v="2022-01-20T00:00:00"/>
    <s v="CVP-PS-651-2021"/>
    <x v="0"/>
    <s v="CONTRATO DE PRESTACIÓN SERVICIOS DE APOYO A LA GESTIÓN"/>
    <s v="DIRECCIÓN DE URBANIZACIONES Y TITULACIÓN"/>
    <s v="DIRECCIÓN DE URBANIZACIONES Y TITULACIÓN"/>
    <n v="13813288"/>
    <n v="120"/>
    <n v="40000"/>
    <n v="1121830254"/>
    <n v="5"/>
    <s v="MARIBEL QUEVEDO GONZALEZ"/>
    <x v="1"/>
  </r>
  <r>
    <n v="675"/>
    <n v="2021"/>
    <s v="INICIAL"/>
    <s v="PRESTAR LOS SERVICIOS PROFESIONALES EN LA ELABORACIÓN Y SEGUIMIENTO DE LAS ACTIVIDADES DE DISEÑO ARQUITECTÓNICO ACORDE A LA NORMATIVIDAD VIGENTE QUE PERMITAN LA GESTIÓN ANTE LA CURADURÍA PUBLICA SOCIAL, ASÍ COMO EL DESARROLLO PROGRESIVO DE LOS PROYECTOS DEL PLAN TERRAZAS Y OTORGUE SOPORTE TÉCNICO EN LAS DIFERENTES ETAPAS REQUERIDAS PARA LA EJECUCIÓN DEL MISMO."/>
    <n v="15684285"/>
    <n v="3"/>
    <s v="MESES"/>
    <n v="0"/>
    <m/>
    <d v="2021-09-27T00:00:00"/>
    <d v="2021-10-01T00:00:00"/>
    <d v="2021-12-31T00:00:00"/>
    <s v="CVP-PS-652-2021"/>
    <x v="0"/>
    <s v="CONTRATO DE PRESTACIÓN SERVICIOS PROFESIONALES"/>
    <s v="DIRECCIÓN DE MEJORAMIENTO DE VIVIENDA"/>
    <s v="DIRECCIÓN DE MEJORAMIENTO DE VIVIENDA"/>
    <n v="15684285"/>
    <n v="90"/>
    <n v="30000"/>
    <n v="1110502726"/>
    <n v="3"/>
    <s v="CRISTHIAN CAMILO QUIMBAYO REINOSO"/>
    <x v="2"/>
  </r>
  <r>
    <n v="676"/>
    <n v="2021"/>
    <s v="INICIAL"/>
    <s v="PRESTAR SERVICIOS PROFESIONALES PARA EL ACOMPAÑAMIENTO SOCIAL Y DE GESTIÓN EN LOS PROCESOS DERIVADOS DE LA APLICACIÓN DE LOS PROGRAMAS MISIONALES DE LA DIRECCIÓN DE REASENTAMIENTOS."/>
    <n v="16357770"/>
    <n v="3"/>
    <s v="MESES"/>
    <n v="0"/>
    <m/>
    <d v="2021-09-20T00:00:00"/>
    <d v="2021-09-22T00:00:00"/>
    <d v="2021-12-21T00:00:00"/>
    <s v="CVP-PS-653-2021"/>
    <x v="0"/>
    <s v="CONTRATO DE PRESTACIÓN SERVICIOS PROFESIONALES"/>
    <s v="DIRECCIÓN DE REASENTAMIENTOS"/>
    <s v="DIRECCIÓN DE REASENTAMIENTOS"/>
    <n v="16357770"/>
    <n v="90"/>
    <n v="30000"/>
    <n v="1026257468"/>
    <n v="2"/>
    <s v="DIANNA SOPHIA GOMEZ ANTONIO"/>
    <x v="2"/>
  </r>
  <r>
    <n v="677"/>
    <n v="2021"/>
    <s v="INICIAL"/>
    <s v="PRESTAR SERVICIOS PROFESIONALES EN DERECHO A LA DIRECCIÓN JURÍDICA, EN EL EJERCICIO DE LAS ACTIVIDADES PROPIAS DE LOS ACTOS ADMINISTRATIVOS, ACTUACIONES ADMINISTRATIVAS Y REPRESENTACIÓN JUDICIAL Y EXTRAJUDICIAL EN MATERIA LABORAL, CIVIL Y ADMINISTRATIVO."/>
    <n v="24226712"/>
    <n v="4"/>
    <s v="MESES"/>
    <n v="0"/>
    <m/>
    <d v="2021-09-20T00:00:00"/>
    <d v="2021-09-21T00:00:00"/>
    <d v="2022-01-20T00:00:00"/>
    <s v="CVP-PS-654-2021"/>
    <x v="0"/>
    <s v="CONTRATO DE PRESTACIÓN SERVICIOS PROFESIONALES"/>
    <s v="DIRECCIÓN DE GESTIÓN CORPORATIVA Y CID"/>
    <s v="DIRECCIÓN JURÍDICA"/>
    <n v="24226712"/>
    <n v="120"/>
    <n v="40000"/>
    <n v="1054681654"/>
    <n v="5"/>
    <s v="NANCY DANIELA RODRIGUEZ ORTIZ"/>
    <x v="1"/>
  </r>
  <r>
    <n v="678"/>
    <n v="2021"/>
    <s v="INICIAL"/>
    <s v="PRESTACIÓN DE SERVICIOS PROFESIONALES PARA APOYAR A LA DIRECCIÓN DE MEJORAMIENTO DE BARRIOS DE LA CAJA DE VIVIENDA POPULAR EN EL CONTROL TÉCNICO DEL PROYECTO DE INVERSIÓN 7703 “MEJORAMIENTO INTEGRAL DE BARRIOS CON PARTICIPACIÓN CIUDADANA"/>
    <n v="12418061"/>
    <n v="3"/>
    <s v="MESES"/>
    <n v="1"/>
    <s v="DIAS CALENDARIOS"/>
    <d v="2021-09-20T00:00:00"/>
    <d v="2021-09-22T00:00:00"/>
    <d v="2021-12-22T00:00:00"/>
    <s v="CVP-PS-655-2021"/>
    <x v="0"/>
    <s v="CONTRATO DE PRESTACIÓN SERVICIOS PROFESIONALES"/>
    <s v="DIRECCIÓN DE MEJORAMIENTOS DE BARRIOS"/>
    <s v="DIRECCIÓN DE MEJORAMIENTOS DE BARRIOS"/>
    <n v="12418061"/>
    <n v="91"/>
    <n v="30333"/>
    <n v="52007470"/>
    <n v="1"/>
    <s v="ADRIANA ANGELICA LEON BLANCO"/>
    <x v="2"/>
  </r>
  <r>
    <n v="679"/>
    <n v="2021"/>
    <s v="INICIAL"/>
    <s v="PRESTAR SERVICIOS PROFESIONALES PARA LA GESTIÓN JURÍDICA REQUERIDA EN LOS PROCESOS DE LOS PROGRAMAS MISIONALES EJECUTADOS POR LA DIRECCIÓN DE REASENTAMIENTOS."/>
    <n v="16357770"/>
    <n v="3"/>
    <s v="MESES"/>
    <n v="0"/>
    <m/>
    <d v="2021-09-22T00:00:00"/>
    <d v="2021-09-24T00:00:00"/>
    <d v="2021-12-23T00:00:00"/>
    <s v="CVP-PS-656-2021"/>
    <x v="0"/>
    <s v="CONTRATO DE PRESTACIÓN SERVICIOS PROFESIONALES"/>
    <s v="DIRECCIÓN DE REASENTAMIENTOS"/>
    <s v="DIRECCIÓN DE REASENTAMIENTOS"/>
    <n v="16357770"/>
    <n v="90"/>
    <n v="30000"/>
    <n v="1026256138"/>
    <n v="2"/>
    <s v="LUISA FERNANDA RODRIGUEZ PEREZ"/>
    <x v="2"/>
  </r>
  <r>
    <n v="680"/>
    <n v="2021"/>
    <s v="INICIAL"/>
    <s v="PRESTAR LOS SERVICIOS PROFESIONALES EN LA DIRECCIÓN JURÍDICA, EN EJERCICIO DE LAS ACTIVIDADES DE CONCEPTUALIZACIÓN Y ACOMPAÑAMIENTO JURÍDICO EN LAS ACTUACIONES ADMINISTRATIVAS PROPIAS DEL ÁREA."/>
    <n v="24226712"/>
    <n v="4"/>
    <s v="MESES"/>
    <n v="0"/>
    <m/>
    <d v="2021-09-21T00:00:00"/>
    <d v="2021-09-23T00:00:00"/>
    <d v="2022-01-22T00:00:00"/>
    <s v="CVP-PS-657-2021"/>
    <x v="0"/>
    <s v="CONTRATO DE PRESTACIÓN SERVICIOS PROFESIONALES"/>
    <s v="DIRECCIÓN DE GESTIÓN CORPORATIVA Y CID"/>
    <s v="DIRECCIÓN JURÍDICA"/>
    <n v="24226712"/>
    <n v="120"/>
    <n v="40000"/>
    <n v="1018408495"/>
    <n v="1"/>
    <s v="ANA ALEXANDRA BUITRAGO GOMEZ"/>
    <x v="1"/>
  </r>
  <r>
    <n v="681"/>
    <n v="2021"/>
    <s v="INICIAL"/>
    <s v="PRESTAR LOS SERVICIOS PROFESIONALES EN MATERIA SOCIAL PARA APOYAR LA DIRECCIÓN DE MEJORAMIENTO DE BARRIOS DE LA CAJA DE LA VIVIENDA POPULAR PARA DESARROLLAR EL PROCESO DE MEJORAMIENTO DE BARRIOS EN EL MARCO DEL PROYECTO DE INVERSIÓN 7703 &quot;MEJORAMIENTO INTEGRAL DE BARRIOS CON PARTICIPACIÓN CIUDADANA"/>
    <n v="12049207"/>
    <n v="3"/>
    <s v="MESES"/>
    <n v="8"/>
    <s v="DIAS CALENDARIOS"/>
    <d v="2021-09-23T00:00:00"/>
    <d v="2021-09-24T00:00:00"/>
    <d v="2021-12-21T00:00:00"/>
    <s v="CVP-PS-658-2021"/>
    <x v="0"/>
    <s v="CONTRATO DE PRESTACIÓN SERVICIOS PROFESIONALES"/>
    <s v="DIRECCIÓN DE MEJORAMIENTOS DE BARRIOS"/>
    <s v="DIRECCIÓN DE MEJORAMIENTOS DE BARRIOS"/>
    <n v="12049207"/>
    <n v="98"/>
    <n v="32667"/>
    <n v="1014230304"/>
    <n v="2"/>
    <s v="KAREN NATHALY MUÑOZ SANCHEZ"/>
    <x v="0"/>
  </r>
  <r>
    <n v="682"/>
    <n v="2021"/>
    <s v="INICIAL"/>
    <s v="PRESTACIÓN DE SERVICIOS PROFESIONALES PARA EL APOYO EN LA IDENTIFICACIÓN, GEORREFERENCIACIÓN Y AVALÚO DE LOS PREDIOS PROPIEDAD DE LA CAJA DE LA VIVIENDA POPULAR, A CARGO DE LA DUT Y/O QUE SE ENCUENTREN EN PROCESOS JUDICIALES Y SU SANEAMIENTO PREDIAL"/>
    <n v="29935920"/>
    <n v="3"/>
    <s v="MESES"/>
    <n v="15"/>
    <s v="DIAS CALENDARIOS"/>
    <d v="2021-09-23T00:00:00"/>
    <d v="2021-09-24T00:00:00"/>
    <d v="2022-01-07T00:00:00"/>
    <s v="CVP-PS-659-2021"/>
    <x v="0"/>
    <s v="CONTRATO DE PRESTACIÓN SERVICIOS PROFESIONALES"/>
    <s v="DIRECCIÓN DE URBANIZACIONES Y TITULACIÓN"/>
    <s v="DIRECCIÓN DE URBANIZACIONES Y TITULACIÓN"/>
    <n v="29935920"/>
    <n v="105"/>
    <n v="35000"/>
    <n v="79624685"/>
    <n v="0"/>
    <s v="FREDDY HUMBERTO PARADA CUBILLOS"/>
    <x v="1"/>
  </r>
  <r>
    <n v="683"/>
    <n v="2021"/>
    <s v="INICIAL"/>
    <s v="PRESTAR SERVICIOS PROFESIONALES PARA ANALIZAR, CAPACITAR, DESARROLLAR Y REALIZAR TAREAS DE SOPORTE Y MANTENIMIENTO DE LOS SISTEMAS DE INFORMACIÓN DE LA DIRECCIÓN DE REASENTAMIENTOS HUMANOS"/>
    <n v="12829680"/>
    <n v="3"/>
    <s v="MESES"/>
    <n v="0"/>
    <m/>
    <d v="2021-09-22T00:00:00"/>
    <d v="2021-09-24T00:00:00"/>
    <d v="2021-12-23T00:00:00"/>
    <s v="CVP-PS-660-2021"/>
    <x v="0"/>
    <s v="CONTRATO DE PRESTACIÓN SERVICIOS PROFESIONALES"/>
    <s v="DIRECCIÓN DE REASENTAMIENTOS"/>
    <s v="DIRECCIÓN DE REASENTAMIENTOS"/>
    <n v="12829680"/>
    <n v="90"/>
    <n v="30000"/>
    <n v="53021162"/>
    <n v="8"/>
    <s v="BLANCA LEIDY PEÑA CALDERON"/>
    <x v="2"/>
  </r>
  <r>
    <n v="684"/>
    <n v="2021"/>
    <s v="INICIAL"/>
    <s v="PRESTACIÓN DE SERVICIOS PROFESIONALES PARA APOYAR Y ADELANTAR LAS ACTIVIDADES SOCIALES REQUERIDAS EN EL MARCO DE LOS PROGRAMAS Y PROCESOS DE LA DIRECCIÓN DE URBANIZACIONES Y TITULACIÓN"/>
    <n v="16357845"/>
    <n v="3"/>
    <s v="MESES"/>
    <n v="0"/>
    <m/>
    <d v="2021-09-23T00:00:00"/>
    <d v="2021-09-27T00:00:00"/>
    <d v="2021-12-26T00:00:00"/>
    <s v="CVP-PS-661-2021"/>
    <x v="0"/>
    <s v="CONTRATO DE PRESTACIÓN SERVICIOS PROFESIONALES"/>
    <s v="DIRECCIÓN DE URBANIZACIONES Y TITULACIÓN"/>
    <s v="DIRECCIÓN DE URBANIZACIONES Y TITULACIÓN"/>
    <n v="16357845"/>
    <n v="90"/>
    <n v="30000"/>
    <n v="52724711"/>
    <n v="5"/>
    <s v="ADRIANA SIABATTO FERNANDEZ"/>
    <x v="2"/>
  </r>
  <r>
    <n v="685"/>
    <n v="2021"/>
    <s v="INICIAL"/>
    <s v="PRESTAR SERVICIOS DE APOYO A LA GESTIÓN EN LAS ACTIVIDADES TÉCNICAS, ADMINISTRATIVAS Y OPERATIVAS RELACIONADAS CON LOS PROCESOS A CARGO DE LA DIRECCIÓN DE GESTIÓN CORPORATIVA Y CID"/>
    <n v="9800000"/>
    <n v="3"/>
    <s v="MESES"/>
    <n v="15"/>
    <s v="DIAS CALENDARIOS"/>
    <d v="2021-09-27T00:00:00"/>
    <d v="2021-09-29T00:00:00"/>
    <d v="2022-01-12T00:00:00"/>
    <s v="CVP-PS-662-2021"/>
    <x v="0"/>
    <s v="CONTRATO DE PRESTACIÓN SERVICIOS DE APOYO A LA GESTIÓN"/>
    <s v="DIRECCIÓN DE GESTIÓN CORPORATIVA Y CID"/>
    <s v="DIRECCIÓN DE GESTIÓN CORPORATIVA Y CID"/>
    <n v="9800000"/>
    <n v="105"/>
    <n v="35000"/>
    <n v="1014271016"/>
    <n v="1"/>
    <s v="ERIKA JINETH ALVAREZ BAQUERO"/>
    <x v="1"/>
  </r>
  <r>
    <n v="686"/>
    <n v="2021"/>
    <s v="INICIAL"/>
    <s v="PRESTAR SERVICIOS PROFESIONALES ESPECIALIZADOS PARA LA GESTIÓN Y ORIENTACIÓN DE ACTIVIDADES FRENTE A LOS PROCESOS ASOCIADOS A LA GESTIÓN JURÍDICA EN EL MARCO DEL PROGRAMA DE REASENTAMIENTOS."/>
    <n v="19957280"/>
    <n v="2"/>
    <s v="MESES"/>
    <n v="20"/>
    <s v="DIAS CALENDARIOS"/>
    <d v="2021-09-23T00:00:00"/>
    <d v="2021-09-27T00:00:00"/>
    <d v="2021-12-16T00:00:00"/>
    <s v="CVP-PS-663-2021"/>
    <x v="0"/>
    <s v="CONTRATO DE PRESTACIÓN SERVICIOS PROFESIONALES"/>
    <s v="DIRECCIÓN DE REASENTAMIENTOS"/>
    <s v="DIRECCIÓN DE REASENTAMIENTOS"/>
    <n v="19957280"/>
    <n v="80"/>
    <n v="26667"/>
    <n v="52325319"/>
    <n v="9"/>
    <s v="JOHANNA CATHERINE ALFONSO PALOMINO"/>
    <x v="2"/>
  </r>
  <r>
    <n v="687"/>
    <n v="2021"/>
    <s v="INICIAL"/>
    <s v="PRESTAR SERVICIOS PROFESIONALES PARA EL ACOMPAÑAMIENTO Y GESTIÓN SOCIAL EN DESARROLLO DE LAS ACTIVIDADES ASOCIADAS A LOS PROGRAMAS MISIONALES DE LA DIRECCIÓN DE REASENTAMIENTOS."/>
    <n v="11404160"/>
    <n v="2"/>
    <s v="MESES"/>
    <n v="20"/>
    <s v="DIAS CALENDARIOS"/>
    <d v="2021-09-24T00:00:00"/>
    <d v="2021-09-27T00:00:00"/>
    <d v="2021-12-16T00:00:00"/>
    <s v="CVP-PS-664-2021"/>
    <x v="0"/>
    <s v="CONTRATO DE PRESTACIÓN SERVICIOS PROFESIONALES"/>
    <s v="DIRECCIÓN DE REASENTAMIENTOS"/>
    <s v="DIRECCIÓN DE REASENTAMIENTOS"/>
    <n v="11404160"/>
    <n v="80"/>
    <n v="26667"/>
    <n v="52809284"/>
    <n v="8"/>
    <s v="DIANA PAOLA CASTIBLANCO VENEGAS"/>
    <x v="2"/>
  </r>
  <r>
    <n v="688"/>
    <n v="2021"/>
    <s v="INICIAL"/>
    <s v="PRESTAR SERVICIOS PROFESIONALES PARA EL ACOMPAÑAMIENTO SOCIAL Y DE GESTIÓN EN LOS PROCESOS DERIVADOS DE LA APLICACIÓN DE LOS PROGRAMAS MISIONALES DE LA DIRECCIÓN DE REASENTAMIENTOS."/>
    <n v="14540240"/>
    <n v="2"/>
    <s v="MESES"/>
    <n v="20"/>
    <s v="DIAS CALENDARIOS"/>
    <d v="2021-09-24T00:00:00"/>
    <d v="2021-09-28T00:00:00"/>
    <d v="2021-12-17T00:00:00"/>
    <s v="CVP-PS-665-2021"/>
    <x v="0"/>
    <s v="CONTRATO DE PRESTACIÓN SERVICIOS PROFESIONALES"/>
    <s v="DIRECCIÓN DE REASENTAMIENTOS"/>
    <s v="DIRECCIÓN DE REASENTAMIENTOS"/>
    <n v="14540240"/>
    <n v="80"/>
    <n v="26667"/>
    <n v="59314117"/>
    <n v="6"/>
    <s v="PAOLA ANDREA ERAZO YELA"/>
    <x v="2"/>
  </r>
  <r>
    <n v="689"/>
    <n v="2021"/>
    <s v="INICIAL"/>
    <s v="PRESTAR SERVICIOS PROFESIONALES ESPECIALIZADOS PARA LA GESTIÓN Y ORIENTACIÓN DE ACTIVIDADES FRENTE A LOS PROCESOS ASOCIADOS A LA GESTIÓN JURÍDICA EN EL MARCO DEL PROGRAMA DE REASENTAMIENTOS."/>
    <n v="19957280"/>
    <n v="2"/>
    <s v="MESES"/>
    <n v="20"/>
    <s v="DIAS CALENDARIOS"/>
    <d v="2021-09-24T00:00:00"/>
    <d v="2021-09-27T00:00:00"/>
    <d v="2021-12-16T00:00:00"/>
    <s v="CVP-PS-666-2021"/>
    <x v="0"/>
    <s v="CONTRATO DE PRESTACIÓN SERVICIOS PROFESIONALES"/>
    <s v="DIRECCIÓN DE REASENTAMIENTOS"/>
    <s v="DIRECCIÓN DE REASENTAMIENTOS"/>
    <n v="19957280"/>
    <n v="80"/>
    <n v="26667"/>
    <n v="1094901891"/>
    <n v="5"/>
    <s v="RUBEN DARIO RODAS CHINGATE"/>
    <x v="2"/>
  </r>
  <r>
    <n v="690"/>
    <n v="2021"/>
    <s v="INICIAL"/>
    <s v="PRESTAR LOS SERVICIOS PROFESIONALES JURÍDICOS EN EL SEGUIMIENTO, GESTIÓN Y CONTROL DE LAS RESPUESTAS A DERECHOS DE PETICIÓN A CARGO DE LA DIRECCIÓN DE MEJORAMIENTO DE VIVIENDA EN EL MARCO DEL PLAN TERRAZAS, DE CONFORMIDAD CON EL MARCO NORMATIVO PARA LOS PROGRAMAS DE MEJORAMIENTO DE VIVIENDA"/>
    <n v="22451940"/>
    <n v="3"/>
    <s v="MESES"/>
    <n v="0"/>
    <m/>
    <d v="2021-09-27T00:00:00"/>
    <d v="2021-09-30T00:00:00"/>
    <d v="2021-12-29T00:00:00"/>
    <s v="CVP-PS-667-2021"/>
    <x v="0"/>
    <s v="CONTRATO DE PRESTACIÓN SERVICIOS PROFESIONALES"/>
    <s v="DIRECCIÓN DE MEJORAMIENTO DE VIVIENDA"/>
    <s v="DIRECCIÓN DE MEJORAMIENTO DE VIVIENDA"/>
    <n v="22451940"/>
    <n v="90"/>
    <n v="30000"/>
    <n v="19461988"/>
    <n v="8"/>
    <s v="GERMAN FELIPE LOPEZ MONTAÑA"/>
    <x v="2"/>
  </r>
  <r>
    <n v="691"/>
    <n v="2021"/>
    <s v="INICIAL"/>
    <s v="PRESTAR SERVICIOS DE APOYO TÉCNICO OPERATIVO EN DESARROLLO DEL PROCESO DE GESTIÓN DOCUMENTAL DE LA DIRECCIÓN DE REASENTAMIENTOS."/>
    <n v="9208800"/>
    <n v="2"/>
    <s v="MESES"/>
    <n v="20"/>
    <s v="DIAS CALENDARIOS"/>
    <d v="2021-09-27T00:00:00"/>
    <d v="2021-10-01T00:00:00"/>
    <d v="2021-12-20T00:00:00"/>
    <s v="CVP-PS-668-2021"/>
    <x v="0"/>
    <s v="CONTRATO DE PRESTACIÓN SERVICIOS DE APOYO A LA GESTIÓN"/>
    <s v="DIRECCIÓN DE REASENTAMIENTOS"/>
    <s v="DIRECCIÓN DE REASENTAMIENTOS"/>
    <n v="9208800"/>
    <n v="80"/>
    <n v="26667"/>
    <n v="51749302"/>
    <n v="0"/>
    <s v="MARTHA JANETH CASTRO MENDOZA"/>
    <x v="2"/>
  </r>
  <r>
    <n v="692"/>
    <n v="2021"/>
    <s v="INICIAL"/>
    <s v="PRESTAR LOS SERVICIOS PROFESIONALES ESPECIALIZADOS DE ACOMPAÑAMIENTO JURÍDICO A LA DIRECCIÓN DE URBANIZACIONES Y TITULACIÓN, QUE SE REQUIERAN PARA ADELANTAR LOS PROCESOS DE TITULACIÓN PREDIAL, APLICANDO LOS MECANISMOS ESTABLECIDOS EN LAS NORMAS VIGENTES."/>
    <n v="27900000"/>
    <n v="3"/>
    <s v="MESES"/>
    <n v="0"/>
    <m/>
    <d v="2021-09-24T00:00:00"/>
    <d v="2021-09-28T00:00:00"/>
    <d v="2021-12-27T00:00:00"/>
    <s v="CVP-PS-669-2021"/>
    <x v="0"/>
    <s v="CONTRATO DE PRESTACIÓN SERVICIOS PROFESIONALES"/>
    <s v="DIRECCIÓN DE URBANIZACIONES Y TITULACIÓN"/>
    <s v="DIRECCIÓN DE URBANIZACIONES Y TITULACIÓN"/>
    <n v="27900000"/>
    <n v="90"/>
    <n v="30000"/>
    <n v="52377001"/>
    <n v="5"/>
    <s v="SANDRA MEJIA ARIAS"/>
    <x v="2"/>
  </r>
  <r>
    <n v="693"/>
    <n v="2021"/>
    <s v="INICIAL"/>
    <s v="PRESTAR SERVICIOS PROFESIONALES ESPECIALIZADOS PARA LA GESTIÓN Y DESARROLLO DE ACTIVIDADES EN EL COMPONENTE SOCIAL, REQUERIDAS EN LOS PROCESOS DE LOS PROGRAMAS MISIONALES EJECUTADOS POR LA DIRECCIÓN DE REASENTAMIENTOS."/>
    <n v="17106240"/>
    <n v="2"/>
    <s v="MESES"/>
    <n v="20"/>
    <s v="DIAS CALENDARIOS"/>
    <d v="2021-09-27T00:00:00"/>
    <d v="2021-10-01T00:00:00"/>
    <d v="2021-12-20T00:00:00"/>
    <s v="CVP-PS-670-2021"/>
    <x v="0"/>
    <s v="CONTRATO DE PRESTACIÓN SERVICIOS PROFESIONALES"/>
    <s v="DIRECCIÓN DE REASENTAMIENTOS"/>
    <s v="DIRECCIÓN DE REASENTAMIENTOS"/>
    <n v="17106240"/>
    <n v="80"/>
    <n v="26667"/>
    <n v="79503065"/>
    <n v="5"/>
    <s v="ERIK WERNER CANTOR JIMENEZ"/>
    <x v="2"/>
  </r>
  <r>
    <n v="694"/>
    <n v="2021"/>
    <s v="INICIAL"/>
    <s v="PRESTAR SERVICIOS PROFESIONALES PARA ADELANTAR LOS TRÁMITES ADMINISTRATIVOS Y FINANCIEROS A CARGO DE LA DUT, Y APOYAR LA IMPLEMENTACIÓN Y SEGUIMIENTO DEL MODELO DEL SISTEMA INTEGRADO DE GESTIÓN CON BASE EN LOS PROCESOS Y PROCEDIMIENTOS ESTABLECIDOS POR LA ENTIDAD CONFORME A LA REGLAMENTACIÓN VIGENTE EN LA MATERIA."/>
    <n v="20580945"/>
    <n v="3"/>
    <s v="MESES"/>
    <n v="15"/>
    <s v="DIAS CALENDARIOS"/>
    <d v="2021-09-24T00:00:00"/>
    <d v="2021-09-28T00:00:00"/>
    <d v="2022-01-12T00:00:00"/>
    <s v="CVP-PS-671-2021"/>
    <x v="0"/>
    <s v="CONTRATO DE PRESTACIÓN SERVICIOS PROFESIONALES"/>
    <s v="DIRECCIÓN DE URBANIZACIONES Y TITULACIÓN"/>
    <s v="DIRECCIÓN DE URBANIZACIONES Y TITULACIÓN"/>
    <n v="20580945"/>
    <n v="105"/>
    <n v="35000"/>
    <n v="33677251"/>
    <n v="8"/>
    <s v="MARIA NIDIA ELIS SALGADO SUBIETA"/>
    <x v="1"/>
  </r>
  <r>
    <n v="695"/>
    <n v="2021"/>
    <s v="INICIAL"/>
    <s v="CONTRATAR EL SERVICIO DE MANTENIMIENTO PREVENTIVO Y CORRECTIVO PARA LOS EQUIPOS DE CÓMPUTO, SERVIDORES, IMPRESORAS Y ESCÁNER DE PROPIEDAD DE LA CAJA DE LA VIVIENDA POPULAR"/>
    <n v="19859818"/>
    <n v="3"/>
    <s v="MESES"/>
    <n v="0"/>
    <m/>
    <d v="2021-10-13T00:00:00"/>
    <d v="2021-10-20T00:00:00"/>
    <d v="2022-01-19T00:00:00"/>
    <s v="CVP-IPMC 018-2021"/>
    <x v="1"/>
    <s v="CONTRATO DE PRESTACIÓN SERVICIOS"/>
    <s v="DIRECCIÓN DE GESTIÓN CORPORATIVA Y CID"/>
    <s v="OFICINA DE LAS TECNOLOGÍAS DE LA INFORMACIÓN Y LAS COMUNICACIONES"/>
    <n v="19859818"/>
    <n v="90"/>
    <n v="30000"/>
    <n v="900790071"/>
    <n v="6"/>
    <s v="PROYECTRONIK SAS"/>
    <x v="1"/>
  </r>
  <r>
    <n v="696"/>
    <n v="2021"/>
    <s v="INICIAL"/>
    <s v="PRESTAR SERVICIOS PROFESIONALES PARA REALIZAR AUDITORÍAS, SEGUIMIENTOS Y EVALUACIONES AL SISTEMA DE CONTROL INTERNO DE LA CAJA DE LA VIVIENDA POPULAR, APOYANDO LA EJECUCIÓN DEL PLAN ANUAL DE AUDITORÍAS, EN ESPECIAL EL ROL DE RELACIÓN CON ENTES EXTERNOS DE CONTROL."/>
    <n v="18300113"/>
    <n v="2"/>
    <s v="MESES"/>
    <n v="19"/>
    <s v="DIAS CALENDARIOS"/>
    <d v="2021-09-28T00:00:00"/>
    <d v="2021-09-29T00:00:00"/>
    <d v="2022-01-14T00:00:00"/>
    <s v="CVP-PS-672-2021"/>
    <x v="0"/>
    <s v="CONTRATO DE PRESTACIÓN SERVICIOS PROFESIONALES"/>
    <s v="DIRECCIÓN DE GESTIÓN CORPORATIVA Y CID"/>
    <s v="ASESORÍA DE CONTROL INTERNO"/>
    <n v="24554582"/>
    <n v="106"/>
    <n v="35333"/>
    <n v="80035567"/>
    <n v="6"/>
    <s v="CARLOS ANDRES VARGAS HERNANDEZ"/>
    <x v="1"/>
  </r>
  <r>
    <n v="697"/>
    <n v="2021"/>
    <s v="INICIAL"/>
    <s v="PRESTAR SERVICIOS PROFESIONALES PARA APOYAR A LA GESTIÓN ADMINISTRATIVA Y CONTRACTUAL DE LA OAP"/>
    <n v="8820405"/>
    <n v="2"/>
    <s v="MESES"/>
    <n v="15"/>
    <s v="DIAS CALENDARIOS"/>
    <d v="2021-09-27T00:00:00"/>
    <d v="2021-09-29T00:00:00"/>
    <d v="2021-12-30T00:00:00"/>
    <s v="CVP-PS-673-2021"/>
    <x v="0"/>
    <s v="CONTRATO DE PRESTACIÓN SERVICIOS PROFESIONALES"/>
    <s v="DIRECCIÓN DE GESTIÓN CORPORATIVA Y CID"/>
    <s v="OFICINA ASESORA DE PLANEACIÓN"/>
    <n v="10819697"/>
    <n v="92"/>
    <n v="30667"/>
    <n v="52276904"/>
    <n v="7"/>
    <s v="IRENE GONZALEZ ARIZA"/>
    <x v="2"/>
  </r>
  <r>
    <n v="698"/>
    <n v="2021"/>
    <s v="INICIAL"/>
    <s v="PRESTAR SERVICIOS PROFESIONALES PARA REALIZAR AUDITORÍAS, SEGUIMIENTOS Y EVALUACIONES AL SISTEMA DE CONTROL INTERNO DE LA CAJA DE LA VIVIENDA POPULAR, APOYANDO LA EJECUCIÓN DEL PLAN ANUAL DE AUDITORÍAS."/>
    <n v="18300113"/>
    <n v="2"/>
    <s v="MESES"/>
    <n v="19"/>
    <s v="DIAS CALENDARIOS"/>
    <d v="2021-09-27T00:00:00"/>
    <d v="2021-09-29T00:00:00"/>
    <d v="2021-12-30T00:00:00"/>
    <s v="CVP-PS-674-2021"/>
    <x v="0"/>
    <s v="CONTRATO DE PRESTACIÓN SERVICIOS PROFESIONALES"/>
    <s v="DIRECCIÓN DE GESTIÓN CORPORATIVA Y CID"/>
    <s v="ASESORÍA DE CONTROL INTERNO"/>
    <n v="21311524"/>
    <n v="92"/>
    <n v="30667"/>
    <n v="52266869"/>
    <n v="4"/>
    <s v="MARCELA URREA JARAMILLO"/>
    <x v="2"/>
  </r>
  <r>
    <n v="699"/>
    <n v="2021"/>
    <s v="INICIAL"/>
    <s v="PRESTAR SERVICIOS PROFESIONALES ESPECIALIZADOS PARA LA GESTIÓN Y DESARROLLO DE ACTIVIDADES EN EL COMPONENTE SOCIAL, REQUERIDAS EN LOS PROCESOS DE LOS PROGRAMAS MISIONALES EJECUTADOS POR LA DIRECCIÓN DE REASENTAMIENTOS."/>
    <n v="17106240"/>
    <n v="2"/>
    <s v="MESES"/>
    <n v="20"/>
    <s v="DIAS CALENDARIOS"/>
    <d v="2021-09-29T00:00:00"/>
    <d v="2021-10-01T00:00:00"/>
    <d v="2021-12-20T00:00:00"/>
    <s v="CVP-PS-675-2021"/>
    <x v="0"/>
    <s v="CONTRATO DE PRESTACIÓN SERVICIOS PROFESIONALES"/>
    <s v="DIRECCIÓN DE REASENTAMIENTOS"/>
    <s v="DIRECCIÓN DE REASENTAMIENTOS"/>
    <n v="17106240"/>
    <n v="80"/>
    <n v="26667"/>
    <n v="30338195"/>
    <n v="9"/>
    <s v="PAULA TATIANA RAMOS DUQUE"/>
    <x v="2"/>
  </r>
  <r>
    <n v="700"/>
    <n v="2021"/>
    <s v="INICIAL"/>
    <s v="PRESTACIÓN DE SERVICIOS PROFESIONALES A LA SUBDIRECCIÓN FINANCIERA PARA REALIZAR EL DESARROLLO DE ACTIVIDADES DEL SUBPROCESO DE PRESUPUESTO (PLANEACIÓN, GESTIÓN, SEGUIMIENTO A LA EJECUCIÓN Y RECOMENDACIONES) COMO APOYO LAS ÁREAS MISIONALES Y GESTIÓN CORPORATIVA."/>
    <n v="19084149"/>
    <n v="3"/>
    <s v="MESES"/>
    <n v="15"/>
    <s v="DIAS CALENDARIOS"/>
    <d v="2021-09-25T00:00:00"/>
    <d v="2021-09-28T00:00:00"/>
    <d v="2022-01-11T00:00:00"/>
    <s v="CVP-PS-676-2021"/>
    <x v="0"/>
    <s v="CONTRATO DE PRESTACIÓN SERVICIOS PROFESIONALES"/>
    <s v="DIRECCIÓN DE GESTIÓN CORPORATIVA Y CID"/>
    <s v="SUBDIRECCIÓN FINANCIERA"/>
    <n v="19084149"/>
    <n v="105"/>
    <n v="35000"/>
    <n v="52775685"/>
    <n v="1"/>
    <s v="IVONNE ASTRID BUITRAGO BERNAL"/>
    <x v="1"/>
  </r>
  <r>
    <n v="701"/>
    <n v="2021"/>
    <s v="INICIAL"/>
    <s v="PRESTAR LOS SERVICIOS DE APOYO TÉCNICO A LA SUBDIRECCIÓN FINANCIERA PARA ANALIZAR Y REGISTRAR LOS HECHOS ECONÓMICOS DE LA ENTIDAD, EN EL MARCO DE LAS NORMAS Y PROCEDIMIENTOS CONTABLES Y TRIBUTARIOS VIGENTE."/>
    <n v="12086627"/>
    <n v="3"/>
    <s v="MESES"/>
    <n v="15"/>
    <s v="DIAS CALENDARIOS"/>
    <d v="2021-09-25T00:00:00"/>
    <d v="2021-09-29T00:00:00"/>
    <d v="2022-01-12T00:00:00"/>
    <s v="CVP-PS-677-2021"/>
    <x v="0"/>
    <s v="CONTRATO DE PRESTACIÓN SERVICIOS DE APOYO A LA GESTIÓN"/>
    <s v="DIRECCIÓN DE GESTIÓN CORPORATIVA Y CID"/>
    <s v="SUBDIRECCIÓN FINANCIERA"/>
    <n v="12086627"/>
    <n v="105"/>
    <n v="35000"/>
    <n v="1015475546"/>
    <n v="3"/>
    <s v="GABRIELA MUÑOZ ARIAS"/>
    <x v="1"/>
  </r>
  <r>
    <n v="702"/>
    <n v="2021"/>
    <s v="INICIAL"/>
    <s v="PRESTAR SERVICIOS PROFESIONALES PARA REALIZAR LAS ACTIVIDADES RELACIONADAS CON LOS TRAMITES EN LA ETAPA PRECONTRACTUAL, DE LOS PAGOS DE LOS CONTRATOS, ADMINISTRACIÓN Y CONTROL DE LAS BASES DE DATOS Y DE LOS SISTEMAS DE INFORMACIÓN UTILIZADOS POR LA DIRECCIÓN DE GESTIÓN CORPORATIVA Y CID"/>
    <n v="24091288"/>
    <n v="3"/>
    <s v="MESES"/>
    <n v="14"/>
    <s v="DIAS CALENDARIOS"/>
    <d v="2021-09-25T00:00:00"/>
    <d v="2021-09-27T00:00:00"/>
    <d v="2022-01-09T00:00:00"/>
    <s v="CVP-PS-678-2021"/>
    <x v="0"/>
    <s v="CONTRATO DE PRESTACIÓN SERVICIOS PROFESIONALES"/>
    <s v="DIRECCIÓN DE GESTIÓN CORPORATIVA Y CID"/>
    <s v="DIRECCIÓN DE GESTIÓN CORPORATIVA Y CID"/>
    <n v="24091288"/>
    <n v="104"/>
    <n v="34667"/>
    <n v="80157911"/>
    <n v="0"/>
    <s v="HERNANDO ANDRES LADINO REYES"/>
    <x v="1"/>
  </r>
  <r>
    <n v="703"/>
    <n v="2021"/>
    <s v="INICIAL"/>
    <s v="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
    <n v="12295110"/>
    <n v="3"/>
    <s v="MESES"/>
    <n v="10"/>
    <s v="DIAS CALENDARIOS"/>
    <d v="2021-09-30T00:00:00"/>
    <d v="2021-10-01T00:00:00"/>
    <d v="2022-01-10T00:00:00"/>
    <s v="CVP-PS-679-2021"/>
    <x v="0"/>
    <s v="CONTRATO DE PRESTACIÓN SERVICIOS PROFESIONALES"/>
    <s v="DIRECCIÓN DE GESTIÓN CORPORATIVA Y CID"/>
    <s v="DIRECCIÓN DE GESTIÓN CORPORATIVA Y CID"/>
    <n v="12295110"/>
    <n v="100"/>
    <n v="33333"/>
    <n v="1076657511"/>
    <n v="1"/>
    <s v="HAIDY KATHERINE GUARIN CASTRO"/>
    <x v="1"/>
  </r>
  <r>
    <n v="704"/>
    <n v="2021"/>
    <s v="INICIAL"/>
    <s v="PRESTAR LOS SERVICIOS PROFESIONALES PARA EL ANÁLISIS Y EL SOPORTE JURÍDICO REQUERIDO PARA LA ESTRUCTURACIÓN DE LOS PROYECTOS DE MEJORAMIENTO DE VIVIENDA DE CONFORMIDAD CON LAS CONDICIONES ESTABLECIDAS EN EL MARCO DEL PLAN TERRAZAS"/>
    <n v="22451940"/>
    <n v="3"/>
    <s v="MESES"/>
    <n v="0"/>
    <m/>
    <d v="2021-09-27T00:00:00"/>
    <d v="2021-09-30T00:00:00"/>
    <d v="2021-12-29T00:00:00"/>
    <s v="CVP-PS-680-2021"/>
    <x v="0"/>
    <s v="CONTRATO DE PRESTACIÓN SERVICIOS PROFESIONALES"/>
    <s v="DIRECCIÓN DE MEJORAMIENTO DE VIVIENDA"/>
    <s v="DIRECCIÓN DE MEJORAMIENTO DE VIVIENDA"/>
    <n v="22451940"/>
    <n v="90"/>
    <n v="30000"/>
    <n v="53082729"/>
    <n v="4"/>
    <s v="DIANA CAROLINA GOMEZ GARAY"/>
    <x v="2"/>
  </r>
  <r>
    <n v="705"/>
    <n v="2021"/>
    <s v="INICIAL"/>
    <s v="PRESTAR LOS SERVICIOS DE APOYO A LA GESTIÓN DE LA DIRECCIÓN DE MEJORAMIENTO DE BARRIOS DE LA CAJA DE LA VIVIENDA POPULAR PARA EL PROCESO DE SOSTENIBILIDAD DE LA OBRA MIRADOR ILLIMANÍ EN LA LOCALIDAD DE CIUDAD BOLÍVAR EN EL MARCO DEL PROYECTO DE INVERSIÓN 7703 &quot;MEJORAMIENTO INTEGRAL DE BARRIOS CON PARTICIPACIÓN CIUDADANA"/>
    <n v="4971501"/>
    <n v="3"/>
    <s v="MESES"/>
    <n v="3"/>
    <s v="DIAS CALENDARIOS"/>
    <d v="2021-09-28T00:00:00"/>
    <d v="2021-09-30T00:00:00"/>
    <d v="2021-12-22T00:00:00"/>
    <s v="CVP-PS-681-2021"/>
    <x v="0"/>
    <s v="CONTRATO DE PRESTACIÓN SERVICIOS DE APOYO A LA GESTIÓN"/>
    <s v="DIRECCIÓN DE MEJORAMIENTOS DE BARRIOS"/>
    <s v="DIRECCIÓN DE MEJORAMIENTOS DE BARRIOS"/>
    <n v="4971501"/>
    <n v="93"/>
    <n v="31000"/>
    <n v="1024511064"/>
    <n v="2"/>
    <s v="ERIKA YANETH CASTRO PEREZ"/>
    <x v="0"/>
  </r>
  <r>
    <n v="706"/>
    <n v="2021"/>
    <s v="INICIAL"/>
    <s v="PRESTAR LOS SERVICIOS PROFESIONALES PARA APOYAR LA CAJA DE VIVIENDA POPULAR EN TEMAS TÉCNICOS PARA LA SUPERVISIÓN Y LIQUIDACIÓN DE CONTRATOS EN EL MARCO DEL PROYECTO DE INVERSIÓN 7703 “MEJORAMIENTO INTEGRAL DE BARRIOS CON PARTICIPACIÓN CIUDADANA"/>
    <n v="10937302"/>
    <n v="3"/>
    <s v="MESES"/>
    <n v="3"/>
    <s v="DIAS CALENDARIOS"/>
    <d v="2021-09-28T00:00:00"/>
    <d v="2021-09-29T00:00:00"/>
    <d v="2021-12-31T00:00:00"/>
    <s v="CVP-PS-682-2021"/>
    <x v="0"/>
    <s v="CONTRATO DE PRESTACIÓN SERVICIOS PROFESIONALES"/>
    <s v="DIRECCIÓN DE MEJORAMIENTOS DE BARRIOS"/>
    <s v="DIRECCIÓN DE MEJORAMIENTOS DE BARRIOS"/>
    <n v="10937302"/>
    <n v="93"/>
    <n v="31000"/>
    <n v="1026589060"/>
    <n v="6"/>
    <s v="SERGIO ALEJANDRO GOMEZ SOSA"/>
    <x v="2"/>
  </r>
  <r>
    <n v="707"/>
    <n v="2021"/>
    <s v="INICIAL"/>
    <s v="PRESTAR LOS SERVICIOS PROFESIONALES PARA LA EJECUCIÓN Y SEGUIMIENTO DE LOS MECANISMOS Y ACTIVIDADES DEFINIDAS EN EL PLAN DE GESTIÓN SOCIAL Y EN LOS PROCESOS DE POSTULACIÓN DE LOS HOGARES EN LOS TERRITORIOS EN DONDE SE DESARROLLE EL PLAN TERRAZAS Y LOS PROGRAMAS DE MEJORAMIENTO DE VIVIENDA"/>
    <n v="14112648"/>
    <n v="3"/>
    <s v="MESES"/>
    <n v="0"/>
    <m/>
    <d v="2021-09-30T00:00:00"/>
    <d v="2021-10-01T00:00:00"/>
    <d v="2021-12-31T00:00:00"/>
    <s v="CVP-PS-683-2021"/>
    <x v="0"/>
    <s v="CONTRATO DE PRESTACIÓN SERVICIOS PROFESIONALES"/>
    <s v="DIRECCIÓN DE MEJORAMIENTO DE VIVIENDA"/>
    <s v="DIRECCIÓN DE MEJORAMIENTO DE VIVIENDA"/>
    <n v="14112648"/>
    <n v="90"/>
    <n v="30000"/>
    <n v="1013645688"/>
    <n v="3"/>
    <s v="JUAN ANDRES MARTINEZ SUESCUN"/>
    <x v="2"/>
  </r>
  <r>
    <n v="708"/>
    <n v="2021"/>
    <s v="INICIAL"/>
    <s v="PRESTACIÓN DE SERVICIOS PROFESIONALES PARA APOYAR A LA SUBDIRECCIÓN FINANCIERA EN EL DESARROLLO DE LAS ACTIVIDADES DEL SUBPROCESO TESORERÍA (PLANEACIÓN, GESTIÓN, SEGUIMIENTO A LA EJECUCIÓN Y RECOMENDACIONES) DE ACUERDO CON LAS NORMAS VIGENTES, LOS PROCEDIMIENTOS Y LOS LINEAMIENTOS INTERNOS DE LA CVP"/>
    <n v="16464756"/>
    <n v="3"/>
    <s v="MESES"/>
    <n v="15"/>
    <s v="DIAS CALENDARIOS"/>
    <d v="2021-09-28T00:00:00"/>
    <d v="2021-09-30T00:00:00"/>
    <d v="2022-01-13T00:00:00"/>
    <s v="CVP-PS-684-2021"/>
    <x v="0"/>
    <s v="CONTRATO DE PRESTACIÓN SERVICIOS PROFESIONALES"/>
    <s v="DIRECCIÓN DE GESTIÓN CORPORATIVA Y CID"/>
    <s v="SUBDIRECCIÓN FINANCIERA"/>
    <n v="16464756"/>
    <n v="105"/>
    <n v="35000"/>
    <n v="1015433352"/>
    <n v="1"/>
    <s v="CRISTIAN FERNANDO RODRIGUEZ ALVAREZ"/>
    <x v="1"/>
  </r>
  <r>
    <n v="709"/>
    <n v="2021"/>
    <s v="INICIAL"/>
    <s v="PRESTAR SERVICIOS PROFESIONALES EN LA DIRECCIÓN JURÍDICA PARA EL ACOMPAÑAMIENTO Y SEGUIMIENTO DE LAS ACTUACIONES RELACIONADAS CON EL SISTEMA INTEGRADO DE GESTIÓN Y TRÁMITES ADMINISTRATIVOS QUE SE REQUIERAN EN LA DEPENDENCIA."/>
    <n v="19821855"/>
    <n v="3"/>
    <s v="MESES"/>
    <n v="0"/>
    <m/>
    <d v="2021-09-27T00:00:00"/>
    <d v="2021-09-29T00:00:00"/>
    <d v="2022-01-07T00:00:00"/>
    <s v="CVP-PS-685-2021"/>
    <x v="0"/>
    <s v="CONTRATO DE PRESTACIÓN SERVICIOS PROFESIONALES"/>
    <s v="DIRECCIÓN DE GESTIÓN CORPORATIVA Y CID"/>
    <s v="DIRECCIÓN JURÍDICA"/>
    <n v="22024285"/>
    <n v="100"/>
    <n v="33333"/>
    <n v="35534606"/>
    <n v="2"/>
    <s v="JULIE PAULINE CASALLAS PINZON"/>
    <x v="1"/>
  </r>
  <r>
    <n v="710"/>
    <n v="2021"/>
    <s v="INICIAL"/>
    <s v="PRESTAR SERVICIOS DE APOYO A LA GESTIÓN, EN LA ATENCIÓN AL SERVICIO AL CIUDADANO, TENIENDO EN CUENTA LOS PROTOCOLOS, PROCEDIMIENTOS Y LINEAMIENTOS ESTABLECIDOS POR LA CAJA DE LA VIVIENDA POPULAR"/>
    <n v="11971517"/>
    <n v="3"/>
    <s v="MESES"/>
    <n v="14"/>
    <s v="DIAS CALENDARIOS"/>
    <d v="2021-09-27T00:00:00"/>
    <d v="2021-09-29T00:00:00"/>
    <d v="2022-01-11T00:00:00"/>
    <s v="CVP-PS-687-2021"/>
    <x v="0"/>
    <s v="CONTRATO DE PRESTACIÓN SERVICIOS DE APOYO A LA GESTIÓN"/>
    <s v="DIRECCIÓN DE GESTIÓN CORPORATIVA Y CID"/>
    <s v="DIRECCIÓN DE GESTIÓN CORPORATIVA Y CID"/>
    <n v="11971517"/>
    <n v="104"/>
    <n v="34667"/>
    <n v="1019073829"/>
    <n v="1"/>
    <s v="JESSICA VIVIAN JIMENEZ BERNAL"/>
    <x v="1"/>
  </r>
  <r>
    <n v="711"/>
    <n v="2021"/>
    <s v="INICIAL"/>
    <s v="REALIZAR LA ADQUISICIÓN, MONTAJE Y PUESTA EN MARCHA DE NUEVOS EQUIPOS AUDIOVISUALES Y DE COMUNICACIÓN PARA LA CAJA DE LA VIVIENDA POPULAR"/>
    <n v="11039825"/>
    <n v="2"/>
    <s v="MESES"/>
    <n v="0"/>
    <m/>
    <d v="2021-09-28T00:00:00"/>
    <d v="2021-10-04T00:00:00"/>
    <d v="2021-12-03T00:00:00"/>
    <s v="CVP-IPMC-017-2021"/>
    <x v="1"/>
    <s v="CONTRATO DE COMPRAVENTA"/>
    <s v="DIRECCIÓN DE GESTIÓN CORPORATIVA Y CID"/>
    <s v="OFICINA DE LAS TECNOLOGÍAS DE LA INFORMACIÓN Y LAS COMUNICACIONES"/>
    <n v="11039825"/>
    <n v="60"/>
    <n v="20000"/>
    <n v="900344370"/>
    <n v="1"/>
    <s v="INTEGRACION AV S A S"/>
    <x v="3"/>
  </r>
  <r>
    <n v="712"/>
    <n v="2021"/>
    <s v="INICIAL"/>
    <s v="PRESTAR SERVICIOS PROFESIONALES ESPECIALIZADOS PARA LA PROPUESTA DE ESTRATEGIAS Y ACCIONES Y LA GESTIÓN Y ORIENTACIÓN DE ACTIVIDADES FRENTE A LOS PROCESOS ASOCIADOS A LA GESTIÓN JURÍDICA EN EL MARCO DEL PROGRAMA DE REASENTAMIENTOS."/>
    <n v="21333333"/>
    <n v="2"/>
    <s v="MESES"/>
    <n v="20"/>
    <s v="DIAS CALENDARIOS"/>
    <d v="2021-09-29T00:00:00"/>
    <d v="2021-10-01T00:00:00"/>
    <d v="2021-12-20T00:00:00"/>
    <s v="CVP-PS-688-2021"/>
    <x v="0"/>
    <s v="CONTRATO DE PRESTACIÓN SERVICIOS PROFESIONALES"/>
    <s v="DIRECCIÓN DE REASENTAMIENTOS"/>
    <s v="DIRECCIÓN DE REASENTAMIENTOS"/>
    <n v="21333333"/>
    <n v="80"/>
    <n v="26667"/>
    <n v="11342421"/>
    <n v="5"/>
    <s v="ADRIAN MAURICIO BENAVIDES LOPEZ DE MESA"/>
    <x v="2"/>
  </r>
  <r>
    <n v="713"/>
    <n v="2021"/>
    <s v="INICIAL"/>
    <s v="PRESTAR SERVICIOS PROFESIONALES PARA APOYAR LA GERENCIA DE LOS PROYECTOS CONSTRUCTIVOS A CARGO DE CVP,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n v="31666664"/>
    <n v="3"/>
    <s v="MESES"/>
    <n v="10"/>
    <s v="DIAS CALENDARIOS"/>
    <d v="2021-09-28T00:00:00"/>
    <d v="2021-09-29T00:00:00"/>
    <d v="2022-01-07T00:00:00"/>
    <s v="CVP-PS-689-2021"/>
    <x v="0"/>
    <s v="CONTRATO DE PRESTACIÓN SERVICIOS PROFESIONALES"/>
    <s v="DIRECCIÓN GENERAL"/>
    <s v="DIRECCIÓN GENERAL"/>
    <n v="31666664"/>
    <n v="100"/>
    <n v="33333"/>
    <n v="19301323"/>
    <n v="5"/>
    <s v="MARIO HERNANDO CORDOBA ARCILA"/>
    <x v="1"/>
  </r>
  <r>
    <n v="714"/>
    <n v="2021"/>
    <s v="INICIAL"/>
    <s v="PRESTAR SERVICIOS JURÍDICOS A LA DIRECCIÓN DE URBANIZACIÓN Y TITULACIÓN, CON LA FINALIDAD DE REALIZAR EL TRÁMITE Y PROCESO DE NOTIFICACIÓN DE LOS ACTOS ADMINISTRATIVOS EXPEDIDOS POR LA DEPENDENCIA, ASÍ COMO ADELANTAR LOS PROCESOS DE TITULACIÓN PREDIAL A CARGO"/>
    <n v="15684285"/>
    <n v="3"/>
    <s v="MESES"/>
    <n v="0"/>
    <m/>
    <d v="2021-09-28T00:00:00"/>
    <d v="2021-09-30T00:00:00"/>
    <d v="2021-12-29T00:00:00"/>
    <s v="CVP-PS-690-2021"/>
    <x v="0"/>
    <s v="CONTRATO DE PRESTACIÓN SERVICIOS PROFESIONALES"/>
    <s v="DIRECCIÓN DE URBANIZACIONES Y TITULACIÓN"/>
    <s v="DIRECCIÓN DE URBANIZACIONES Y TITULACIÓN"/>
    <n v="15684285"/>
    <n v="90"/>
    <n v="30000"/>
    <n v="80097821"/>
    <n v="8"/>
    <s v="JUAN DANIEL CORTES ALAVA"/>
    <x v="2"/>
  </r>
  <r>
    <n v="715"/>
    <n v="2021"/>
    <s v="INICIAL"/>
    <s v="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quot;MEJORAMIENTO INTEGRAL DE BARRIOS CON PARTICIPACIÓN CIUDADANA"/>
    <n v="29935920"/>
    <n v="3"/>
    <s v="MESES"/>
    <n v="0"/>
    <m/>
    <d v="2021-09-29T00:00:00"/>
    <d v="2021-10-06T00:00:00"/>
    <d v="2021-12-21T00:00:00"/>
    <s v="CVP-PS-691-2021"/>
    <x v="0"/>
    <s v="CONTRATO DE PRESTACIÓN SERVICIOS PROFESIONALES"/>
    <s v="DIRECCIÓN DE MEJORAMIENTOS DE BARRIOS"/>
    <s v="DIRECCIÓN DE MEJORAMIENTOS DE BARRIOS"/>
    <n v="29935920"/>
    <n v="90"/>
    <n v="30000"/>
    <n v="52484748"/>
    <n v="6"/>
    <s v="ANGELICA MARIA ZAFRA PRIETO"/>
    <x v="0"/>
  </r>
  <r>
    <n v="716"/>
    <n v="2021"/>
    <s v="INICIAL"/>
    <s v="PRESTAR SERVICIOS PROFESIONALES A LA CAJA DE VIVIENDA POPULAR EN ACTIVIDADES QUE SE RELACIONEN CON LA DEPURACIÓN, ANÁLISIS Y REGISTRO DE LAS OPERACIONES FINANCIERAS ORIGINADAS DESDE LA DIRECCIÓN DE URBANIZACIONES Y TITULACIÓN"/>
    <n v="17640810"/>
    <n v="3"/>
    <s v="MESES"/>
    <n v="0"/>
    <m/>
    <d v="2021-09-30T00:00:00"/>
    <d v="2021-10-01T00:00:00"/>
    <d v="2021-12-31T00:00:00"/>
    <s v="CVP-PS-692-2021"/>
    <x v="0"/>
    <s v="CONTRATO DE PRESTACIÓN SERVICIOS PROFESIONALES"/>
    <s v="DIRECCIÓN DE URBANIZACIONES Y TITULACIÓN"/>
    <s v="DIRECCIÓN DE URBANIZACIONES Y TITULACIÓN"/>
    <n v="17640810"/>
    <n v="90"/>
    <n v="30000"/>
    <n v="79055153"/>
    <n v="2"/>
    <s v="RICARDO CASTRO ALMEIDA"/>
    <x v="2"/>
  </r>
  <r>
    <n v="717"/>
    <n v="2021"/>
    <s v="INICIAL"/>
    <s v="PRESTAR LOS SERVICIOS PROFESIONALES EN EL PROCESO DE TRÁMITE Y SEGUIMIENTO A LA RUTA DE INFORMACIÓN GENERADA EN DESARROLLO DE LOS PROYECTOS ESTRUCTURADOS EN EL MARCO DEL PLAN TERRAZAS Y LOS PROGRAMAS DE MEJORAMIENTO DE VIVIENDA, A TRAVÉS DE LOS CANALES DE COMUNICACIÓN Y ATENCIÓN DE LA DIRECCIÓN DE MEJORAMIENTO DE VIVIENDA"/>
    <n v="10691400"/>
    <n v="2"/>
    <s v="MESES"/>
    <n v="15"/>
    <s v="DIAS CALENDARIOS"/>
    <d v="2021-10-11T00:00:00"/>
    <d v="2021-10-12T00:00:00"/>
    <d v="2021-12-26T00:00:00"/>
    <s v="CVP-PS-693-2021"/>
    <x v="0"/>
    <s v="CONTRATO DE PRESTACIÓN SERVICIOS PROFESIONALES"/>
    <s v="DIRECCIÓN DE MEJORAMIENTO DE VIVIENDA"/>
    <s v="DIRECCIÓN DE MEJORAMIENTO DE VIVIENDA"/>
    <n v="10691400"/>
    <n v="75"/>
    <n v="25000"/>
    <n v="53178606"/>
    <n v="0"/>
    <s v="JENNY PAOLA RAMIREZ GALVIZ"/>
    <x v="2"/>
  </r>
  <r>
    <n v="718"/>
    <n v="2021"/>
    <s v="INICIAL"/>
    <s v="PRESTAR LOS SERVICIOS PROFESIONALES EN EL MANEJO DOCUMENTAL Y DE LA INFORMACIÓN GENERADA EN EL MARCO DEL PLAN TERRAZAS ,EN EL CUAL SE ENCUENTRA LA CURADURÍA PÚBLICA SOCIAL, DE ACUERDO CON LOS PROCESOS,PROCEDIMIENTOS Y LINEAMIENTOS ESTABLECIDOS SOBRE LA MATERIA"/>
    <n v="8820405"/>
    <n v="2"/>
    <s v="MESES"/>
    <n v="15"/>
    <s v="DIAS CALENDARIOS"/>
    <d v="2021-10-01T00:00:00"/>
    <d v="2021-10-05T00:00:00"/>
    <d v="2021-12-19T00:00:00"/>
    <s v="CVP-PS-694-2021"/>
    <x v="0"/>
    <s v="CONTRATO DE PRESTACIÓN SERVICIOS PROFESIONALES"/>
    <s v="DIRECCIÓN DE MEJORAMIENTO DE VIVIENDA"/>
    <s v="DIRECCIÓN DE MEJORAMIENTO DE VIVIENDA"/>
    <n v="8820405"/>
    <n v="75"/>
    <n v="25000"/>
    <n v="1032446600"/>
    <n v="1"/>
    <s v="YENNY ALEXANDRA GARZON CABALLERO"/>
    <x v="2"/>
  </r>
  <r>
    <n v="719"/>
    <n v="2021"/>
    <s v="INICIAL"/>
    <s v="PRESTACIÓN DE SERVICIOS ESPECIALIZADOS PARA APOYAR LAS ACTIVIDADES DE GESTIÓN, ADMINISTRACIÓN Y AFINAMIENTO, DE LAS PLATAFORMAS DE INFRAESTRUCTURA TECNOLÓGICA DE LA CAJA DE LA VIVIENDA POPULAR"/>
    <n v="29750000"/>
    <n v="3"/>
    <s v="MESES"/>
    <n v="15"/>
    <s v="DIAS CALENDARIOS"/>
    <d v="2021-10-07T00:00:00"/>
    <d v="2021-10-13T00:00:00"/>
    <d v="2022-01-27T00:00:00"/>
    <s v="CVP-PS-695-2021"/>
    <x v="0"/>
    <s v="CONTRATO DE PRESTACIÓN SERVICIOS PROFESIONALES"/>
    <s v="DIRECCIÓN DE GESTIÓN CORPORATIVA Y CID"/>
    <s v="OFICINA DE LAS TECNOLOGÍAS DE LA INFORMACIÓN Y LAS COMUNICACIONES"/>
    <n v="29750000"/>
    <n v="105"/>
    <n v="35000"/>
    <n v="91477001"/>
    <n v="6"/>
    <s v="LEONARDO PRADA SANDOVAL"/>
    <x v="1"/>
  </r>
  <r>
    <n v="721"/>
    <n v="2021"/>
    <s v="INICIAL"/>
    <s v="PRESTAR SERVICIOS PROFESIONALES PARA EL ACOMPAÑAMIENTO JURÍDICO EN LAS DIFERENTES ETAPAS DE LOS PROCESOS DE CONTRATACIÓN, ASÍ COMO LAS ACTUACIONES JURÍDICAS QUE SE DERIVEN DE LA GESTIÓN CONTRACTUAL A CARGO DE LA DIRECCIÓN DE GESTIÓN CORPORATIVA Y CONTROL INTERNO DISCIPLINARIO DE LA CAJA DE LA VIVIENDA POPULAR."/>
    <n v="23396347"/>
    <n v="3"/>
    <s v="MESES"/>
    <n v="11"/>
    <s v="DIAS CALENDARIOS"/>
    <d v="2021-09-30T00:00:00"/>
    <d v="2021-10-01T00:00:00"/>
    <d v="2022-01-11T00:00:00"/>
    <s v="CVP-PS-697-2021"/>
    <x v="0"/>
    <s v="CONTRATO DE PRESTACIÓN SERVICIOS PROFESIONALES"/>
    <s v="DIRECCIÓN DE GESTIÓN CORPORATIVA Y CID"/>
    <s v="DIRECCIÓN DE GESTIÓN CORPORATIVA Y CID"/>
    <n v="23396347"/>
    <n v="101"/>
    <n v="33667"/>
    <n v="1026574392"/>
    <n v="0"/>
    <s v="SANDY TICZIANA PARADA MILA"/>
    <x v="1"/>
  </r>
  <r>
    <n v="722"/>
    <n v="2021"/>
    <s v="INICIAL"/>
    <s v="PRESTAR LOS SERVICIOS PROFESIONALES EN EL COMPONENTE TECNICO PARA LA ESTRUCTURACIÓN DE LOS PROYECTOS DE MEJORAMIENTO DE VIVIENDA QUE SE EJECUTE DENTRO DEL MARCO DEL PLAN TERRAZAS."/>
    <n v="9221333"/>
    <n v="3"/>
    <s v="MESES"/>
    <n v="0"/>
    <m/>
    <d v="2021-10-05T00:00:00"/>
    <d v="2021-10-08T00:00:00"/>
    <d v="2022-01-07T00:00:00"/>
    <s v="CVP-PS-696-2021"/>
    <x v="0"/>
    <s v="CONTRATO DE PRESTACIÓN SERVICIOS PROFESIONALES"/>
    <s v="DIRECCIÓN DE MEJORAMIENTO DE VIVIENDA"/>
    <s v="DIRECCIÓN DE MEJORAMIENTO DE VIVIENDA"/>
    <n v="9221333"/>
    <n v="90"/>
    <n v="30000"/>
    <n v="1010199758"/>
    <n v="6"/>
    <s v="LEIDY VANESSA MARTINEZ MONROY"/>
    <x v="1"/>
  </r>
  <r>
    <n v="723"/>
    <n v="2021"/>
    <s v="INICIAL"/>
    <s v="PRESTAR SERVICIOS PROFESIONALES ESPECIALIZADOS DESDE EL COMPONENTE TÉCNICO CATASTRAL Y DE INVENTARIO INMUEBLE, EN LOS PROCESOS DE LOS PROGRAMAS MISIONALES EJECUTADOS POR LA DIRECCIÓN DE REASENTAMIENTOS."/>
    <n v="14700675"/>
    <n v="2"/>
    <s v="MESES"/>
    <n v="15"/>
    <s v="DIAS CALENDARIOS"/>
    <d v="2021-10-05T00:00:00"/>
    <d v="2021-10-08T00:00:00"/>
    <d v="2021-12-22T00:00:00"/>
    <s v="CVP-PS-698-2021"/>
    <x v="0"/>
    <s v="CONTRATO DE PRESTACIÓN SERVICIOS PROFESIONALES"/>
    <s v="DIRECCIÓN DE REASENTAMIENTOS"/>
    <s v="DIRECCIÓN DE REASENTAMIENTOS"/>
    <n v="14700675"/>
    <n v="75"/>
    <n v="25000"/>
    <n v="52493256"/>
    <n v="2"/>
    <s v="LIVIA STELLA GALVIS MORALES"/>
    <x v="2"/>
  </r>
  <r>
    <n v="724"/>
    <n v="2021"/>
    <s v="INICIAL"/>
    <s v="PRESTAR SERVICIOS DE APOYO OPERATIVO Y ADMINISTRATIVO EN LAS ACTIVIDADES ASOCIADAS A LA IMPLEMENTACIÓN DE LOS PROGRAMAS MISIONALES DE LA DIRECCIÓN DE REASENTAMIENTOS."/>
    <n v="4543800"/>
    <n v="2"/>
    <s v="MESES"/>
    <n v="15"/>
    <s v="DIAS CALENDARIOS"/>
    <d v="2021-10-05T00:00:00"/>
    <d v="2021-10-11T00:00:00"/>
    <d v="2021-12-25T00:00:00"/>
    <s v="CVP-PS-699-2021"/>
    <x v="0"/>
    <s v="CONTRATO DE PRESTACIÓN SERVICIOS DE APOYO A LA GESTIÓN"/>
    <s v="DIRECCIÓN DE REASENTAMIENTOS"/>
    <s v="DIRECCIÓN DE REASENTAMIENTOS"/>
    <n v="4543800"/>
    <n v="75"/>
    <n v="25000"/>
    <n v="1035233795"/>
    <n v="5"/>
    <s v="MARIANA ZAPATA RESTREPO"/>
    <x v="2"/>
  </r>
  <r>
    <n v="725"/>
    <n v="2021"/>
    <s v="INICIAL"/>
    <s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quot;MEJORAMIENTO INTEGRAL DE BARRIOS CON PARTICIPACIÓN CIUDADANA&quot;"/>
    <n v="21454076"/>
    <n v="2"/>
    <s v="MESES"/>
    <n v="26"/>
    <s v="DIAS CALENDARIOS"/>
    <d v="2021-10-05T00:00:00"/>
    <d v="2021-10-07T00:00:00"/>
    <d v="2021-12-16T00:00:00"/>
    <s v="CVP-PS-700-2021"/>
    <x v="0"/>
    <s v="CONTRATO DE PRESTACIÓN SERVICIOS PROFESIONALES"/>
    <s v="DIRECCIÓN DE MEJORAMIENTOS DE BARRIOS"/>
    <s v="DIRECCIÓN DE MEJORAMIENTOS DE BARRIOS"/>
    <n v="21454076"/>
    <n v="86"/>
    <n v="28667"/>
    <n v="1019011215"/>
    <n v="4"/>
    <s v="DIEGO ALEJANDRO OLAVE CRUZ"/>
    <x v="0"/>
  </r>
  <r>
    <n v="726"/>
    <n v="2021"/>
    <s v="INICIAL"/>
    <s v="PRESTACIÓN DE LOS SERVICIOS PROFESIONALES A LA DIRECCIÓN DE URBANIZACIONES Y TITULACIÓN, NECESARIOS PARA LLEVAR A CABO EL SEGUIMIENTO TÉCNICO Y ADMINISTRATIVO A LA EJECUCIÓN DE LOS PROYECTOS DE VIVIENDA NUEVA ADELANTADOS POR LA CVP, EN CUMPLIMIENTO DE SUS PROCESOS MISIONALES Y PROYECTOS ESPECIALES"/>
    <n v="14967960"/>
    <n v="2"/>
    <s v="MESES"/>
    <n v="0"/>
    <m/>
    <d v="2021-10-08T00:00:00"/>
    <d v="2021-10-12T00:00:00"/>
    <d v="2021-12-11T00:00:00"/>
    <s v="CVP-PS-701-2021"/>
    <x v="0"/>
    <s v="CONTRATO DE PRESTACIÓN SERVICIOS PROFESIONALES"/>
    <s v="DIRECCIÓN DE URBANIZACIONES Y TITULACIÓN"/>
    <s v="DIRECCIÓN DE URBANIZACIONES Y TITULACIÓN"/>
    <n v="14967960"/>
    <n v="60"/>
    <n v="20000"/>
    <n v="79341056"/>
    <n v="2"/>
    <s v="WILLIAM ANTONIO ZAPATA PAEZ"/>
    <x v="2"/>
  </r>
  <r>
    <n v="727"/>
    <n v="2021"/>
    <s v="INICIAL"/>
    <s v="PRESTAR SERVICIOS PROFESIONALES PARA LA GESTIÓN JURÍDICA REQUERIDA EN LOS PROCESOS DE LOS PROGRAMAS MISIONALES EJECUTADOS POR LA DIRECCIÓN DE REASENTAMIENTOS"/>
    <n v="8820405"/>
    <n v="2"/>
    <s v="MESES"/>
    <n v="15"/>
    <s v="DIAS CALENDARIOS"/>
    <d v="2021-10-07T00:00:00"/>
    <d v="2021-10-11T00:00:00"/>
    <d v="2021-12-25T00:00:00"/>
    <s v="CVP-PS-702-2021"/>
    <x v="0"/>
    <s v="CONTRATO DE PRESTACIÓN SERVICIOS PROFESIONALES"/>
    <s v="DIRECCIÓN DE REASENTAMIENTOS"/>
    <s v="DIRECCIÓN DE REASENTAMIENTOS"/>
    <n v="8820405"/>
    <n v="75"/>
    <n v="25000"/>
    <n v="1065836733"/>
    <n v="6"/>
    <s v="VALENTINA RODRIGUEZ CAICEDO"/>
    <x v="2"/>
  </r>
  <r>
    <n v="728"/>
    <n v="2021"/>
    <s v="INICIAL"/>
    <s v="PRESTAR SERVICIOS DE APOYO OPERATIVO Y ADMINISTRATIVO EN LAS ACTIVIDADES ASOCIADAS A LA IMPLEMENTACIÓN DE LOS PROGRAMAS MISIONALES DE LA DIRECCIÓN DE REASENTAMIENTOS."/>
    <n v="4543800"/>
    <n v="2"/>
    <s v="MESES"/>
    <n v="15"/>
    <s v="DIAS CALENDARIOS"/>
    <d v="2021-10-07T00:00:00"/>
    <d v="2021-10-11T00:00:00"/>
    <d v="2021-12-25T00:00:00"/>
    <s v="CVP-PS-703-2021"/>
    <x v="0"/>
    <s v="CONTRATO DE PRESTACIÓN SERVICIOS DE APOYO A LA GESTIÓN"/>
    <s v="DIRECCIÓN DE REASENTAMIENTOS"/>
    <s v="DIRECCIÓN DE REASENTAMIENTOS"/>
    <n v="4543800"/>
    <n v="75"/>
    <n v="25000"/>
    <n v="80093481"/>
    <n v="9"/>
    <s v="NICOLAS GARZON CAMACHO"/>
    <x v="2"/>
  </r>
  <r>
    <n v="729"/>
    <n v="2021"/>
    <s v="INICIAL"/>
    <s v="PRESTAR LOS SERVICIOS PROFESIONALES PARA LA ESTRUCTURACIÓN DE LAS ACTIVIDADES REQUERIDAS EN EL COMPONENTE TÉCNICO PARA LA ESTRUCTURACIÓN DE LOS PROYECTOS DE MEJORAMIENTO DE VIVIENDA QUE SE EJECUTE DENTRO DEL MARCO DEL PLAN TERRAZAS ,DE CONFORMIDAD CON LAS MODALIDADES DE INTERVENCIÓN PARA LA APLICACIÓN DE LOS SUBSIDIOS DISTRITALES O DE OTRAS DE FUENTES DE FINANCIACIÓN, COMO TAMBIÉN, BRINDAR SOPORTE TÉCNICO EN LAS DIFERENTES ETAPAS REQUERIDAS PARA LA EJECUCIÓN DEL MISMO"/>
    <n v="17106240"/>
    <n v="2"/>
    <s v="MESES"/>
    <n v="0"/>
    <m/>
    <d v="2021-10-13T00:00:00"/>
    <d v="2021-11-02T00:00:00"/>
    <d v="2021-11-02T00:00:00"/>
    <s v="CVP-PS-750-2021"/>
    <x v="0"/>
    <s v="CONTRATO DE PRESTACIÓN SERVICIOS PROFESIONALES"/>
    <s v="DIRECCIÓN DE MEJORAMIENTO DE VIVIENDA"/>
    <s v="DIRECCIÓN DE MEJORAMIENTO DE VIVIENDA"/>
    <n v="17106240"/>
    <n v="60"/>
    <n v="20000"/>
    <n v="72125480"/>
    <n v="1"/>
    <s v="LUIS ALBERTO QUINTERO VEGA"/>
    <x v="0"/>
  </r>
  <r>
    <n v="730"/>
    <n v="2021"/>
    <s v="INICIAL"/>
    <s v="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quot;MEJORAMIENTO INTEGRAL DE BARRIOS CON PARTICIPACIÓN CIUDADANA"/>
    <n v="27000000"/>
    <n v="3"/>
    <s v="MESES"/>
    <n v="0"/>
    <m/>
    <d v="2021-10-07T00:00:00"/>
    <d v="2021-10-08T00:00:00"/>
    <d v="2022-01-07T00:00:00"/>
    <s v="CVP-PS-705-2021"/>
    <x v="0"/>
    <s v="CONTRATO DE PRESTACIÓN SERVICIOS PROFESIONALES"/>
    <s v="DIRECCIÓN DE MEJORAMIENTOS DE BARRIOS"/>
    <s v="DIRECCIÓN DE MEJORAMIENTOS DE BARRIOS"/>
    <n v="27000000"/>
    <n v="90"/>
    <n v="30000"/>
    <n v="53049746"/>
    <n v="0"/>
    <s v="ZOLANGIE CAROLINA FRANCO DIAZ"/>
    <x v="1"/>
  </r>
  <r>
    <n v="731"/>
    <n v="2021"/>
    <s v="INICIAL"/>
    <s v="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
    <n v="17968145"/>
    <n v="2"/>
    <s v="MESES"/>
    <n v="29"/>
    <s v="DIAS CALENDARIOS"/>
    <d v="2021-10-07T00:00:00"/>
    <d v="2021-10-12T00:00:00"/>
    <d v="2022-01-09T00:00:00"/>
    <s v="CVP-PS-706-2021"/>
    <x v="0"/>
    <s v="CONTRATO DE PRESTACIÓN SERVICIOS PROFESIONALES"/>
    <s v="DIRECCIÓN DE GESTIÓN CORPORATIVA Y CID"/>
    <s v="OFICINA ASESORA DE COMUNICACIONES"/>
    <n v="17968145"/>
    <n v="89"/>
    <n v="29667"/>
    <n v="80180219"/>
    <n v="8"/>
    <s v="EDGAR GUILLERMO URRUTIA AGUIRRE"/>
    <x v="1"/>
  </r>
  <r>
    <n v="732"/>
    <n v="2021"/>
    <s v="INICIAL"/>
    <s v="PRESTAR LOS SERVICIOS PROFESIONALES EN MATERIA TÉCNICA PARA APOYAR A LA DIRECCIÓN DE MEJORAMIENTO DE BARRIOS DE LA CAJA DE LA VIVIENDA POPULAR EN LOS PROYECTOS DE INTERVENCIÓN FÍSICA A ESCALA BARRIAL EN EL MARCO DEL PROYECTO DE INVERSIÓN 7703 &quot;MEJORAMIENTO INTEGRAL DE BARRIOS CON PARTICIPACIÓN CIUDADANA&quot;TERRITORIO ALTOFUCHA"/>
    <n v="20955144"/>
    <n v="2"/>
    <s v="MESES"/>
    <n v="24"/>
    <s v="DIAS CALENDARIOS"/>
    <d v="2021-10-07T00:00:00"/>
    <d v="2021-10-11T00:00:00"/>
    <d v="2021-12-21T00:00:00"/>
    <s v="CVP-PS-707-2021"/>
    <x v="0"/>
    <s v="CONTRATO DE PRESTACIÓN SERVICIOS PROFESIONALES"/>
    <s v="DIRECCIÓN DE MEJORAMIENTOS DE BARRIOS"/>
    <s v="DIRECCIÓN DE MEJORAMIENTOS DE BARRIOS"/>
    <n v="20955144"/>
    <n v="84"/>
    <n v="28000"/>
    <n v="80766483"/>
    <n v="2"/>
    <s v="JOSE DAVID CUBILLOS PARRA"/>
    <x v="0"/>
  </r>
  <r>
    <n v="733"/>
    <n v="2021"/>
    <s v="INICIAL"/>
    <s v="PRESTAR LOS SERVICIOS PROFESIONALES COMO ABOGADO EN LA DIRECCIÓN DE URBANIZACIONES Y TITULACIÓN, APLICANDO SUS CONOCIMIENTOS PARA APOYAR LAS ACTIVIDADES JURÍDICAS Y CONTRACTUALES PROPIAS DE LA DEPENDENCIA, Y DAR RESPUESTA A LAS SOLICITUDES EFECTUADAS EN EL MARCO DE ESTAS"/>
    <n v="19244520"/>
    <n v="3"/>
    <s v="MESES"/>
    <n v="0"/>
    <m/>
    <d v="2021-10-07T00:00:00"/>
    <d v="2021-10-08T00:00:00"/>
    <d v="2022-01-07T00:00:00"/>
    <s v="CVP-PS-708-2021"/>
    <x v="0"/>
    <s v="CONTRATO DE PRESTACIÓN SERVICIOS PROFESIONALES"/>
    <s v="DIRECCIÓN DE URBANIZACIONES Y TITULACIÓN"/>
    <s v="DIRECCIÓN DE URBANIZACIONES Y TITULACIÓN"/>
    <n v="19244520"/>
    <n v="90"/>
    <n v="30000"/>
    <n v="1032365539"/>
    <n v="1"/>
    <s v="MARIA FERNANDA ROZO MALAVER"/>
    <x v="1"/>
  </r>
  <r>
    <n v="734"/>
    <n v="2021"/>
    <s v="INICIAL"/>
    <s v="PRESTAR SERVICIOS PROFESIONALES PARA ACOMPAÑAR Y HACER SEGUIMIENTO A LAS ACTIVIDADES FINANCIERAS, CONTRACTUALES, DE PLANEACIÓN Y DE GESTIÓN DE CALIDAD A CARGO DE LA DUT"/>
    <n v="16357842"/>
    <n v="3"/>
    <s v="MESES"/>
    <n v="0"/>
    <m/>
    <d v="2021-10-07T00:00:00"/>
    <d v="2021-10-08T00:00:00"/>
    <d v="2022-01-07T00:00:00"/>
    <s v="CVP-PS-709-2021"/>
    <x v="0"/>
    <s v="CONTRATO DE PRESTACIÓN SERVICIOS PROFESIONALES"/>
    <s v="DIRECCIÓN DE URBANIZACIONES Y TITULACIÓN"/>
    <s v="DIRECCIÓN DE URBANIZACIONES Y TITULACIÓN"/>
    <n v="16357842"/>
    <n v="90"/>
    <n v="30000"/>
    <n v="80791376"/>
    <n v="8"/>
    <s v="FABIAN ANDRES BETANCOURT SANCHEZ"/>
    <x v="1"/>
  </r>
  <r>
    <n v="735"/>
    <n v="2021"/>
    <s v="INICIAL"/>
    <s v="PRESTAR SERVICIOS PROFESIONALES AL PROCESO DE EVALUACIÓN DE LA GESTIÓN, ORIENTADOS AL DESARROLLO DE LAS ACTIVIDADES DE ASEGURAMIENTO DEL SISTEMA DE CONTROL INTERNO DE LA CAJA DE LA VIVIENDA POPULAR, APOYANDO LA EJECUCIÓN DEL PLAN ANUAL DE AUDITORÍAS."/>
    <n v="16381364"/>
    <n v="3"/>
    <s v="MESES"/>
    <n v="4"/>
    <s v="DIAS CALENDARIOS"/>
    <d v="2021-10-11T00:00:00"/>
    <d v="2021-10-12T00:00:00"/>
    <d v="2022-01-15T00:00:00"/>
    <s v="CVP-PS-710-2021"/>
    <x v="0"/>
    <s v="CONTRATO DE PRESTACIÓN SERVICIOS PROFESIONALES"/>
    <s v="DIRECCIÓN DE GESTIÓN CORPORATIVA Y CID"/>
    <s v="ASESORÍA DE CONTROL INTERNO"/>
    <n v="16381364"/>
    <n v="94"/>
    <n v="31333"/>
    <n v="1018419487"/>
    <n v="1"/>
    <s v="JOAN MANUEL WILHAYNER GAITAN FERRER"/>
    <x v="1"/>
  </r>
  <r>
    <n v="736"/>
    <n v="2021"/>
    <s v="INICIAL"/>
    <s v="PRESTAR SERVICIOS PROFESIONALES EN LAS ACTIVIDADES ADMINISTRATIVAS Y FINANCIERAS RELACIONADAS CON LOS PROCESOS A CARGO DE LA DIRECCIÓN DE GESTIÓN CORPORATIVA Y CID"/>
    <n v="13720630"/>
    <n v="2"/>
    <s v="MESES"/>
    <n v="10"/>
    <s v="DIAS CALENDARIOS"/>
    <d v="2021-10-07T00:00:00"/>
    <d v="2021-10-08T00:00:00"/>
    <d v="2022-01-06T00:00:00"/>
    <s v="CVP-PS-711-2021"/>
    <x v="0"/>
    <s v="CONTRATO DE PRESTACIÓN SERVICIOS PROFESIONALES"/>
    <s v="DIRECCIÓN DE GESTIÓN CORPORATIVA Y CID"/>
    <s v="DIRECCIÓN DE GESTIÓN CORPORATIVA Y CID"/>
    <n v="17640810"/>
    <n v="90"/>
    <n v="30000"/>
    <n v="51657365"/>
    <n v="9"/>
    <s v="LUZ MARINA RAMIREZ ROJAS"/>
    <x v="1"/>
  </r>
  <r>
    <n v="737"/>
    <n v="2021"/>
    <s v="INICIAL"/>
    <s v="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
    <n v="11760540"/>
    <n v="2"/>
    <s v="MESES"/>
    <n v="15"/>
    <s v="DIAS CALENDARIOS"/>
    <d v="2021-10-13T00:00:00"/>
    <d v="2021-10-14T00:00:00"/>
    <d v="2021-12-28T00:00:00"/>
    <s v="CVP-PS-751-2021"/>
    <x v="0"/>
    <s v="CONTRATO DE PRESTACIÓN SERVICIOS PROFESIONALES"/>
    <s v="DIRECCIÓN DE MEJORAMIENTO DE VIVIENDA"/>
    <s v="DIRECCIÓN DE MEJORAMIENTO DE VIVIENDA"/>
    <n v="11760540"/>
    <n v="75"/>
    <n v="25000"/>
    <n v="1016012566"/>
    <n v="8"/>
    <s v="JULIANA ALEJANDRA MARTHEYN NUÑEZ"/>
    <x v="2"/>
  </r>
  <r>
    <n v="738"/>
    <n v="2021"/>
    <s v="INICIAL"/>
    <s v="PRESTACIÓN DE SERVICIOS DE APOYO A LA SUBDIRECCIÓN FINANCIERA PARA EL DESARROLLO DE ACTIVIDADES DEL SUBPROCESO DE PRESUPUESTO (PLANEACIÓN, GESTIÓN, SEGUIMIENTO Y CONTROL)."/>
    <n v="6906644"/>
    <n v="2"/>
    <s v="MESES"/>
    <n v="0"/>
    <m/>
    <d v="2021-10-07T00:00:00"/>
    <d v="2021-10-08T00:00:00"/>
    <d v="2021-12-07T00:00:00"/>
    <s v="CVP-PS-713-2021"/>
    <x v="0"/>
    <s v="CONTRATO DE PRESTACIÓN SERVICIOS DE APOYO A LA GESTIÓN"/>
    <s v="DIRECCIÓN DE GESTIÓN CORPORATIVA Y CID"/>
    <s v="SUBDIRECCIÓN FINANCIERA"/>
    <n v="6906644"/>
    <n v="60"/>
    <n v="20000"/>
    <n v="80771943"/>
    <n v="9"/>
    <s v="RAUL DANIEL CARREÑO TOVAR"/>
    <x v="2"/>
  </r>
  <r>
    <n v="739"/>
    <n v="2021"/>
    <s v="INICIAL"/>
    <s v="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
    <n v="17213154"/>
    <n v="2"/>
    <s v="MESES"/>
    <n v="9"/>
    <s v="DIAS CALENDARIOS"/>
    <d v="2021-10-07T00:00:00"/>
    <d v="2021-10-08T00:00:00"/>
    <d v="2022-01-07T00:00:00"/>
    <s v="CVP-PS-714-2021"/>
    <x v="0"/>
    <s v="CONTRATO DE PRESTACIÓN SERVICIOS PROFESIONALES"/>
    <s v="DIRECCIÓN DE GESTIÓN CORPORATIVA Y CID"/>
    <s v="DIRECCIÓN DE GESTIÓN CORPORATIVA Y CID"/>
    <n v="22451940"/>
    <n v="90"/>
    <n v="30000"/>
    <n v="1015404419"/>
    <n v="2"/>
    <s v="WILLIAM GERARDO MARTINEZ CRUZ"/>
    <x v="1"/>
  </r>
  <r>
    <n v="740"/>
    <n v="2021"/>
    <s v="INICIAL"/>
    <s v="PRESTAR LOS SERVICIOS PROFESIONALES PARA APOYAR LA EJECUCIÓN DEL PLAN DE GESTIÓN SOCIAL EN LAS ETAPAS PREVIAS AL DESARROLLO TÉCNICO DE LAS OBRAS Y POSTERIOR A ELLAS A TRAVÉS DEL SEGUIMIENTO A LOS PLANES DE GESTIÓN SOCIAL QUE SE FORMULEN EN LOS TERRITORIOS EN DONDE SE DESARROLLE EL PLANTERRAZAS Y LOS PROGRAMAS DE MEJORAMIENTO DE VIVIENDA."/>
    <n v="11760540"/>
    <n v="2"/>
    <s v="MESES"/>
    <n v="15"/>
    <s v="DIAS CALENDARIOS"/>
    <d v="2021-10-11T00:00:00"/>
    <d v="2021-10-13T00:00:00"/>
    <d v="2021-12-27T00:00:00"/>
    <s v="CVP-PS-715-2021"/>
    <x v="0"/>
    <s v="CONTRATO DE PRESTACIÓN SERVICIOS PROFESIONALES"/>
    <s v="DIRECCIÓN DE MEJORAMIENTO DE VIVIENDA"/>
    <s v="DIRECCIÓN DE MEJORAMIENTO DE VIVIENDA"/>
    <n v="11760540"/>
    <n v="75"/>
    <n v="25000"/>
    <n v="52820370"/>
    <n v="8"/>
    <s v="JOHANA ALEXANDRA HERRERA SANCHEZ"/>
    <x v="2"/>
  </r>
  <r>
    <n v="741"/>
    <n v="2021"/>
    <s v="INICIAL"/>
    <s v="PRESTAR LOS SERVICIOS PROFESIONALES PARA APOYAR TÉCNICAMENTE A LA DIRECCIÓN DE MEJORAMIENTO DE BARRIOS DE LA CAJA DE LA VIVIENDA POPULAR QUE EN MATERIA TÉCNICA SE REQUIERA PARA SEGUIMIENTO DEL PROYECTO DE INVERSIÓN 7703 “MEJORAMIENTO INTEGRAL DE BARRIOS CON PARTICIPACIÓN CIUDADANA” TERRITORIO &quot;CARACOLÍ&quot;"/>
    <n v="17961552"/>
    <n v="2"/>
    <s v="MESES"/>
    <n v="24"/>
    <s v="DIAS CALENDARIOS"/>
    <d v="2021-10-11T00:00:00"/>
    <d v="2021-10-14T00:00:00"/>
    <d v="2021-12-21T00:00:00"/>
    <s v="CVP-PS-716-2021"/>
    <x v="0"/>
    <s v="CONTRATO DE PRESTACIÓN SERVICIOS PROFESIONALES"/>
    <s v="DIRECCIÓN DE MEJORAMIENTOS DE BARRIOS"/>
    <s v="DIRECCIÓN DE MEJORAMIENTOS DE BARRIOS"/>
    <n v="17961552"/>
    <n v="84"/>
    <n v="28000"/>
    <n v="1018459719"/>
    <n v="4"/>
    <s v="MONICA ANDREA ZIPAQUIRA DIAZ"/>
    <x v="0"/>
  </r>
  <r>
    <n v="742"/>
    <n v="2021"/>
    <s v="INICIAL"/>
    <s v="PRESTAR SERVICIOS PROFESIONALES PARA APOYAR A LA DIRECCION DE GESTION CORPORATIVA Y CID EN EL MONITOREO, EJECUCION,SEGUIMIENTO Y REPORTE OPORTURNO DE LOS SISTEMAS DE INFORMACION UTILIZADOS POR LA DIRECCION"/>
    <n v="8738135"/>
    <n v="2"/>
    <s v="MESES"/>
    <n v="9"/>
    <s v="DIAS CALENDARIOS"/>
    <d v="2021-10-08T00:00:00"/>
    <d v="2021-10-11T00:00:00"/>
    <d v="2021-12-30T00:00:00"/>
    <s v="CVP-PS-717-2021"/>
    <x v="0"/>
    <s v="CONTRATO DE PRESTACIÓN SERVICIOS PROFESIONALES"/>
    <s v="DIRECCIÓN DE GESTIÓN CORPORATIVA Y CID"/>
    <s v="DIRECCIÓN DE GESTIÓN CORPORATIVA Y CID"/>
    <n v="10131171"/>
    <n v="80"/>
    <n v="26667"/>
    <n v="80162163"/>
    <n v="8"/>
    <s v="JUAN CARLOS BOLIVAR ARIZA"/>
    <x v="2"/>
  </r>
  <r>
    <n v="743"/>
    <n v="2021"/>
    <s v="INICIAL"/>
    <s v="PRESTACIÓN DE SERVICIOS PROFESIONALES PARA APOYAR LAS ACTIVIDADES INDUCCIÓN Y SOPORTE DE LAS PLATAFORMAS TECNOLÓGICAS DE LA CAJA DE LA VIVIENDA POPULAR"/>
    <n v="7644351"/>
    <n v="2"/>
    <s v="MESES"/>
    <n v="4"/>
    <s v="DIAS CALENDARIOS"/>
    <d v="2021-10-08T00:00:00"/>
    <d v="2021-10-12T00:00:00"/>
    <d v="2022-01-11T00:00:00"/>
    <s v="CVP-PS-718-2021"/>
    <x v="0"/>
    <s v="CONTRATO DE PRESTACIÓN SERVICIOS PROFESIONALES"/>
    <s v="DIRECCIÓN DE GESTIÓN CORPORATIVA Y CID"/>
    <s v="OFICINA DE LAS TECNOLOGÍAS DE LA INFORMACIÓN Y LAS COMUNICACIONES"/>
    <n v="10584486"/>
    <n v="90"/>
    <n v="30000"/>
    <n v="80182819"/>
    <n v="6"/>
    <s v="LUIS GABRIEL BAREÑO ROMERO"/>
    <x v="1"/>
  </r>
  <r>
    <n v="744"/>
    <n v="2021"/>
    <s v="INICIAL"/>
    <s v="PRESTAR LOS SERVICIOS PROFESIONALES PARA LA IMPLEMENTACIÓN DE LA ESTRATEGIA SOCIAL DURANTE LAS DIFERENTES ETAPAS REQUERIDAS EN EL PROCESO DE ACOMPAÑAMIENTO A LOS HOGARES QUE DEBEN ADELANTAR EL TRÁMITE DE RECONOCIMIENTO ANTE LA CURADURÍA PÚBLICA SOCIAL, EN EL MARCO DEL PLAN TERRAZAS"/>
    <n v="14967960"/>
    <n v="2"/>
    <s v="MESES"/>
    <n v="10"/>
    <s v="DIAS CALENDARIOS"/>
    <d v="2021-10-11T00:00:00"/>
    <d v="2021-10-14T00:00:00"/>
    <d v="2021-11-08T00:00:00"/>
    <s v="CVP-PS-719-2021"/>
    <x v="0"/>
    <s v="CONTRATO DE PRESTACIÓN SERVICIOS PROFESIONALES"/>
    <s v="DIRECCIÓN DE MEJORAMIENTO DE VIVIENDA"/>
    <s v="DIRECCIÓN DE MEJORAMIENTO DE VIVIENDA"/>
    <n v="14967960"/>
    <n v="70"/>
    <n v="23333"/>
    <n v="52189323"/>
    <n v="5"/>
    <s v="IRMA RUTH BOLIVAR LOPEZ"/>
    <x v="0"/>
  </r>
  <r>
    <n v="745"/>
    <n v="2021"/>
    <s v="INICIAL"/>
    <s v="PRESTAR SERVICIOS PROFESIONALES PARA ADELANTAR LAS ACTIVIDADES PERTINENTES Y NECESARIAS DENTRO DEL PROCESO SOCIAL Y ATENCIÓN AL CIUDADANO ADELANTADO POR LA DIRECCIÓN DE URBANIZACIONES Y TITULACIÓN."/>
    <n v="13631537"/>
    <n v="2"/>
    <s v="MESES"/>
    <n v="15"/>
    <s v="DIAS CALENDARIOS"/>
    <d v="2021-10-08T00:00:00"/>
    <d v="2021-10-14T00:00:00"/>
    <d v="2021-12-28T00:00:00"/>
    <s v="CVP-PS-720-2021"/>
    <x v="0"/>
    <s v="CONTRATO DE PRESTACIÓN SERVICIOS PROFESIONALES"/>
    <s v="DIRECCIÓN DE URBANIZACIONES Y TITULACIÓN"/>
    <s v="DIRECCIÓN DE URBANIZACIONES Y TITULACIÓN"/>
    <n v="13631537"/>
    <n v="75"/>
    <n v="25000"/>
    <n v="20421655"/>
    <n v="3"/>
    <s v="ANA GRACIELA MORALES GONZALEZ"/>
    <x v="2"/>
  </r>
  <r>
    <n v="746"/>
    <n v="2021"/>
    <s v="INICIAL"/>
    <s v="PRESTAR SERVICIOS DE APOYO A LA GESTIÓN, PARA REALIZAR EL ACOMPAÑAMIENTO Y FORTALECIMIENTO A LA ATENCIÓN Y PRESTAR EL SERVICIO A LA CIUDADANÍA, TENIENDO EN CUENTA LOS PROTOCOLOS, PROCEDIMIENTOS Y LINEAMIENTOS ESTABLECIDOS POR LA CAJA DE LA VIVIENDA POPULAR."/>
    <n v="8057752"/>
    <n v="2"/>
    <s v="MESES"/>
    <n v="10"/>
    <s v="DIAS CALENDARIOS"/>
    <d v="2021-10-08T00:00:00"/>
    <d v="2021-10-11T00:00:00"/>
    <d v="2021-12-30T00:00:00"/>
    <s v="CVP-PS-721-2021"/>
    <x v="0"/>
    <s v="CONTRATO DE PRESTACIÓN SERVICIOS DE APOYO A LA GESTIÓN"/>
    <s v="DIRECCIÓN DE GESTIÓN CORPORATIVA Y CID"/>
    <s v="DIRECCIÓN DE GESTIÓN CORPORATIVA Y CID"/>
    <n v="9208860"/>
    <n v="80"/>
    <n v="26667"/>
    <n v="1032399786"/>
    <n v="0"/>
    <s v="CARLOS LEONARDO GALVIS BULLA"/>
    <x v="2"/>
  </r>
  <r>
    <n v="747"/>
    <n v="2021"/>
    <s v="INICIAL"/>
    <s v="PRESTAR DE SERVICIOS PROFESIONALES PARA EL ACOMPAÑAMIENTO ADMINISTRATIVO EN LA ELABORACIÓN, SEGUIMIENTO Y CONTROL DE LOS TEMAS A CARGO DE LA SUBDIRECCIÓN ADMINISTRATIVA."/>
    <n v="10662890"/>
    <n v="2"/>
    <s v="MESES"/>
    <n v="4"/>
    <s v="DIAS CALENDARIOS"/>
    <d v="2021-10-08T00:00:00"/>
    <d v="2021-10-12T00:00:00"/>
    <d v="2022-01-07T00:00:00"/>
    <s v="CVP-PS-722-2021"/>
    <x v="0"/>
    <s v="CONTRATO DE PRESTACIÓN SERVICIOS PROFESIONALES"/>
    <s v="DIRECCIÓN DE GESTIÓN CORPORATIVA Y CID"/>
    <s v="SUBDIRECCIÓN ADMINISTRATIVA"/>
    <n v="13485419"/>
    <n v="86"/>
    <n v="28667"/>
    <n v="52345752"/>
    <n v="0"/>
    <s v="SANDRA MILENA HERNANDEZ CUBILLOS"/>
    <x v="1"/>
  </r>
  <r>
    <n v="748"/>
    <n v="2021"/>
    <s v="INICIAL"/>
    <s v="PRESTAR LOS SERVICIOS PROFESIONALES PARA LA ESTRUCTURACIÓN DE ACTOS ADMINISTRATIVOS QUE DEFINAN LAS CONDICIONES EN SE RECONOCERAN LAS VIVIENDAS A TRAVES DE LA CURADURIA PUBLICA SOCIAL Y APOYAR LOS PROCESOS DE APOYO JURIDICO, EN EL MARCO DE LOS PROYECTOS QUE DESARROLLE LA DIRECCIÓN DE MEJORAMIENTO DE VIVIENDA."/>
    <n v="21000000"/>
    <n v="3"/>
    <s v="MESES"/>
    <n v="0"/>
    <m/>
    <d v="2021-10-11T00:00:00"/>
    <d v="2021-10-13T00:00:00"/>
    <d v="2022-01-12T00:00:00"/>
    <s v="CVP-PS-723-2021"/>
    <x v="0"/>
    <s v="CONTRATO DE PRESTACIÓN SERVICIOS PROFESIONALES"/>
    <s v="DIRECCIÓN DE MEJORAMIENTO DE VIVIENDA"/>
    <s v="DIRECCIÓN DE MEJORAMIENTO DE VIVIENDA"/>
    <n v="21000000"/>
    <n v="90"/>
    <n v="30000"/>
    <n v="14609331"/>
    <n v="1"/>
    <s v="JOSE DAVID SEPULVEDA HENAO"/>
    <x v="1"/>
  </r>
  <r>
    <n v="749"/>
    <n v="2021"/>
    <s v="INICIAL"/>
    <s v="PRESTAR SERVICIOS PROFESIONALES ESPECIALIZADOS DESDE EL COMPONENTE FINANCIERO PARA EL SEGUIMIENTO Y CONTROL A LA EJECUCIÓN DE LOS RECURSOS EN EL MARCO DE LOS PROGRAMAS Y PROYECTOS DE LA DIRECCIÓN DE REASENTAMIENTOS"/>
    <n v="16215290"/>
    <n v="2"/>
    <s v="MESES"/>
    <n v="5"/>
    <s v="DIAS CALENDARIOS"/>
    <d v="2021-10-11T00:00:00"/>
    <d v="2021-10-13T00:00:00"/>
    <d v="2021-12-17T00:00:00"/>
    <s v="CVP-PS-724-2021"/>
    <x v="0"/>
    <s v="CONTRATO DE PRESTACIÓN SERVICIOS PROFESIONALES"/>
    <s v="DIRECCIÓN DE REASENTAMIENTOS"/>
    <s v="DIRECCIÓN DE REASENTAMIENTOS"/>
    <n v="16215290"/>
    <n v="65"/>
    <n v="21667"/>
    <n v="74243052"/>
    <n v="5"/>
    <s v="WILBER HERNANDO ABRIL SAAVEDRA"/>
    <x v="2"/>
  </r>
  <r>
    <n v="750"/>
    <n v="2021"/>
    <s v="INICIAL"/>
    <s v="PRESTAR LOS SERVICIOS PROFESIONALES EN EL MANEJO DOCUMENTAL Y DE LA INFORMACIÓN GENERADA EN EL DESARROLLO DE LOS PROYECTOS EJECUTADOS EN EL MARCO DEL PLAN TERRAZAS, DE ACUERDO CON LOS PROCESOS, PROCEDIMIENTOS Y LINEAMIENTOS ESTABLECIDOS SOBRE LA MATERIA."/>
    <n v="9978640"/>
    <n v="2"/>
    <s v="MESES"/>
    <n v="10"/>
    <s v="DIAS CALENDARIOS"/>
    <d v="2021-10-11T00:00:00"/>
    <d v="2021-10-14T00:00:00"/>
    <d v="2021-12-20T00:00:00"/>
    <s v="CVP-PS-725-2021"/>
    <x v="0"/>
    <s v="CONTRATO DE PRESTACIÓN SERVICIOS PROFESIONALES"/>
    <s v="DIRECCIÓN DE MEJORAMIENTO DE VIVIENDA"/>
    <s v="DIRECCIÓN DE MEJORAMIENTO DE VIVIENDA"/>
    <n v="9978640"/>
    <n v="70"/>
    <n v="23333"/>
    <n v="1014207278"/>
    <n v="2"/>
    <s v="FELIZA AURA MARIA MARQUEZ RODRIGUEZ"/>
    <x v="0"/>
  </r>
  <r>
    <n v="751"/>
    <n v="2021"/>
    <s v="INICIAL"/>
    <s v="PRESTACIÓN DE SERVICIOS PROFESIONALES PARA REALIZAR EL ACOMPAÑAMIENTO ADMINISTRATIVO, FINANCIERO Y CONTRACTUAL DE LA OFICINA ASESORA DE COMUNICACIONES, DE IGUAL MANERA APOYAR EN EL REPORTE, MONITOREO Y CONTROL DE LAS HERRAMIENTAS DE GESTIÓN DEL MODELO INTEGRADO DE GESTIÓN Y PLANEACIÓN – MIPG, ASÍ COMO TAMBIÉN APOYAR EN EL SEGUIMIENTO DE LAS ACTIVIDADES DE PARTICIPACIÓN CIUDADANA DE LA DIRECCIÓN DE MEJORAMIENTO DE BARRIOS CON EL OPERADOR LOGÍSTICO DE LA ENTIDAD."/>
    <n v="22808320"/>
    <n v="2"/>
    <s v="MESES"/>
    <n v="20"/>
    <s v="DIAS CALENDARIOS"/>
    <d v="2021-10-12T00:00:00"/>
    <d v="2021-10-13T00:00:00"/>
    <d v="2022-01-01T00:00:00"/>
    <s v="CVP-PS-726-2021"/>
    <x v="0"/>
    <s v="CONTRATO DE PRESTACIÓN SERVICIOS PROFESIONALES"/>
    <s v="DIRECCIÓN DE MEJORAMIENTOS DE BARRIOS"/>
    <s v="DIRECCIÓN DE MEJORAMIENTOS DE BARRIOS"/>
    <n v="22808320"/>
    <n v="80"/>
    <n v="26667"/>
    <n v="1067840389"/>
    <n v="8"/>
    <s v="NELLY CECILIA FABRA GUTIERREZ"/>
    <x v="1"/>
  </r>
  <r>
    <n v="752"/>
    <n v="2021"/>
    <s v="INICIAL"/>
    <s v="PRESTAR SERVICIOS PROFESIONALES PARA APOYAR EL DESARROLLO DE LOS PROCESOS A CARGO DE LA SUBDIRECCIÓN ADMINISTRATIVA, ASÍ COMO EN LA FORMULACIÓN, SEGUIMIENTO Y ATENCIÓN DE LAS HERRAMIENTAS DE GESTIÓN, Y LOS PLANES DE MEJORAMIENTO QUE SE FORMULAN COMO RESULTADO DE LOS INFORMES GENERADOS POR LOS DIFERENTES ENTES DE CONTROL INTERNO Y EXTERNO."/>
    <n v="11667366"/>
    <n v="2"/>
    <s v="MESES"/>
    <n v="2"/>
    <s v="DIAS CALENDARIOS"/>
    <d v="2021-10-11T00:00:00"/>
    <d v="2021-10-14T00:00:00"/>
    <d v="2021-12-30T00:00:00"/>
    <s v="CVP-PS-727-2021"/>
    <x v="0"/>
    <s v="CONTRATO DE PRESTACIÓN SERVICIOS PROFESIONALES"/>
    <s v="DIRECCIÓN DE GESTIÓN CORPORATIVA Y CID"/>
    <s v="SUBDIRECCIÓN ADMINISTRATIVA"/>
    <n v="13821341"/>
    <n v="77"/>
    <n v="25667"/>
    <n v="80145957"/>
    <n v="7"/>
    <s v="HERNAN DARIO PARRA RODRIGUEZ"/>
    <x v="2"/>
  </r>
  <r>
    <n v="753"/>
    <n v="2021"/>
    <s v="INICIAL"/>
    <s v="PRESTAR LOS SERVICIOS PROFESIONALES A LA SUBDIRECCIÓN FINANCIERA PARA ANALIZAR, REGISTRAR, CONSOLIDAR Y PRESENTAR LA INFORMACIÓN DE LOS HECHOS ECONÓMICOS DE LA CAJA DE LA VIVIENDA POPULAR, DE ACUERDO A LA NORMATIVIDAD CONTABLE Y TRIBUTARIA VIGENTE"/>
    <n v="10905228"/>
    <n v="2"/>
    <s v="MESES"/>
    <n v="0"/>
    <m/>
    <d v="2021-10-21T00:00:00"/>
    <d v="2021-10-22T00:00:00"/>
    <d v="2022-01-11T00:00:00"/>
    <s v="CVP-PS-728-2021"/>
    <x v="0"/>
    <s v="CONTRATO DE PRESTACIÓN SERVICIOS PROFESIONALES"/>
    <s v="DIRECCIÓN DE GESTIÓN CORPORATIVA Y CID"/>
    <s v="SUBDIRECCIÓN FINANCIERA"/>
    <n v="14722058"/>
    <n v="81"/>
    <n v="27000"/>
    <n v="52774804"/>
    <n v="5"/>
    <s v="JENNY ANDREA RODRIGUEZ HERNANDEZ"/>
    <x v="1"/>
  </r>
  <r>
    <n v="754"/>
    <n v="2021"/>
    <s v="INICIAL"/>
    <s v="PRESTAR LOS SERVICIOS PROFESIONALES EN MATERIA DE LA INGENIERÍA CIVIL A LA DIRECCIÓN DE MEJORAMIENTO DE BARRIOS DE LA CAJA DE VIVIENDA POPULAR EN EL MARCO DEL PROYECTO DE INVERSIÓN 7703 “MEJORAMIENTO INTEGRAL DE BARRIOS CON PARTICIPACIÓN CIUDADANA” ZONA SUR GRUPO II"/>
    <n v="16678584"/>
    <n v="2"/>
    <s v="MESES"/>
    <n v="18"/>
    <s v="DIAS CALENDARIOS"/>
    <d v="2021-10-15T00:00:00"/>
    <d v="2021-10-20T00:00:00"/>
    <d v="2022-01-06T00:00:00"/>
    <s v="CVP-PS-729-2021"/>
    <x v="0"/>
    <s v="CONTRATO DE PRESTACIÓN SERVICIOS PROFESIONALES"/>
    <s v="DIRECCIÓN DE MEJORAMIENTOS DE BARRIOS"/>
    <s v="DIRECCIÓN DE MEJORAMIENTOS DE BARRIOS"/>
    <n v="16678584"/>
    <n v="78"/>
    <n v="26000"/>
    <n v="52855628"/>
    <n v="3"/>
    <s v="LEYDI DIANA QUINTERO BUITRAGO"/>
    <x v="1"/>
  </r>
  <r>
    <n v="755"/>
    <n v="2021"/>
    <s v="INICIAL"/>
    <s v="PRESTACIÓN DE SERVICIOS PROFESIONALES ESPECIALIZADOS EN EL DESARROLLO Y ARTICULACIÓN DE LOS PROCESOS CATASTRALES, PREDIALES, DE INFORMACIÓN ESPACIAL Y GEOGRÁFICA, REQUERIDOS POR LA DIRECCIÓN DE URBANIZACIONES Y TITULACIÓN, DANDO APLICACIÓN Y CUMPLIMIENTO A LOS ESTÁNDARES DE CALIDAD Y MANEJO DE INFORMACIÓN CARTOGRÁFICA Y ALFANUMÉRICA DEL DISTRITO CAPITAL"/>
    <n v="25659360"/>
    <n v="3"/>
    <s v="MESES"/>
    <n v="0"/>
    <m/>
    <d v="2021-10-12T00:00:00"/>
    <d v="2021-10-14T00:00:00"/>
    <d v="2022-01-13T00:00:00"/>
    <s v="CVP-PS-730-2021"/>
    <x v="0"/>
    <s v="CONTRATO DE PRESTACIÓN SERVICIOS PROFESIONALES"/>
    <s v="DIRECCIÓN DE URBANIZACIONES Y TITULACIÓN"/>
    <s v="DIRECCIÓN DE URBANIZACIONES Y TITULACIÓN"/>
    <n v="25659360"/>
    <n v="90"/>
    <n v="30000"/>
    <n v="79484422"/>
    <n v="9"/>
    <s v="JUAN CARLOS FAJARDO LEON"/>
    <x v="1"/>
  </r>
  <r>
    <n v="756"/>
    <n v="2021"/>
    <s v="INICIAL"/>
    <s v="PRESTAR LOS SERVICIOS PROFESIONALES DE CARÁCTER JURÍDICO EN MATERIA PRECONTRACTUAL PARA APOYAR LA DIRECCIÓN DE MEJORAMIENTO DE BARRIOS DE LA CAJA DE LA VIVIENDA POPULAR EN EL MARCO DEL PROYECTO DE INVERSIÓN 7703 &quot;MEJORAMIENTO INTEGRAL DE BARRIOS CON PARTICIPACIÓN CIUDADANA&quot;"/>
    <n v="22238112"/>
    <n v="2"/>
    <s v="MESES"/>
    <n v="18"/>
    <s v="DIAS CALENDARIOS"/>
    <d v="2021-10-12T00:00:00"/>
    <d v="2021-10-14T00:00:00"/>
    <d v="2021-12-31T00:00:00"/>
    <s v="CVP-PS-731-2021"/>
    <x v="0"/>
    <s v="CONTRATO DE PRESTACIÓN SERVICIOS PROFESIONALES"/>
    <s v="DIRECCIÓN DE MEJORAMIENTOS DE BARRIOS"/>
    <s v="DIRECCIÓN DE MEJORAMIENTOS DE BARRIOS"/>
    <n v="22238112"/>
    <n v="78"/>
    <n v="26000"/>
    <n v="1032375829"/>
    <n v="5"/>
    <s v="KAREN DAYANA PATIÑO SAENZ"/>
    <x v="2"/>
  </r>
  <r>
    <n v="757"/>
    <n v="2021"/>
    <s v="INICIAL"/>
    <s v="PRESTAR SERVICIOS PROFESIONALES PARA LA GESTIÓN JURÍDICA REQUERIDA EN LOS PROCESOS DE LOS PROGRAMAS MISIONALES EJECUTADOS POR LA DIRECCIÓN DE REASENTAMIENTOS."/>
    <n v="10456190"/>
    <n v="2"/>
    <s v="MESES"/>
    <n v="0"/>
    <m/>
    <d v="2021-10-13T00:00:00"/>
    <d v="2021-10-19T00:00:00"/>
    <d v="2021-12-18T00:00:00"/>
    <s v="CVP-PS-732-2021"/>
    <x v="0"/>
    <s v="CONTRATO DE PRESTACIÓN SERVICIOS PROFESIONALES"/>
    <s v="DIRECCIÓN DE REASENTAMIENTOS"/>
    <s v="DIRECCIÓN DE REASENTAMIENTOS"/>
    <n v="10456190"/>
    <n v="60"/>
    <n v="20000"/>
    <n v="39551436"/>
    <n v="3"/>
    <s v="CONSUELO NAVAS MARTINEZ"/>
    <x v="2"/>
  </r>
  <r>
    <n v="758"/>
    <n v="2021"/>
    <s v="INICIAL"/>
    <s v="PRESTAR SERVICIOS DE APOYO A LA GESTIÓN EN LAS ACTIVIDADES RELACIONADAS CON SEGURIDAD Y SALUD EN EL TRABAJO, ENMARCADAS DENTRO DEL PROCESO DE TALENTO HUMANO DE LA CAJA DE LA VIVIENDA POPULAR."/>
    <n v="9323969"/>
    <n v="1"/>
    <s v="MESES"/>
    <n v="27"/>
    <s v="DIAS CALENDARIOS"/>
    <d v="2021-10-11T00:00:00"/>
    <d v="2021-10-19T00:00:00"/>
    <d v="2021-12-30T00:00:00"/>
    <s v="CVP-PS-733-2021"/>
    <x v="0"/>
    <s v="CONTRATO DE PRESTACIÓN SERVICIOS DE APOYO A LA GESTIÓN"/>
    <s v="DIRECCIÓN DE GESTIÓN CORPORATIVA Y CID"/>
    <s v="SUBDIRECCIÓN ADMINISTRATIVA"/>
    <n v="9323969"/>
    <n v="72"/>
    <n v="24000"/>
    <n v="1031133322"/>
    <n v="1"/>
    <s v="LEIDY JOHANNA CASTIBLANCO HUERFANO"/>
    <x v="2"/>
  </r>
  <r>
    <n v="759"/>
    <n v="2021"/>
    <s v="INICIAL"/>
    <s v="PRESTAR LOS SERVICIOS PROFESIONALES A LA DIRECCIÓN DE URBANIZACIONES Y TITULACIÓN, ORIENTADOS AL ACOMPAÑAMIENTO TÉCNICO NECESARIO PARA LA LIQUIDACIÓN DE LOS CONTRATOS DE LOS PROYECTOS DE VIVIENDA NUEVA DESARROLLADOS POR LA CAJA DE LA VIVIENDA POPULAR."/>
    <n v="22451940"/>
    <n v="3"/>
    <s v="MESES"/>
    <n v="0"/>
    <m/>
    <d v="2021-10-11T00:00:00"/>
    <d v="2021-10-12T00:00:00"/>
    <d v="2022-01-11T00:00:00"/>
    <s v="CVP-PS-734-2021"/>
    <x v="0"/>
    <s v="CONTRATO DE PRESTACIÓN SERVICIOS PROFESIONALES"/>
    <s v="DIRECCIÓN DE URBANIZACIONES Y TITULACIÓN"/>
    <s v="DIRECCIÓN DE URBANIZACIONES Y TITULACIÓN"/>
    <n v="22451940"/>
    <n v="90"/>
    <n v="30000"/>
    <n v="52322329"/>
    <n v="9"/>
    <s v="YENY ALEXANDRA RODRIGUEZ SOSSA"/>
    <x v="1"/>
  </r>
  <r>
    <n v="760"/>
    <n v="2021"/>
    <s v="INICIAL"/>
    <s v="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
    <n v="16037100"/>
    <n v="2"/>
    <s v="MESES"/>
    <n v="16"/>
    <s v="DIAS CALENDARIOS"/>
    <d v="2021-10-13T00:00:00"/>
    <d v="2021-10-19T00:00:00"/>
    <d v="2022-01-03T00:00:00"/>
    <s v="CVP-PS-735-2021"/>
    <x v="0"/>
    <s v="CONTRATO DE PRESTACIÓN SERVICIOS PROFESIONALES"/>
    <s v="DIRECCIÓN DE MEJORAMIENTO DE VIVIENDA"/>
    <s v="DIRECCIÓN DE MEJORAMIENTO DE VIVIENDA"/>
    <n v="16037100"/>
    <n v="76"/>
    <n v="25333"/>
    <n v="1032433883"/>
    <n v="2"/>
    <s v="ANGELA PATRICIA HERNANDEZ NARANJO"/>
    <x v="1"/>
  </r>
  <r>
    <n v="761"/>
    <n v="2021"/>
    <s v="INICIAL"/>
    <s v="PRESTAR LOS SERVICIOS PROFESIONALES ESPECIALIZADOS EN MATERIA SOCIAL PARA APOYAR LA DIRECCIÓN DE MEJORAMIENTO DE BARRIOS DE LA CAJA DE LA VIVIENDA POPULAR EN LOS PROYECTOS DE INTERVENCIÓN FÍSICA A ESCALA BARRIAL, SEGUIMIENTOS Y ATENCIÓN QUE EN MATERIA SOCIAL SE REQUIERA EN EL MARCO DEL PROYECTO DE INVERSIÓN 7703 &quot;MEJORAMIENTO INTEGRAL DE BARRIOS CON PARTICIPACIÓN CIUDADANA&quot; ZONA SUR"/>
    <n v="16678584"/>
    <n v="2"/>
    <s v="MESES"/>
    <n v="28"/>
    <s v="DIAS CALENDARIOS"/>
    <d v="2021-10-12T00:00:00"/>
    <d v="2021-10-19T00:00:00"/>
    <d v="2021-12-21T00:00:00"/>
    <s v="CVP-PS-736-2021"/>
    <x v="0"/>
    <s v="CONTRATO DE PRESTACIÓN SERVICIOS PROFESIONALES"/>
    <s v="DIRECCIÓN DE MEJORAMIENTOS DE BARRIOS"/>
    <s v="DIRECCIÓN DE MEJORAMIENTOS DE BARRIOS"/>
    <n v="16678584"/>
    <n v="88"/>
    <n v="29333"/>
    <n v="1032384098"/>
    <n v="6"/>
    <s v="CIELO MIREYA BURGOS CAMELO"/>
    <x v="0"/>
  </r>
  <r>
    <n v="762"/>
    <n v="2021"/>
    <s v="INICIAL"/>
    <s v="PRESTAR SERVICIOS PROFESIONALES COMO ABOGADO EN EL EJERCICIO DE CONTROLES DE LEGALIDAD Y REPRESENTACIÓN EN ACCIONES DE TUTELA ASIGNADAS POR EL SUPERVISOR DEL CONTRATO."/>
    <n v="19271039"/>
    <n v="2"/>
    <s v="MESES"/>
    <n v="15"/>
    <s v="DIAS CALENDARIOS"/>
    <d v="2021-10-11T00:00:00"/>
    <d v="2021-10-12T00:00:00"/>
    <d v="2021-12-26T00:00:00"/>
    <s v="CVP-PS-737-2021"/>
    <x v="0"/>
    <s v="CONTRATO DE PRESTACIÓN SERVICIOS PROFESIONALES"/>
    <s v="DIRECCIÓN DE GESTIÓN CORPORATIVA Y CID"/>
    <s v="DIRECCIÓN JURÍDICA"/>
    <n v="19271039"/>
    <n v="75"/>
    <n v="25000"/>
    <n v="1022362647"/>
    <n v="9"/>
    <s v="DIEGO GERMAN MANJARREZ SANCHEZ"/>
    <x v="2"/>
  </r>
  <r>
    <n v="763"/>
    <n v="2021"/>
    <s v="INICIAL"/>
    <s v="PRESTAR LOS SERVICIOS PROFESIONALES PARA APOYAR EL DESARROLLO Y ESTRUCTURACIÓN DE REPORTES DE LOS PROCESOS ORGANIZACIONALES RELACIONADOS CON EL CUMPLIMIENTO DE METAS DE LOS PROYECTOS DE LA DIRECCIÓN DE MEJORAMIENTO DE VIVIENDA, CONFORME A LA NORMATIVIDAD VIGENTE"/>
    <n v="17106240"/>
    <n v="2"/>
    <s v="MESES"/>
    <n v="0"/>
    <m/>
    <d v="2021-10-13T00:00:00"/>
    <d v="2021-10-14T00:00:00"/>
    <d v="2021-12-13T00:00:00"/>
    <s v="CVP-PS-738-2021"/>
    <x v="0"/>
    <s v="CONTRATO DE PRESTACIÓN SERVICIOS PROFESIONALES"/>
    <s v="DIRECCIÓN DE MEJORAMIENTO DE VIVIENDA"/>
    <s v="DIRECCIÓN DE MEJORAMIENTO DE VIVIENDA"/>
    <n v="17106240"/>
    <n v="60"/>
    <n v="20000"/>
    <n v="20735867"/>
    <n v="6"/>
    <s v="GLADYS BOJACA BUCHE"/>
    <x v="2"/>
  </r>
  <r>
    <n v="764"/>
    <n v="2021"/>
    <s v="INICIAL"/>
    <s v="PRESTAR SERVICIOS PROFESIONALES ESPECIALIZADOS EN DERECHO A LA DIRECCIÓN JURÍDICA PARA LA DEFENSA JUDICIAL Y ADMINISTRATIVA, ADELANTANDO TODAS LAS ACTUACIONES REQUERIDAS PARA LA DEFENSA DE LOS INTERESES DE LA CAJA DE LA VIVIENDA POPULAR."/>
    <n v="19271039"/>
    <n v="2"/>
    <s v="MESES"/>
    <n v="15"/>
    <s v="DIAS CALENDARIOS"/>
    <d v="2021-10-11T00:00:00"/>
    <d v="2021-10-12T00:00:00"/>
    <d v="2021-12-26T00:00:00"/>
    <s v="CVP-PS-739-2021"/>
    <x v="0"/>
    <s v="CONTRATO DE PRESTACIÓN SERVICIOS PROFESIONALES"/>
    <s v="DIRECCIÓN DE GESTIÓN CORPORATIVA Y CID"/>
    <s v="DIRECCIÓN JURÍDICA"/>
    <n v="19271039"/>
    <n v="75"/>
    <n v="25000"/>
    <n v="7714942"/>
    <n v="3"/>
    <s v="JUAN PABLO LUGO BOTELLO"/>
    <x v="2"/>
  </r>
  <r>
    <n v="765"/>
    <n v="2021"/>
    <s v="INICIAL"/>
    <s v="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
    <n v="16756809"/>
    <n v="2"/>
    <s v="MESES"/>
    <n v="23"/>
    <s v="DIAS CALENDARIOS"/>
    <d v="2021-10-12T00:00:00"/>
    <d v="2021-10-13T00:00:00"/>
    <d v="2022-01-05T00:00:00"/>
    <s v="CVP-PS-740-2021"/>
    <x v="0"/>
    <s v="CONTRATO DE PRESTACIÓN SERVICIOS PROFESIONALES"/>
    <s v="DIRECCIÓN DE GESTIÓN CORPORATIVA Y CID"/>
    <s v="OFICINA ASESORA DE COMUNICACIONES"/>
    <n v="16756809"/>
    <n v="83"/>
    <n v="27667"/>
    <n v="11188814"/>
    <n v="6"/>
    <s v="LUIS ALIRIO CASTRO PEÑA"/>
    <x v="1"/>
  </r>
  <r>
    <n v="766"/>
    <n v="2021"/>
    <s v="INICIAL"/>
    <s v="PRESTAR SERVICIOS PARA APOYAR EN LAS ACTIVIDADES ADMINISTRATIVAS Y OPERATIVAS DE LA DIRECCIÓN DE GESTIÓN CORPORATIVA Y CID"/>
    <n v="4240922"/>
    <n v="2"/>
    <s v="MESES"/>
    <n v="10"/>
    <s v="DIAS CALENDARIOS"/>
    <d v="2021-10-12T00:00:00"/>
    <d v="2021-10-14T00:00:00"/>
    <d v="2021-12-30T00:00:00"/>
    <s v="CVP-PS-741-2021"/>
    <x v="0"/>
    <s v="CONTRATO DE PRESTACIÓN SERVICIOS DE APOYO A LA GESTIÓN"/>
    <s v="DIRECCIÓN DE GESTIÓN CORPORATIVA Y CID"/>
    <s v="DIRECCIÓN DE GESTIÓN CORPORATIVA Y CID"/>
    <n v="4665015"/>
    <n v="77"/>
    <n v="25667"/>
    <n v="1016044987"/>
    <n v="2"/>
    <s v="ANDRES FELIPE PINTO BERMUDEZ"/>
    <x v="2"/>
  </r>
  <r>
    <n v="767"/>
    <n v="2021"/>
    <s v="INICIAL"/>
    <s v="PRESTAR LOS SERVICIOS PROFESIONALES EN MATERIA SOCIAL A LA DIRECCIÓN DE MEJORAMIENTO DE BARRIOS DE LA CAJA DE VIVIENDA POPULAR EN EL MARCO DEL PROYECTO DE INVERSIÓN 7703 “MEJORAMIENTO INTEGRAL DE BARRIOS CON PARTICIPACIÓN CIUDADANA” ZONA NORTE ? SUBA USAQUÉN"/>
    <n v="9590186"/>
    <n v="2"/>
    <s v="MESES"/>
    <n v="18"/>
    <s v="DIAS CALENDARIOS"/>
    <d v="2021-10-13T00:00:00"/>
    <d v="2021-10-20T00:00:00"/>
    <d v="2022-01-06T00:00:00"/>
    <s v="CVP-PS-742-2021"/>
    <x v="0"/>
    <s v="CONTRATO DE PRESTACIÓN SERVICIOS PROFESIONALES"/>
    <s v="DIRECCIÓN DE MEJORAMIENTOS DE BARRIOS"/>
    <s v="DIRECCIÓN DE MEJORAMIENTOS DE BARRIOS"/>
    <n v="9590186"/>
    <n v="78"/>
    <n v="26000"/>
    <n v="1019131747"/>
    <n v="5"/>
    <s v="VALERIA BENAVIDES PEDRAZA"/>
    <x v="1"/>
  </r>
  <r>
    <n v="768"/>
    <n v="2021"/>
    <s v="INICIAL"/>
    <s v="PRESTACIÓN DE SERVICIOS PROFESIONALES ESPECIALIZADOS EN ASUNTOS FINANCIEROS PARA LA EJECUCIÓN DE LOS RECURSOS EN EL MARCO DE LOS PROGRAMAS Y PROYECTOS DE LA DIRECCIÓN DE REASENTAMIENTOS."/>
    <n v="12740585"/>
    <n v="2"/>
    <s v="MESES"/>
    <n v="5"/>
    <s v="DIAS CALENDARIOS"/>
    <d v="2021-10-13T00:00:00"/>
    <d v="2021-10-25T00:00:00"/>
    <d v="2021-12-29T00:00:00"/>
    <s v="CVP-PS-743-2021"/>
    <x v="0"/>
    <s v="CONTRATO DE PRESTACIÓN SERVICIOS PROFESIONALES"/>
    <s v="DIRECCIÓN DE REASENTAMIENTOS"/>
    <s v="DIRECCIÓN DE REASENTAMIENTOS"/>
    <n v="12740585"/>
    <n v="65"/>
    <n v="21667"/>
    <n v="52988373"/>
    <n v="1"/>
    <s v="CINDY OJEDA FIGUEROA"/>
    <x v="2"/>
  </r>
  <r>
    <n v="769"/>
    <n v="2021"/>
    <s v="INICIAL"/>
    <s v="PRESTAR SERVICIOS PROFESIONALES PARA APOYAR LAS ACTIVIDADES DE ADMINISTRACIÓN Y CONTROL DE LAS BASES DE DATOS Y DE LOS SISTEMAS DE INFORMACIÓN UTILIZADOS POR LA DIRECCIÓN DE GESTIÓN CORPORATIVA Y CID EN EL PROCESO DE ADQUISICIÓN DE BIENES Y SERVICIOS."/>
    <n v="16215290"/>
    <n v="2"/>
    <s v="MESES"/>
    <n v="10"/>
    <s v="DIAS CALENDARIOS"/>
    <d v="2021-10-05T00:00:00"/>
    <d v="2021-10-08T00:00:00"/>
    <d v="2021-12-30T00:00:00"/>
    <s v="CVP-PS-704-2021"/>
    <x v="0"/>
    <s v="CONTRATO DE PRESTACIÓN SERVICIOS PROFESIONALES"/>
    <s v="DIRECCIÓN DE GESTIÓN CORPORATIVA Y CID"/>
    <s v="DIRECCIÓN DE GESTIÓN CORPORATIVA Y CID"/>
    <n v="19226701"/>
    <n v="83"/>
    <n v="27667"/>
    <n v="79593097"/>
    <n v="5"/>
    <s v="JULIAN ANDRES BORJA OYOLA"/>
    <x v="2"/>
  </r>
  <r>
    <n v="770"/>
    <n v="2021"/>
    <s v="INICIAL"/>
    <s v="PRESTAR LOS SERVICIOS DE APOYO A LA DIRECCIÓN DE GESTIÓN CORPORATIVA Y CID EN LAS ACTIVIDADES DE SERVICIO AL CIUDADANO Y LAS ACTIVIDADES RELACIONADAS CON EL SISTEMA DE GESTIÓN DOCUMENTAL ORFEO DE LA CAJA DE LA VIVIENDA POPULAR."/>
    <n v="6283333"/>
    <n v="2"/>
    <s v="MESES"/>
    <n v="5"/>
    <s v="DIAS CALENDARIOS"/>
    <d v="2021-10-13T00:00:00"/>
    <d v="2021-10-14T00:00:00"/>
    <d v="2021-12-30T00:00:00"/>
    <s v="CVP-PS-744-2021"/>
    <x v="0"/>
    <s v="CONTRATO DE PRESTACIÓN SERVICIOS DE APOYO A LA GESTIÓN"/>
    <s v="DIRECCIÓN DE GESTIÓN CORPORATIVA Y CID"/>
    <s v="DIRECCIÓN DE GESTIÓN CORPORATIVA Y CID"/>
    <n v="7443333"/>
    <n v="77"/>
    <n v="25667"/>
    <n v="1221963127"/>
    <n v="1"/>
    <s v="LAURA VANESA MARTINEZ PEÑA"/>
    <x v="2"/>
  </r>
  <r>
    <n v="771"/>
    <n v="2021"/>
    <s v="INICIAL"/>
    <s v="PRESTAR LOS SERVICIOS PROFESIONALES REQUERIDOS EN EL COMPONENTE TÉCNICO PARA LA ESTRUCTURACIÓN DE LOS PROYECTOS DE MEJORAMIENTO DE VIVIENDA QUE SE EJECUTEN EN EL MARCO DEL PLAN TERRAZAS."/>
    <n v="16037100"/>
    <n v="2"/>
    <s v="MESES"/>
    <n v="16"/>
    <s v="DIAS CALENDARIOS"/>
    <d v="2021-10-13T00:00:00"/>
    <d v="2021-10-21T00:00:00"/>
    <d v="2022-01-05T00:00:00"/>
    <s v="CVP-PS-745-2021"/>
    <x v="0"/>
    <s v="CONTRATO DE PRESTACIÓN SERVICIOS PROFESIONALES"/>
    <s v="DIRECCIÓN DE MEJORAMIENTO DE VIVIENDA"/>
    <s v="DIRECCIÓN DE MEJORAMIENTO DE VIVIENDA"/>
    <n v="16037100"/>
    <n v="76"/>
    <n v="25333"/>
    <n v="79724466"/>
    <n v="3"/>
    <s v="CARLOS ANDRES LEMUS ACEVEDO"/>
    <x v="1"/>
  </r>
  <r>
    <n v="772"/>
    <n v="2021"/>
    <s v="INICIAL"/>
    <s v="PRESTAR LOS SERVICIOS PROFESIONALES A LA DIRECCIÓN DE MEJORAMIENTO DE BARRIOS, DESDE EL CAMPO DE LA INGENIERÍA CIVIL Y LA TOPOGRAFÍA, PARA LA ESTRUCTURACIÓN,FORMULACIÓN Y SEGUIMIENTO DE LAS INTERVENCIONES DE ESPACIO PÚBLICO A ESCALA BARRIAL EN EL MARCO DEL PROYECTO DE INVERSIÓN 7703 “MEJORAMIENTO INTEGRAL DE BARRIOS CON PARTICIPACIÓN CIUDADANA”"/>
    <n v="9836088"/>
    <n v="2"/>
    <s v="MESES"/>
    <n v="20"/>
    <s v="DIAS CALENDARIOS"/>
    <d v="2021-10-12T00:00:00"/>
    <d v="2021-10-14T00:00:00"/>
    <d v="2021-12-07T00:00:00"/>
    <s v="CVP-PS-746-2021"/>
    <x v="0"/>
    <s v="CONTRATO DE PRESTACIÓN SERVICIOS PROFESIONALES"/>
    <s v="DIRECCIÓN DE MEJORAMIENTOS DE BARRIOS"/>
    <s v="DIRECCIÓN DE MEJORAMIENTOS DE BARRIOS"/>
    <n v="9836088"/>
    <n v="80"/>
    <n v="26667"/>
    <n v="1016009621"/>
    <n v="4"/>
    <s v="ANGELA MARCELA TOVAR BETANCOURT"/>
    <x v="0"/>
  </r>
  <r>
    <n v="773"/>
    <n v="2021"/>
    <s v="INICIAL"/>
    <s v="PRESTAR LOS SERVICIOS PROFESIONALES PARA EL TRÁMITE Y GENERACIÓN DE LA VIABILIDAD TÉCNICA DE LAS VIVIENDAS, Y VERIFICACIÓN DE LOS REQUISITOS EXIGIDOS POR LA LEY Y SU REGLAMENTACIÓN, REQUERIDOS PARA LA EXPEDICIÓN DE LOS ACTOS DE RECONOCIMIENTO A TRAVÉS DE LA CURADURÍA PÚBLICA SOCIAL, DE CONFORMIDAD CON SUS COMPETENCIAS, Y LA EJECUCIÓN DE ACTIVIDADES PARA EL DESARROLLO DEL PROCESO DE ASISTENCIA TÉCNICA EN EL MARCO DEL PLAN TERRAZAS."/>
    <n v="25666667"/>
    <n v="2"/>
    <s v="MESES"/>
    <n v="10"/>
    <s v="DIAS CALENDARIOS"/>
    <d v="2021-10-15T00:00:00"/>
    <d v="2021-10-19T00:00:00"/>
    <d v="2021-12-28T00:00:00"/>
    <s v="CVP-PS-747-2021"/>
    <x v="0"/>
    <s v="CONTRATO DE PRESTACIÓN SERVICIOS PROFESIONALES"/>
    <s v="DIRECCIÓN DE MEJORAMIENTO DE VIVIENDA"/>
    <s v="DIRECCIÓN DE MEJORAMIENTO DE VIVIENDA"/>
    <n v="25666667"/>
    <n v="70"/>
    <n v="23333"/>
    <n v="74433389"/>
    <n v="7"/>
    <s v="EDWIN ANTONIO VARGAS NIÑO"/>
    <x v="2"/>
  </r>
  <r>
    <n v="775"/>
    <n v="2021"/>
    <s v="INICIAL"/>
    <s v="PRESTAR LOS SERVICIOS PROFESIONALES PARA APOYAR EL DISEÑO ESTRUCTURAL DE LOS PROYECTOS DE LA DIRECCIÓN DE MEJORAMIENTO DE VIVIENDA, RELACIONADOS CON EL TRÁMITE DE EXPEDICIÓN DE ACTOS DE RECONOCIMIENTO Y BRINDAR SOPORTE TÉCNICO EN LAS DIFERENTES ETAPAS REQUERIDAS EN EL MARCO DEL PLAN TERRAZAS"/>
    <n v="16215290"/>
    <n v="2"/>
    <s v="MESES"/>
    <n v="10"/>
    <s v="DIAS CALENDARIOS"/>
    <d v="2021-10-12T00:00:00"/>
    <d v="2021-10-19T00:00:00"/>
    <d v="2021-12-28T00:00:00"/>
    <s v="CVP-PS-749-2021"/>
    <x v="0"/>
    <s v="CONTRATO DE PRESTACIÓN SERVICIOS PROFESIONALES"/>
    <s v="DIRECCIÓN DE MEJORAMIENTO DE VIVIENDA"/>
    <s v="DIRECCIÓN DE MEJORAMIENTO DE VIVIENDA"/>
    <n v="16215290"/>
    <n v="70"/>
    <n v="23333"/>
    <n v="79756868"/>
    <n v="8"/>
    <s v="SERGIO ALFREDO ROJAS GALLEGO"/>
    <x v="2"/>
  </r>
  <r>
    <n v="776"/>
    <n v="2021"/>
    <s v="INICIAL"/>
    <s v="PRESTAR SERVICIOS PROFESIONALES PARA EL ACOMPAÑAMIENTO JURÍDICO A LA DIRECCIÓN DE GESTIÓN CORPORATIVA Y CID, EN LA REVISIÓN, ELABORACIÓN, MONITOREO E IMPULSO DE LOS PROCESOS DISCIPLINARIOS EN PRIMERA INSTANCIA, DE LA CAJA DE LA VIVIENDA POPULAR."/>
    <n v="17333333"/>
    <n v="2"/>
    <s v="MESES"/>
    <n v="5"/>
    <s v="DIAS CALENDARIOS"/>
    <d v="2021-10-12T00:00:00"/>
    <d v="2021-10-13T00:00:00"/>
    <d v="2021-12-30T00:00:00"/>
    <s v="CVP-PS-752-2021"/>
    <x v="0"/>
    <s v="CONTRATO DE PRESTACIÓN SERVICIOS PROFESIONALES"/>
    <s v="DIRECCIÓN DE GESTIÓN CORPORATIVA Y CID"/>
    <s v="DIRECCIÓN DE GESTIÓN CORPORATIVA Y CID"/>
    <n v="20800000"/>
    <n v="78"/>
    <n v="26000"/>
    <n v="64742680"/>
    <n v="5"/>
    <s v="NEBIS PETRONA ACOSTA SUAREZ"/>
    <x v="2"/>
  </r>
  <r>
    <n v="777"/>
    <n v="2021"/>
    <s v="INICIAL"/>
    <s v="PRESTAR LOS SERVICIOS PROFESIONALES EN EL PROCESO DE ESTRUCTURACIÓN TÉCNICA DE LOS PROYECTOS QUE SE EJECUTEN EN EL MARCO DEL PLAN TERRAZAS Y BRINDAR SOPORTE TÉCNICO EN LAS ETAPAS REQUERIDAS PARA SU EJECUCIÓN, DE CONFORMIDAD CON LAS MODALIDADES DE INTERVENCIÓN PARA LA APLICACIÓN DE LOS SUBSIDIOS DISTRITALES O DE OTRAS DE FUENTES DE FINANCIACIÓN"/>
    <n v="18709950"/>
    <n v="2"/>
    <s v="MESES"/>
    <n v="16"/>
    <s v="DIAS CALENDARIOS"/>
    <d v="2021-10-13T00:00:00"/>
    <d v="2021-10-19T00:00:00"/>
    <d v="2022-01-03T00:00:00"/>
    <s v="CVP-PS-753-2021"/>
    <x v="0"/>
    <s v="CONTRATO DE PRESTACIÓN SERVICIOS PROFESIONALES"/>
    <s v="DIRECCIÓN DE MEJORAMIENTO DE VIVIENDA"/>
    <s v="DIRECCIÓN DE MEJORAMIENTO DE VIVIENDA"/>
    <n v="18709950"/>
    <n v="76"/>
    <n v="25333"/>
    <n v="79520472"/>
    <n v="1"/>
    <s v="OLIVER ANDRES MARTINEZ RUIZ"/>
    <x v="1"/>
  </r>
  <r>
    <n v="778"/>
    <n v="2021"/>
    <s v="INICIAL"/>
    <s v="PRESTAR LOS SERVICIOS PROFESIONALES PARA EL ANÁLISIS CARTOGRÁFICO Y ESPACIAL PARA LA ESTRUCTURACIÓN GEOGRÁFICA QUE SOPORTE LOS PROYECTOS ESTABLECIDOS EN EL MARCO DEL PLAN TERRAZAS DE CONFORMIDAD CON LOS REQUISITOS TÉCNICOS REQUERIDOS EN LA ESTRATEGIA TERRITORIAL"/>
    <n v="11760540"/>
    <n v="2"/>
    <s v="MESES"/>
    <n v="0"/>
    <m/>
    <d v="2021-10-14T00:00:00"/>
    <d v="2021-10-19T00:00:00"/>
    <d v="2021-12-18T00:00:00"/>
    <s v="CVP-PS-754-2021"/>
    <x v="0"/>
    <s v="CONTRATO DE PRESTACIÓN SERVICIOS PROFESIONALES"/>
    <s v="DIRECCIÓN DE MEJORAMIENTO DE VIVIENDA"/>
    <s v="DIRECCIÓN DE MEJORAMIENTO DE VIVIENDA"/>
    <n v="11760540"/>
    <n v="60"/>
    <n v="20000"/>
    <n v="1023903001"/>
    <n v="8"/>
    <s v="YULY ELIANA MENDIVELSO CARO"/>
    <x v="2"/>
  </r>
  <r>
    <n v="779"/>
    <n v="2021"/>
    <s v="INICIAL"/>
    <s v="PRESTAR SERVICIOS PROFESIONALES A LA SUBDIRECCIÓN ADMINISTRATIVA EN LO RELACIONADO AL PROCESO DE TALENTO HUMANO DE LA CAJA DE LA VIVIENDA POPULAR."/>
    <n v="17605172"/>
    <n v="1"/>
    <s v="MESES"/>
    <n v="27"/>
    <s v="DIAS CALENDARIOS"/>
    <d v="2021-10-13T00:00:00"/>
    <d v="2021-10-19T00:00:00"/>
    <d v="2021-12-30T00:00:00"/>
    <s v="CVP-PS-755-2021"/>
    <x v="0"/>
    <s v="CONTRATO DE PRESTACIÓN SERVICIOS PROFESIONALES"/>
    <s v="DIRECCIÓN DE GESTIÓN CORPORATIVA Y CID"/>
    <s v="SUBDIRECCIÓN ADMINISTRATIVA"/>
    <n v="17605172"/>
    <n v="72"/>
    <n v="24000"/>
    <n v="84102209"/>
    <n v="6"/>
    <s v="ENEYDER JAVIER LOPEZ POLOCHE"/>
    <x v="2"/>
  </r>
  <r>
    <n v="780"/>
    <n v="2021"/>
    <s v="INICIAL"/>
    <s v="PRESTAR LOS SERVICIOS PROFESIONALES EN MATERIA JURÍDICA CONTRACTUAL PARA APOYAR EL SEGUIMIENTO DE LOS CONTRATOS SUSCRITOS POR LA DIRECCIÓN DE MEJORAMIENTO DE BARRIOS DE LA CAJA DE VIVIENDA POPULAR EN EL MARCO DEL PROYECTO DE INVERSIÓN 7703 &quot;MEJORAMIENTO INTEGRAL DE BARRIOS CON PARTICIPACIÓN CIUDADANA&quot;"/>
    <n v="22238112"/>
    <n v="2"/>
    <s v="MESES"/>
    <n v="18"/>
    <s v="DIAS CALENDARIOS"/>
    <d v="2021-10-19T00:00:00"/>
    <d v="2021-10-21T00:00:00"/>
    <d v="2021-12-21T00:00:00"/>
    <s v="CVP-PS-756-2021"/>
    <x v="0"/>
    <s v="CONTRATO DE PRESTACIÓN SERVICIOS PROFESIONALES"/>
    <s v="DIRECCIÓN DE MEJORAMIENTOS DE BARRIOS"/>
    <s v="DIRECCIÓN DE MEJORAMIENTOS DE BARRIOS"/>
    <n v="22238112"/>
    <n v="78"/>
    <n v="26000"/>
    <n v="52468139"/>
    <n v="3"/>
    <s v="MARYERY VERA PEREZ"/>
    <x v="0"/>
  </r>
  <r>
    <n v="781"/>
    <n v="2021"/>
    <s v="INICIAL"/>
    <s v="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TERRAZAS."/>
    <n v="14967960"/>
    <n v="2"/>
    <s v="MESES"/>
    <n v="0"/>
    <m/>
    <d v="2021-10-15T00:00:00"/>
    <d v="2021-10-21T00:00:00"/>
    <d v="2021-12-20T00:00:00"/>
    <s v="CVP-PS-757-2021"/>
    <x v="0"/>
    <s v="CONTRATO DE PRESTACIÓN SERVICIOS PROFESIONALES"/>
    <s v="DIRECCIÓN DE MEJORAMIENTO DE VIVIENDA"/>
    <s v="DIRECCIÓN DE MEJORAMIENTO DE VIVIENDA"/>
    <n v="14967960"/>
    <n v="60"/>
    <n v="20000"/>
    <n v="52468411"/>
    <n v="2"/>
    <s v="ANGELICA VANESSA MONSALVE PEDRAZA"/>
    <x v="2"/>
  </r>
  <r>
    <n v="782"/>
    <n v="2021"/>
    <s v="INICIAL"/>
    <s v="PRESTACIÓN DE SERVICIOS DE APOYO A LA GESTIÓN EN EL MANEJO DOCUMENTAL Y DE LA INFORMACIÓN GENERADA EN EL MARCO DE LOS PROYECTOS A CARGO DE LA DIRECCIÓN DE MEJORAMIENTO DE BARRIOS DE LA CAJA DE VIVIENDA POPULAR EN EL MARCO DEL PROYECTO DE INVERSIÓN 7703 “MEJORAMIENTO INTEGRAL DE BARRIOS CON PARTICIPACIÓN CIUDADANA” DE ACUERDO CON LOS PROCESOS, PROCEDIMIENTOS Y LINEAMIENTOS ESTABLECIDOS SOBRE LA MATERIA."/>
    <n v="6500371"/>
    <n v="2"/>
    <s v="MESES"/>
    <n v="16"/>
    <s v="DIAS CALENDARIOS"/>
    <d v="2021-10-15T00:00:00"/>
    <d v="2021-10-20T00:00:00"/>
    <d v="2021-12-07T00:00:00"/>
    <s v="CVP-PS-758-202"/>
    <x v="0"/>
    <s v="CONTRATO DE PRESTACIÓN SERVICIOS DE APOYO A LA GESTIÓN"/>
    <s v="DIRECCIÓN DE MEJORAMIENTOS DE BARRIOS"/>
    <s v="DIRECCIÓN DE MEJORAMIENTOS DE BARRIOS"/>
    <n v="6500371"/>
    <n v="76"/>
    <n v="25333"/>
    <n v="1013682981"/>
    <n v="4"/>
    <s v="HEBER DAVID VILLAMIL ARTEAGA"/>
    <x v="0"/>
  </r>
  <r>
    <n v="783"/>
    <n v="2021"/>
    <s v="INICIAL"/>
    <s v="PRESTACIÓN DE SERVICIOS PROFESIONALES A LA SUBDIRECCIÓN FINANCIERA, PARA LA DEFINICIÓN DE INDICADORES FINANCIEROS, ESTUDIOS DE MERCADO, ANÁLISIS DE PRECIOS REQUERIDOS POR LA ENTIDAD, DE ACUERDO A LA NORMATIVIDAD CONTABLE Y TRIBUTARIA VIGENTE."/>
    <n v="10905228"/>
    <n v="2"/>
    <s v="MESES"/>
    <n v="0"/>
    <m/>
    <d v="2021-10-19T00:00:00"/>
    <d v="2021-10-21T00:00:00"/>
    <d v="2021-12-20T00:00:00"/>
    <s v="CVP-PS-759-2021"/>
    <x v="0"/>
    <s v="CONTRATO DE PRESTACIÓN SERVICIOS PROFESIONALES"/>
    <s v="DIRECCIÓN DE GESTIÓN CORPORATIVA Y CID"/>
    <s v="SUBDIRECCIÓN FINANCIERA"/>
    <n v="10905228"/>
    <n v="60"/>
    <n v="20000"/>
    <n v="39683146"/>
    <n v="9"/>
    <s v="GISELA MURCIA MOGOLLON"/>
    <x v="2"/>
  </r>
  <r>
    <n v="784"/>
    <n v="2021"/>
    <s v="INICIAL"/>
    <s v="PRESTAR LOS SERVICIOS PROFESIONALES PARA APOYAR LAS ACTIVIDADES QUE SOPORTEN LA ESTRUCTURACIÓN DE LOS PROYECTOS DE MEJORAMIENTO DE VIVIENDA, EN EL MARCO DEL PLAN TERRAZAS, DE CONFORMIDAD CON LOS REQUISITOS TÉCNICOS REQUERIDOS."/>
    <n v="12829680"/>
    <n v="2"/>
    <s v="MESES"/>
    <n v="0"/>
    <m/>
    <d v="2021-10-19T00:00:00"/>
    <d v="2021-10-21T00:00:00"/>
    <d v="2021-12-20T00:00:00"/>
    <s v="CVP-PS-760-2021"/>
    <x v="0"/>
    <s v="CONTRATO DE PRESTACIÓN SERVICIOS PROFESIONALES"/>
    <s v="DIRECCIÓN DE MEJORAMIENTO DE VIVIENDA"/>
    <s v="DIRECCIÓN DE MEJORAMIENTO DE VIVIENDA"/>
    <n v="12829680"/>
    <n v="60"/>
    <n v="20000"/>
    <n v="72050902"/>
    <n v="4"/>
    <s v="JEFFERSON ALBERTO MOYA ALVAREZ"/>
    <x v="2"/>
  </r>
  <r>
    <n v="785"/>
    <n v="2021"/>
    <s v="INICIAL"/>
    <s v="PRESTAR SERVICIOS PROFESIONALES ESPECIALIZADOS PARA LA PROGRAMACIÓN Y CONTROL FINANCIERO DE LOS RECURSOS DESTINADOS A LA EJECUCIÓN DE LOS PROGRAMAS MISIONALES DE LA DIRECCIÓN DE REASENTAMIENTOS"/>
    <n v="12829680"/>
    <n v="2"/>
    <s v="MESES"/>
    <n v="0"/>
    <m/>
    <d v="2021-10-15T00:00:00"/>
    <d v="2021-10-20T00:00:00"/>
    <d v="2021-12-19T00:00:00"/>
    <s v="CVP-PS-761-2021"/>
    <x v="0"/>
    <s v="CONTRATO DE PRESTACIÓN SERVICIOS PROFESIONALES"/>
    <s v="DIRECCIÓN DE REASENTAMIENTOS"/>
    <s v="DIRECCIÓN DE REASENTAMIENTOS"/>
    <n v="12829680"/>
    <n v="60"/>
    <n v="20000"/>
    <n v="52490802"/>
    <n v="0"/>
    <s v="MARIA ALEJANDRA PACHON ROCHA"/>
    <x v="2"/>
  </r>
  <r>
    <n v="786"/>
    <n v="2021"/>
    <s v="INICIAL"/>
    <s v="PRESTAR LOS SERVICIOS PROFESIONALES JURÍDICOS EN LOS PROCESOS DE LA DIRECCIÓN DE GESTIÓN CORPORATIVA Y CID"/>
    <n v="16464756"/>
    <n v="2"/>
    <s v="MESES"/>
    <n v="6"/>
    <s v="DIAS CALENDARIOS"/>
    <d v="2021-10-19T00:00:00"/>
    <d v="2021-10-20T00:00:00"/>
    <d v="2022-01-12T00:00:00"/>
    <s v="CVP-PS-768-2021"/>
    <x v="0"/>
    <s v="CONTRATO DE PRESTACIÓN SERVICIOS PROFESIONALES"/>
    <s v="DIRECCIÓN DE GESTIÓN CORPORATIVA Y CID"/>
    <s v="DIRECCIÓN DE GESTIÓN CORPORATIVA Y CID"/>
    <n v="17712086"/>
    <n v="71"/>
    <n v="23667"/>
    <n v="1125680283"/>
    <n v="9"/>
    <s v="MIGUEL DAVID PERDOMO DURAN"/>
    <x v="1"/>
  </r>
  <r>
    <n v="787"/>
    <n v="2021"/>
    <s v="INICIAL"/>
    <s v="PRESTAR SERVICIOS PROFESIONALES COMO ABOGADO A LA DIRECCIÓN JURÍDICA Y DIRECCIÓN DE MEJORAMIENTO DE VIVIENDA EN LOS TRÁMITES ADMINISTRATIVOS Y JURÍDICOS RELACIONADOS CON LAS FUNCIONES DE CURADURÍA PÚBLICA SOCIAL ASIGNADA A LA CAJA DE LA VIVIENDA POPULAR"/>
    <n v="13070238"/>
    <n v="2"/>
    <s v="MESES"/>
    <n v="15"/>
    <s v="DIAS CALENDARIOS"/>
    <d v="2021-10-19T00:00:00"/>
    <d v="2021-10-20T00:00:00"/>
    <d v="2022-01-03T00:00:00"/>
    <s v="CVP-PS-763-2021"/>
    <x v="0"/>
    <s v="CONTRATO DE PRESTACIÓN SERVICIOS PROFESIONALES"/>
    <s v="DIRECCIÓN DE GESTIÓN CORPORATIVA Y CID"/>
    <s v="DIRECCIÓN JURÍDICA"/>
    <n v="13070238"/>
    <n v="75"/>
    <n v="25000"/>
    <n v="1022425433"/>
    <n v="1"/>
    <s v="ANDREA CAROLINA BETANCOURT QUIROGA"/>
    <x v="1"/>
  </r>
  <r>
    <n v="788"/>
    <n v="2021"/>
    <s v="INICIAL"/>
    <s v="PRESTAR LOS SERVICIOS PROFESIONALES PARA LA ELABORACIÓN DE MODELOS,TIPOLOGÍAS Y DISEÑOS URBANO ARQUITECTÓNICOS, DE CONFORMIDAD CON LOS FUNDAMENTOS TÉCNICOS REQUERIDOS PARA TAL EFECTO, QUE SEAN REFERENTES PARA LA ESTRUCTURACIÓN Y SOCIALIZACIÓN DE LOS PROYECTOS QUE SE EJECUTENEN LA DIRECCIÓN DE MEJORAMIENTO DE VIVIENDA EN EL MARCO DEL PLAN TERRAZAS Y APOYO TÈCNICO"/>
    <n v="14700675"/>
    <n v="2"/>
    <s v="MESES"/>
    <n v="15"/>
    <s v="DIAS CALENDARIOS"/>
    <d v="2021-10-19T00:00:00"/>
    <d v="2021-10-21T00:00:00"/>
    <d v="2022-01-04T00:00:00"/>
    <s v="CVP-PS-764-2021"/>
    <x v="0"/>
    <s v="CONTRATO DE PRESTACIÓN SERVICIOS PROFESIONALES"/>
    <s v="DIRECCIÓN DE MEJORAMIENTO DE VIVIENDA"/>
    <s v="DIRECCIÓN DE MEJORAMIENTO DE VIVIENDA"/>
    <n v="14700675"/>
    <n v="75"/>
    <n v="25000"/>
    <n v="1020768547"/>
    <n v="7"/>
    <s v="ALEJANDRO SERRANO SIERRA"/>
    <x v="1"/>
  </r>
  <r>
    <n v="789"/>
    <n v="2021"/>
    <s v="INICIAL"/>
    <s v="PRESTAR LOS SERVICIOS PROFESIONALES PARA LA GENERACIÓN Y ADMINISTRACIÓNDE INFORMACIÓN DE ANÁLISIS ESPACIAL Y CARTOGRÁFICO PARA LA ESTRUCTURACIÓN DE UNA BASE GEOGRÁFICA QUE SOPORTE LOS PROYECTOS DEFINIDOS EN EL MARCO DEL PLAN TERRAZAS DE CONFORMIDAD CON LOS REQUISITOS TÉCNICOS ESTABLECIDOS EN LA ESTRATEGIA TERRITORIA"/>
    <n v="14967960"/>
    <n v="2"/>
    <s v="MESES"/>
    <n v="0"/>
    <m/>
    <d v="2021-10-19T00:00:00"/>
    <d v="2021-10-21T00:00:00"/>
    <d v="2021-12-20T00:00:00"/>
    <s v="CVP-PS-765-2021"/>
    <x v="0"/>
    <s v="CONTRATO DE PRESTACIÓN SERVICIOS PROFESIONALES"/>
    <s v="DIRECCIÓN DE MEJORAMIENTO DE VIVIENDA"/>
    <s v="DIRECCIÓN DE MEJORAMIENTO DE VIVIENDA"/>
    <n v="14967960"/>
    <n v="60"/>
    <n v="20000"/>
    <n v="1030595725"/>
    <n v="4"/>
    <s v="JORGE LEONARDO CUCAITA REYES"/>
    <x v="2"/>
  </r>
  <r>
    <n v="790"/>
    <n v="2021"/>
    <s v="INICIAL"/>
    <s v="PRESTAR SERVICIOS PROFESIONALES PARA APOYAR A LA OFICINA ASESORA DE PLANEACIÓN EN EL MONITOREO, SEGUIMIENTO Y RETROALIMENTACIÓN DE LOS PLANES, ESTRATEGIAS Y ACCIONES DE PARTICIPACIÓN CIUDADANA Y RENDICIÓN DE CUENTAS QUE DESARROLLA LA CVP, EN CUMPLIMIENTO DE SU MISIONALIDAD."/>
    <n v="11760540"/>
    <n v="2"/>
    <s v="MESES"/>
    <n v="0"/>
    <m/>
    <d v="2021-10-19T00:00:00"/>
    <d v="2021-10-21T00:00:00"/>
    <d v="2021-12-30T00:00:00"/>
    <s v="CVP-PS-766-2021"/>
    <x v="0"/>
    <s v="CONTRATO DE PRESTACIÓN SERVICIOS PROFESIONALES"/>
    <s v="DIRECCIÓN DE GESTIÓN CORPORATIVA Y CID"/>
    <s v="OFICINA ASESORA DE PLANEACIÓN"/>
    <n v="13720630"/>
    <n v="70"/>
    <n v="23333"/>
    <n v="79983062"/>
    <n v="1"/>
    <s v="JOSE ANTONIO RAMIREZ OROZCO"/>
    <x v="2"/>
  </r>
  <r>
    <n v="791"/>
    <n v="2021"/>
    <s v="INICIAL"/>
    <s v="PRESTACIÓN DE SERVICIOS PROFESIONALES A LA OFICINA ASESORA DE COMUNICACIONES EN LA COORDINACIÓN DE ESTRATEGIAS DE COMUNICACIÓN PARA DIFUSIÓN DE PROYECTOS, OBRAS, AVANCES, TESTIMONIOS, ENTRE OTROS PRODUCTOS, DE ACUERDO A LAS NECESIDADES DE LAS MISIONALES Y DEMÁS DEPENDENCIAS DE LA CAJA DE LA VIVIENDA POPULAR, ASÍ COMO TAMBIÉN EL ACOMPAÑAMIENTO A LA DIRECCIÓN DE MEJORAMIENTO DE BARRIOS PARA LA CREACIÓN DE CONTENIDOS, CAMPAÑAS Y PRODUCTOS AUDIOVISUALES"/>
    <n v="17712086"/>
    <n v="2"/>
    <s v="MESES"/>
    <n v="11"/>
    <s v="DIAS CALENDARIOS"/>
    <d v="2021-10-19T00:00:00"/>
    <d v="2021-10-20T00:00:00"/>
    <d v="2021-12-30T00:00:00"/>
    <s v="CVP-PS-767-2021"/>
    <x v="0"/>
    <s v="CONTRATO DE PRESTACIÓN SERVICIOS PROFESIONALES"/>
    <s v="DIRECCIÓN DE MEJORAMIENTOS DE BARRIOS"/>
    <s v="DIRECCIÓN DE MEJORAMIENTOS DE BARRIOS"/>
    <n v="17712086"/>
    <n v="71"/>
    <n v="23667"/>
    <n v="1010185027"/>
    <n v="1"/>
    <s v="DIANA VANESSA ACOSTA RAMOS"/>
    <x v="2"/>
  </r>
  <r>
    <n v="792"/>
    <n v="2021"/>
    <s v="INICIAL"/>
    <s v="PRESTAR LOS SERVICIOS PROFESIONALES EN EL PROCESO DE IMPLEMENTACIÓN DE LA ESTRATEGIA SOCIAL PARA LA EJECUCIÓN DE LOS PROYECTOS DEFINIDOS EN EL MARCO DEL PROYECTO PILOTO DEL &quot;PLAN TERRAZAS&quot;, A TRAVÉS DE LOS INSTRUMENTOS TÉCNICOS Y ACTIVIDADES REQUERIDAS EN EL COMPONENTE SOCIAL Y DE CONFORMIDAD CON EL PLAN DE GESTION SOCIAL"/>
    <n v="9408432"/>
    <n v="2"/>
    <s v="MESES"/>
    <n v="0"/>
    <m/>
    <d v="2021-10-20T00:00:00"/>
    <d v="2021-10-21T00:00:00"/>
    <d v="2021-12-20T00:00:00"/>
    <s v="CVP-PS-770-2021"/>
    <x v="0"/>
    <s v="CONTRATO DE PRESTACIÓN SERVICIOS PROFESIONALES"/>
    <s v="DIRECCIÓN DE MEJORAMIENTO DE VIVIENDA"/>
    <s v="DIRECCIÓN DE MEJORAMIENTO DE VIVIENDA"/>
    <n v="9408432"/>
    <n v="60"/>
    <n v="20000"/>
    <n v="1020760075"/>
    <n v="6"/>
    <s v="DIEGO FERNANDO TORRES RIVERA"/>
    <x v="2"/>
  </r>
  <r>
    <n v="793"/>
    <n v="2021"/>
    <s v="INICIAL"/>
    <s v="PRESTAR LOS SERVICIOS PROFESIONALES PARA EL DISEÑO ESTRUCTURAL Y SEGUIMIENTO EN OBRA DE LOS PROYECTOS DEL PLAN TERRAZAS, QUE PERMITAN ADELANTAR EL TRÁMITE DE EXPEDICIÓN DE ACTOS DE RECONOCIMIENTO Y BRINDAR SOPORTE TÉCNICO EN LAS DIFERENTES ETAPAS REQUERIDAS PARA LA EJECUCIÓN DEL MISMO."/>
    <n v="17106240"/>
    <n v="2"/>
    <s v="MESES"/>
    <n v="0"/>
    <m/>
    <d v="2021-10-20T00:00:00"/>
    <d v="2021-10-21T00:00:00"/>
    <d v="2021-12-20T00:00:00"/>
    <s v="CVP-PS-769-2021"/>
    <x v="0"/>
    <s v="CONTRATO DE PRESTACIÓN SERVICIOS PROFESIONALES"/>
    <s v="DIRECCIÓN DE MEJORAMIENTO DE VIVIENDA"/>
    <s v="DIRECCIÓN DE MEJORAMIENTO DE VIVIENDA"/>
    <n v="17106240"/>
    <n v="60"/>
    <n v="20000"/>
    <n v="1056908365"/>
    <n v="6"/>
    <s v="MARTIN AUGUSTO LOPEZ JAIME"/>
    <x v="2"/>
  </r>
  <r>
    <n v="794"/>
    <n v="2021"/>
    <s v="INICIAL"/>
    <s v="PRESTACIÓN DE SERVICIOS PROFESIONALES A LA DUT PARA DAR SOPORTE A LAS ACTIVIDADES RELACIONADAS CON LA PLANEACIÓN, ESTRUCTURACIÓN ECONÓMICA Y FINANCIERA DE LOS PROYECTOS A CARGO DEL ÁREA, Y EFECTUAR LOS TRÁMITES ADMINISTRATIVOS Y FINANCIEROS QUE SEAN NECESARIOS PARA EL CUMPLIMIENTO DE LAS MISMAS"/>
    <n v="10456190"/>
    <n v="2"/>
    <s v="MESES"/>
    <n v="0"/>
    <m/>
    <d v="2021-10-20T00:00:00"/>
    <d v="2021-10-21T00:00:00"/>
    <d v="2021-12-20T00:00:00"/>
    <s v="CVP-PS-771-2021"/>
    <x v="0"/>
    <s v="CONTRATO DE PRESTACIÓN SERVICIOS PROFESIONALES"/>
    <s v="DIRECCIÓN DE URBANIZACIONES Y TITULACIÓN"/>
    <s v="DIRECCIÓN DE URBANIZACIONES Y TITULACIÓN"/>
    <n v="10456190"/>
    <n v="60"/>
    <n v="20000"/>
    <n v="1078346421"/>
    <n v="8"/>
    <s v="FRANCISCO JAVIER ROJAS GOMEZ"/>
    <x v="2"/>
  </r>
  <r>
    <n v="795"/>
    <n v="2021"/>
    <s v="INICIAL"/>
    <s v="PRESTAR LOS SERVICIOS PROFESIONALES EN MATERIA TÉCNICA ESPECIALIZADA EN HIDRÁULICA A LA DIRECCIÓN DE MEJORAMIENTO DE BARRIOS DE LA CAJA DE VIVIENDA POPULAR EN EL MARCO DE LA EJECUCIÓN DEL PROYECTO 7703 ”MEJORAMIENTO INTEGRAL DE BARRIOS CON PARTICIPACIÓN CIUDADANA”."/>
    <n v="21786667"/>
    <n v="2"/>
    <s v="MESES"/>
    <n v="16"/>
    <s v="DIAS CALENDARIOS"/>
    <d v="2021-10-21T00:00:00"/>
    <d v="2021-10-25T00:00:00"/>
    <d v="2021-12-21T00:00:00"/>
    <s v="CVP-PS-772-2021"/>
    <x v="0"/>
    <s v="CONTRATO DE PRESTACIÓN SERVICIOS PROFESIONALES"/>
    <s v="DIRECCIÓN DE MEJORAMIENTOS DE BARRIOS"/>
    <s v="DIRECCIÓN DE MEJORAMIENTOS DE BARRIOS"/>
    <n v="21786667"/>
    <n v="76"/>
    <n v="25333"/>
    <n v="79903484"/>
    <n v="4"/>
    <s v="HECTOR ALFONSO ESCOBAR FLOREZ"/>
    <x v="0"/>
  </r>
  <r>
    <n v="796"/>
    <n v="2021"/>
    <s v="INICIAL"/>
    <s v="PRESTAR LOS SERVICIOS PROFESIONALES PARA REALIZAR LAS ACTIVIDADES DE ELABORACIÓN DE LEVANTAMIENTOS, DISEÑOS ARQUITECTÓNICOS Y SUBSANACIONES DE DISEÑOS DE LAS VIVIENDAS QUE VAN A SER OBJETO DE RADICACIÓN ANTE LA CURADURÍA PÚBLICA SOCIAL EN LOS TERRITORIOS DEFINIDOS EN EL MARCO DEL PLAN TERRAZAS Y LOS PROGRAMAS DE MEJORAMIENTO DE VIVIENDA"/>
    <n v="10456190"/>
    <n v="2"/>
    <s v="MESES"/>
    <n v="0"/>
    <m/>
    <d v="2021-10-21T00:00:00"/>
    <d v="2021-10-27T00:00:00"/>
    <d v="2021-11-22T00:00:00"/>
    <s v="CVP-PS-773-2021"/>
    <x v="0"/>
    <s v="CONTRATO DE PRESTACIÓN SERVICIOS PROFESIONALES"/>
    <s v="DIRECCIÓN DE MEJORAMIENTO DE VIVIENDA"/>
    <s v="DIRECCIÓN DE MEJORAMIENTO DE VIVIENDA"/>
    <n v="10456190"/>
    <n v="60"/>
    <n v="20000"/>
    <n v="1018419973"/>
    <n v="8"/>
    <s v="JUAN SEBASTIAN DAZA MONSALVE"/>
    <x v="0"/>
  </r>
  <r>
    <n v="797"/>
    <n v="2021"/>
    <s v="INICIAL"/>
    <s v="PRESTAR LOS SERVICIOS PROFESIONALES PARA EFECTUAR EL PROCESO REQUERIDO EN LA GENERACIÓN Y ADMINISTRACIÓN DE INFORMACIÓN DE ANÁLISIS ESPACIAL Y CARTOGRÁFICO Y LA ESTRUCTURACIÓN DE UNA BASE GEOGRÁFICA EN LOS PROYECTOS DEFINIDOS EN EL MARCO DEL PLAN TERRAZAS DE CONFORMIDAD CON LOS REQUISITOS TÉCNICOS ESTABLECIDOS EN LA ESTRATEGIA TERRITORIAL"/>
    <n v="14967960"/>
    <n v="2"/>
    <s v="MESES"/>
    <n v="0"/>
    <m/>
    <d v="2021-10-22T00:00:00"/>
    <d v="2021-10-26T00:00:00"/>
    <d v="2021-12-25T00:00:00"/>
    <s v="CVP-PS-774-2021"/>
    <x v="0"/>
    <s v="CONTRATO DE PRESTACIÓN SERVICIOS PROFESIONALES"/>
    <s v="DIRECCIÓN DE MEJORAMIENTO DE VIVIENDA"/>
    <s v="DIRECCIÓN DE MEJORAMIENTO DE VIVIENDA"/>
    <n v="14967960"/>
    <n v="60"/>
    <n v="20000"/>
    <n v="52514971"/>
    <n v="2"/>
    <s v="DIANA CAROLINA PALACIOS REINA"/>
    <x v="2"/>
  </r>
  <r>
    <n v="798"/>
    <n v="2021"/>
    <s v="INICIAL"/>
    <s v="PRESTAR LOS SERVICIOS PROFESIONALES EN MATERIA TÉCNICA ESPECIALIZADA EN EL CAMPO DE LA GEOTECNIA A LA DIRECCIÓN DE MEJORAMIENTO DE BARRIOS DE LA CAJA DE VIVIENDA POPULAR EN EL MARCO DEL PROYECTO DE INVERSIÓN 7703 “MEJORAMIENTO INTEGRAL DE BARRIOS CON PARTICIPACIÓN CIUDADANA”"/>
    <n v="21500000"/>
    <n v="2"/>
    <s v="MESES"/>
    <n v="15"/>
    <s v="DIAS CALENDARIOS"/>
    <d v="2021-10-20T00:00:00"/>
    <d v="2021-10-25T00:00:00"/>
    <d v="2021-12-21T00:00:00"/>
    <s v="CVP-PS-775-2021"/>
    <x v="0"/>
    <s v="CONTRATO DE PRESTACIÓN SERVICIOS PROFESIONALES"/>
    <s v="DIRECCIÓN DE MEJORAMIENTOS DE BARRIOS"/>
    <s v="DIRECCIÓN DE MEJORAMIENTOS DE BARRIOS"/>
    <n v="21500000"/>
    <n v="75"/>
    <n v="25000"/>
    <n v="5203733"/>
    <n v="0"/>
    <s v="ALVARO CAMILO BRAVO LOPEZ"/>
    <x v="0"/>
  </r>
  <r>
    <n v="799"/>
    <n v="2021"/>
    <s v="INICIAL"/>
    <s v="PRESTAR LOS SERVICIOS PROFESIONALES PARA REALIZAR EL ACOMPAÑAMIENTO TÉCNICO ESPECIALIZADO A LA DIRECCIÓN DE MEJORAMIENTO DE BARRIOS DE LA CAJA DE VIVIENDA POPULAR PARA EJECUTAR LAS INTERVENCIONES A ESCALA BARRIAL EN LOS TERRITORIOS PRIORIZADOS EN EL MARCO DE LA EJECUCIÓN DEL PROYECTO DE INVERSIÓN MEJORAMIENTO INTEGRAL DE BARRIOS CON PARTICIPACIÓN CIUDADANA."/>
    <n v="23333333"/>
    <n v="2"/>
    <s v="MESES"/>
    <n v="10"/>
    <s v="DIAS CALENDARIOS"/>
    <d v="2021-10-22T00:00:00"/>
    <d v="2021-10-26T00:00:00"/>
    <d v="2022-01-04T00:00:00"/>
    <s v="CVP-PS-776-2021"/>
    <x v="0"/>
    <s v="CONTRATO DE PRESTACIÓN SERVICIOS PROFESIONALES"/>
    <s v="DIRECCIÓN DE MEJORAMIENTOS DE BARRIOS"/>
    <s v="DIRECCIÓN DE MEJORAMIENTOS DE BARRIOS"/>
    <n v="23333333"/>
    <n v="70"/>
    <n v="23333"/>
    <n v="16770519"/>
    <n v="1"/>
    <s v="JORGE FERNANDO MURILLO HEREDIA"/>
    <x v="1"/>
  </r>
  <r>
    <n v="800"/>
    <n v="2021"/>
    <s v="INICIAL"/>
    <s v="PRESTACIÓN DE SERVICIOS DE APOYO TÉCNICO A LA SUBDIRECCIÓN FINANCIERA EN EL DESARROLLO DE LAS ACTIVIDADES PROPIAS DEL SUBPROCESO DE TESORERIA DE ACUERDO CON LAS NORMAS VIGENTES Y LOS PROCEDIMIENTOS Y LOS LINEAMIENTOS INTERNOS DE LA CVP."/>
    <n v="6906644"/>
    <n v="2"/>
    <s v="MESES"/>
    <n v="0"/>
    <m/>
    <d v="2021-10-20T00:00:00"/>
    <d v="2021-10-25T00:00:00"/>
    <d v="2022-01-11T00:00:00"/>
    <s v="CVP-PS-777-2021"/>
    <x v="0"/>
    <s v="CONTRATO DE PRESTACIÓN SERVICIOS DE APOYO A LA GESTIÓN"/>
    <s v="DIRECCIÓN DE GESTIÓN CORPORATIVA Y CID"/>
    <s v="SUBDIRECCIÓN FINANCIERA"/>
    <n v="8978637"/>
    <n v="78"/>
    <n v="26000"/>
    <n v="52234958"/>
    <n v="4"/>
    <s v="MARIA LUISA VILLARREAL HERNANDEZ"/>
    <x v="1"/>
  </r>
  <r>
    <n v="801"/>
    <n v="2021"/>
    <s v="INICIAL"/>
    <s v="Prestar los servicios profesionales para desarrollar el componente SST-MA de las intervenciones a escala barrial que realiza la Dirección de Mejoramiento de Barrios de la Caja de Vivienda Popular en los territorios de Alto Fucha Localidad San Cristóbal y Caracolí localidad de Ciudad Bolívar."/>
    <n v="14112648"/>
    <n v="66"/>
    <s v="DIAS CALENDARIOS"/>
    <n v="0"/>
    <s v="MESES"/>
    <d v="2021-10-21T00:00:00"/>
    <d v="2021-10-25T00:00:00"/>
    <d v="2021-12-16T00:00:00"/>
    <s v="CVP-PS-778-2021"/>
    <x v="0"/>
    <s v="CONTRATO DE PRESTACIÓN SERVICIOS PROFESIONALES"/>
    <s v="DIRECCIÓN DE MEJORAMIENTOS DE BARRIOS"/>
    <s v="DIRECCIÓN DE MEJORAMIENTOS DE BARRIOS"/>
    <n v="14112648"/>
    <n v="66"/>
    <n v="22000"/>
    <n v="1016043952"/>
    <n v="0"/>
    <s v="ANA MARIA BERMUDEZ ANDRADE"/>
    <x v="0"/>
  </r>
  <r>
    <n v="802"/>
    <n v="2021"/>
    <s v="INICIAL"/>
    <s v="PRESTAR LOS SERVICIOS PROFESIONALES PARA EL DISEÑO E IMPLEMENTACIÓN DE LA ESTRATEGIA SOCIAL DURANTE LAS DIFERENTES ETAPAS REQUERIDAS EN EL PROCESO DE ACOMPAÑAMIENTO A LOS HOGARES QUE DEBEN ADELANTAR EL TRÁMITE DE RECONOCIMIENTO ANTE LA CURADURÍA PÚBLICA SOCIAL, EN EL MARCO DEL PLANTERRAZAS Y LA ASISTENCIA TÉCNICA."/>
    <n v="8553120"/>
    <n v="2"/>
    <s v="MESES"/>
    <n v="0"/>
    <m/>
    <d v="2021-10-25T00:00:00"/>
    <d v="2021-10-26T00:00:00"/>
    <d v="2021-12-25T00:00:00"/>
    <s v="CVP-PS-779-2021"/>
    <x v="0"/>
    <s v="CONTRATO DE PRESTACIÓN SERVICIOS PROFESIONALES"/>
    <s v="DIRECCIÓN DE MEJORAMIENTO DE VIVIENDA"/>
    <s v="DIRECCIÓN DE MEJORAMIENTO DE VIVIENDA"/>
    <n v="8553120"/>
    <n v="60"/>
    <n v="20000"/>
    <n v="52968163"/>
    <n v="6"/>
    <s v="DIANA PAOLA MENDIGAÑO OVALLE"/>
    <x v="2"/>
  </r>
  <r>
    <n v="803"/>
    <n v="2021"/>
    <s v="INICIAL"/>
    <s v="PRESTAR LOS SERVICIOS PROFESIONALES PARA APOYAR LA DIRECCIÓN DE MEJORAMIENTO DE BARRIOS DE LA CAJA DE LA VIVIENDA POPULAR EN LOS PROYECTOS DE INTERVENCIÓN FÍSICA A ESCALA BARRIAL, ESPECIALMENTE DE LOS CONTRATOS QUE SE ENCUENTRAN EN PROCESO LIQUIDACIÓN EN EL MARCO DEL PROYECTO DE INVERSIÓN 7703 MEJORAMIENTO INTEGRAL DE BARRIOS CON PARTICIPACIÓN CIUDADANA”"/>
    <n v="13418778"/>
    <n v="2"/>
    <s v="MESES"/>
    <n v="17"/>
    <s v="DIAS CALENDARIOS"/>
    <d v="2021-10-21T00:00:00"/>
    <d v="2021-10-25T00:00:00"/>
    <d v="2022-01-10T00:00:00"/>
    <s v="CVP-PS-780-2021"/>
    <x v="0"/>
    <s v="CONTRATO DE PRESTACIÓN SERVICIOS PROFESIONALES"/>
    <s v="DIRECCIÓN DE MEJORAMIENTOS DE BARRIOS"/>
    <s v="DIRECCIÓN DE MEJORAMIENTOS DE BARRIOS"/>
    <n v="13418778"/>
    <n v="77"/>
    <n v="25667"/>
    <n v="75063376"/>
    <n v="7"/>
    <s v="HENRY ARTURO CAICEDO CAICEDO"/>
    <x v="1"/>
  </r>
  <r>
    <n v="804"/>
    <n v="2021"/>
    <s v="INICIAL"/>
    <s v="PRESTAR LOS SERVICIOS PROFESIONALES COMO COMUNICADOR SOCIAL PARA DIRIGIR LA ESTRATEGIA DE COMUNICACIÓN, CON EL FIN DE DIVULGAR LAS ACTIVIDADES DESARROLLADAS EN EL MARCO DE LAS INTERVENCIONES A ESCALA BARRIAL QUE REALIZA LA DIRECCIÓN DE BARRIOS DE LA CAJA DE VIVIENDA POPULAR"/>
    <n v="11501809"/>
    <n v="2"/>
    <s v="MESES"/>
    <n v="6"/>
    <s v="DIAS CALENDARIOS"/>
    <d v="2021-10-21T00:00:00"/>
    <d v="2021-10-26T00:00:00"/>
    <d v="2021-12-31T00:00:00"/>
    <s v="CVP-PS-781-2021"/>
    <x v="0"/>
    <s v="CONTRATO DE PRESTACIÓN SERVICIOS PROFESIONALES"/>
    <s v="DIRECCIÓN DE MEJORAMIENTOS DE BARRIOS"/>
    <s v="DIRECCIÓN DE MEJORAMIENTOS DE BARRIOS"/>
    <n v="11501809"/>
    <n v="66"/>
    <n v="22000"/>
    <n v="79843951"/>
    <n v="4"/>
    <s v="LUIS ALEXANDER PEÑA CADENA"/>
    <x v="2"/>
  </r>
  <r>
    <n v="805"/>
    <n v="2021"/>
    <s v="INICIAL"/>
    <s v="PRESTAR LOS SERVICIOS PROFESIONALES PARA EL MANEJO DE LA ESTRATEGIA DE PARTICIPACIÓN CIUDADANA DE LA DIRECCIÓN DE MEJORAMIENTO DE BARRIOS DE LA CAJA DE VIVIENDA POPULAR EN LAS INTERVENCIONES A ESCALA BARRIAL DE LAS UPZ TIPO 1"/>
    <n v="8114773"/>
    <n v="2"/>
    <s v="MESES"/>
    <n v="6"/>
    <s v="DIAS CALENDARIOS"/>
    <d v="2021-10-21T00:00:00"/>
    <d v="2021-10-25T00:00:00"/>
    <d v="2021-12-30T00:00:00"/>
    <s v="CVP-PS-782-2021"/>
    <x v="0"/>
    <s v="CONTRATO DE PRESTACIÓN SERVICIOS PROFESIONALES"/>
    <s v="DIRECCIÓN DE MEJORAMIENTOS DE BARRIOS"/>
    <s v="DIRECCIÓN DE MEJORAMIENTOS DE BARRIOS"/>
    <n v="8114773"/>
    <n v="66"/>
    <n v="22000"/>
    <n v="1023894108"/>
    <n v="7"/>
    <s v="CAROL ANDREA SANTOS CASTRO"/>
    <x v="2"/>
  </r>
  <r>
    <n v="806"/>
    <n v="2021"/>
    <s v="INICIAL"/>
    <s v="PRESTAR LOS SERVICIOS PROFESIONALES PARA EJECUTAR LAS ACTIVIDADES DE LA ESTRATEGIA SOCIAL PARA LA PARTICIPACIÓN CIUDADANA DEL TERRITORIO LA FLORA, EN EL MARCO DE LAS INTERVENCIONES A ESCALA BARRIAL QUE REALIZA LA DIRECCIÓN DE BARRIOS DE LA CAJA DE VIVIENDA POPULAR"/>
    <n v="7761956"/>
    <n v="2"/>
    <s v="MESES"/>
    <n v="6"/>
    <s v="DIAS CALENDARIOS"/>
    <d v="2021-10-21T00:00:00"/>
    <d v="2021-10-26T00:00:00"/>
    <d v="2021-12-31T00:00:00"/>
    <s v="CVP-PS-783-2021"/>
    <x v="0"/>
    <s v="CONTRATO DE PRESTACIÓN SERVICIOS PROFESIONALES"/>
    <s v="DIRECCIÓN DE MEJORAMIENTOS DE BARRIOS"/>
    <s v="DIRECCIÓN DE MEJORAMIENTOS DE BARRIOS"/>
    <n v="7761956"/>
    <n v="66"/>
    <n v="22000"/>
    <n v="1020753180"/>
    <n v="2"/>
    <s v="NATALIA MARÍA BOCANEGRA TOVAR"/>
    <x v="2"/>
  </r>
  <r>
    <n v="807"/>
    <n v="2021"/>
    <s v="INICIAL"/>
    <s v="PRESTAR LOS SERVICIOS PROFESIONALES PARA LA EJECUCIÓN DE LAS ETAPAS DE LA ESTRATEGIA SOCIAL PARA LA IMPLEMENTACIÓN DE LOS PROYECTOS DEFINIDOSEN EL MARCO DEL PLAN TERRAZAS, A TRAVÉS DE LOS INSTRUMENTOS TÉCNICOS REQUERIDOS Y DE CONFORMIDAD CON LAS NORMAS Y LAS MODALIDADES DE INTERVENCIÓN PARA LOS PROGRAMAS DE MEJORAMIENTO DE VIVIENDA"/>
    <n v="7840360"/>
    <n v="1"/>
    <s v="MESES"/>
    <n v="20"/>
    <s v="DIAS CALENDARIOS"/>
    <d v="2021-10-22T00:00:00"/>
    <d v="2021-10-25T00:00:00"/>
    <d v="2021-12-14T00:00:00"/>
    <s v="CVP-PS-784-2021"/>
    <x v="0"/>
    <s v="CONTRATO DE PRESTACIÓN SERVICIOS PROFESIONALES"/>
    <s v="DIRECCIÓN DE MEJORAMIENTO DE VIVIENDA"/>
    <s v="DIRECCIÓN DE MEJORAMIENTO DE VIVIENDA"/>
    <n v="7840360"/>
    <n v="50"/>
    <n v="16667"/>
    <n v="52387073"/>
    <n v="8"/>
    <s v="ADRIANA MARCELA BARBOSA CUBILLOS"/>
    <x v="2"/>
  </r>
  <r>
    <n v="808"/>
    <n v="2021"/>
    <s v="INICIAL"/>
    <s v="PRESTAR LOS SERVICIOS PROFESIONALES PARA DESARROLLAR LAS ACTIVIDADES REQUERIDAS EN EL COMPONENTE TÉCNICO PARA LA PREFACTIBILIDAD DE LOS PROYECTOS DE MEJORAMIENTO DE VIVIENDA DE CONFORMIDAD CON LAS CONDICIONES ESTABLECIDAS EN EL MARCO DEL PROYECTO DEL PLAN TERRAZAS"/>
    <n v="6762311"/>
    <n v="1"/>
    <s v="MESES"/>
    <n v="25"/>
    <s v="DIAS CALENDARIOS"/>
    <d v="2021-10-27T00:00:00"/>
    <d v="2021-11-02T00:00:00"/>
    <d v="2021-12-26T00:00:00"/>
    <s v="CVP-PS-785-2021"/>
    <x v="0"/>
    <s v="CONTRATO DE PRESTACIÓN SERVICIOS PROFESIONALES"/>
    <s v="DIRECCIÓN DE MEJORAMIENTO DE VIVIENDA"/>
    <s v="DIRECCIÓN DE MEJORAMIENTO DE VIVIENDA"/>
    <n v="6762311"/>
    <n v="55"/>
    <n v="18333"/>
    <n v="1018465809"/>
    <n v="3"/>
    <s v="PAULA MELISSA PACHON PORTELA"/>
    <x v="2"/>
  </r>
  <r>
    <n v="809"/>
    <n v="2021"/>
    <s v="INICIAL"/>
    <s v="PRESTAR LOS SERVICIOS PROFESIONALES PARA REALIZAR EL SEGUIMIENTO A LA ESTABILIDAD DE LAS OBRAS EJECUTADAS POR LA DIRECCIÓN DE BARRIOS DE LA CAJA DE VIVIENDA POPULAR, EN EL MARCO DE LAS INTERVENCIONES PARA EL MEJORAMIENTO DE BARRIOS DE LAS UPZ TIPO 1 DE LA CIUDAD DE BOGOTÁ D.C"/>
    <n v="14112648"/>
    <n v="2"/>
    <s v="MESES"/>
    <n v="6"/>
    <s v="DIAS CALENDARIOS"/>
    <d v="2021-10-22T00:00:00"/>
    <d v="2021-10-26T00:00:00"/>
    <d v="2021-12-31T00:00:00"/>
    <s v="CVP-PS-786-2021"/>
    <x v="0"/>
    <s v="CONTRATO DE PRESTACIÓN SERVICIOS PROFESIONALES"/>
    <s v="DIRECCIÓN DE MEJORAMIENTOS DE BARRIOS"/>
    <s v="DIRECCIÓN DE MEJORAMIENTOS DE BARRIOS"/>
    <n v="14112648"/>
    <n v="66"/>
    <n v="22000"/>
    <n v="39536092"/>
    <n v="0"/>
    <s v="ANA YANET LEGUIZAMON FANDIÑO"/>
    <x v="2"/>
  </r>
  <r>
    <n v="810"/>
    <n v="2021"/>
    <s v="INICIAL"/>
    <s v="PRESTAR LOS SERVICIOS PROFESIONALES ESPECIALIZADOS EN MATERIA TÉCNICA Y ARQUITECTÓNICA A LA DIRECCIÓN DE MEJORAMIENTO DE BARRIOS DE LA CAJA DE VIVIENDA POPULAR PARA DESARROLLAR LAS INTERVENCIONES A ESCALA BARRIAL EN LOS 8 TERRITORIOS PRIORIZADOS DE LAS UPZ TIPO 1 DE LA CIUDAD DE BOGOTA D.C"/>
    <n v="26833333"/>
    <n v="2"/>
    <s v="MESES"/>
    <n v="10"/>
    <s v="DIAS CALENDARIOS"/>
    <d v="2021-10-22T00:00:00"/>
    <d v="2021-10-26T00:00:00"/>
    <d v="2022-01-04T00:00:00"/>
    <s v="CVP-PS-787-2021"/>
    <x v="0"/>
    <s v="CONTRATO DE PRESTACIÓN SERVICIOS PROFESIONALES"/>
    <s v="DIRECCIÓN DE MEJORAMIENTOS DE BARRIOS"/>
    <s v="DIRECCIÓN DE MEJORAMIENTOS DE BARRIOS"/>
    <n v="26833333"/>
    <n v="70"/>
    <n v="23333"/>
    <n v="51784907"/>
    <n v="4"/>
    <s v="MARTHA CAROLINA CARMONA FLOREZ"/>
    <x v="1"/>
  </r>
  <r>
    <n v="811"/>
    <n v="2021"/>
    <s v="INICIAL"/>
    <s v="PRESTACIÓN DE SERVICIO DE MENSAJERÍA Y SERVICIO MOTORIZADO PARA LA RECOLECCIÓN, TRANSPORTE Y ENTREGA DE LA CORRESPONDENCIA DE LA CAJA DE LA VIVIENDA POPULAR"/>
    <n v="45000000"/>
    <n v="6"/>
    <s v="MESES"/>
    <n v="0"/>
    <m/>
    <d v="2021-10-29T00:00:00"/>
    <d v="2021-11-02T00:00:00"/>
    <d v="2022-05-01T00:00:00"/>
    <s v="CVP-DIR-008-2021"/>
    <x v="0"/>
    <s v="CONTRATO DE PRESTACIÓN SERVICIOS"/>
    <s v="DIRECCIÓN DE GESTIÓN CORPORATIVA Y CID"/>
    <s v="SUBDIRECCIÓN ADMINISTRATIVA"/>
    <n v="45000000"/>
    <n v="180"/>
    <n v="60000"/>
    <n v="900062917"/>
    <n v="9"/>
    <s v="SERVICIOS POSTALES NACIONALES"/>
    <x v="1"/>
  </r>
  <r>
    <n v="812"/>
    <n v="2021"/>
    <s v="INICIAL"/>
    <s v="PRESTAR LOS SERVICIOS PROFESIONALES PARA APOYAR LA PRESTACIÓN DE LOS SERVICIOS DE TI EN LA OFICINA TIC DE LA CAJA DE LA VIVIENDA POPULAR."/>
    <n v="7644351"/>
    <n v="2"/>
    <s v="MESES"/>
    <n v="5"/>
    <s v="DIAS CALENDARIOS"/>
    <d v="2021-10-25T00:00:00"/>
    <d v="2021-10-27T00:00:00"/>
    <d v="2021-12-31T00:00:00"/>
    <s v="CVP-PS-788-2021"/>
    <x v="0"/>
    <s v="CONTRATO DE PRESTACIÓN SERVICIOS PROFESIONALES"/>
    <s v="DIRECCIÓN DE GESTIÓN CORPORATIVA Y CID"/>
    <s v="OFICINA DE LAS TECNOLOGÍAS DE LA INFORMACIÓN Y LAS COMUNICACIONES"/>
    <n v="7644351"/>
    <n v="65"/>
    <n v="21667"/>
    <n v="80002184"/>
    <n v="7"/>
    <s v="MANUEL CASTRO BALLESTEROS"/>
    <x v="2"/>
  </r>
  <r>
    <n v="813"/>
    <n v="2021"/>
    <s v="INICIAL"/>
    <s v="PRESTAR SERVICIOS PROFESIONALES PARA APOYAR EL ACOMPAÑAMIENTO EN LOS PROCESOS DE LA SUBDIRECCIÓN ADMINISTRATIVA EN ESPECIAL EN LAS ACTIVIDADES DE BIENESTAR, CAPACITACIÓN, INTEGRIDAD Y TALENTO NO PALANCA."/>
    <n v="9221333"/>
    <n v="2"/>
    <s v="MESES"/>
    <n v="6"/>
    <s v="DIAS CALENDARIOS"/>
    <d v="2021-10-26T00:00:00"/>
    <d v="2021-10-28T00:00:00"/>
    <d v="2022-01-02T00:00:00"/>
    <s v="CVP-789-2021"/>
    <x v="0"/>
    <s v="CONTRATO DE PRESTACIÓN SERVICIOS PROFESIONALES"/>
    <s v="DIRECCIÓN DE GESTIÓN CORPORATIVA Y CID"/>
    <s v="SUBDIRECCIÓN ADMINISTRATIVA"/>
    <n v="9221333"/>
    <n v="66"/>
    <n v="22000"/>
    <n v="1020779554"/>
    <n v="6"/>
    <s v="DANIELA TOVAR PARRA"/>
    <x v="1"/>
  </r>
  <r>
    <n v="814"/>
    <n v="2021"/>
    <s v="INICIAL"/>
    <s v="PRESTAR LOS SERVICIOS PROFESIONALES PARA ORIENTAR Y REALIZAR ACTIVIDADES DE DESARROLLO, MANTENIMIENTO Y SOPORTE DE LOS COMPONENTES DEL SISTEMA FINANCIERO DE LA CAJA DE LA VIVIENDA POPULAR"/>
    <n v="17983333"/>
    <n v="2"/>
    <s v="MESES"/>
    <n v="5"/>
    <s v="DIAS CALENDARIOS"/>
    <d v="2021-10-27T00:00:00"/>
    <d v="2021-11-03T00:00:00"/>
    <d v="2022-01-07T00:00:00"/>
    <s v="CVP-PS-790-2021"/>
    <x v="0"/>
    <s v="CONTRATO DE PRESTACIÓN SERVICIOS PROFESIONALES"/>
    <s v="DIRECCIÓN DE GESTIÓN CORPORATIVA Y CID"/>
    <s v="OFICINA DE LAS TECNOLOGÍAS DE LA INFORMACIÓN Y LAS COMUNICACIONES"/>
    <n v="17983333"/>
    <n v="65"/>
    <n v="21667"/>
    <n v="13171587"/>
    <n v="1"/>
    <s v="SERGIO ALFONSO RODRIGUEZ GUERRERO"/>
    <x v="1"/>
  </r>
  <r>
    <n v="815"/>
    <n v="2021"/>
    <s v="INICIAL"/>
    <s v="PRESTAR LOS SERVICIOS PROFESIONALES EN EL ANÁLISIS ESTRUCTURAL Y FUNCIONAL DE LAS VIVIENDAS QUE PERMITAN EL DESARROLLO DEL PROCESO DE ESTRUCTURACIÓN DE LOS PROYECTOS EN SUS DIFERENTES ETAPAS, QUE SE EJECUTARÁN EN EL MARCO DEL PLAN TERRAZAS, DE CONFORMIDAD CON LAS MODALIDADES DE INTERVENCIÓN QUE CORRESPONDAN PARA LOS PROGRAMAS DE MEJORAMIENTO DE VIVIENDA"/>
    <n v="17106240"/>
    <n v="2"/>
    <s v="MESES"/>
    <n v="0"/>
    <m/>
    <d v="2021-10-26T00:00:00"/>
    <d v="2021-10-28T00:00:00"/>
    <d v="2021-12-27T00:00:00"/>
    <s v="CVP-PS-791-2021"/>
    <x v="0"/>
    <s v="CONTRATO DE PRESTACIÓN SERVICIOS PROFESIONALES"/>
    <s v="DIRECCIÓN DE MEJORAMIENTO DE VIVIENDA"/>
    <s v="DIRECCIÓN DE MEJORAMIENTO DE VIVIENDA"/>
    <n v="17106240"/>
    <n v="60"/>
    <n v="20000"/>
    <n v="1110492623"/>
    <n v="9"/>
    <s v="BAYRON JAMIT CLAVIJO ROA"/>
    <x v="2"/>
  </r>
  <r>
    <n v="816"/>
    <n v="2021"/>
    <s v="INICIAL"/>
    <s v="PRESTAR LOS SERVICIOS PROFESIONALES PARA ELABORAR PRESUPUESTOS Y ANÁLISIS DE PRECIOS UNITARIOS, REVISAR Y ACTUALIZAR INSUMOS DE CONSTRUCCIÓN Y REALIZAR LOS DOCUMENTOS TÉCNICOS PRECONTRACTUALES DE LOS PROYECTOS QUE SE CONFORMEN EN EL MARCO DEL PLAN TERRAZAS Y CUALQUIER OTRO QUE DISPONGA LA DIRECCIÓN DE MEJORAMIENTO DE VIVIENDA"/>
    <n v="12473300"/>
    <n v="1"/>
    <s v="MESES"/>
    <n v="20"/>
    <s v="DIAS CALENDARIOS"/>
    <d v="2021-10-28T00:00:00"/>
    <d v="2021-11-02T00:00:00"/>
    <d v="2021-12-21T00:00:00"/>
    <s v="CVP-PS-792-2021"/>
    <x v="0"/>
    <s v="CONTRATO DE PRESTACIÓN SERVICIOS PROFESIONALES"/>
    <s v="DIRECCIÓN DE MEJORAMIENTO DE VIVIENDA"/>
    <s v="DIRECCIÓN DE MEJORAMIENTO DE VIVIENDA"/>
    <n v="12473300"/>
    <n v="50"/>
    <n v="16667"/>
    <n v="79992631"/>
    <n v="0"/>
    <s v="JOSE ALEJANDRO GAITAN HERREÑO"/>
    <x v="2"/>
  </r>
  <r>
    <n v="817"/>
    <n v="2021"/>
    <s v="INICIAL"/>
    <s v="PRESTAR LOS SERVICIOS PROFESIONALES PARA APOYAR LOS PROCEDIMIENTOS DE LIQUIDACIÓN DE LOS CONTRATOS EN MATERIA JURÍDICA DESARROLLANDO LAS ACTIVIDADES Y TRÁMITES PERTINENTES, CON EL FIN DE LLEVAR A CABO LA LIBERACIÓN Y PAGO DE RECURSOS, POR CONCEPTO DE SALDOS DE VIGENCIA, RESERVAS Y PASIVO EXIGIBLES DE LOS CONTRATOS SUSCRITOS POR LA DIRECCIÓN DE MEJORAMIENTO DE BARRIOS DE LA CAJA DE VIVIENDA POPULAR."/>
    <n v="18816864"/>
    <n v="2"/>
    <s v="MESES"/>
    <n v="6"/>
    <s v="DIAS CALENDARIOS"/>
    <d v="2021-10-27T00:00:00"/>
    <d v="2021-10-28T00:00:00"/>
    <d v="2021-12-21T00:00:00"/>
    <s v="CVP-PS-793-2021"/>
    <x v="0"/>
    <s v="CONTRATO DE PRESTACIÓN SERVICIOS PROFESIONALES"/>
    <s v="DIRECCIÓN DE MEJORAMIENTOS DE BARRIOS"/>
    <s v="DIRECCIÓN DE MEJORAMIENTOS DE BARRIOS"/>
    <n v="18816864"/>
    <n v="66"/>
    <n v="22000"/>
    <n v="35422359"/>
    <n v="7"/>
    <s v="LAURA DIOCITA ALEJANDRA SANCHEZ FORERO"/>
    <x v="0"/>
  </r>
  <r>
    <n v="818"/>
    <n v="2021"/>
    <s v="INICIAL"/>
    <s v="PRESTAR LOS SERVICIOS PROFESIONALES PARA REALIZAR LA ESTRUCTURACION FINANCIERA Y CONSOLIDACION DE LA INFORMACION DE COSTOS Y PRESUPUESTOS DE CADA UNA DE LAS MODALIDADES DE INTERVENCION DE LOS PROYECTOS DEL PROGRAMA PLAN TERRAZAS EN EL DESARROLLO DE LA MISIONALIDAD DE LA DIRECCION DE MEJORAMIENTO DE VIVIENDA"/>
    <n v="14255200"/>
    <n v="1"/>
    <s v="MESES"/>
    <n v="20"/>
    <s v="DIAS CALENDARIOS"/>
    <d v="2021-10-28T00:00:00"/>
    <d v="2021-10-29T00:00:00"/>
    <d v="2021-12-18T00:00:00"/>
    <s v="CVP-PS-794-2021"/>
    <x v="0"/>
    <s v="CONTRATO DE PRESTACIÓN SERVICIOS PROFESIONALES"/>
    <s v="DIRECCIÓN DE MEJORAMIENTO DE VIVIENDA"/>
    <s v="DIRECCIÓN DE MEJORAMIENTO DE VIVIENDA"/>
    <n v="14255200"/>
    <n v="50"/>
    <n v="16667"/>
    <n v="19339095"/>
    <n v="5"/>
    <s v="REINALDO GALINDO HERNANDEZ"/>
    <x v="2"/>
  </r>
  <r>
    <n v="819"/>
    <n v="2021"/>
    <s v="INICIAL"/>
    <s v="PRESTAR LOS SERVICIOS PROFESIONALES ESPECIALIZADOS PARA EL SEGUIMIENTO, REPRESENTACIÓN JUDICIAL E IMPULSO PROCESAL DE LAS DEMANDAS DE PERTENENCIA ADMITIDAS POR LOS JUECES CIVILES DE BOGOTÁ Y QUE VERSAN SOBRE 558 INMUEBLES UBICADOS EN LAS LOCALIDADES DE SAN CRISTÓBAL Y SANTA FE DE LA CIUDAD DE BOGOTÁ, QUE ESTÉN A CARGO DE LA CAJA DE VIVIENDA POPULAR Y QUE LE SEAN ASIGNADAS POR EL SUPERVISOR DEL CONTRATO"/>
    <n v="11760540"/>
    <n v="2"/>
    <s v="MESES"/>
    <n v="0"/>
    <m/>
    <d v="2021-10-27T00:00:00"/>
    <d v="2021-10-29T00:00:00"/>
    <d v="2021-12-28T00:00:00"/>
    <s v="CVP-PS-795-2021"/>
    <x v="0"/>
    <s v="CONTRATO DE PRESTACIÓN SERVICIOS PROFESIONALES"/>
    <s v="DIRECCIÓN DE URBANIZACIONES Y TITULACIÓN"/>
    <s v="DIRECCIÓN DE URBANIZACIONES Y TITULACIÓN"/>
    <n v="11760540"/>
    <n v="60"/>
    <n v="20000"/>
    <n v="52151335"/>
    <n v="9"/>
    <s v="SONIA ESPERANZA AREVALO SILVA"/>
    <x v="2"/>
  </r>
  <r>
    <n v="820"/>
    <n v="2021"/>
    <s v="INICIAL"/>
    <s v="PRESTAR LOS SERVICIOS PROFESIONALES PARA DESARROLLAR LA ESTRATEGIA SOCIAL PARA LA PARTICIPACIÓN CIUDADANA DE LOS TERRITORIOS PRIORIZADOS PARA LA EJECUCIÓN DE LAS OBRAS DE MEJORAMIENTO INTEGRAL DE BARRIOS DE LA CAJA DE VIVIENDA EN EL MARCO DEL PROYECTO DE INVERSIÓN 7703 MEJORAMIENTO INTEGRAL DE BARRIOS DE LA CAJA DE VIVIENDA POPULAR."/>
    <n v="8114773"/>
    <n v="2"/>
    <s v="MESES"/>
    <n v="6"/>
    <s v="DIAS CALENDARIOS"/>
    <d v="2021-10-29T00:00:00"/>
    <d v="2021-11-02T00:00:00"/>
    <d v="2022-01-07T00:00:00"/>
    <s v="CVP-PS-796-2021"/>
    <x v="0"/>
    <s v="CONTRATO DE PRESTACIÓN SERVICIOS PROFESIONALES"/>
    <s v="DIRECCIÓN DE MEJORAMIENTOS DE BARRIOS"/>
    <s v="DIRECCIÓN DE MEJORAMIENTOS DE BARRIOS"/>
    <n v="8114773"/>
    <n v="66"/>
    <n v="22000"/>
    <n v="1023925440"/>
    <n v="2"/>
    <s v="LAURA KATERIN GARCIA QUINTERO"/>
    <x v="1"/>
  </r>
  <r>
    <n v="821"/>
    <n v="2021"/>
    <s v="INICIAL"/>
    <s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SUR"/>
    <n v="13257336"/>
    <n v="2"/>
    <s v="MESES"/>
    <n v="2"/>
    <s v="DIAS CALENDARIOS"/>
    <d v="2021-10-29T00:00:00"/>
    <d v="2021-11-04T00:00:00"/>
    <d v="2022-01-05T00:00:00"/>
    <s v="CVP-PS-797-2021"/>
    <x v="0"/>
    <s v="CONTRATO DE PRESTACIÓN SERVICIOS PROFESIONALES"/>
    <s v="DIRECCIÓN DE MEJORAMIENTOS DE BARRIOS"/>
    <s v="DIRECCIÓN DE MEJORAMIENTOS DE BARRIOS"/>
    <n v="13257336"/>
    <n v="62"/>
    <n v="20667"/>
    <n v="52909751"/>
    <n v="5"/>
    <s v="NUBIA VIVIANA ORDOÑEZ ESPINEL"/>
    <x v="1"/>
  </r>
  <r>
    <n v="822"/>
    <n v="2021"/>
    <s v="INICIAL"/>
    <s v="PRESTAR LOS SERVICIOS PROFESIONALES EN MATERIA TÉCNICA URBANÍSTICA PARA LAS INTERVENCIONES A ESCALA BARRIAL DE LOS 8 TERRITORIOS PRIORIZADOS PARA LA CONSTRUCCIÓN DE M2 DE ESPACIO PÚBLICO EN EL MARCO DEL PROYECTO DE INVERSIÓN 7703 &quot;MEJORAMIENTO INTEGRAL DE BARRIOS CON PARTICIPACIÓN CIUDADANA&quot;"/>
    <n v="16464756"/>
    <n v="2"/>
    <s v="MESES"/>
    <n v="6"/>
    <s v="DIAS CALENDARIOS"/>
    <d v="2021-10-29T00:00:00"/>
    <d v="2021-11-02T00:00:00"/>
    <d v="2022-01-07T00:00:00"/>
    <s v="CVP-PS-798-2021"/>
    <x v="0"/>
    <s v="CONTRATO DE PRESTACIÓN SERVICIOS PROFESIONALES"/>
    <s v="DIRECCIÓN DE MEJORAMIENTOS DE BARRIOS"/>
    <s v="DIRECCIÓN DE MEJORAMIENTOS DE BARRIOS"/>
    <n v="16464756"/>
    <n v="66"/>
    <n v="22000"/>
    <n v="80110305"/>
    <n v="4"/>
    <s v="LEONEL ADRIAN CARDENAS ROA"/>
    <x v="1"/>
  </r>
  <r>
    <n v="824"/>
    <n v="2021"/>
    <s v="INICIAL"/>
    <s v="PRESTAR LOS SERVICIOS PROFESIONALES EN EL CAMPO TÉCNICO, DESDE LA INGENIERÍA CIVIL, A LAS INTERVENCIONES QUE SE EJECUTA LA DIRECCIÓN DE MEJORAMIENTO DE BARRIOS DE LA CAJA DE VIVIENDA POPULAR EN EL TERRITORIO SAN CRISTOBAL SANTA FE Y RAFAEL URIBE URIBE EN EL MARCO DEL PROYECTO DE INVERSIÓN 7703 MEJORAMIENTO INTEGRAL DE BARRIOS CON PARTICIPACIÓN CIUDADANA&quot;"/>
    <n v="14112648"/>
    <n v="2"/>
    <s v="MESES"/>
    <n v="6"/>
    <s v="DIAS CALENDARIOS"/>
    <d v="2021-10-28T00:00:00"/>
    <d v="2021-11-02T00:00:00"/>
    <d v="2022-01-07T00:00:00"/>
    <s v="CVP-PS-800-2021"/>
    <x v="0"/>
    <s v="CONTRATO DE PRESTACIÓN SERVICIOS PROFESIONALES"/>
    <s v="DIRECCIÓN DE MEJORAMIENTOS DE BARRIOS"/>
    <s v="DIRECCIÓN DE MEJORAMIENTOS DE BARRIOS"/>
    <n v="14112648"/>
    <n v="66"/>
    <n v="22000"/>
    <n v="11936522"/>
    <n v="0"/>
    <s v="WALTER SMITH CORDOBA SANCHEZ"/>
    <x v="1"/>
  </r>
  <r>
    <n v="825"/>
    <n v="2021"/>
    <s v="INICIAL"/>
    <s v="PRESTAR LOS SERVICIOS PROFESIONALES PARA APOYAR TÉCNICAMENTE DESDE EL CAMPO DE LA INGENIERÍA CIVIL A LA DIRECCIÓN DE MEJORAMIENTO DE BARRIOS DE LA CAJA DE VIVIENDA POPULAR PARA EJECUTAR LAS OBRAS DE INTERVENCIÓN A ESCALA BARRIAL EN EL TERRITORIO USME EN EL MARCO DE LA META 133 DEL PLAN DE DESARROLLO &quot;UN NUEVO CONTRATO SOCIAL Y AMBIENTAL PARA LA BOGOTÁ DEL SIGLO XXI"/>
    <n v="14112648"/>
    <n v="2"/>
    <s v="MESES"/>
    <n v="6"/>
    <s v="DIAS CALENDARIOS"/>
    <d v="2021-11-02T00:00:00"/>
    <d v="2021-11-04T00:00:00"/>
    <d v="2021-12-21T00:00:00"/>
    <s v="CVP-PS-801-2021"/>
    <x v="0"/>
    <s v="CONTRATO DE PRESTACIÓN SERVICIOS PROFESIONALES"/>
    <s v="DIRECCIÓN DE MEJORAMIENTOS DE BARRIOS"/>
    <s v="DIRECCIÓN DE MEJORAMIENTOS DE BARRIOS"/>
    <n v="14112648"/>
    <n v="66"/>
    <n v="22000"/>
    <n v="12102729"/>
    <n v="2"/>
    <s v="JAIRO ISAAC GAMEZ BARRERO"/>
    <x v="0"/>
  </r>
  <r>
    <n v="826"/>
    <n v="2021"/>
    <s v="INICIAL"/>
    <s v="PRESTAR LOS SERVICIOS PROFESIONALES COMO INGENIERO CIVIL PARA LAS INTERVENCIONES A ESCALA BARRIAL QUE EJECUTA LA DIRECCIÓN DE MEJORAMIENTO DE BARRIOS DE LA CAJA DE VIVIENDA POPULAR EN EL TERRITORIO ALTO FUCHA, LOCALIDAD DE SAN CRISTÓBAL"/>
    <n v="14112648"/>
    <n v="2"/>
    <s v="MESES"/>
    <n v="6"/>
    <s v="DIAS CALENDARIOS"/>
    <d v="2021-10-29T00:00:00"/>
    <d v="2021-11-02T00:00:00"/>
    <d v="2022-01-07T00:00:00"/>
    <s v="CVP-PS-802-2021"/>
    <x v="0"/>
    <s v="CONTRATO DE PRESTACIÓN SERVICIOS PROFESIONALES"/>
    <s v="DIRECCIÓN DE MEJORAMIENTOS DE BARRIOS"/>
    <s v="DIRECCIÓN DE MEJORAMIENTOS DE BARRIOS"/>
    <n v="14112648"/>
    <n v="66"/>
    <n v="22000"/>
    <n v="79731519"/>
    <n v="4"/>
    <s v="JUAN CAMILO AGUDELO MOSCOSO"/>
    <x v="1"/>
  </r>
  <r>
    <n v="827"/>
    <n v="2021"/>
    <s v="INICIAL"/>
    <s v="PRESTAR LOS SERVICIOS PROFESIONALES PARA DESARROLLAR DESDE EL COMPONENTE SOCIAL DE LA DIRECCIÓN DE MEJORAMIENTO DE BARRIOS DE LA CAJA DE VIVIENDA POPULAR PARA EJECUTAR LA ESTRATEGIA DE PARTICIPACIÓN CIUDADANA EN EL MARCO DE LAS INTERVENCIONES A ESCALA BARRIAL DEL TERRITORIO ZONA SUR GRUPO 2"/>
    <n v="8114773"/>
    <n v="2"/>
    <s v="MESES"/>
    <n v="6"/>
    <s v="DIAS CALENDARIOS"/>
    <d v="2021-10-29T00:00:00"/>
    <d v="2021-11-03T00:00:00"/>
    <d v="2022-01-08T00:00:00"/>
    <s v="CVP-PS-803-2021"/>
    <x v="0"/>
    <s v="CONTRATO DE PRESTACIÓN SERVICIOS PROFESIONALES"/>
    <s v="DIRECCIÓN DE MEJORAMIENTOS DE BARRIOS"/>
    <s v="DIRECCIÓN DE MEJORAMIENTOS DE BARRIOS"/>
    <n v="8114773"/>
    <n v="66"/>
    <n v="22000"/>
    <n v="52888009"/>
    <n v="6"/>
    <s v="LUZ YENNY TORRES SOLER"/>
    <x v="1"/>
  </r>
  <r>
    <n v="828"/>
    <n v="2021"/>
    <s v="INICIAL"/>
    <s v="PRESTACIÓN DE SERVICIOS PROFESIONALES PARA LA GESTIÓN ADMINISTRATIVA QUE REQUIERA LA DIRECCIÓN DE REASENTAMIENTOS DE LA CAJA DE LA VIVIENDA POPULAR."/>
    <n v="5532799"/>
    <n v="1"/>
    <s v="MESES"/>
    <n v="15"/>
    <s v="DIAS CALENDARIOS"/>
    <d v="2021-11-04T00:00:00"/>
    <d v="2021-11-08T00:00:00"/>
    <d v="2021-12-22T00:00:00"/>
    <s v="CVP-PS-804-2021"/>
    <x v="0"/>
    <s v="CONTRATO DE PRESTACIÓN SERVICIOS PROFESIONALES"/>
    <s v="DIRECCIÓN DE REASENTAMIENTOS"/>
    <s v="DIRECCIÓN DE REASENTAMIENTOS"/>
    <n v="5532799"/>
    <n v="45"/>
    <n v="15000"/>
    <n v="1022427790"/>
    <n v="5"/>
    <s v="MARYSOL LEAL MURCIA"/>
    <x v="2"/>
  </r>
  <r>
    <n v="829"/>
    <n v="2021"/>
    <s v="INICIAL"/>
    <s v="PRESTAR LOS SERVICIOS PROFESIONALES EN LA APLICACION DE LA NORMATIVIDAD URBANA VIGENTE, DE LOS LINEAMIENTOS DEL MANUAL OPERATIVO DE LA CURADURIA PUBLICA SOCIAL Y DE LAS HERRAMIENTAS DIGITALES DE DIBUJO PARA LA PRESENTACION DE PROYECTOS DE VIVIENDA ANTE LA CURADURIA PUBLICA SOCIAL EN EL MARCO DEL DESARROLLO DEL PROGRAMA PLAN TERRAZAS"/>
    <n v="13500000"/>
    <n v="1"/>
    <s v="MESES"/>
    <n v="15"/>
    <s v="DIAS CALENDARIOS"/>
    <d v="2021-10-29T00:00:00"/>
    <d v="2021-11-02T00:00:00"/>
    <d v="2021-12-16T00:00:00"/>
    <s v="CVP-PS-805-2021"/>
    <x v="0"/>
    <s v="CONTRATO DE PRESTACIÓN SERVICIOS PROFESIONALES"/>
    <s v="DIRECCIÓN DE MEJORAMIENTO DE VIVIENDA"/>
    <s v="DIRECCIÓN DE MEJORAMIENTO DE VIVIENDA"/>
    <n v="13500000"/>
    <n v="45"/>
    <n v="15000"/>
    <n v="79364331"/>
    <n v="2"/>
    <s v="RUDYARD JAVIER LUENGAS CONTRERAS"/>
    <x v="2"/>
  </r>
  <r>
    <n v="830"/>
    <n v="2021"/>
    <s v="INICIAL"/>
    <s v="PRESTAR SERVICIOS PROFESIONALES PARA LA GESTIÓN TÉCNICA NECESARIA EN APLICACIÓN DE LOS PROGRAMAS MISIONALES DE LA DIRECCIÓN DE REASENTAMIENTOS DE LA CAJA DE LA VIVIENDA POPULAR."/>
    <n v="5532799"/>
    <n v="1"/>
    <s v="MESES"/>
    <n v="15"/>
    <s v="DIAS CALENDARIOS"/>
    <d v="2021-11-02T00:00:00"/>
    <d v="2021-11-03T00:00:00"/>
    <d v="2021-12-17T00:00:00"/>
    <s v="CVP-PS-806-2021"/>
    <x v="0"/>
    <s v="CONTRATO DE PRESTACIÓN SERVICIOS PROFESIONALES"/>
    <s v="DIRECCIÓN DE REASENTAMIENTOS"/>
    <s v="DIRECCIÓN DE REASENTAMIENTOS"/>
    <n v="5532799"/>
    <n v="45"/>
    <n v="15000"/>
    <n v="1026296744"/>
    <n v="7"/>
    <s v="CLAUDIA DANIELA ROJAS CORTES"/>
    <x v="2"/>
  </r>
  <r>
    <n v="831"/>
    <n v="2021"/>
    <s v="INICIAL"/>
    <s v="PRESTAR LOS SERVICIOS PROFESIONALES PARA EL ANÁLISIS Y EL SOPORTE JURÍDICO REQUERIDO PARA LA ESTRUCTURACIÓN DE LOS PROYECTOS DE MEJORAMIENTO DE VIVIENDA EN EL MARCO DEL PLAN TERRAZAS"/>
    <n v="7060824"/>
    <n v="1"/>
    <s v="MESES"/>
    <n v="15"/>
    <s v="DIAS CALENDARIOS"/>
    <d v="2021-11-02T00:00:00"/>
    <d v="2021-11-05T00:00:00"/>
    <d v="2021-12-19T00:00:00"/>
    <s v="CVP-PS-808-2021"/>
    <x v="0"/>
    <s v="CONTRATO DE PRESTACIÓN SERVICIOS PROFESIONALES"/>
    <s v="DIRECCIÓN DE MEJORAMIENTO DE VIVIENDA"/>
    <s v="DIRECCIÓN DE MEJORAMIENTO DE VIVIENDA"/>
    <n v="7060824"/>
    <n v="45"/>
    <n v="15000"/>
    <n v="52535698"/>
    <n v="6"/>
    <s v="ANA MARCELA SILVA PENAGOS"/>
    <x v="2"/>
  </r>
  <r>
    <n v="832"/>
    <n v="2021"/>
    <s v="INICIAL"/>
    <s v="REALIZAR LA INTERVENTORÍA TÉCNICA, ADMINISTRATIVA, SOCIAL, JURÍDICA, AMBIENTAL Y SG-SST PARA LAS OBRAS DE INTERVENCIÓN FÍSICA A ESCALA BARRIAL CONSISTENTES EN LA CONSTRUCCIÓN DE LOS TRAMOS VIALES (CÓDIGOS DE IDENTIFICACIÓN VIAL – CIV), LOCALIZADOS EN LAS LOCALIDADES RAFAEL URIBE URIBE (GRUPO 1), SAN CRISTÓBAL, SANTA FE (GRUPO 2), EN LA CIUDAD DE BOGOTÁ D.C., DE CONFORMIDAD CON LOS PLIEGOS DE CONDICIONES, ANEXO TÉCNICO Y DEMÁS DOCUMENTOS DEL PROCESO"/>
    <n v="721270186"/>
    <n v="6"/>
    <s v="MESES"/>
    <n v="15"/>
    <s v="DIAS CALENDARIOS"/>
    <d v="2021-11-12T00:00:00"/>
    <d v="2021-12-10T00:00:00"/>
    <d v="2022-06-24T00:00:00"/>
    <s v="CVP-CM-006-2021"/>
    <x v="3"/>
    <s v="CONTRATO DE INTERVENTORIA"/>
    <s v="DIRECCIÓN DE MEJORAMIENTOS DE BARRIOS"/>
    <s v="DIRECCIÓN DE MEJORAMIENTOS DE BARRIOS"/>
    <n v="721270186"/>
    <n v="195"/>
    <n v="65000"/>
    <n v="830018821"/>
    <n v="0"/>
    <s v="TECNOLOGIA DE NUEVAS MEDICIONES COLOMBIA S A S"/>
    <x v="1"/>
  </r>
  <r>
    <n v="833"/>
    <n v="2021"/>
    <s v="INICIAL"/>
    <s v="REALIZAR LA INTERVENTORÍA TÉCNICA, ADMINISTRATIVA, SOCIAL, JURÍDICA, AMBIENTAL Y SS-TMA PARA LAS OBRAS DE INTERVENCIÓN FÍSICA A ESCALA BARRIAL CONSISTENTES EN LA CONSTRUCCIÓN DE LOS TRAMOS VIALES (CÓDIGOS DE IDENTIFICACIÓN VIAL –CIV), LOCALIZADOS EN LAS LOCALIDADES RAFAEL URIBE URIBE, (GRUPO 1) SAN CRISTÓBAL Y SANTA FE (GRUPO2), EN LA CIUDAD DE BOGOTÁ D.C DE CONFORMIDAD CON LOS PLIEGOS DE CONDICIONES, ANEXO TÉCNICO Y DEMÁS DOCUMENTOS DEL PROCESO"/>
    <n v="778779019"/>
    <n v="7"/>
    <s v="MESES"/>
    <n v="0"/>
    <m/>
    <d v="2021-11-12T00:00:00"/>
    <d v="2021-11-25T00:00:00"/>
    <d v="2022-06-24T00:00:00"/>
    <s v="CVP-CM-006-2021"/>
    <x v="3"/>
    <s v="CONTRATO DE INTERVENTORIA"/>
    <s v="DIRECCIÓN DE MEJORAMIENTOS DE BARRIOS"/>
    <s v="DIRECCIÓN DE MEJORAMIENTOS DE BARRIOS"/>
    <n v="778779019"/>
    <n v="210"/>
    <n v="70000"/>
    <n v="901425733"/>
    <n v="3"/>
    <s v="CONSORCIO SVP-IDF"/>
    <x v="1"/>
  </r>
  <r>
    <n v="834"/>
    <n v="2021"/>
    <s v="INICIAL"/>
    <s v="PRESTAR LOS SERVICIOS PROFESIONALES PARA LA REALIZACIÓN DE LOS ESTUDIOS TÉCNICOS CATASTRALES Y ESPACIALES DE LOS PREDIOS OBJETO DE TITULACIÓN POR PARTE DE LA CVP, APLICANDO LAS HERRAMIENTAS TÉCNICAS PERTINENTES Y GARANTIZANDO EL CUMPLIMIENTO DE LA NORMATIVIDAD VIGENTE"/>
    <n v="7056324"/>
    <n v="2"/>
    <s v="MESES"/>
    <n v="0"/>
    <m/>
    <d v="2021-11-02T00:00:00"/>
    <d v="2021-11-04T00:00:00"/>
    <d v="2022-01-03T00:00:00"/>
    <s v="CVP-PS-809-2021"/>
    <x v="0"/>
    <s v="CONTRATO DE PRESTACIÓN SERVICIOS PROFESIONALES"/>
    <s v="DIRECCIÓN DE URBANIZACIONES Y TITULACIÓN"/>
    <s v="DIRECCIÓN DE URBANIZACIONES Y TITULACIÓN"/>
    <n v="7056324"/>
    <n v="60"/>
    <n v="20000"/>
    <n v="80810365"/>
    <n v="1"/>
    <s v="ANGEL MIGUEL OCACIONES MONROY"/>
    <x v="1"/>
  </r>
  <r>
    <n v="835"/>
    <n v="2021"/>
    <s v="INICIAL"/>
    <s v="PRESTAR LOS SERVICIOS PROFESIONALES REALIZANDO LAS ACTIVIDADES DE SOPORTE Y MANTENIMIENTO PARA EL SISTEMA DE INFORMACIÓN DE ADMINISTRACIÓN DE PERSONAL- PERNO DE LA CAJA DE LA VIVIENDA POPULAR"/>
    <n v="6742400"/>
    <n v="1"/>
    <s v="MESES"/>
    <n v="13"/>
    <s v="DIAS CALENDARIOS"/>
    <d v="2021-11-02T00:00:00"/>
    <d v="2021-11-09T00:00:00"/>
    <d v="2021-12-21T00:00:00"/>
    <s v="CVP-PS-810-2021"/>
    <x v="0"/>
    <s v="CONTRATO DE PRESTACIÓN SERVICIOS PROFESIONALES"/>
    <s v="DIRECCIÓN DE GESTIÓN CORPORATIVA Y CID"/>
    <s v="OFICINA DE LAS TECNOLOGÍAS DE LA INFORMACIÓN Y LAS COMUNICACIONES"/>
    <n v="6742400"/>
    <n v="43"/>
    <n v="14333"/>
    <n v="41607402"/>
    <n v="3"/>
    <s v="ESTHER LIGIA VILLARRAGA CIFUENTES"/>
    <x v="2"/>
  </r>
  <r>
    <n v="836"/>
    <n v="2021"/>
    <s v="INICIAL"/>
    <s v="PRESTAR SERVICIOS PROFESIONALES PARA LA GESTIÓN TÉCNICA NECESARIA EN APLICACIÓN DE LOS PROGRAMAS MISIONALES DE LA DIRECCIÓN DE REASENTAMIENTOS DE LA CAJA DE LA VIVIENDA POPULAR."/>
    <n v="5532799"/>
    <n v="1"/>
    <s v="MESES"/>
    <n v="15"/>
    <s v="DIAS CALENDARIOS"/>
    <d v="2021-11-04T00:00:00"/>
    <d v="2021-11-08T00:00:00"/>
    <d v="2021-12-22T00:00:00"/>
    <s v="CVP-PS-811-2021"/>
    <x v="0"/>
    <s v="CONTRATO DE PRESTACIÓN SERVICIOS PROFESIONALES"/>
    <s v="DIRECCIÓN DE REASENTAMIENTOS"/>
    <s v="DIRECCIÓN DE REASENTAMIENTOS"/>
    <n v="5532799"/>
    <n v="45"/>
    <n v="15000"/>
    <n v="1030620799"/>
    <n v="6"/>
    <s v="FRANKLIN RAFAEL LUQUE DI RUGGIERO"/>
    <x v="2"/>
  </r>
  <r>
    <n v="837"/>
    <n v="2021"/>
    <s v="INICIAL"/>
    <s v="PRESTAR LOS SERVICIOS PROFESIONALES EN MATERIA SOCIAL PARA DESARROLLAR EL PROCESO DE SOSTENIBILIDAD EN LAS OBRAS EJECUTADAS POR LA DIRECCIÓN DE MEJORAMIENTO DE BARRIOS DE LA CAJA DE VIVIENDA POPULAR."/>
    <n v="7056324"/>
    <n v="2"/>
    <s v="MESES"/>
    <n v="0"/>
    <m/>
    <d v="2021-11-03T00:00:00"/>
    <d v="2021-11-05T00:00:00"/>
    <d v="2022-01-04T00:00:00"/>
    <s v="CVP-PS-812-2021"/>
    <x v="0"/>
    <s v="CONTRATO DE PRESTACIÓN SERVICIOS PROFESIONALES"/>
    <s v="DIRECCIÓN DE MEJORAMIENTOS DE BARRIOS"/>
    <s v="DIRECCIÓN DE MEJORAMIENTOS DE BARRIOS"/>
    <n v="7056324"/>
    <n v="60"/>
    <n v="20000"/>
    <n v="1026292616"/>
    <n v="4"/>
    <s v="MARIA ALEJANDRA HUERTAS ZAMBRANO"/>
    <x v="1"/>
  </r>
  <r>
    <n v="838"/>
    <n v="2021"/>
    <s v="INICIAL"/>
    <s v="PRESTAR LOS SERVICIOS TÉCNICOS PARA REALIZAR LAS ACTIVIDADES REQUERIDAS EN EL PROCESO DE IMPLEMENTACIÓN DE LA ESTRATEGIA SOCIAL EN EL MARCO DEL PLAN TERRAZAS, DE CONFORMIDAD CON LAS MODALIDADES DE INTERVENCIÓN PARA LOS PROGRAMAS DE MEJORAMIENTO DE VIVIENDA,"/>
    <n v="5179983"/>
    <n v="1"/>
    <s v="MESES"/>
    <n v="15"/>
    <s v="DIAS CALENDARIOS"/>
    <d v="2021-11-03T00:00:00"/>
    <d v="2021-11-09T00:00:00"/>
    <d v="2021-12-23T00:00:00"/>
    <s v="CVP-PS-813-2021"/>
    <x v="0"/>
    <s v="CONTRATO DE PRESTACIÓN SERVICIOS DE APOYO A LA GESTIÓN"/>
    <s v="DIRECCIÓN DE MEJORAMIENTO DE VIVIENDA"/>
    <s v="DIRECCIÓN DE MEJORAMIENTO DE VIVIENDA"/>
    <n v="5179983"/>
    <n v="45"/>
    <n v="15000"/>
    <n v="35507789"/>
    <n v="7"/>
    <s v="ROSALBA BARON VELASCO"/>
    <x v="2"/>
  </r>
  <r>
    <n v="839"/>
    <n v="2021"/>
    <s v="INICIAL"/>
    <s v="PRESTAR LOS SERVICIOS PROFESIONALES PARA APOYAR LOS PROCEDIMIENTOS DE LIQUIDACIÓN DE LOS CONTRATOS DESDE EL CAMPO DE LA INGENIERÍA CIVIL REALIZANDO LAS ACTIVIDADES PERTINENTES, CON EL FIN DE LLEVAR A CABO LA LIBERACIÓN Y PAGO DE RECURSOS, POR CONCEPTO DE SALDOS DE VIGENCIA, RESERVAS Y PASIVOS EXIGIBLES DE LOS CONTRATOS SUSCRITOS POR LA DIRECCIÓN DE MEJORAMIENTO DE BARRIOS DE LA CAJA DE VIVIENDA POPULAR"/>
    <n v="7377066"/>
    <n v="2"/>
    <s v="MESES"/>
    <n v="0"/>
    <m/>
    <d v="2021-11-03T00:00:00"/>
    <d v="2021-11-08T00:00:00"/>
    <d v="2022-01-07T00:00:00"/>
    <s v="CVP-PS-814-2021"/>
    <x v="0"/>
    <s v="CONTRATO DE PRESTACIÓN SERVICIOS PROFESIONALES"/>
    <s v="DIRECCIÓN DE MEJORAMIENTOS DE BARRIOS"/>
    <s v="DIRECCIÓN DE MEJORAMIENTOS DE BARRIOS"/>
    <n v="7377066"/>
    <n v="60"/>
    <n v="20000"/>
    <n v="1031150162"/>
    <n v="1"/>
    <s v="DANIEL MOYANO FONSECA"/>
    <x v="1"/>
  </r>
  <r>
    <n v="840"/>
    <n v="2021"/>
    <s v="INICIAL"/>
    <s v="PRESTAR LOS SERVICIOS TÉCNICOS PROFESIONALES EN MATERIA DE INGENIERÍA CIVIL A LA DIRECCIÓN DE MEJORAMIENTO DE BARRIOS DE LA CAJA DE VIVIENDA POPULAR EN EL MARCO DEL PROYECTO DE INVERSIÓN 7703 “MEJORAMIENTO INTEGRAL DE BARRIOS CON PARTICIPACIÓN CIUDADANA” TERRITORIO SUR-SUBA - USAQUÉN"/>
    <n v="13898020"/>
    <n v="2"/>
    <s v="MESES"/>
    <n v="0"/>
    <m/>
    <d v="2021-11-03T00:00:00"/>
    <d v="2021-11-04T00:00:00"/>
    <d v="2021-12-16T00:00:00"/>
    <s v="CVP-PS-815-2021"/>
    <x v="0"/>
    <s v="CONTRATO DE PRESTACIÓN SERVICIOS PROFESIONALES"/>
    <s v="DIRECCIÓN DE MEJORAMIENTOS DE BARRIOS"/>
    <s v="DIRECCIÓN DE MEJORAMIENTOS DE BARRIOS"/>
    <n v="13898020"/>
    <n v="60"/>
    <n v="20000"/>
    <n v="1049626861"/>
    <n v="1"/>
    <s v="YANDHY TATIANA ROBELTO GARRIDO"/>
    <x v="0"/>
  </r>
  <r>
    <n v="841"/>
    <n v="2021"/>
    <s v="INICIAL"/>
    <s v="PRESTAR LOS SEVICIOS PROFESIONALES EN MATERIA FINANCIERA PARA APOYAR A LA DIRECCIÓN DE BARRIOS DE LA CAJA DE VIVIENDA POPULAR EN EL TRÁMITE DE LIQUIDACION, DEPURACIÓN , LIBERACIÓN Y PAGO PARA DE CONTRATOS SUSCRITOS POR LA DIRECCIÓN DE BARRIOS DE LA CAJA DE VIVIENDA POPULAR"/>
    <n v="13898820"/>
    <n v="2"/>
    <s v="MESES"/>
    <n v="0"/>
    <m/>
    <d v="2021-11-03T00:00:00"/>
    <d v="2021-11-05T00:00:00"/>
    <d v="2022-01-04T00:00:00"/>
    <s v="CVP-PS-816-2021"/>
    <x v="0"/>
    <s v="CONTRATO DE PRESTACIÓN SERVICIOS PROFESIONALES"/>
    <s v="DIRECCIÓN DE MEJORAMIENTOS DE BARRIOS"/>
    <s v="DIRECCIÓN DE MEJORAMIENTOS DE BARRIOS"/>
    <n v="13898820"/>
    <n v="60"/>
    <n v="20000"/>
    <n v="79268170"/>
    <n v="2"/>
    <s v="OSCAR ABIMELEC BALLESTEROS CARRILLO"/>
    <x v="1"/>
  </r>
  <r>
    <n v="842"/>
    <n v="2021"/>
    <s v="INICIAL"/>
    <s v="PRESTAR SERVICIOS PROFESIONALES A LA OFICINA DE CONTROL INTERNO EN LA REALIZACIÓN DE AUDITORÍAS, SEGUIMIENTOS Y EVALUACIONES AL SISTEMA DE CONTROL INTERNO DE LA CAJA DE VIVIENDA POPULAR, APOYANDO LA EJECUCIÓN DEL PLAN ANUAL DE AUDITORÍAS."/>
    <n v="11582350"/>
    <n v="1"/>
    <s v="MESES"/>
    <n v="20"/>
    <s v="DIAS CALENDARIOS"/>
    <d v="2021-11-04T00:00:00"/>
    <d v="2021-11-08T00:00:00"/>
    <d v="2022-01-13T00:00:00"/>
    <s v="CVP-PS-817-2021"/>
    <x v="0"/>
    <s v="CONTRATO DE PRESTACIÓN SERVICIOS PROFESIONALES"/>
    <s v="DIRECCIÓN DE GESTIÓN CORPORATIVA Y CID"/>
    <s v="ASESORÍA DE CONTROL INTERNO"/>
    <n v="15520349"/>
    <n v="67"/>
    <n v="22333"/>
    <n v="1032358501"/>
    <n v="3"/>
    <s v="KELLY JOHANNA SERRANO RINCON"/>
    <x v="1"/>
  </r>
  <r>
    <n v="843"/>
    <n v="2021"/>
    <s v="INICIAL"/>
    <s v="PRESTAR LOS SERVICIOS PROFESIONALES PARA COORDINAR EL EJERCICIO DE FACTIBILIDAD DE CADA UNO DE LOS PAQUETES DE VIVIENDAS QUE SE ORIGINEN EN EL DESARROLLO DE LA EJECUCCION DEL PLAN TERRAZASY LOS DEMÁS PROYECTOS DE MEJORAMIENTO DE VIVIENDA, DE CONFORMIDAD CON EL MARCO NORMATIVO Y LOS INSTRUMENTOS TÉCNICOS Y FINANCIEROS QUE SE ADOPTEN PARA EL DESARROLLO MISIONAL DE LA DIRECCIÓN DE MEJORAMIENTO DE VIVIENDA"/>
    <n v="15000000"/>
    <n v="1"/>
    <s v="MESES"/>
    <n v="15"/>
    <s v="DIAS CALENDARIOS"/>
    <d v="2021-11-03T00:00:00"/>
    <d v="2021-11-05T00:00:00"/>
    <d v="2021-12-19T00:00:00"/>
    <s v="CVP-PS-818-2021"/>
    <x v="0"/>
    <s v="CONTRATO DE PRESTACIÓN SERVICIOS PROFESIONALES"/>
    <s v="DIRECCIÓN DE MEJORAMIENTO DE VIVIENDA"/>
    <s v="DIRECCIÓN DE MEJORAMIENTO DE VIVIENDA"/>
    <n v="15000000"/>
    <n v="45"/>
    <n v="15000"/>
    <n v="79463217"/>
    <n v="5"/>
    <s v="WILLIAM MOLANO RODRIGUEZ"/>
    <x v="2"/>
  </r>
  <r>
    <n v="844"/>
    <n v="2021"/>
    <s v="INICIAL"/>
    <s v="PRESTAR LOS SERVICIOS PROFESIONALES PARA APOYAR EN MATERIA TÉCNICA A LA DIRECCIÓN DE MEJORAMIENTO DE BARRIOS DE LA CAJA DE VIVIENDA POPULAR EN LA EJECUCIÓN DE LA INTERVENCIÓN A ESCALA BARRIAL PARA LA CONSTRUCCIÓN DE M2 DE ESPACIO PÚBLICO EN EL TERRITORIO SUBA GRUPO NO. 2"/>
    <n v="13684992"/>
    <n v="2"/>
    <s v="MESES"/>
    <n v="3"/>
    <s v="DIAS CALENDARIOS"/>
    <d v="2021-11-04T00:00:00"/>
    <d v="2021-11-05T00:00:00"/>
    <d v="2022-01-07T00:00:00"/>
    <s v="CVP-PS-819-2021"/>
    <x v="0"/>
    <s v="CONTRATO DE PRESTACIÓN SERVICIOS PROFESIONALES"/>
    <s v="DIRECCIÓN DE MEJORAMIENTOS DE BARRIOS"/>
    <s v="DIRECCIÓN DE MEJORAMIENTOS DE BARRIOS"/>
    <n v="13684992"/>
    <n v="63"/>
    <n v="21000"/>
    <n v="80055941"/>
    <n v="3"/>
    <s v="DARIO FERNANDO ALBA RODRIGUEZ"/>
    <x v="1"/>
  </r>
  <r>
    <n v="845"/>
    <n v="2021"/>
    <s v="INICIAL"/>
    <s v="PRESTAR SERVICIOS PROFESIONALES A LA OFICINA DE CONTROL INTERNO EN LA REALIZACIÓN DE ACTIVIDADES DE AUDITORÍA, SEGUIMIENTOS, EVALUACIONES Y ASESORÍA AL SISTEMA DE CONTROL INTERNO DE LA CAJA DE VIVIENDA POPULAR, CON PRINCIPAL ÉNFASIS EN TEMAS DE CARÁCTER JURÍDICO Y LEGAL."/>
    <n v="12473300"/>
    <n v="1"/>
    <s v="MESES"/>
    <n v="20"/>
    <s v="DIAS CALENDARIOS"/>
    <d v="2021-11-04T00:00:00"/>
    <d v="2021-11-08T00:00:00"/>
    <d v="2022-01-10T00:00:00"/>
    <s v="CVP-PS-820-2021"/>
    <x v="0"/>
    <s v="CONTRATO DE PRESTACIÓN SERVICIOS PROFESIONALES"/>
    <s v="DIRECCIÓN DE GESTIÓN CORPORATIVA Y CID"/>
    <s v="ASESORÍA DE CONTROL INTERNO"/>
    <n v="15716358"/>
    <n v="63"/>
    <n v="21000"/>
    <n v="53135201"/>
    <n v="7"/>
    <s v="MARTHA LILIANA PEDROZA ALONSO"/>
    <x v="1"/>
  </r>
  <r>
    <n v="846"/>
    <n v="2021"/>
    <s v="INICIAL"/>
    <s v="PRESTAR LOS SERVICIOS PROFESIONALES PARA APOYAR TECNICAMENTE DESDE EL CAMPO DE LA INFORMACIÓN Y GEOLOCALIZACIÓN GEOGRÁFICA, ASÍ COMO TAMBIÉN PROYECTAR LA INFORMACIÓN POBLACIONAL POR TERRITORIOS DE LAS INTERVENCIONES REALIZADAS POR LA DIRECCIÓN DE MEJORAMIENTO DE BARRIOS DE LA CAJA DE VIVIENDA POPULAR."/>
    <n v="13684992"/>
    <n v="2"/>
    <s v="MESES"/>
    <n v="4"/>
    <s v="DIAS CALENDARIOS"/>
    <d v="2021-11-04T00:00:00"/>
    <d v="2021-11-09T00:00:00"/>
    <d v="2022-01-12T00:00:00"/>
    <s v="CVP-PS-821-2021"/>
    <x v="0"/>
    <s v="CONTRATO DE PRESTACIÓN SERVICIOS PROFESIONALES"/>
    <s v="DIRECCIÓN DE MEJORAMIENTOS DE BARRIOS"/>
    <s v="DIRECCIÓN DE MEJORAMIENTOS DE BARRIOS"/>
    <n v="13684992"/>
    <n v="64"/>
    <n v="21333"/>
    <n v="80150630"/>
    <n v="4"/>
    <s v="GUSTAVO ROJAS SANCHEZ"/>
    <x v="1"/>
  </r>
  <r>
    <n v="847"/>
    <n v="2021"/>
    <s v="INICIAL"/>
    <s v="PRESTAR LOS SERVICIOS PROFESIONALES REQUERIDOS EN EL COMPONENTE TÉCNICO PARA REALIZAR ANÁLISIS, SEGUIMIENTO Y CONTROL DE LA PREFACTIBILIDAD DE LOS PROYECTOS ASOCIADOS AL PLAN TERRAZAS Y LOS PROGRAMAS DE MEJORAMIENTO DE VIVIENDA, EN TERRITORIOS PRIORIZADOS."/>
    <n v="5292243"/>
    <n v="1"/>
    <s v="MESES"/>
    <n v="15"/>
    <s v="DIAS CALENDARIOS"/>
    <d v="2021-11-04T00:00:00"/>
    <d v="2021-11-08T00:00:00"/>
    <d v="2021-12-22T00:00:00"/>
    <s v="CVP-PS-822-2021"/>
    <x v="0"/>
    <s v="CONTRATO DE PRESTACIÓN SERVICIOS PROFESIONALES"/>
    <s v="DIRECCIÓN DE MEJORAMIENTO DE VIVIENDA"/>
    <s v="DIRECCIÓN DE MEJORAMIENTO DE VIVIENDA"/>
    <n v="5292243"/>
    <n v="45"/>
    <n v="15000"/>
    <n v="1032464919"/>
    <n v="1"/>
    <s v="JENNY FERNANDA VELANDIA CASTRO"/>
    <x v="2"/>
  </r>
  <r>
    <n v="848"/>
    <n v="2021"/>
    <s v="INICIAL"/>
    <s v="PRESTAR SERVICIOS PROFESIONALES PARA APOYAR LA IMPLEMENTACIÓN DEL SISTEMA DE GESTIÓN DE SEGURIDAD DE LA INFORMACIÓN, DATOS PERSONALES Y LA ESTRATEGIA DE GOBIERNO DIGITAL EN LA CAJA DE VIVIENDA POPULAR."/>
    <n v="14967960"/>
    <n v="2"/>
    <s v="MESES"/>
    <n v="0"/>
    <m/>
    <d v="2021-11-04T00:00:00"/>
    <d v="2021-11-09T00:00:00"/>
    <d v="2022-01-08T00:00:00"/>
    <s v="CVP-PS-823-2021"/>
    <x v="0"/>
    <s v="CONTRATO DE PRESTACIÓN SERVICIOS PROFESIONALES"/>
    <s v="DIRECCIÓN DE GESTIÓN CORPORATIVA Y CID"/>
    <s v="OFICINA DE LAS TECNOLOGÍAS DE LA INFORMACIÓN Y LAS COMUNICACIONES"/>
    <n v="14967960"/>
    <n v="60"/>
    <n v="20000"/>
    <n v="79903059"/>
    <n v="7"/>
    <s v="VICTOR RENE SIERRA CLEVES"/>
    <x v="1"/>
  </r>
  <r>
    <n v="849"/>
    <n v="2021"/>
    <s v="INICIAL"/>
    <s v="PRESTAR EL SERVICIO DE MANTENIMIENTO PREVENTIVO Y CORRECTIVO CON SUMINISTRO DE REPUESTOS Y MANO DE OBRA PARA EL VEHÍCULO DE PROPIEDAD DE LA CAJA DE LA VIVIENDA POPULAR."/>
    <n v="15498138"/>
    <n v="1"/>
    <s v="MESES"/>
    <n v="20"/>
    <s v="DIAS CALENDARIOS"/>
    <d v="2021-11-05T00:00:00"/>
    <d v="2021-11-12T00:00:00"/>
    <d v="2022-03-31T00:00:00"/>
    <s v="CVP-IPMC-020-2021"/>
    <x v="1"/>
    <s v="CONTRATO DE PRESTACIÓN SERVICIOS"/>
    <s v="DIRECCIÓN DE GESTIÓN CORPORATIVA Y CID"/>
    <s v="SUBDIRECCIÓN ADMINISTRATIVA"/>
    <n v="15498138"/>
    <n v="140"/>
    <n v="46667"/>
    <n v="900693270"/>
    <n v="1"/>
    <s v="CAR SCANNERS S.A.S."/>
    <x v="1"/>
  </r>
  <r>
    <n v="850"/>
    <n v="2021"/>
    <s v="INICIAL"/>
    <s v="APOYAR A LA DIRECCIÓN DE GESTIÓN CORPORATIVA EN LA EJECUCIÓN DE LAS ACTIVIDADES TÉCNICAS REQUERIDAS PARA LA GESTIÓN Y TRÁMITE DE LAS COMUNICACIONES OFICIALES DESDE LA VENTANILLA ÚNICA Y A TRAVÉS DEL SISTEMA DE GESTIÓN."/>
    <n v="4013334"/>
    <n v="1"/>
    <s v="MESES"/>
    <n v="13"/>
    <s v="DIAS CALENDARIOS"/>
    <d v="2021-11-09T00:00:00"/>
    <d v="2021-11-16T00:00:00"/>
    <d v="2021-12-28T00:00:00"/>
    <s v="CVP-PS-824-2021"/>
    <x v="0"/>
    <s v="CONTRATO DE PRESTACIÓN SERVICIOS DE APOYO A LA GESTIÓN"/>
    <s v="DIRECCIÓN DE GESTIÓN CORPORATIVA Y CID"/>
    <s v="DIRECCIÓN DE GESTIÓN CORPORATIVA Y CID"/>
    <n v="4013334"/>
    <n v="43"/>
    <n v="14333"/>
    <n v="79684193"/>
    <n v="5"/>
    <s v="JUAN GUILLERMO HERNANDEZ MORA"/>
    <x v="2"/>
  </r>
  <r>
    <n v="851"/>
    <n v="2021"/>
    <s v="INICIAL"/>
    <s v="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
    <n v="3848904"/>
    <n v="1"/>
    <s v="MESES"/>
    <n v="15"/>
    <s v="DIAS CALENDARIOS"/>
    <d v="2021-11-05T00:00:00"/>
    <d v="2021-11-08T00:00:00"/>
    <d v="2022-01-11T00:00:00"/>
    <s v="CVP-PS-825-2021"/>
    <x v="0"/>
    <s v="CONTRATO DE PRESTACIÓN SERVICIOS DE APOYO A LA GESTIÓN"/>
    <s v="DIRECCIÓN DE GESTIÓN CORPORATIVA Y CID"/>
    <s v="SUBDIRECCIÓN FINANCIERA"/>
    <n v="5559528"/>
    <n v="65"/>
    <n v="21667"/>
    <n v="1007647892"/>
    <n v="7"/>
    <s v="MONICA ALEXANDRA SOLER RODRIGUEZ"/>
    <x v="1"/>
  </r>
  <r>
    <n v="852"/>
    <n v="2021"/>
    <s v="INICIAL"/>
    <s v="PRESTACIÓN DE SERVICIOS PROFESIONALES A LA SUBDIRECCIÓN FINANCIERA EN LAS DIFERENTES ÁREAS, ADEMÁS DEL REGISTRO Y SEGUIMIENTO DE INFORMACIÓN EN EL DESARROLLO DEL SUBPROCESO DE PRESUPUESTO"/>
    <n v="8178921"/>
    <n v="1"/>
    <s v="MESES"/>
    <n v="15"/>
    <s v="DIAS CALENDARIOS"/>
    <d v="2021-11-04T00:00:00"/>
    <d v="2021-11-08T00:00:00"/>
    <d v="2021-12-22T00:00:00"/>
    <s v="CVP-PS-826-2021"/>
    <x v="0"/>
    <s v="CONTRATO DE PRESTACIÓN SERVICIOS PROFESIONALES"/>
    <s v="DIRECCIÓN DE GESTIÓN CORPORATIVA Y CID"/>
    <s v="SUBDIRECCIÓN FINANCIERA"/>
    <n v="8178921"/>
    <n v="45"/>
    <n v="15000"/>
    <n v="52421515"/>
    <n v="7"/>
    <s v="PAOLA ANDREA OCAMPO SANCHEZ"/>
    <x v="2"/>
  </r>
  <r>
    <n v="853"/>
    <n v="2021"/>
    <s v="INICIAL"/>
    <s v="PRESTAR LOS SERVICIOS PROFESIONALES QUE SOPORTEN LA GESTIÓN REALIZADA POR LA DIRECCIÓN DE MEJORAMIENTO DE VIVIENDA EN DESARROLLO DEL SEGUIMIENTO MISIONAL Y ADMINISTRATIVO A LOS TEMAS Y COMPROMISOS SURGIDOS EN EL MARCO DE LA COORDINACIÓN CON LA SECRETARIA DISTRITAL DE HABITAT."/>
    <n v="11700000"/>
    <n v="1"/>
    <s v="MESES"/>
    <n v="15"/>
    <s v="DIAS CALENDARIOS"/>
    <d v="2021-11-05T00:00:00"/>
    <d v="2021-11-08T00:00:00"/>
    <d v="2021-12-20T00:00:00"/>
    <s v="CVP-PS-827-2021"/>
    <x v="0"/>
    <s v="CONTRATO DE PRESTACIÓN SERVICIOS PROFESIONALES"/>
    <s v="DIRECCIÓN DE MEJORAMIENTO DE VIVIENDA"/>
    <s v="DIRECCIÓN DE MEJORAMIENTO DE VIVIENDA"/>
    <n v="11700000"/>
    <n v="45"/>
    <n v="15000"/>
    <n v="80927478"/>
    <n v="7"/>
    <s v="JORGE MARIO SANCHEZ ROJAS"/>
    <x v="0"/>
  </r>
  <r>
    <n v="854"/>
    <n v="2021"/>
    <s v="INICIAL"/>
    <s v="PRESTAR LOS SERVICIOS PROFESIONALES PARA LA ELABORACIÓN DE LOS DISEÑOS ESTRUCTURALES EN EL MARCO DE LA NORMA SISMORESISTENTE NSR-10, CONCEPTOS TÉCNICOS Y EVALUACIÓN DE LA PATOLOGÍA ESTRUCTURAL Y COMPORTAMIENTOS DE LAS EDIFICACIONES Y VIVIENDAS CONSTRUIDAS EN EL MARCO DEL PROGRAMA PLAN TERRAZAS Y DEMÁS PROGRAMAS ASOCIADOS A LA DIRECCIÓN DE MEJORAMIENTO DE VIVIENDA"/>
    <n v="15000000"/>
    <n v="1"/>
    <s v="MESES"/>
    <n v="15"/>
    <s v="DIAS CALENDARIOS"/>
    <d v="2021-11-08T00:00:00"/>
    <d v="2021-11-10T00:00:00"/>
    <d v="2021-12-20T00:00:00"/>
    <s v="CVP-PS-828-2021"/>
    <x v="0"/>
    <s v="CONTRATO DE PRESTACIÓN SERVICIOS PROFESIONALES"/>
    <s v="DIRECCIÓN DE MEJORAMIENTO DE VIVIENDA"/>
    <s v="DIRECCIÓN DE MEJORAMIENTO DE VIVIENDA"/>
    <n v="15000000"/>
    <n v="45"/>
    <n v="15000"/>
    <n v="79405439"/>
    <n v="6"/>
    <s v="DIEGO ALVEIRO NARVÁEZ SÁNCHEZ"/>
    <x v="0"/>
  </r>
  <r>
    <n v="855"/>
    <n v="2021"/>
    <s v="INICIAL"/>
    <s v="PRESTAR LOS SERVICIOS DE APOYO A LA GESTIÓN EN EL MANEJO DOCUMENTAL GENERADO EN EL MARCO DE LOS PROYECTOS DEL PLAN TERRAZAS, DE ACUERDO CON LA NORMATIVIDAD ESTABLECIDA EN LA MATERIA"/>
    <n v="3848904"/>
    <n v="1"/>
    <s v="MESES"/>
    <n v="15"/>
    <s v="DIAS CALENDARIOS"/>
    <d v="2021-11-08T00:00:00"/>
    <d v="2021-11-11T00:00:00"/>
    <d v="2021-12-25T00:00:00"/>
    <s v="CVP-PS-829-2021"/>
    <x v="0"/>
    <s v="CONTRATO DE PRESTACIÓN SERVICIOS DE APOYO A LA GESTIÓN"/>
    <s v="DIRECCIÓN DE MEJORAMIENTO DE VIVIENDA"/>
    <s v="DIRECCIÓN DE MEJORAMIENTO DE VIVIENDA"/>
    <n v="3848904"/>
    <n v="45"/>
    <n v="15000"/>
    <n v="80015494"/>
    <n v="1"/>
    <s v="ANTONIO CELIS RAMIREZ"/>
    <x v="2"/>
  </r>
  <r>
    <n v="856"/>
    <n v="2021"/>
    <s v="INICIAL"/>
    <s v="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ZONA NORTE"/>
    <n v="12829680"/>
    <n v="2"/>
    <s v="MESES"/>
    <n v="0"/>
    <m/>
    <d v="2021-11-09T00:00:00"/>
    <d v="2021-11-12T00:00:00"/>
    <d v="2022-01-11T00:00:00"/>
    <s v="CVP-PS-830-2021"/>
    <x v="0"/>
    <s v="CONTRATO DE PRESTACIÓN SERVICIOS PROFESIONALES"/>
    <s v="DIRECCIÓN DE MEJORAMIENTOS DE BARRIOS"/>
    <s v="DIRECCIÓN DE MEJORAMIENTOS DE BARRIOS"/>
    <n v="12829680"/>
    <n v="60"/>
    <n v="20000"/>
    <n v="1032359979"/>
    <n v="4"/>
    <s v="MONICA PALOMA SANABRIA HERMIDA"/>
    <x v="1"/>
  </r>
  <r>
    <n v="857"/>
    <n v="2021"/>
    <s v="INICIAL"/>
    <s v="PRESTAR LOS SERVICIOS PROFESIONALES PARA DESARROLLAR DESDE EL COMPONENTE SST-MA EN EL MARCO DE LAS OBRAS DE INTERVENCIÓN A ESCALA BARRIAL QUE REALIZA LA DIRECCIÓN DE MEJORAMIENTO DE BARRIOS DE LA CAJA DE VIVIENDA POPULAR EN EL TERRITORIO DE SUBA GRUPO NO. 2"/>
    <n v="12829680"/>
    <n v="2"/>
    <s v="MESES"/>
    <n v="0"/>
    <m/>
    <d v="2021-11-08T00:00:00"/>
    <d v="2021-11-09T00:00:00"/>
    <d v="2021-12-16T00:00:00"/>
    <s v="CVP-PS-831-2021"/>
    <x v="0"/>
    <s v="CONTRATO DE PRESTACIÓN SERVICIOS PROFESIONALES"/>
    <s v="DIRECCIÓN DE MEJORAMIENTOS DE BARRIOS"/>
    <s v="DIRECCIÓN DE MEJORAMIENTOS DE BARRIOS"/>
    <n v="12829680"/>
    <n v="60"/>
    <n v="20000"/>
    <n v="1098715663"/>
    <n v="1"/>
    <s v="LUNA LIZETH NIÑO REINA"/>
    <x v="0"/>
  </r>
  <r>
    <n v="858"/>
    <n v="2021"/>
    <s v="INICIAL"/>
    <s v="PRESTAR SERVICIOS PROFESIONALES COMO ABOGADO PARA APOYAR Y REALIZAR LAS GESTIONES JURÍDICAS EN MATERIA PENAL, ACTUACIONES POLICIVAS Y DE DERECHO PÚBLICO, EN DEFENSA DE LOS INTERESES DE LA CAJA DE LA VIVIENDA POPULAR."/>
    <n v="9408432"/>
    <n v="2"/>
    <s v="MESES"/>
    <n v="0"/>
    <m/>
    <d v="2021-11-08T00:00:00"/>
    <d v="2021-11-09T00:00:00"/>
    <d v="2022-01-08T00:00:00"/>
    <s v="CVP-PS-832-2021"/>
    <x v="0"/>
    <s v="CONTRATO DE PRESTACIÓN SERVICIOS PROFESIONALES"/>
    <s v="DIRECCIÓN DE GESTIÓN CORPORATIVA Y CID"/>
    <s v="DIRECCIÓN JURÍDICA"/>
    <n v="9408432"/>
    <n v="60"/>
    <n v="20000"/>
    <n v="1013659598"/>
    <n v="1"/>
    <s v="HENRY ANDRES CUESTA SANCHEZ"/>
    <x v="1"/>
  </r>
  <r>
    <n v="860"/>
    <n v="2021"/>
    <s v="INICIAL"/>
    <s v="REALIZAR LA RENOVACIÓN DEL LICENCIAMIENTO PARA LOS EQUIPOS DE SEGURIDAD PERIMETRAL EL SISTEMA DE DETECCIÓN Y RESPUESTA DE PUNTO FINAL Y LA SOLUCIÓN DE WIFI SEGURO PARA LA CAJA DE LA VIVIENDA POPULAR"/>
    <n v="228305308"/>
    <n v="1"/>
    <s v="MESES"/>
    <n v="0"/>
    <m/>
    <d v="2021-11-08T00:00:00"/>
    <d v="2021-12-10T00:00:00"/>
    <d v="2022-01-09T00:00:00"/>
    <s v="CVP-SAMC-007-2021"/>
    <x v="5"/>
    <s v="CONTRATO DE PRESTACIÓN SERVICIOS"/>
    <s v="DIRECCIÓN DE GESTIÓN CORPORATIVA Y CID"/>
    <s v="OFICINA DE LAS TECNOLOGÍAS DE LA INFORMACIÓN Y LAS COMUNICACIONES"/>
    <n v="228305308"/>
    <n v="30"/>
    <n v="10000"/>
    <n v="900425697"/>
    <n v="2"/>
    <s v="ADSUM SOLUCIONES TECNOLÓGICAS SAS"/>
    <x v="1"/>
  </r>
  <r>
    <n v="861"/>
    <n v="2021"/>
    <s v="INICIAL"/>
    <s v="CONTRATAR LOS SERVICIOS INTEGRALES DE UN OPERADOR LOGÍSTICO QUE LLEVE A CABO LAS ACTIVIDADES QUE REQUIERA LA CAJA DE LA VIVIENDA POPULAR Y QUE PERMITA DIVULGAR LOS AVANCES DE LOS DIFERENTES PROGRAMAS MISIONALES DE LA ENTIDAD."/>
    <n v="121600000"/>
    <n v="1"/>
    <s v="MESES"/>
    <n v="21"/>
    <s v="DIAS CALENDARIOS"/>
    <d v="2021-11-10T00:00:00"/>
    <d v="2021-11-11T00:00:00"/>
    <d v="2022-03-31T00:00:00"/>
    <s v="CVP-SAMC-006-2021"/>
    <x v="5"/>
    <s v="CONTRATO DE PRESTACIÓN SERVICIOS"/>
    <s v="DIRECCIÓN DE MEJORAMIENTOS DE BARRIOS"/>
    <s v="DIRECCIÓN DE MEJORAMIENTOS DE BARRIOS"/>
    <n v="182400000"/>
    <n v="139"/>
    <n v="46333"/>
    <n v="900221933"/>
    <n v="1"/>
    <s v="DHRI SAS"/>
    <x v="1"/>
  </r>
  <r>
    <n v="862"/>
    <n v="2021"/>
    <s v="INICIAL"/>
    <s v="REALIZAR LA ADQUISICIÓN MONTAJE Y PUESTA EN MARCHA DE NUEVOS SWITCHES PARA LAS REDES DE COMUNICACIÓN LAN Y WAN DE LA CAJA DE LA VIVIENDA POPULAR"/>
    <n v="130270000"/>
    <n v="1"/>
    <s v="MESES"/>
    <n v="0"/>
    <m/>
    <d v="2021-11-08T00:00:00"/>
    <d v="2021-11-16T00:00:00"/>
    <d v="2021-12-15T00:00:00"/>
    <s v="CVP-SAMC-005-2021"/>
    <x v="5"/>
    <s v="CONTRATO DE COMPRAVENTA"/>
    <s v="DIRECCIÓN DE GESTIÓN CORPORATIVA Y CID"/>
    <s v="OFICINA DE LAS TECNOLOGÍAS DE LA INFORMACIÓN Y LAS COMUNICACIONES"/>
    <n v="130270000"/>
    <n v="30"/>
    <n v="10000"/>
    <n v="901477680"/>
    <n v="4"/>
    <s v="DATAMOTION S.A.S."/>
    <x v="2"/>
  </r>
  <r>
    <n v="863"/>
    <n v="2021"/>
    <s v="INICIAL"/>
    <s v="PRESTACIÓN DE SERVICIOS PROFESIONALES PARA LA REVISIÓN, ELABORACIÓN, CONTROL Y ARTICULACIÓN JURÍDICA EN TODO LO CONCERNIENTE CON LA GESTIÓN CONTRACTUAL , ADMINISTRATIVA Y DE PERSONAL A LA DIRECCIÓN DE GESTIÓN CORPORATIVA Y CID"/>
    <n v="16500000"/>
    <n v="2"/>
    <s v="MESES"/>
    <n v="6"/>
    <s v="DIAS CALENDARIOS"/>
    <d v="2021-11-09T00:00:00"/>
    <d v="2021-11-10T00:00:00"/>
    <d v="2022-01-15T00:00:00"/>
    <s v="CVP-PS-834-2021"/>
    <x v="0"/>
    <s v="CONTRATO DE PRESTACIÓN SERVICIOS PROFESIONALES"/>
    <s v="DIRECCIÓN DE GESTIÓN CORPORATIVA Y CID"/>
    <s v="DIRECCIÓN DE GESTIÓN CORPORATIVA Y CID"/>
    <n v="16500000"/>
    <n v="66"/>
    <n v="22000"/>
    <n v="52514357"/>
    <n v="1"/>
    <s v="INGRID VIVIANA TORRES LOPEZ"/>
    <x v="1"/>
  </r>
  <r>
    <n v="864"/>
    <n v="2021"/>
    <s v="INICIAL"/>
    <s v="PRESTAR SERVICIOS PROFESIONALES PARA APOYAR A LA SUBDIRECCIÓN ADMINISTRATIVA EN LAS ACTIVIDADES DE COORDINACIÓN FUNCIONAL, DESARROLLO Y PUESTA EN MARCHA DEL SISTEMA DE GESTIÓN DE DOCUMENTOS ELECTRÓNICOS DE ARCHIVO SGDEA."/>
    <n v="5997875"/>
    <n v="1"/>
    <s v="MESES"/>
    <n v="21"/>
    <s v="DIAS CALENDARIOS"/>
    <d v="2021-11-09T00:00:00"/>
    <d v="2021-11-11T00:00:00"/>
    <d v="2021-12-31T00:00:00"/>
    <s v="CVP-PS-835-2021"/>
    <x v="0"/>
    <s v="CONTRATO DE PRESTACIÓN SERVICIOS PROFESIONALES"/>
    <s v="DIRECCIÓN DE GESTIÓN CORPORATIVA Y CID"/>
    <s v="SUBDIRECCIÓN ADMINISTRATIVA"/>
    <n v="5997875"/>
    <n v="51"/>
    <n v="17000"/>
    <n v="1022412574"/>
    <n v="5"/>
    <s v="PEDRO ALEJANDRO GONZALEZ CARREÑO"/>
    <x v="2"/>
  </r>
  <r>
    <n v="865"/>
    <n v="2021"/>
    <s v="INICIAL"/>
    <s v="PRESTAR LOS SERVICIOS PROFESIONALES EN LAS ACTIVIDADES REQUERIDAS EN EL COMPONENTE TÉCNICO PARA LOS PROYECTOS POTENCIALES ASOCIADOS AL PLAN TERRAZAS, COMO TAMBIÉN, BRINDAR APOYO, CONTROL Y SEGUIMIENTO AL PROCESO DE PREFACTIBILIDAD EN LOS PROGRAMAS DE LA DIRECCIÓN DE MEJORAMIENTO DE VIVIENDA."/>
    <n v="9622260"/>
    <n v="1"/>
    <s v="MESES"/>
    <n v="15"/>
    <s v="DIAS CALENDARIOS"/>
    <d v="2021-11-10T00:00:00"/>
    <d v="2021-11-11T00:00:00"/>
    <d v="2021-12-25T00:00:00"/>
    <s v="CVP-PS-836-2021"/>
    <x v="0"/>
    <s v="CONTRATO DE PRESTACIÓN SERVICIOS PROFESIONALES"/>
    <s v="DIRECCIÓN DE MEJORAMIENTO DE VIVIENDA"/>
    <s v="DIRECCIÓN DE MEJORAMIENTO DE VIVIENDA"/>
    <n v="9622260"/>
    <n v="45"/>
    <n v="15000"/>
    <n v="1018413708"/>
    <n v="5"/>
    <s v="EDGAR ANDRES PASTRAN CHAUX"/>
    <x v="2"/>
  </r>
  <r>
    <n v="866"/>
    <n v="2021"/>
    <s v="INICIAL"/>
    <s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 CTO GRUPO 1"/>
    <n v="5791730863"/>
    <n v="6"/>
    <s v="MESES"/>
    <n v="15"/>
    <s v="DIAS CALENDARIOS"/>
    <d v="2021-11-12T00:00:00"/>
    <d v="2021-11-25T00:00:00"/>
    <d v="2022-06-08T00:00:00"/>
    <s v="CVP-LP-004-2021"/>
    <x v="4"/>
    <s v="CONTRATO DE OBRA"/>
    <s v="DIRECCIÓN DE MEJORAMIENTOS DE BARRIOS"/>
    <s v="DIRECCIÓN DE MEJORAMIENTOS DE BARRIOS"/>
    <n v="5791730863"/>
    <n v="195"/>
    <n v="65000"/>
    <n v="901524351"/>
    <n v="8"/>
    <s v="CONSORCIO VIAL 2021"/>
    <x v="1"/>
  </r>
  <r>
    <n v="867"/>
    <n v="2021"/>
    <s v="INICIAL"/>
    <s v="PRESTAR LOS SERVICIOS PROFESIONALES PARA LA ESTRUCTURACIÓN DE LAS ACTIVIDADES REQUERIDAS EN EL COMPONENTE TÉCNICO EN LA PRECFACTIBILIDAD DE LOS PROYECTOS POTENCIALES QUE SE EJECUTEN DENTRO DEL MARCO DEL PLAN TERRAZAS, ADICIONALMENTE BRINDAR SOPORTE TÉCNICO EN LAS DIFERENTES ETAPAS DE LOS PROGRAMAS DE MEJORAMIENTO DE VIVIENDA."/>
    <n v="5292243"/>
    <n v="1"/>
    <s v="MESES"/>
    <n v="15"/>
    <s v="DIAS CALENDARIOS"/>
    <d v="2021-11-10T00:00:00"/>
    <d v="2021-11-16T00:00:00"/>
    <d v="2021-12-30T00:00:00"/>
    <s v="CVP-PS-837-2021"/>
    <x v="0"/>
    <s v="CONTRATO DE PRESTACIÓN SERVICIOS PROFESIONALES"/>
    <s v="DIRECCIÓN DE MEJORAMIENTO DE VIVIENDA"/>
    <s v="DIRECCIÓN DE MEJORAMIENTO DE VIVIENDA"/>
    <n v="5292243"/>
    <n v="45"/>
    <n v="15000"/>
    <n v="1090501907"/>
    <n v="3"/>
    <s v="CAMILO ANDRES TIBANA MONAR"/>
    <x v="2"/>
  </r>
  <r>
    <n v="868"/>
    <n v="2021"/>
    <s v="INICIAL"/>
    <s v="PRESTAR LOS SERVICIOS PROFESIONALES PARA ORIENTAR Y REALIZAR ACTIVIDADES DE DISEÑO, DESARROLLO, ADMINISTRACIÓN, MANTENIMIENTO DE LOS COMPONENTES DEL SOFTWARE MISIONAL DE LA CAJA DE VIVIENDA POPULAR"/>
    <n v="11225970"/>
    <n v="1"/>
    <s v="MESES"/>
    <n v="15"/>
    <s v="DIAS CALENDARIOS"/>
    <d v="2021-11-11T00:00:00"/>
    <d v="2021-11-12T00:00:00"/>
    <d v="2021-12-26T00:00:00"/>
    <s v="CVP-PS-838-2021"/>
    <x v="0"/>
    <s v="CONTRATO DE PRESTACIÓN SERVICIOS PROFESIONALES"/>
    <s v="DIRECCIÓN DE MEJORAMIENTO DE VIVIENDA"/>
    <s v="DIRECCIÓN DE MEJORAMIENTO DE VIVIENDA"/>
    <n v="11225970"/>
    <n v="45"/>
    <n v="15000"/>
    <n v="1143335908"/>
    <n v="0"/>
    <s v="RAFAEL ENRIQUE MEDRANO TORRES"/>
    <x v="2"/>
  </r>
  <r>
    <n v="869"/>
    <n v="2021"/>
    <s v="INICIAL"/>
    <s v="PRESTAR LOS SERVICIOS PROFESIONALES PARA GESTIONAR, DESARROLLAR Y EJECUTAR LAS ACTIVIDADES PROPIAS DEL LEVANTAMIENTO DE LOS REQUERIMIENTOS PARA LA IMPLEMENTACIÓN DEL NUEVO SISTEMA DE INFORMACIÓN MISIONAL QUE SOPORTA LA IMPLEMENTACIÓN DE LOS MÓDULOS E INSTRUMENTOS DE EJECUCIÓN DE LA CURADURÍA PÚBLICA SOCIAL EN EL MARCO DEL PLAN TERRAZAS"/>
    <n v="7842143"/>
    <n v="1"/>
    <s v="MESES"/>
    <n v="15"/>
    <s v="DIAS CALENDARIOS"/>
    <d v="2021-11-11T00:00:00"/>
    <d v="2021-11-17T00:00:00"/>
    <d v="2021-12-31T00:00:00"/>
    <s v="CVP-PS-839-2021"/>
    <x v="0"/>
    <s v="CONTRATO DE PRESTACIÓN SERVICIOS PROFESIONALES"/>
    <s v="DIRECCIÓN DE MEJORAMIENTO DE VIVIENDA"/>
    <s v="DIRECCIÓN DE MEJORAMIENTO DE VIVIENDA"/>
    <n v="7842143"/>
    <n v="45"/>
    <n v="15000"/>
    <n v="1024503343"/>
    <n v="9"/>
    <s v="LUISA FERNANDA CAMACHO AVENDAÑO"/>
    <x v="2"/>
  </r>
  <r>
    <n v="870"/>
    <n v="2021"/>
    <s v="INICIAL"/>
    <s v="PRESTAR SERVICIOS DE APOYO OPERATIVO Y ADMINISTRATIVO EN LAS ACTIVIDADES ASOCIADAS A LA IMPLEMENTACIÓN DE LOS PROGRAMAS MISIONALES DE LA DIRECCIÓN DE REASENTAMIENTOS."/>
    <n v="4205284"/>
    <n v="1"/>
    <s v="MESES"/>
    <n v="10"/>
    <s v="DIAS CALENDARIOS"/>
    <d v="2021-11-16T00:00:00"/>
    <d v="2021-11-17T00:00:00"/>
    <d v="2021-12-26T00:00:00"/>
    <s v="CVP-PS-840-2021"/>
    <x v="0"/>
    <s v="CONTRATO DE PRESTACIÓN SERVICIOS DE APOYO A LA GESTIÓN"/>
    <s v="DIRECCIÓN DE REASENTAMIENTOS"/>
    <s v="DIRECCIÓN DE REASENTAMIENTOS"/>
    <n v="4205284"/>
    <n v="40"/>
    <n v="13333"/>
    <n v="80206596"/>
    <n v="4"/>
    <s v="DANIEL ROJAS HERNANDEZ"/>
    <x v="2"/>
  </r>
  <r>
    <n v="871"/>
    <n v="2021"/>
    <s v="INICIAL"/>
    <s v="PRESTAR LOS SERVICIOS PROFESIONALES A LA DIRECCIÓN DE MEJORAMIENTO DE BARRIOS DE LA CAJA DE VIVIENDA POPULAR PARA EL SEGUIMIENTO A LA EJECUCIÓN DEL COMPONENTE DE PARTICIPACIÓN CIUDADANA EN EL TERRITORIO &quot;SUBA - USAQUÉN&quot; EN EL MARCO DEL PROYECTO DE INVERSIÓN 7703 DE MEJORAMIENTO DE BARRIOS."/>
    <n v="7377066"/>
    <n v="2"/>
    <s v="MESES"/>
    <n v="0"/>
    <m/>
    <d v="2021-11-17T00:00:00"/>
    <d v="2021-11-19T00:00:00"/>
    <d v="2022-01-18T00:00:00"/>
    <s v="CVP-PS-842-2021"/>
    <x v="0"/>
    <s v="CONTRATO DE PRESTACIÓN SERVICIOS PROFESIONALES"/>
    <s v="DIRECCIÓN DE MEJORAMIENTOS DE BARRIOS"/>
    <s v="DIRECCIÓN DE MEJORAMIENTOS DE BARRIOS"/>
    <n v="7377066"/>
    <n v="60"/>
    <n v="20000"/>
    <n v="20735912"/>
    <n v="1"/>
    <s v="MARIA EUGENIA RODRIGUEZ SOLIS"/>
    <x v="1"/>
  </r>
  <r>
    <n v="872"/>
    <n v="2021"/>
    <s v="INICIAL"/>
    <s v="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
    <n v="12829680"/>
    <n v="1"/>
    <s v="MESES"/>
    <n v="15"/>
    <s v="DIAS CALENDARIOS"/>
    <d v="2021-11-17T00:00:00"/>
    <d v="2021-11-22T00:00:00"/>
    <d v="2022-01-05T00:00:00"/>
    <s v="CVP-PS-843-2021"/>
    <x v="0"/>
    <s v="CONTRATO DE PRESTACIÓN SERVICIOS PROFESIONALES"/>
    <s v="DIRECCIÓN DE MEJORAMIENTO DE VIVIENDA"/>
    <s v="DIRECCIÓN DE MEJORAMIENTO DE VIVIENDA"/>
    <n v="12829680"/>
    <n v="45"/>
    <n v="15000"/>
    <n v="8029599"/>
    <n v="5"/>
    <s v="SEBASTIAN HERRAN MEJIA"/>
    <x v="1"/>
  </r>
  <r>
    <n v="873"/>
    <n v="2021"/>
    <s v="INICIAL"/>
    <s v="PRESTAR LOS SERVICIOS PROFESIONALES ESPECIALIZADOS PARA REALIZAR EL SEGUIMIENTO ADMINISTRATIVO DEL PROCESO MISIONAL DE MEJORAMIENTO DE BARRIOS DE LA CAJA DE VIVIENDA POPULAR EN EL MARCO DEL PROYECTO DE INVERSIÓN 7703 &quot;MEJORAMIENTO INTEGRAL DE BARRIOS CON PARTICIPACIÓN CIUDADANA&quot;"/>
    <n v="72000000"/>
    <n v="8"/>
    <s v="MESES"/>
    <n v="0"/>
    <m/>
    <d v="2021-11-16T00:00:00"/>
    <d v="2021-11-16T00:00:00"/>
    <d v="2022-07-15T00:00:00"/>
    <s v="CVP-PS-844-2021"/>
    <x v="0"/>
    <s v="CONTRATO DE PRESTACIÓN SERVICIOS PROFESIONALES"/>
    <s v="DIRECCIÓN DE MEJORAMIENTOS DE BARRIOS"/>
    <s v="DIRECCIÓN DE MEJORAMIENTOS DE BARRIOS"/>
    <n v="72000000"/>
    <n v="240"/>
    <n v="80000"/>
    <n v="87453886"/>
    <n v="9"/>
    <s v="JUAN CARLOS GARCIA DIAZ"/>
    <x v="1"/>
  </r>
  <r>
    <n v="874"/>
    <n v="2021"/>
    <s v="INICIAL"/>
    <s v="PRESTAR LOS SERVICIOS PROFESIONALES PARA EL SEGUIMIENTO A LA EJECUCIÓN DEL COMPONENTE DE PARTICIPACIÓN CIUDADANA EN LAS INTERVENCIONES DE MEJORAMIENTO DE BARRIOS A ESCALA BARRIAL QUE REALIZA A LA DIRECCIÓN DE MEJORAMIENTO DE BARRIOS DE LA CAJA DE VIVIENDA POPULAR"/>
    <n v="7377066"/>
    <n v="2"/>
    <s v="MESES"/>
    <n v="0"/>
    <m/>
    <d v="2021-11-16T00:00:00"/>
    <d v="2021-11-19T00:00:00"/>
    <d v="2022-01-18T00:00:00"/>
    <s v="CVP-PS-845-2021"/>
    <x v="0"/>
    <s v="CONTRATO DE PRESTACIÓN SERVICIOS PROFESIONALES"/>
    <s v="DIRECCIÓN DE MEJORAMIENTOS DE BARRIOS"/>
    <s v="DIRECCIÓN DE MEJORAMIENTOS DE BARRIOS"/>
    <n v="7377066"/>
    <n v="60"/>
    <n v="20000"/>
    <n v="52999940"/>
    <n v="5"/>
    <s v="INGRID PAOLA MARTIN CASTILLO"/>
    <x v="1"/>
  </r>
  <r>
    <n v="875"/>
    <n v="2021"/>
    <s v="INICIAL"/>
    <s v="PRESTAR LOS SERVICIOS PROFESIONALES AL DESPACHO DE LA DIRECCIÓN DE MEJORAMIENTO DE BARRIOS DE LA CAJA DE VIVIENDA POPULAR PARA APOYAR LA ORGANIZACIÓN DE LAS ACTIVIDADES DEL PROCESO DE MEJORAMIENTO DE BARRIOS."/>
    <n v="29508264"/>
    <n v="8"/>
    <s v="MESES"/>
    <n v="0"/>
    <m/>
    <d v="2021-11-16T00:00:00"/>
    <d v="2021-11-17T00:00:00"/>
    <d v="2022-07-16T00:00:00"/>
    <s v="CVP-PS-846-2021"/>
    <x v="0"/>
    <s v="CONTRATO DE PRESTACIÓN SERVICIOS PROFESIONALES"/>
    <s v="DIRECCIÓN DE MEJORAMIENTOS DE BARRIOS"/>
    <s v="DIRECCIÓN DE MEJORAMIENTOS DE BARRIOS"/>
    <n v="29508264"/>
    <n v="240"/>
    <n v="80000"/>
    <n v="51968332"/>
    <n v="0"/>
    <s v="ANA VICTORIA GOMEZ SUSA"/>
    <x v="1"/>
  </r>
  <r>
    <n v="876"/>
    <n v="2021"/>
    <s v="INICIAL"/>
    <s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
    <n v="6059240536"/>
    <n v="6"/>
    <s v="MESES"/>
    <n v="15"/>
    <s v="DIAS CALENDARIOS"/>
    <d v="2021-11-25T00:00:00"/>
    <d v="2021-12-15T00:00:00"/>
    <d v="2022-06-29T00:00:00"/>
    <s v="CVP-LP-005-2021"/>
    <x v="4"/>
    <s v="CONTRATO DE OBRA"/>
    <s v="DIRECCIÓN DE MEJORAMIENTOS DE BARRIOS"/>
    <s v="DIRECCIÓN DE MEJORAMIENTOS DE BARRIOS"/>
    <n v="6059240536"/>
    <n v="195"/>
    <n v="65000"/>
    <n v="901537078"/>
    <n v="8"/>
    <s v="CONSORCIO VIAL CVP"/>
    <x v="1"/>
  </r>
  <r>
    <n v="877"/>
    <n v="2021"/>
    <s v="INICIAL"/>
    <s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 GRUPO III"/>
    <n v="4767721389"/>
    <n v="5"/>
    <s v="MESES"/>
    <n v="15"/>
    <s v="DIAS CALENDARIOS"/>
    <d v="2021-11-23T00:00:00"/>
    <d v="2021-12-15T00:00:00"/>
    <d v="2022-05-29T00:00:00"/>
    <s v="CVP-LP-005-2021"/>
    <x v="4"/>
    <s v="CONTRATO DE OBRA"/>
    <s v="DIRECCIÓN DE MEJORAMIENTOS DE BARRIOS"/>
    <s v="DIRECCIÓN DE MEJORAMIENTOS DE BARRIOS"/>
    <n v="4767721389"/>
    <n v="165"/>
    <n v="55000"/>
    <n v="901537836"/>
    <n v="4"/>
    <s v="CONSORCIO CVP 2030"/>
    <x v="1"/>
  </r>
  <r>
    <n v="878"/>
    <n v="2021"/>
    <s v="INICIAL"/>
    <s v="PRESTAR SERVICIOS PROFESIONALES PARA LA GESTIÓN TÉCNICA NECESARIA EN APLICACIÓN DE LOS PROGRAMAS MISIONALES DE LA DIRECCIÓN DE REASENTAMIENTOS DE LA CAJA DE LA VIVIENDA POPULAR."/>
    <n v="4918044"/>
    <n v="1"/>
    <s v="MESES"/>
    <n v="10"/>
    <s v="DIAS CALENDARIOS"/>
    <d v="2021-11-18T00:00:00"/>
    <d v="2021-11-22T00:00:00"/>
    <d v="2021-12-31T00:00:00"/>
    <s v="CVP-PS-847-2021"/>
    <x v="0"/>
    <s v="CONTRATO DE PRESTACIÓN SERVICIOS PROFESIONALES"/>
    <s v="DIRECCIÓN DE REASENTAMIENTOS"/>
    <s v="DIRECCIÓN DE REASENTAMIENTOS"/>
    <n v="4918044"/>
    <n v="40"/>
    <n v="13333"/>
    <n v="1022376276"/>
    <n v="0"/>
    <s v="NICOLAS FELIPE GUEVARA SIERRA"/>
    <x v="2"/>
  </r>
  <r>
    <n v="879"/>
    <n v="2021"/>
    <s v="INICIAL"/>
    <s v="EJECUTAR LAS OBRAS DE INTERVENCIÓN FÍSICA A ESCALA BARRIAL CONSISTENTES EN EL MEJORAMIENTO DEL ESPACIO PÚBLICO Y CONSTRUCCIÓN DE LOS TRAMOS VIALES (CÓDIGOS DE IDENTIFICACIÓN VIAL CIV), LOCALIZADOS EN LAS LOCALIDADES DE RAFAEL URIBE URIBE (GRUPO 1), SAN CRISTÓBAL Y SANTA FE (GRUPO 2), EN LA CIUDAD DE BOGOTÁ D.C., DE CONFORMIDAD CON LOS PLIEGOS DE CONDICIONES, ANEXO TÉCNICO Y DEMÁS DOCUMENTOS DEL PROCESO. GRUPO 2"/>
    <n v="5033656390"/>
    <n v="6"/>
    <s v="MESES"/>
    <n v="0"/>
    <s v="DIAS CALENDARIOS"/>
    <d v="2021-11-18T00:00:00"/>
    <d v="2021-12-10T00:00:00"/>
    <d v="2022-06-09T00:00:00"/>
    <s v="CVP-LP-004-2021"/>
    <x v="4"/>
    <s v="CONTRATO DE OBRA"/>
    <s v="DIRECCIÓN DE MEJORAMIENTOS DE BARRIOS"/>
    <s v="DIRECCIÓN DE MEJORAMIENTOS DE BARRIOS"/>
    <n v="5033656390"/>
    <n v="180"/>
    <n v="60000"/>
    <n v="901541192"/>
    <n v="5"/>
    <s v="CONSORCIO INGECONSTRUCCIONES 16"/>
    <x v="1"/>
  </r>
  <r>
    <n v="880"/>
    <n v="2021"/>
    <s v="INICIAL"/>
    <s v="REALIZAR LA ADQUISICIÓN DE LICENCIAMIENTO DE ADOBE CREATIVE CLOUD PARA LA GENERACIÓN DE PIEZAS COMUNICATIVAS PARA USO DE LA CAJA DE LA VIVIENDA POPULAR"/>
    <n v="22932000"/>
    <n v="1"/>
    <s v="MESES"/>
    <n v="0"/>
    <m/>
    <d v="2021-11-22T00:00:00"/>
    <d v="2021-12-14T00:00:00"/>
    <d v="2022-01-13T00:00:00"/>
    <s v="CVP-IPMC-022-2021"/>
    <x v="1"/>
    <s v="CONTRATO DE PRESTACIÓN SERVICIOS"/>
    <s v="DIRECCIÓN DE GESTIÓN CORPORATIVA Y CID"/>
    <s v="OFICINA DE LAS TECNOLOGÍAS DE LA INFORMACIÓN Y LAS COMUNICACIONES"/>
    <n v="22932000"/>
    <n v="30"/>
    <n v="10000"/>
    <n v="805008189"/>
    <n v="1"/>
    <s v="MEGACAD INGENIERIA Y SISTEMAS S.A.S."/>
    <x v="1"/>
  </r>
  <r>
    <n v="881"/>
    <n v="2021"/>
    <s v="INICIAL"/>
    <s v="PRESTAR EL SERVICIO DE MANTENIMIENTO PREVENTIVO Y CORRECTIVO PARA LOS EQUIPOS DE MONITOREO DE CONDICIONES AMBIENTALES DE LOS ARCHIVOS DE GESTIÓN, CENTRALIZADO Y CENTRAL Y CONTROL DE HUMEDAD DEL ARCHIVO CENTRAL DE LA CAJA DE LA VIVIENDA POPULAR"/>
    <n v="7269453"/>
    <n v="3"/>
    <s v="MESES"/>
    <n v="15"/>
    <s v="DIAS CALENDARIOS"/>
    <d v="2021-11-22T00:00:00"/>
    <m/>
    <d v="2022-03-08T00:00:00"/>
    <s v="CVP-IPMC-021-2021"/>
    <x v="1"/>
    <s v="CONTRATO DE PRESTACIÓN SERVICIOS"/>
    <s v="DIRECCIÓN DE GESTIÓN CORPORATIVA Y CID"/>
    <s v="SUBDIRECCIÓN ADMINISTRATIVA"/>
    <n v="7269453"/>
    <n v="105"/>
    <n v="35000"/>
    <n v="901057720"/>
    <n v="9"/>
    <s v="ILAN INGENIERIA S.A.S"/>
    <x v="1"/>
  </r>
  <r>
    <n v="882"/>
    <n v="2021"/>
    <s v="INICIAL"/>
    <s v="EJECUTAR LAS OBRAS DE INTERVENCIÓN FÍSICA A ESCALA BARRIAL CONSISTENTES EN LA CONSTRUCCIÓN DE LOS TRAMOS VIALES (CÓDIGOS DE IDENTIFICACIÓN VIAL CIV), LOCALIZADOS EN LAS LOCALIDADES DE USME (GRUPO I), USME (GRUPO II) Y CIUDAD BOLIVAR Y BOSA (GRUPO III), EN LA CIUDAD DE BOGOTÁ D.C., DE CONFORMIDAD CON EL PLIEGO DE CONDICIONES, ANEXO TÉCNICO Y DEMÁS DOCUMENTOS DEL PROCESO&quot; GRUPO II"/>
    <n v="5565092268"/>
    <n v="6"/>
    <s v="MESES"/>
    <n v="15"/>
    <s v="DIAS CALENDARIOS"/>
    <d v="2021-11-23T00:00:00"/>
    <d v="2021-12-15T00:00:00"/>
    <d v="2022-06-29T00:00:00"/>
    <s v="CVP-LP-005-2021"/>
    <x v="4"/>
    <s v="CONTRATO DE OBRA"/>
    <s v="DIRECCIÓN DE MEJORAMIENTOS DE BARRIOS"/>
    <s v="DIRECCIÓN DE MEJORAMIENTOS DE BARRIOS"/>
    <n v="5565092268"/>
    <n v="195"/>
    <n v="65000"/>
    <n v="901541618"/>
    <n v="0"/>
    <s v="CONSORCIO VIAS MC"/>
    <x v="1"/>
  </r>
  <r>
    <n v="884"/>
    <n v="2021"/>
    <s v="INICIAL"/>
    <s v="PRESTAR LOS SERVICIOS DE APOYO A LA GESTIÓN JURÍDICA REQUERIDOS EN EL TRÁMITE DE LOS REQUERIMIENTOS Y RESPUESTAS A DERECHOS DE PETICIÓN Y SEGUIMIENO AL SISTEMA DE GESTIÓN DOCUMENTAL ORFEO EN EL MARCO DE LA EJECUCIÓN DE LOS PROYECTOS DEL PROYECTO PILOTO DEL PLAN TERRAZAS"/>
    <n v="27626576"/>
    <n v="8"/>
    <s v="MESES"/>
    <n v="0"/>
    <m/>
    <d v="2021-11-23T00:00:00"/>
    <d v="2021-11-25T00:00:00"/>
    <d v="2022-07-24T00:00:00"/>
    <s v="CVP-PS-849-2021"/>
    <x v="0"/>
    <s v="CONTRATO DE PRESTACIÓN SERVICIOS DE APOYO A LA GESTIÓN"/>
    <s v="DIRECCIÓN DE MEJORAMIENTO DE VIVIENDA"/>
    <s v="DIRECCIÓN DE MEJORAMIENTO DE VIVIENDA"/>
    <n v="27626576"/>
    <n v="240"/>
    <n v="80000"/>
    <n v="1024528203"/>
    <n v="4"/>
    <s v="LIZETH OFELIA VARGAS GARCIA"/>
    <x v="1"/>
  </r>
  <r>
    <n v="885"/>
    <n v="2021"/>
    <s v="INICIAL"/>
    <s v="PRESTAR LOS SERVICIOS PROFESIONALES RELACIONADOS CON LA PREFACTIBILIDAD DE LOS PROYECTOS ASOCIADOS AL PLAN TERRAZAS Y PRESTAR APOYO AL SEGUIMIENTO Y CONTROL DE LOS DEMÁS PROGRAMAS DE MEJORAMIENTO DE VIVIENDA EN LOS TERRITORIOS DEFINIDOS POR LA DIRECCIÓN DE MEJORAMIENTO DE VIVIENDA."/>
    <n v="4276560"/>
    <n v="30"/>
    <s v="DIAS CALENDARIOS"/>
    <n v="0"/>
    <s v="MESES"/>
    <d v="2021-11-24T00:00:00"/>
    <d v="2021-12-01T00:00:00"/>
    <d v="2021-12-30T00:00:00"/>
    <s v="CVP-PS-850-2021"/>
    <x v="0"/>
    <s v="CONTRATO DE PRESTACIÓN SERVICIOS PROFESIONALES"/>
    <s v="DIRECCIÓN DE MEJORAMIENTO DE VIVIENDA"/>
    <s v="DIRECCIÓN DE MEJORAMIENTO DE VIVIENDA"/>
    <n v="4276560"/>
    <n v="30"/>
    <n v="10000"/>
    <n v="36295122"/>
    <n v="7"/>
    <s v="MONICA CECILIA PISSO PAJOY"/>
    <x v="2"/>
  </r>
  <r>
    <n v="886"/>
    <n v="2021"/>
    <s v="INICIAL"/>
    <s v="PRESTAR SERVICIOS PROFESIONALES PARA REALIZAR AUDITORÍAS INTERNAS DE GESTIÓN EN EL COMPONENTE TECNOLÓGICO, SISTEMAS DE INFORMACIÓN Y SEGURIDAD DE LA INFORMACIÓN DE ACUERDO CON EL PLAN ANUAL DE AUDITORIAS Y LA NORMATIVIDAD VIGENTE"/>
    <n v="7483980"/>
    <n v="1"/>
    <s v="MESES"/>
    <n v="7"/>
    <s v="DIAS CALENDARIOS"/>
    <d v="2021-11-24T00:00:00"/>
    <d v="2021-11-25T00:00:00"/>
    <d v="2022-01-10T00:00:00"/>
    <s v="CVP-PS-852-2021"/>
    <x v="0"/>
    <s v="CONTRATO DE PRESTACIÓN SERVICIOS PROFESIONALES"/>
    <s v="DIRECCIÓN DE GESTIÓN CORPORATIVA Y CID"/>
    <s v="ASESORÍA DE CONTROL INTERNO"/>
    <n v="9622260"/>
    <n v="47"/>
    <n v="15667"/>
    <n v="1013588328"/>
    <n v="2"/>
    <s v="JAVIER ALFONSO SARMIENTO PIÑEROS"/>
    <x v="1"/>
  </r>
  <r>
    <n v="887"/>
    <n v="2021"/>
    <s v="INICIAL"/>
    <s v="PRESTAR SERVICIOS PROFESIONALES ESPECIALIZADOS PARA LA GESTIÓN Y DESARROLLO DE ACTIVIDADES EN EL COMPONENTE JURÍDICO, REQUERIDAS EN EL PROGRAMA DE REASENTAMIENTO DENTRO DEL MARCO DEL PROCESO Y DE LOS PROCEDIMIENTOS ADOPTADOS POR LA DIRECCIÓN DE REASENTAMIENTOS."/>
    <n v="7483980"/>
    <n v="1"/>
    <s v="MESES"/>
    <n v="0"/>
    <m/>
    <d v="2021-11-25T00:00:00"/>
    <d v="2021-11-29T00:00:00"/>
    <d v="2021-12-28T00:00:00"/>
    <s v="CVP-PS-853-2021"/>
    <x v="0"/>
    <s v="CONTRATO DE PRESTACIÓN SERVICIOS PROFESIONALES"/>
    <s v="DIRECCIÓN DE REASENTAMIENTOS"/>
    <s v="DIRECCIÓN DE REASENTAMIENTOS"/>
    <n v="7483980"/>
    <n v="30"/>
    <n v="10000"/>
    <n v="74184787"/>
    <n v="6"/>
    <s v="DAVIES BATEMAN GARCIA CARDOZO"/>
    <x v="2"/>
  </r>
  <r>
    <n v="888"/>
    <n v="2021"/>
    <s v="INICIAL"/>
    <s v="PRESTAR LOS SERVICIOS DE APOYO A LA GESTIÓN RELACIONADAS CON EL MANEJO DOCUMENTAL, DE ACUERDO CON LO PARÁMETROS DEFINIDOS PARA LA EJECUCIÓN DE LOS PROGRAMAS DE MEJORAMIENTO DE VIVIENDA, EN EL MARCO DEL PLAN TERRAZAS"/>
    <n v="1817538"/>
    <n v="1"/>
    <s v="MESES"/>
    <n v="0"/>
    <m/>
    <d v="2021-11-24T00:00:00"/>
    <d v="2021-11-29T00:00:00"/>
    <d v="2021-12-28T00:00:00"/>
    <s v="CVP-PS-854-2021"/>
    <x v="0"/>
    <s v="CONTRATO DE PRESTACIÓN SERVICIOS DE APOYO A LA GESTIÓN"/>
    <s v="DIRECCIÓN DE MEJORAMIENTO DE VIVIENDA"/>
    <s v="DIRECCIÓN DE MEJORAMIENTO DE VIVIENDA"/>
    <n v="1817538"/>
    <n v="30"/>
    <n v="10000"/>
    <n v="80775485"/>
    <n v="5"/>
    <s v="JUAN SEBASTIAN CASTEBLANCO RAMOS"/>
    <x v="2"/>
  </r>
  <r>
    <n v="889"/>
    <n v="2021"/>
    <s v="INICIAL"/>
    <s v="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
    <n v="29508264"/>
    <n v="8"/>
    <s v="MESES"/>
    <n v="0"/>
    <m/>
    <d v="2021-12-06T00:00:00"/>
    <d v="2021-12-09T00:00:00"/>
    <d v="2022-12-19T00:00:00"/>
    <s v="CVP-PS-855-2021"/>
    <x v="0"/>
    <s v="CONTRATO DE PRESTACIÓN SERVICIOS PROFESIONALES"/>
    <s v="DIRECCIÓN DE MEJORAMIENTOS DE BARRIOS"/>
    <s v="DIRECCIÓN DE MEJORAMIENTOS DE BARRIOS"/>
    <n v="29508264"/>
    <n v="240"/>
    <n v="80000"/>
    <n v="1016009621"/>
    <n v="4"/>
    <s v="ANGELA MARCELA TOVAR BETANCOURT"/>
    <x v="1"/>
  </r>
  <r>
    <n v="890"/>
    <n v="2021"/>
    <s v="INICIAL"/>
    <s v="PRESTAR LOS SERVICIOS PROFESIONALES EN DESARROLLO DE LAS ACTIVIDADES ESTABLECIDAS EN LA RECEPCIÓN Y ELABORACIÓN DE LOS LEVANTAMIENTOS ARQUITECTÓNICOS Y DISEÑOS DE LAS VIVIENDAS EN LOS TERRITORIOS DEFINIDOS EN EL MARCO DEL PLAN TERRAZAS."/>
    <n v="3528162"/>
    <n v="1"/>
    <s v="MESES"/>
    <n v="0"/>
    <m/>
    <d v="2021-11-29T00:00:00"/>
    <d v="2021-12-03T00:00:00"/>
    <d v="2022-01-02T00:00:00"/>
    <s v="CVP-PS-856-2021"/>
    <x v="0"/>
    <s v="CONTRATO DE PRESTACIÓN SERVICIOS PROFESIONALES"/>
    <s v="DIRECCIÓN DE MEJORAMIENTO DE VIVIENDA"/>
    <s v="DIRECCIÓN DE MEJORAMIENTO DE VIVIENDA"/>
    <n v="3528162"/>
    <n v="30"/>
    <n v="10000"/>
    <n v="1019121600"/>
    <n v="9"/>
    <s v="LINA MARÍA MAYORGA BORJA"/>
    <x v="1"/>
  </r>
  <r>
    <n v="891"/>
    <n v="2021"/>
    <s v="INICIAL"/>
    <s v="REALIZAR LA INTERVENTORÍA TÉCNICA, ADMINISTRATIVA, SOCIAL, JURÍDICA, AMBIENTAL Y SG-SST A LAS OBRAS DE INTERVENCIÓN FÍSICA A ESCALA BARRIAL CONSISTENTES EN LA CONSTRUCCIÓN DE LOS TRAMOS VIALES (CÓDIGOS DE IDENTIFICACIÓN VIAL – CIV), LOCALIZADOS EN LAS LOCALIDADES CIUDAD BOLÍVAR Y BOSA (GRUPO 3), EN LA CIUDAD DE BOGOTÁ D.C., DE CONFORMIDAD CON LOS PLIEGOS DE CONDICIONES, ANEXO TÉCNICO Y DEMÁS DOCUMENTOS DEL PROCESO"/>
    <n v="820378860"/>
    <n v="6"/>
    <s v="MESES"/>
    <n v="0"/>
    <m/>
    <d v="2021-11-29T00:00:00"/>
    <d v="2021-12-15T00:00:00"/>
    <d v="2022-06-14T00:00:00"/>
    <s v="CVP-CM-007-2021"/>
    <x v="3"/>
    <s v="CONTRATO DE INTERVENTORIA"/>
    <s v="DIRECCIÓN DE MEJORAMIENTOS DE BARRIOS"/>
    <s v="DIRECCIÓN DE MEJORAMIENTOS DE BARRIOS"/>
    <n v="820378860"/>
    <n v="180"/>
    <n v="60000"/>
    <n v="860041968"/>
    <n v="1"/>
    <s v="COMPAÑÍA DE PROYECTOS TECNICOS CPT S.A."/>
    <x v="1"/>
  </r>
  <r>
    <n v="892"/>
    <n v="2021"/>
    <s v="INICIAL"/>
    <s v="PRESTAR LOS SERVICIOS PROFESIONALES EN EL COMPONENTE JURIDICO EN LA RELACIONADO CON LOS PROCESOS DE EXPEDICIÓN DE VIALIDADES LEGALES, QUE CONLLEVEN A LA POSTULACIÓN DE HOGARES EN EL MARCO DEL PLAN TERRAZAS, DE CONFORMIDAD CON EL MARCO NORMATIVO ESTABLECIDO Y CON LAS DIRECTRICES DE LA DIRECCIÓN DE MEJORAMIENTO DE VIVIENDA"/>
    <n v="3688533"/>
    <n v="30"/>
    <s v="DIAS CALENDARIOS"/>
    <n v="0"/>
    <s v="MESES"/>
    <d v="2021-11-25T00:00:00"/>
    <d v="2021-12-01T00:00:00"/>
    <d v="2021-12-30T00:00:00"/>
    <s v="CVP-PS-857-2021"/>
    <x v="0"/>
    <s v="CONTRATO DE PRESTACIÓN SERVICIOS PROFESIONALES"/>
    <s v="DIRECCIÓN DE MEJORAMIENTO DE VIVIENDA"/>
    <s v="DIRECCIÓN DE MEJORAMIENTO DE VIVIENDA"/>
    <n v="3688533"/>
    <n v="30"/>
    <n v="10000"/>
    <n v="1018479348"/>
    <n v="0"/>
    <s v="GUILLERMO ANDRES MURILLO HOYOS"/>
    <x v="2"/>
  </r>
  <r>
    <n v="893"/>
    <n v="2021"/>
    <s v="INICIAL"/>
    <s v="PRESTAR LOS SERVICIOS DE APOYO A LA GESTIÓN ADMINISTRATIVA EN EL PROCESO REQUERIDO PARA EL MANEJO DOCUMENTAL Y DE LA INFORMACIÓN QUE SE GENERE EN EL DESARROLLO DE LOS PLANES, PROGRAMAS Y PROYECTOS PARA LA EJECUCIÓN DEL PLAN TERRAZAS"/>
    <n v="1817538"/>
    <n v="30"/>
    <s v="DIAS CALENDARIOS"/>
    <n v="0"/>
    <s v="MESES"/>
    <d v="2021-11-29T00:00:00"/>
    <d v="2021-12-01T00:00:00"/>
    <d v="2021-12-30T00:00:00"/>
    <s v="CVP-PS-858-2021"/>
    <x v="0"/>
    <s v="CONTRATO DE PRESTACIÓN SERVICIOS DE APOYO A LA GESTIÓN"/>
    <s v="DIRECCIÓN DE MEJORAMIENTO DE VIVIENDA"/>
    <s v="DIRECCIÓN DE MEJORAMIENTO DE VIVIENDA"/>
    <n v="1817538"/>
    <n v="30"/>
    <n v="10000"/>
    <n v="1030659635"/>
    <n v="6"/>
    <s v="MARIA ANGELICA SANCHEZ GONZALEZ"/>
    <x v="2"/>
  </r>
  <r>
    <n v="894"/>
    <n v="2021"/>
    <s v="INICIAL"/>
    <s v="PRESTAR LOS SERVICIOS PROFESIONALES PARA APOYAR EL DESPLIEGUE, ESCALADO Y EL MONITOREO DENTRO DE CONTENEDORES DE SOFTWARE DE LOS PROYECTOS MISIONALES QUE SOPORTEN LA CURADURÍA PÚBLICA SOCIAL, EN EL MARCO DE LA IMPLEMENTACIÓN DEL PLAN TERRAZAS"/>
    <n v="5292243"/>
    <n v="27"/>
    <s v="DIAS CALENDARIOS"/>
    <n v="0"/>
    <m/>
    <d v="2021-12-01T00:00:00"/>
    <d v="2021-12-03T00:00:00"/>
    <d v="2021-12-29T00:00:00"/>
    <s v="CVP-PS-859-2021"/>
    <x v="0"/>
    <s v="CONTRATO DE PRESTACIÓN SERVICIOS PROFESIONALES"/>
    <s v="DIRECCIÓN DE MEJORAMIENTO DE VIVIENDA"/>
    <s v="DIRECCIÓN DE MEJORAMIENTO DE VIVIENDA"/>
    <n v="5292243"/>
    <n v="27"/>
    <s v="0.9000"/>
    <n v="93236304"/>
    <n v="6"/>
    <s v="GERMAN DARIO CAMACHO SANCHEZ"/>
    <x v="2"/>
  </r>
  <r>
    <n v="895"/>
    <n v="2021"/>
    <s v="INICIAL"/>
    <s v="EFECTUAR LA AUDITORÍA DE SEGUIMIENTO AL SISTEMA DE GESTIÓN DE CALIDAD DE LA CAJA DE LA VIVIENDA POPULAR, DE ACUERDO A LOS PARÁMETROS ESTABLECIDOS EN LA NORMA TÉCNICA DE CALIDAD ISO 9001:2015."/>
    <n v="5969040"/>
    <n v="27"/>
    <s v="DIAS CALENDARIOS"/>
    <n v="0"/>
    <m/>
    <d v="2021-12-02T00:00:00"/>
    <d v="2021-12-09T00:00:00"/>
    <d v="2022-01-04T00:00:00"/>
    <s v="CVP-PS-860-2021"/>
    <x v="0"/>
    <s v="CONTRATO DE PRESTACIÓN SERVICIOS"/>
    <s v="DIRECCIÓN DE GESTIÓN CORPORATIVA Y CID"/>
    <s v="OFICINA ASESORA DE PLANEACIÓN"/>
    <n v="5969040"/>
    <n v="27"/>
    <s v="0.9000"/>
    <n v="860012336"/>
    <n v="1"/>
    <s v="INSTITUTO COLOMBIANO DE NORMAS TÉCNICAS Y CERTIFICACIÓN -ICONTEC"/>
    <x v="1"/>
  </r>
  <r>
    <n v="896"/>
    <n v="2021"/>
    <s v="INICIAL"/>
    <s v="PRESTAR LOS SERVICIOS PROFESIONALES A LA DIRECCIÓN DE URBANIZACIONES Y TITULACIÓN, APLICANDO SUS CONOCIMIENTOS PARA APOYAR LAS ACTIVIDADES, DESDE EL ÁMBITO JURÍDICO, QUE SE RELACIONEN CON LA ELABORACIÓN Y ACTUALIZACIÓN DE DOCUMENTOS E INFORMES, LA RESPUESTA A LAS SOLICITUDES Y CONSULTAS EFECTUADAS, Y LAS ACTIVIDADES DE TIPO CONTRACTUAL A CARGO DE LA DEPENDENCIA"/>
    <n v="4276560"/>
    <n v="1"/>
    <s v="MESES"/>
    <n v="0"/>
    <m/>
    <d v="2021-12-10T00:00:00"/>
    <d v="2021-12-15T00:00:00"/>
    <d v="2022-01-14T00:00:00"/>
    <s v="CVP-PS-861-2021"/>
    <x v="0"/>
    <s v="CONTRATO DE PRESTACIÓN SERVICIOS PROFESIONALES"/>
    <s v="DIRECCIÓN DE URBANIZACIONES Y TITULACIÓN"/>
    <s v="DIRECCIÓN DE URBANIZACIONES Y TITULACIÓN"/>
    <n v="4276560"/>
    <n v="30"/>
    <n v="10000"/>
    <n v="1073518286"/>
    <n v="0"/>
    <s v="JEISSON FABIAN LAMPREA VARGAS"/>
    <x v="1"/>
  </r>
  <r>
    <n v="897"/>
    <n v="2021"/>
    <s v="INICIAL"/>
    <s v="PRESTAR LOS SERVICIOS PROFESIONALES EN EL DESARROLLO DE LAS ACTIVIDADES ESTABLECIDAS EN LA ELABORACIÓN DE LEVANTAMIENTOS ARQUITECTÓNICOS, DISEÑOS DE LAS VIVIENDAS Y ACOMPAÑAMIENTO TÉCNICO EN OBRA, DE LAS VIVIENDAS DEFINIDAS EN EL MARCO DEL PLAN TERRAZAS Y LOS PROGRAMAS DE MEJORAMIENTO DE VIVIENDA"/>
    <n v="34212480"/>
    <n v="8"/>
    <s v="MESES"/>
    <n v="0"/>
    <m/>
    <d v="2021-12-07T00:00:00"/>
    <d v="2021-12-23T00:00:00"/>
    <d v="2022-08-22T00:00:00"/>
    <s v="CVP-PS-862-2021"/>
    <x v="0"/>
    <s v="CONTRATO DE PRESTACIÓN SERVICIOS PROFESIONALES"/>
    <s v="DIRECCIÓN DE MEJORAMIENTO DE VIVIENDA"/>
    <s v="DIRECCIÓN DE MEJORAMIENTO DE VIVIENDA"/>
    <n v="34212480"/>
    <n v="240"/>
    <n v="80000"/>
    <n v="1032443479"/>
    <n v="2"/>
    <s v="ANDRES FELIPE RAMIREZ OSPINA"/>
    <x v="1"/>
  </r>
  <r>
    <n v="898"/>
    <n v="2021"/>
    <s v="INICIAL"/>
    <s v="PRESTAR LOS SERVICIOS PROFESIONALES JURÍDICOS EN LA PROYECCIÓN, SEGUIMIENTO Y CONTROL A LAS RESPUESTAS DE LOS DERECHOS DE PETICIÓN A CARGO DE LA DIRECCIÓN DE MEJORAMIENTO DE VIVIENDA EN EL MARCO DEL PLAN TERRAZAS, DE CONFORMIDAD CON EL MARCO NORMATIVO PARA LOS PROGRAMAS DE MEJORAMIENTO DE VIVIENDA"/>
    <n v="54400000"/>
    <n v="8"/>
    <s v="MESES"/>
    <n v="0"/>
    <m/>
    <d v="2021-11-30T00:00:00"/>
    <d v="2021-12-02T00:00:00"/>
    <d v="2022-08-01T00:00:00"/>
    <s v="CVP-PS-863-2021"/>
    <x v="0"/>
    <s v="CONTRATO DE PRESTACIÓN SERVICIOS PROFESIONALES"/>
    <s v="DIRECCIÓN DE MEJORAMIENTO DE VIVIENDA"/>
    <s v="DIRECCIÓN DE MEJORAMIENTO DE VIVIENDA"/>
    <n v="54400000"/>
    <n v="240"/>
    <n v="80000"/>
    <n v="55170922"/>
    <n v="4"/>
    <s v="JOHANA PATRICIA ANDRADE HERNANDEZ"/>
    <x v="1"/>
  </r>
  <r>
    <n v="899"/>
    <n v="2021"/>
    <s v="INICIAL"/>
    <s v="PRESTAR LOS SERVICIOS PROFESIONALES EN LAS ACTIVIDADES RELACIONADAS CON EL DISEÑO ESTRUCTURAL Y DE APOYO A LA SUPERVISIÓN DE CONTRATOS Y/O CONVENIOS EN EL MARCO DEL PLAN TERRAZAS."/>
    <n v="68424960"/>
    <n v="8"/>
    <s v="MESES"/>
    <n v="0"/>
    <m/>
    <d v="2021-12-01T00:00:00"/>
    <d v="2021-12-15T00:00:00"/>
    <d v="2022-08-14T00:00:00"/>
    <s v="CVP-PS-864-2021"/>
    <x v="0"/>
    <s v="CONTRATO DE PRESTACIÓN SERVICIOS PROFESIONALES"/>
    <s v="DIRECCIÓN DE MEJORAMIENTO DE VIVIENDA"/>
    <s v="DIRECCIÓN DE MEJORAMIENTO DE VIVIENDA"/>
    <n v="68424960"/>
    <n v="240"/>
    <n v="80000"/>
    <n v="1016010226"/>
    <n v="1"/>
    <s v="RAUL IVAN ARIAS RODRIGUEZ"/>
    <x v="1"/>
  </r>
  <r>
    <n v="901"/>
    <n v="2021"/>
    <s v="INICIAL"/>
    <s v="PRESTAR LOS SERVICIOS PROFESIONALES PARA CONFORMAR EXPEDIENTES TÉCNICOS QUE CONTENGAN EL DISEÑO DE PROYECTOS DE MEJORAMIENTO DE VIVIENDA, EN EL MARCO DEL PLAN TERRAZAS Y BRINDAR SOPORTE TÉCNICO EN LAS DIFERENTES ETAPAS REQUERIDAS PARA LA EJECUCIÓN DEL MISMO"/>
    <n v="38489040"/>
    <n v="6"/>
    <s v="MESES"/>
    <n v="0"/>
    <m/>
    <d v="2021-12-01T00:00:00"/>
    <d v="2021-12-14T00:00:00"/>
    <d v="2022-06-13T00:00:00"/>
    <s v="CVP-PS-866-2021"/>
    <x v="0"/>
    <s v="CONTRATO DE PRESTACIÓN SERVICIOS PROFESIONALES"/>
    <s v="DIRECCIÓN DE MEJORAMIENTO DE VIVIENDA"/>
    <s v="DIRECCIÓN DE MEJORAMIENTO DE VIVIENDA"/>
    <n v="38489040"/>
    <n v="180"/>
    <n v="60000"/>
    <n v="52974637"/>
    <n v="1"/>
    <s v="MONICA ANDREA BAUTISTA VEGA"/>
    <x v="1"/>
  </r>
  <r>
    <n v="902"/>
    <n v="2021"/>
    <s v="INICIAL"/>
    <s v="PRESTAR LOS SERVICIOS PROFESIONALES PARA GESTIONAR EL MODELO INTEGRADO DE PLANEACIÓN Y GESTIÓN DE LA DIRECCIÓN DE MEJORAMIENTO DE BARRIOS DE LA CAJA DE VIVIENDA POPULAR EN EL MARCO DEL PROYECTO DE INVERSIÓN 7703 &quot;MEJORAMIENTO INTEGRAL DE BARRIOS CON PARTICIPACIÓN CIUDADANA&quot;."/>
    <n v="29508264"/>
    <n v="8"/>
    <s v="MESES"/>
    <n v="0"/>
    <m/>
    <d v="2021-12-01T00:00:00"/>
    <d v="2021-12-03T00:00:00"/>
    <d v="2022-08-02T00:00:00"/>
    <s v="CVP-PS-867-2021"/>
    <x v="0"/>
    <s v="CONTRATO DE PRESTACIÓN SERVICIOS PROFESIONALES"/>
    <s v="DIRECCIÓN DE MEJORAMIENTOS DE BARRIOS"/>
    <s v="DIRECCIÓN DE MEJORAMIENTOS DE BARRIOS"/>
    <n v="29508264"/>
    <n v="240"/>
    <n v="80000"/>
    <n v="1024529746"/>
    <n v="6"/>
    <s v="ERIKA JULIETH BELTRAN SILVA"/>
    <x v="1"/>
  </r>
  <r>
    <n v="903"/>
    <n v="2021"/>
    <s v="INICIAL"/>
    <s v="PRESTAR LOS SERVICIOS PROFESIONALES A LOS PROCESOS ORGANIZACIONALES REQUERIDOS PARA LA EJECUCIÓN DE LOS PLANES Y PROYECTOS RELACIONADOS CON LOS COMPONENTES DE PLANEACIÓN, PRESUPUESTO Y GESTIÓN CONTRACTUAL ENMARCADOS EN EL PLAN TERRAZAS"/>
    <n v="40000000"/>
    <n v="8"/>
    <s v="MESES"/>
    <n v="0"/>
    <m/>
    <d v="2021-12-01T00:00:00"/>
    <d v="2021-12-06T00:00:00"/>
    <d v="2022-08-05T00:00:00"/>
    <s v="CVP-PS-868-2021"/>
    <x v="0"/>
    <s v="CONTRATO DE PRESTACIÓN SERVICIOS PROFESIONALES"/>
    <s v="DIRECCIÓN DE MEJORAMIENTO DE VIVIENDA"/>
    <s v="DIRECCIÓN DE MEJORAMIENTO DE VIVIENDA"/>
    <n v="40000000"/>
    <n v="240"/>
    <n v="80000"/>
    <n v="1026561045"/>
    <n v="3"/>
    <s v="ANGELICA MARIA GUERRERO GONZALEZ"/>
    <x v="1"/>
  </r>
  <r>
    <n v="904"/>
    <n v="2021"/>
    <s v="INICIAL"/>
    <s v="PRESTAR LOS SERVICIOS PROFESIONALES EN ARQUITECTURA PARA EL COMPONENTE TÉCNICO DE LA PREFACTIBILIDAD DEL PLAN TERRAZAS, IDENTIFICANDO EN TERRITORIO LOS POTENCIALES Y VIABILIZANDOLOS PARA LA ETAPA DE ESTRUCTURACIÓN, ADICIONALMENTE, SE DEBE BRINDAR APOYO EN LOS PROGRAMAS DE LA DIRECCIÓN DE MEJORAMIENTO DE VIVIENDA"/>
    <n v="41824760"/>
    <n v="8"/>
    <s v="MESES"/>
    <n v="0"/>
    <m/>
    <d v="2021-12-10T00:00:00"/>
    <d v="2021-12-20T00:00:00"/>
    <d v="2022-08-19T00:00:00"/>
    <s v="CVP-PS-869-2021"/>
    <x v="0"/>
    <s v="CONTRATO DE PRESTACIÓN SERVICIOS PROFESIONALES"/>
    <s v="DIRECCIÓN DE MEJORAMIENTO DE VIVIENDA"/>
    <s v="DIRECCIÓN DE MEJORAMIENTO DE VIVIENDA"/>
    <n v="41824760"/>
    <n v="240"/>
    <n v="80000"/>
    <n v="1015433435"/>
    <n v="4"/>
    <s v="JHONNY STEVEN LANDINEZ LEON"/>
    <x v="1"/>
  </r>
  <r>
    <n v="905"/>
    <n v="2021"/>
    <s v="INICIAL"/>
    <s v="PRESTAR LOS SERVICIOS PROFESIONALES EN MATERIA TÉCNICA A LA DIRECCIÓN DE MEJORAMIENTO DE BARRIOS DE LA CAJA DE VIVIENDA POPULAR EN EL MARCO DEL PROYECTO DE INVERSIÓN 7703 MEJORAMIENTO INTEGRAL DE BARRIOS CON PARTICIPACIÓN CIUDADANA” TERRITORIO LA FLORA."/>
    <n v="59871840"/>
    <n v="8"/>
    <s v="MESES"/>
    <n v="0"/>
    <m/>
    <d v="2021-12-02T00:00:00"/>
    <d v="2021-12-06T00:00:00"/>
    <d v="2022-08-05T00:00:00"/>
    <s v="CVP-PS-870-2021"/>
    <x v="0"/>
    <s v="CONTRATO DE PRESTACIÓN SERVICIOS PROFESIONALES"/>
    <s v="DIRECCIÓN DE MEJORAMIENTOS DE BARRIOS"/>
    <s v="DIRECCIÓN DE MEJORAMIENTOS DE BARRIOS"/>
    <n v="59871840"/>
    <n v="240"/>
    <n v="80000"/>
    <n v="43758742"/>
    <n v="7"/>
    <s v="ANGELICA MARIA CORRALES MORA"/>
    <x v="1"/>
  </r>
  <r>
    <n v="906"/>
    <n v="2021"/>
    <s v="INICIAL"/>
    <s v="PRESTAR LOS SERVICIOS PROFESIONALES PARA ORIENTAR Y REALIZAR ACTIVIDADES DE DESARROLLO, MANTENIMIENTO Y SOPORTE DE LOS COMPONENTES DE SOFTWARE DE LOS SISTEMAS DE INFORMACIÓN MISIONALES QUE SOPORTEN LA CURADURÍA PÚBLICA SOCIAL, EN EL MARCO DE LA IMPLEMENTACIÓN DEL PLAN TERRAZAS"/>
    <n v="4705285"/>
    <n v="27"/>
    <s v="DIAS CALENDARIOS"/>
    <n v="0"/>
    <s v="MESES"/>
    <d v="2021-12-01T00:00:00"/>
    <d v="2021-12-06T00:00:00"/>
    <d v="2022-01-02T00:00:00"/>
    <s v="CVP-PS-871-2021"/>
    <x v="0"/>
    <s v="CONTRATO DE PRESTACIÓN SERVICIOS PROFESIONALES"/>
    <s v="DIRECCIÓN DE MEJORAMIENTO DE VIVIENDA"/>
    <s v="DIRECCIÓN DE MEJORAMIENTO DE VIVIENDA"/>
    <n v="4705285"/>
    <n v="27"/>
    <s v="0.9000"/>
    <n v="1121860663"/>
    <n v="2"/>
    <s v="DIEGO FERNANDO CAICEDO MOSQUERA"/>
    <x v="1"/>
  </r>
  <r>
    <n v="907"/>
    <n v="2021"/>
    <s v="INICIAL"/>
    <s v="PRESTAR LOS SERVICIOS DE APOYO A LA GESTIÓN ADMINISTRATIVA EN LOS PROCESOS REQUERIDOS PARA EL MANEJO DE LA INFORMACIÓN DOCUMENTAL DE ACUERDO CON LOS PROCEDIMIENTOS Y LINEAMIENTOS ESTABLECIDOS SOBRE LA MATERIA EN EL MARCO DEL PROYECTO DE INVERSIÓN 7703 &quot;MEJORAMIENTO INTEGRAL DE BARRIOS CON PARTICIPACIÓN CIUDADANA&quot;."/>
    <n v="25231704"/>
    <n v="8"/>
    <s v="MESES"/>
    <n v="0"/>
    <m/>
    <d v="2021-12-02T00:00:00"/>
    <d v="2021-12-03T00:00:00"/>
    <d v="2022-08-02T00:00:00"/>
    <s v="CVP-PS-872-2021"/>
    <x v="0"/>
    <s v="CONTRATO DE PRESTACIÓN SERVICIOS DE APOYO A LA GESTIÓN"/>
    <s v="DIRECCIÓN DE MEJORAMIENTOS DE BARRIOS"/>
    <s v="DIRECCIÓN DE MEJORAMIENTOS DE BARRIOS"/>
    <n v="25231704"/>
    <n v="240"/>
    <n v="80000"/>
    <n v="1024461178"/>
    <n v="8"/>
    <s v="DEIBY ALEJANDRO MARTINEZ"/>
    <x v="1"/>
  </r>
  <r>
    <n v="908"/>
    <n v="2021"/>
    <s v="INICIAL"/>
    <s v="REALIZAR LA INTERVENTORÍA TÉCNICA, ADMINISTRATIVA, SOCIAL, JURÍDICA, AMBIENTAL Y SG-SST A LAS OBRAS DE INTERVENCIÓN FÍSICA A ESCALA BARRIAL CONSISTENTES EN LA CONSTRUCCIÓN DE LOS TRAMOS VIALES (CÓDIGOS DE IDENTIFICACIÓN VIAL – CIV), LOCALIZADOS EN LAS LOCALIDADES DE USME (GRUPO 1),DE CONFORMIDAD CON LOS PLIEGOS DE CONDICIONES, ANEXO TÉCNICO Y DEMÁS DOCUMENTOS DEL PROCESO."/>
    <n v="791723363"/>
    <n v="7"/>
    <s v="MESES"/>
    <n v="0"/>
    <m/>
    <d v="2021-12-02T00:00:00"/>
    <d v="2021-12-15T00:00:00"/>
    <d v="2022-07-14T00:00:00"/>
    <s v="CVP-CM-007-2021"/>
    <x v="3"/>
    <s v="CONTRATO DE INTERVENTORIA"/>
    <s v="DIRECCIÓN DE MEJORAMIENTOS DE BARRIOS"/>
    <s v="DIRECCIÓN DE MEJORAMIENTOS DE BARRIOS"/>
    <n v="791723363"/>
    <n v="210"/>
    <n v="70000"/>
    <n v="901543547"/>
    <n v="5"/>
    <s v="CONSORCIO ALDEBARÁN"/>
    <x v="1"/>
  </r>
  <r>
    <n v="909"/>
    <n v="2021"/>
    <s v="INICIAL"/>
    <s v="SUMINISTRO DE ELEMENTOS DE OFICINA REQUERIDOS POR LAS DIFERENTES DEPENDENCIAS DE LA CAJA DE LA VIVIENDA POPULAR"/>
    <n v="16729332"/>
    <n v="6"/>
    <s v="MESES"/>
    <n v="0"/>
    <m/>
    <d v="2021-12-06T00:00:00"/>
    <m/>
    <d v="2022-06-05T00:00:00"/>
    <s v="CVP-IPMC-023-2021"/>
    <x v="1"/>
    <s v="CONTRATO DE SUMINISTRO"/>
    <s v="DIRECCIÓN DE GESTIÓN CORPORATIVA Y CID"/>
    <s v="SUBDIRECCIÓN ADMINISTRATIVA"/>
    <n v="16729332"/>
    <n v="180"/>
    <n v="60000"/>
    <n v="830111876"/>
    <n v="2"/>
    <s v="DISTRIBUIDORA EL FARO LTDA"/>
    <x v="1"/>
  </r>
  <r>
    <n v="910"/>
    <n v="2021"/>
    <s v="INICIAL"/>
    <s v="ADQUISICIÓN DE UN CERTIFICADO DIGITAL SERVIDOR SEGURO SSL PARA MULTIPLES SUBDOMINIOS Y APLICACIONES PARA LOS SISTEMAS MISIONALES LA CAJA DE LA VIVIENDA POPULAR"/>
    <n v="1262790"/>
    <n v="1"/>
    <s v="MESES"/>
    <n v="0"/>
    <m/>
    <d v="2021-12-09T00:00:00"/>
    <d v="2021-12-20T00:00:00"/>
    <d v="2022-01-19T00:00:00"/>
    <s v="CVP-IPMC-024-2021"/>
    <x v="1"/>
    <s v="CONTRATO DE COMPRAVENTA"/>
    <s v="DIRECCIÓN DE GESTIÓN CORPORATIVA Y CID"/>
    <s v="OFICINA DE LAS TECNOLOGÍAS DE LA INFORMACIÓN Y LAS COMUNICACIONES"/>
    <n v="1262790"/>
    <n v="30"/>
    <n v="10000"/>
    <n v="830084433"/>
    <n v="7"/>
    <s v="SOCIEDAD CAMERAL DE CERTIFICACIÓN DIGITAL – CERTICAMARA S.A"/>
    <x v="1"/>
  </r>
  <r>
    <n v="911"/>
    <n v="2021"/>
    <s v="INICIAL"/>
    <s v="PRESTAR LOS SERVICIOS PROFESIONALES EN LOS PROCESOS Y PROCEDIMIENTOS ADMINISTRATIVOS, PRESUPUESTALES Y FINANCIERO EN EL MARCO DEL PROYECTO DE INVERSIÓN 7703 “MEJORAMIENTO INTEGRAL DE BARRIOS CON PARTICIPACIÓN CIUDADANA”."/>
    <n v="29508264"/>
    <n v="8"/>
    <s v="MESES"/>
    <n v="0"/>
    <m/>
    <d v="2021-12-09T00:00:00"/>
    <d v="2021-12-10T00:00:00"/>
    <d v="2022-08-09T00:00:00"/>
    <s v="CVP-PS-873-2021"/>
    <x v="0"/>
    <s v="CONTRATO DE PRESTACIÓN SERVICIOS PROFESIONALES"/>
    <s v="DIRECCIÓN DE MEJORAMIENTOS DE BARRIOS"/>
    <s v="DIRECCIÓN DE MEJORAMIENTOS DE BARRIOS"/>
    <n v="29508264"/>
    <n v="240"/>
    <n v="80000"/>
    <n v="1075210124"/>
    <n v="1"/>
    <s v="JOAQUIN EDUARDO PERDOMO ARTUNDUAGA"/>
    <x v="1"/>
  </r>
  <r>
    <n v="912"/>
    <n v="2021"/>
    <s v="INICIAL"/>
    <s v="PRESTAR LOS SERVICIOS DE APOYO A LA GESTION EN LAS ACTIVIDADES ADMINISTATIVAS Y CONTRACTUALES A CARGO DE LA DIRECCIÓN EN EL MARCO DEL PROYECTO DE INVERSIÓN 7703 “MEJORAMIENTO INTEGRAL DE BARRIOS CON PARTICIPACIÓN CIUDADANA”."/>
    <n v="27626576"/>
    <n v="8"/>
    <s v="MESES"/>
    <n v="0"/>
    <m/>
    <d v="2021-12-07T00:00:00"/>
    <d v="2021-12-10T00:00:00"/>
    <d v="2022-08-09T00:00:00"/>
    <s v="CVP-PS-874-2021"/>
    <x v="0"/>
    <s v="CONTRATO DE PRESTACIÓN SERVICIOS DE APOYO A LA GESTIÓN"/>
    <s v="DIRECCIÓN DE MEJORAMIENTOS DE BARRIOS"/>
    <s v="DIRECCIÓN DE MEJORAMIENTOS DE BARRIOS"/>
    <n v="27626576"/>
    <n v="240"/>
    <n v="80000"/>
    <n v="1077845332"/>
    <n v="8"/>
    <s v="CHRISTIAN ALEXIS VALDERRAMA TORRES"/>
    <x v="1"/>
  </r>
  <r>
    <n v="913"/>
    <n v="2021"/>
    <s v="INICIAL"/>
    <s v="PRESTAR SERVICIOS PROFESIONALES PARA LA GESTIÓN Y DESARROLLO DE ACTIVIDADES DE ATENCIÓN AL CIUDADANO REQUERIDAS EN EL PROGRAMA DE REASENTAMIENTO DENTRO DEL MARCO DEL PROCESO Y DE LOS PROCEDIMIENTOS ADOPTADOS POR LA DIRECCIÓN DE REASENTAMIENTOS."/>
    <n v="24697134"/>
    <n v="7"/>
    <s v="MESES"/>
    <n v="0"/>
    <m/>
    <d v="2021-12-09T00:00:00"/>
    <d v="2021-12-13T00:00:00"/>
    <d v="2022-07-12T00:00:00"/>
    <s v="CVP-PS-875-2021"/>
    <x v="0"/>
    <s v="CONTRATO DE PRESTACIÓN SERVICIOS PROFESIONALES"/>
    <s v="DIRECCIÓN DE REASENTAMIENTOS"/>
    <s v="DIRECCIÓN DE REASENTAMIENTOS"/>
    <n v="24697134"/>
    <n v="210"/>
    <n v="70000"/>
    <n v="39812082"/>
    <n v="0"/>
    <s v="MYRIAN SIRLEY OLARTE AVILA"/>
    <x v="1"/>
  </r>
  <r>
    <n v="914"/>
    <n v="2021"/>
    <s v="INICIAL"/>
    <s v="PRESTAR LOS SERVICIOS PROFESIONALES EN LAS ACTIVIDADES PROPIAS DE LA DIRECCIÓN DE MEJORAMIENTO DE VIVIENDA DE DISEÑO ESTRUCTURAL Y DE APOYO A LA SUPERVISIÓN DE CONTRATOS Y/O CONVENIOS QUE SE DESARROLLEN EN LAS ACTIVIDADES PROPIAS DE EJECUCIÓN DEL PROGRAMA PLAN TERRAZAS."/>
    <n v="37633728"/>
    <n v="8"/>
    <s v="MESES"/>
    <n v="0"/>
    <m/>
    <d v="2021-12-09T00:00:00"/>
    <d v="2021-12-24T00:00:00"/>
    <d v="2022-08-23T00:00:00"/>
    <s v="CVP-PS-876-2021"/>
    <x v="0"/>
    <s v="CONTRATO DE PRESTACIÓN SERVICIOS PROFESIONALES"/>
    <s v="DIRECCIÓN DE MEJORAMIENTO DE VIVIENDA"/>
    <s v="DIRECCIÓN DE MEJORAMIENTO DE VIVIENDA"/>
    <n v="37633728"/>
    <n v="240"/>
    <n v="80000"/>
    <n v="80388433"/>
    <n v="2"/>
    <s v="RONALD EICARDY GONZALEZ RODRIGUEZ"/>
    <x v="1"/>
  </r>
  <r>
    <n v="915"/>
    <n v="2021"/>
    <s v="INICIAL"/>
    <s v="PRESTACIÓN DE SERVICIOS DE APOYO A LA GESTION EN LAS ACTIVIDADES DOCUMENTALES QUE PERMITA CONLLEVAR LOS PROCESOS DE UNIFICACIÓN ARCHIVÍSTICA, VALIDACION Y VERIFICACION DE LAS PIEZAS DOCUMENTALES QUE ADELANTE LA DIRECCION DE MEJORAMIENTO DE BARRIOS DE LA CAJA DE VIVIENDA POPULAR."/>
    <n v="25231704"/>
    <n v="8"/>
    <s v="MESES"/>
    <n v="0"/>
    <m/>
    <d v="2021-12-07T00:00:00"/>
    <d v="2021-12-10T00:00:00"/>
    <d v="2022-08-09T00:00:00"/>
    <s v="CVP-PS-877-2021"/>
    <x v="0"/>
    <s v="CONTRATO DE PRESTACIÓN SERVICIOS DE APOYO A LA GESTIÓN"/>
    <s v="DIRECCIÓN DE MEJORAMIENTOS DE BARRIOS"/>
    <s v="DIRECCIÓN DE MEJORAMIENTOS DE BARRIOS"/>
    <n v="25231704"/>
    <n v="240"/>
    <n v="80000"/>
    <n v="41954482"/>
    <n v="1"/>
    <s v="GISELA MARIA ISAZA ZULUAGA"/>
    <x v="1"/>
  </r>
  <r>
    <n v="916"/>
    <n v="2021"/>
    <s v="INICIAL"/>
    <s v="PRESTAR LOS SERVICIOS DE APOYO A LA GESTION DEL APLICATIVO ORFEO, EN LA CREACION, CLASIFICACION, ASIGNACION Y CIERRE DE EXPEDIENTES, ASI COMO TAMBIEN EN LOS PROCESOS DOCUMENTALES ESTABLECIDOS POR LA NORMATIVIDAD VIGENTE EN EL MARCO MARCO DEL PROYECTO DE INVERSIÓN 7703 “MEJORAMIENTO INTEGRAL DE BARRIOS CON PARTICIPACIÓN CIUDADANA”."/>
    <n v="25231704"/>
    <n v="8"/>
    <s v="MESES"/>
    <n v="0"/>
    <m/>
    <d v="2021-12-09T00:00:00"/>
    <d v="2021-12-13T00:00:00"/>
    <d v="2022-08-12T00:00:00"/>
    <s v="CVP-PS-878-2021"/>
    <x v="0"/>
    <s v="CONTRATO DE PRESTACIÓN SERVICIOS DE APOYO A LA GESTIÓN"/>
    <s v="DIRECCIÓN DE MEJORAMIENTOS DE BARRIOS"/>
    <s v="DIRECCIÓN DE MEJORAMIENTOS DE BARRIOS"/>
    <n v="25231704"/>
    <n v="240"/>
    <n v="80000"/>
    <n v="1010189950"/>
    <n v="1"/>
    <s v="JEIMY TATIANA CRUZ BEJARANO"/>
    <x v="1"/>
  </r>
  <r>
    <n v="917"/>
    <n v="2021"/>
    <s v="INICIAL"/>
    <s v="PRESTAR LOS SERVICIOS PROFESIONALES EN LAS ACTIVIDADES DE ESTRUCTURACIÓN DE PROYECTOS ARQUITECTÓNICOS, APOYO A LA SUPERVISIÓN Y SEGUIMIENTO EN MATERIA DE SISTEMA DE GESTIÓN, SEGURIDAD Y SALUD EN EL TRABAJO DE LOS CONTRATOS QUE SE ADELANTEN EN EL PROGRAMA PLAN TERRAZAS Y OTRAS QUE ADELANTE LA DIRECCIÓN DE MEJORAMIENTO DE VIVIENDA."/>
    <n v="52000000"/>
    <n v="8"/>
    <s v="MESES"/>
    <n v="0"/>
    <m/>
    <d v="2021-12-09T00:00:00"/>
    <d v="2021-12-20T00:00:00"/>
    <d v="2022-08-19T00:00:00"/>
    <s v="CVP-PS-879-2021"/>
    <x v="0"/>
    <s v="CONTRATO DE PRESTACIÓN SERVICIOS PROFESIONALES"/>
    <s v="DIRECCIÓN DE MEJORAMIENTO DE VIVIENDA"/>
    <s v="DIRECCIÓN DE MEJORAMIENTO DE VIVIENDA"/>
    <n v="52000000"/>
    <n v="240"/>
    <n v="80000"/>
    <n v="52899172"/>
    <n v="6"/>
    <s v="DAYANA LANCHEROS BUITRAGO"/>
    <x v="1"/>
  </r>
  <r>
    <n v="918"/>
    <n v="2021"/>
    <s v="INICIAL"/>
    <s v="PRESTAR LOS SERVICIOS PROFESIONALES EN LA ESTRUCTURACIÓN DE PROYECTOS, APOYANDO TÉCNICAMENTE EN LAS DIFERENTES ETAPAS QUE SEAN REQUERIDAS EN LOS PROYECTOS PRIORIZADOS POR LA DIRECCIÓN DE MEJORAMIENTO DE VIVIENDA, EN EL MARCO DEL PLAN TERRAZAS"/>
    <n v="34212480"/>
    <n v="8"/>
    <s v="MESES"/>
    <n v="0"/>
    <m/>
    <d v="2021-12-10T00:00:00"/>
    <d v="2021-12-27T00:00:00"/>
    <d v="2022-08-26T00:00:00"/>
    <s v="CVP-PS-880-2021"/>
    <x v="0"/>
    <s v="CONTRATO DE PRESTACIÓN SERVICIOS PROFESIONALES"/>
    <s v="DIRECCIÓN DE MEJORAMIENTO DE VIVIENDA"/>
    <s v="DIRECCIÓN DE MEJORAMIENTO DE VIVIENDA"/>
    <n v="34212480"/>
    <n v="240"/>
    <n v="80000"/>
    <n v="1018453885"/>
    <n v="1"/>
    <s v="LILIANA CAROLINA CASTRO CELIS"/>
    <x v="1"/>
  </r>
  <r>
    <n v="919"/>
    <n v="2021"/>
    <s v="INICIAL"/>
    <s v="PRESTAR LOS SERVICIOS DE APOYO A LA GESTION DESDE EL COMPONENTE ADMINISTRATIVO-GESTION DOCUMENTAL EN LOS PROCESOS, PROCEDIMIENTOS Y LINEAMIENTOS EN EL MANEJO DOCUMENTAL DE LOS PROYECTOS A CARGO DE LA DIRECCIÓN DE MEJORAMIENTO DE BARRIOS DE LA CAJA DE LA VIVIENDA POPULAR"/>
    <n v="20527488"/>
    <n v="8"/>
    <s v="MESES"/>
    <n v="0"/>
    <m/>
    <d v="2021-12-13T00:00:00"/>
    <d v="2021-12-14T00:00:00"/>
    <d v="2022-08-13T00:00:00"/>
    <s v="CVP-PS-881-2021"/>
    <x v="0"/>
    <s v="CONTRATO DE PRESTACIÓN SERVICIOS DE APOYO A LA GESTIÓN"/>
    <s v="DIRECCIÓN DE MEJORAMIENTOS DE BARRIOS"/>
    <s v="DIRECCIÓN DE MEJORAMIENTOS DE BARRIOS"/>
    <n v="20527488"/>
    <n v="240"/>
    <n v="80000"/>
    <n v="1013682981"/>
    <n v="4"/>
    <s v="HEBER DAVID VILLAMIL ARTEAGA"/>
    <x v="1"/>
  </r>
  <r>
    <n v="920"/>
    <n v="2021"/>
    <s v="INICIAL"/>
    <s v="CONTRATAR LA PRESTACIÓN DE SERVICIOS PROFESIONALES DE ASISTENCIA TÉCNICA PARA LA PREPARACIÓN, CAPACITACIÓN Y ACOMPAÑAMIENTO AL EQUIPO DESIGNADO POR LA DIRECCIÓN DE MEJORAMIENTO DE VIVIENDA DURANTE LA FASE DE EJECUCIÓN DE OBRAS DEL PLAN TERRAZAS, EN LA EJECUCIÓN DE LAS OBRAS DE REFORZAMIENTO ESTRUCTURAL EN LOS PROYECTOS DEL PLAN TERRAZAS QUE SE DISEÑARON CON EL MANUAL DE EVALUACIÓN Y REFORZAMIENTO SÍSMICO PARA REDUCCIÓN DE VULNERABILIDAD EN VIVIENDAS DE BUILD CHANGE."/>
    <n v="368900000"/>
    <n v="5"/>
    <s v="MESES"/>
    <n v="0"/>
    <m/>
    <d v="2021-12-14T00:00:00"/>
    <d v="2021-12-17T00:00:00"/>
    <d v="2022-05-16T00:00:00"/>
    <s v="CVP-PS-883-2021"/>
    <x v="0"/>
    <s v="CONTRATO DE PRESTACIÓN SERVICIOS"/>
    <s v="DIRECCIÓN DE MEJORAMIENTO DE VIVIENDA"/>
    <s v="DIRECCIÓN DE MEJORAMIENTO DE VIVIENDA"/>
    <n v="368900000"/>
    <n v="150"/>
    <n v="50000"/>
    <n v="900794214"/>
    <n v="0"/>
    <s v="BUILD CHANGE"/>
    <x v="1"/>
  </r>
  <r>
    <n v="921"/>
    <n v="2021"/>
    <s v="INICIAL"/>
    <s v="PRESTAR SERVICIOS DE APOYO OPERATIVO EN LAS ACTIVIDADES ASOCIADAS AL COMPONENTE DE GESTIÓN DOCUMENTAL DE LA DIRECCIÓN DE REASENTAMIENTOS"/>
    <n v="9087600"/>
    <n v="5"/>
    <s v="MESES"/>
    <n v="0"/>
    <m/>
    <d v="2021-12-10T00:00:00"/>
    <d v="2021-12-15T00:00:00"/>
    <d v="2022-05-14T00:00:00"/>
    <s v="CVP-PS-882-2021"/>
    <x v="0"/>
    <s v="CONTRATO DE PRESTACIÓN SERVICIOS DE APOYO A LA GESTIÓN"/>
    <s v="DIRECCIÓN DE REASENTAMIENTOS"/>
    <s v="DIRECCIÓN DE REASENTAMIENTOS"/>
    <n v="9087600"/>
    <n v="150"/>
    <n v="50000"/>
    <n v="52561682"/>
    <n v="9"/>
    <s v="CLAUDIA PATRICIA QUINTERO DUQUE"/>
    <x v="1"/>
  </r>
  <r>
    <n v="922"/>
    <n v="2021"/>
    <s v="INICIAL"/>
    <s v="REALIZAR LA INTERVENTORÍA TÉCNICA, ADMINISTRATIVA, SOCIAL, JURÍDICA, AMBIENTAL Y SG-SST A LAS OBRAS DE INTERVENCIÓN FÍSICA A ESCALA BARRIAL CONSISTENTES EN LA CONSTRUCCIÓN DE LOS TRAMOS VIALES (CÓDIGOS DE IDENTIFICACIÓN VIAL ? CIV), LOCALIZADOS EN LAS LOCALIDADES DE USME (GRUPO 2),DE CONFORMIDAD CON LOS PLIEGOS DE CONDICIONES, ANEXO TÉCNICO Y DEMÁS DOCUMENTOS DEL PROCESO."/>
    <n v="749781237"/>
    <n v="7"/>
    <s v="MESES"/>
    <n v="0"/>
    <m/>
    <d v="2021-12-10T00:00:00"/>
    <d v="2021-12-15T00:00:00"/>
    <d v="2022-07-14T00:00:00"/>
    <s v="CVP-CM-007-2021"/>
    <x v="3"/>
    <s v="CONTRATO DE INTERVENTORIA"/>
    <s v="DIRECCIÓN DE MEJORAMIENTOS DE BARRIOS"/>
    <s v="DIRECCIÓN DE MEJORAMIENTOS DE BARRIOS"/>
    <n v="749781237"/>
    <n v="210"/>
    <n v="70000"/>
    <n v="901546273"/>
    <n v="6"/>
    <s v="CONSORCIO CVP"/>
    <x v="1"/>
  </r>
  <r>
    <n v="923"/>
    <n v="2021"/>
    <s v="INICIAL"/>
    <s v="AUNAR ESFUERZOS ENTRE LA CAJA DE LA VIVIENDA POPULAR Y BUILD CHANGE PARA BRINDAR ASISTENCIA FINANCIERA, OPERATIVA Y SOCIAL A LOS SESENTA (60) HOGARES BENEFICIARIOS DEL PLAN TERRAZAS RELACIONADOS EN EL ANEXO 1, PARA DESOCUPAR SUS VIVIENDAS, DE MANERA QUE SE PUEDAN EJECUTAR CORRECTAMENTE LAS INTERVENCIONES AUTORIZADAS EN LAS VIVIENDAS Y PREVIAMENTE SOCIALIZADAS POR LA CAJA DE LA VIVIENDA POPULAR CON LOS HOGARES"/>
    <n v="0"/>
    <n v="6"/>
    <s v="MESES"/>
    <n v="0"/>
    <s v="MESES"/>
    <d v="2021-12-16T00:00:00"/>
    <d v="2021-12-17T00:00:00"/>
    <d v="2022-06-16T00:00:00"/>
    <s v="CVP-DIR-010-2021"/>
    <x v="0"/>
    <s v="CONVENIO DE ASOCIACIÓN"/>
    <s v="DIRECCIÓN DE MEJORAMIENTO DE VIVIENDA"/>
    <s v="DIRECCIÓN DE MEJORAMIENTO DE VIVIENDA"/>
    <n v="0"/>
    <n v="180"/>
    <n v="60000"/>
    <n v="900794214"/>
    <n v="0"/>
    <s v="BUILD CHANGE"/>
    <x v="1"/>
  </r>
  <r>
    <n v="924"/>
    <n v="2021"/>
    <s v="INICIAL"/>
    <s v="PRESTAR SERVICIOS ASISTENCIALES Y DE APOYO A LA GESTIÓN A LA SUBDIRECCIÓN FINANCIERA, PARA EL REGISTRO Y SEGUIMIENTO DE LA INFORMACIÓN GENERADA DESDE LA SUBDIRECCIÓN PARA RENDIR INFORMES A LA DIRECCIÓN GENERAL Y A LAS DIFERENTES ÁREAS DE LA CVP."/>
    <n v="24173254"/>
    <n v="7"/>
    <s v="MESES"/>
    <n v="0"/>
    <m/>
    <d v="2021-12-16T00:00:00"/>
    <d v="2021-12-20T00:00:00"/>
    <d v="2022-07-19T00:00:00"/>
    <s v="CVP-PS-884-2021"/>
    <x v="0"/>
    <s v="CONTRATO DE PRESTACIÓN SERVICIOS DE APOYO A LA GESTIÓN"/>
    <s v="DIRECCIÓN DE GESTIÓN CORPORATIVA Y CID"/>
    <s v="SUBDIRECCIÓN FINANCIERA"/>
    <n v="24173254"/>
    <n v="210"/>
    <n v="70000"/>
    <n v="80771943"/>
    <n v="9"/>
    <s v="RAUL DANIEL CARREÑO TOVAR"/>
    <x v="1"/>
  </r>
  <r>
    <n v="926"/>
    <n v="2021"/>
    <s v="INICIAL"/>
    <s v="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
    <n v="3563800"/>
    <n v="26"/>
    <s v="DIAS CALENDARIOS"/>
    <n v="0"/>
    <m/>
    <d v="2021-12-15T00:00:00"/>
    <d v="2021-12-22T00:00:00"/>
    <d v="2022-01-16T00:00:00"/>
    <s v="CVP-PS-886-2021"/>
    <x v="0"/>
    <s v="CONTRATO DE PRESTACIÓN SERVICIOS PROFESIONALES"/>
    <s v="DIRECCIÓN DE MEJORAMIENTO DE VIVIENDA"/>
    <s v="DIRECCIÓN DE MEJORAMIENTO DE VIVIENDA"/>
    <n v="3563800"/>
    <n v="26"/>
    <s v="0.8667"/>
    <n v="1030606401"/>
    <n v="2"/>
    <s v="SCHERLA ESTEFANIA CORDOVA ZAMBRANO"/>
    <x v="1"/>
  </r>
  <r>
    <n v="927"/>
    <n v="2021"/>
    <s v="INICIAL"/>
    <s v="PRESTAR LOS SERVICIOS PROFESIONALES PARA GESTIONAR, MODELAR, AUTOMATIZAR Y PARAMETRIZAR LAS ACTIVIDADES DEL LEVANTAMIENTO DE LOS REQUERIMIENTOS PARA LA IMPLEMENTACIÓN DEL NUEVO SISTEMA DE INFORMACIÓN MISIONAL DE LA CAJA DE LA VIVIENDA POPULAR"/>
    <n v="6000000"/>
    <n v="1"/>
    <s v="MESES"/>
    <n v="0"/>
    <m/>
    <d v="2021-12-15T00:00:00"/>
    <d v="2021-12-20T00:00:00"/>
    <d v="2022-01-19T00:00:00"/>
    <s v="CVP-PS-887-2021"/>
    <x v="0"/>
    <s v="CONTRATO DE PRESTACIÓN SERVICIOS PROFESIONALES"/>
    <s v="DIRECCIÓN DE GESTIÓN CORPORATIVA Y CID"/>
    <s v="OFICINA DE LAS TECNOLOGÍAS DE LA INFORMACIÓN Y LAS COMUNICACIONES"/>
    <n v="6000000"/>
    <n v="30"/>
    <n v="10000"/>
    <n v="1030540447"/>
    <n v="5"/>
    <s v="CRISTIAN CAMILO RODRIGUEZ FELICIANO"/>
    <x v="1"/>
  </r>
  <r>
    <n v="928"/>
    <n v="2021"/>
    <s v="INICIAL"/>
    <s v="PRESTAR LOS SERVICIOS PROFESIONALES PARA REALIZAR ACTIVIDADES DE OPERACIÓN, PARAMETRIZACIÓN, GESTIÓN DE USUARIOS, SOPORTE Y SEGUIMIENTO RELACIONADOS CON EL SISTEMA MISIONAL Y CON LA GESTIÓN DE LA OFICINA DE TECNOLOGÍA"/>
    <n v="7483980"/>
    <n v="1"/>
    <s v="MESES"/>
    <n v="0"/>
    <m/>
    <d v="2021-12-16T00:00:00"/>
    <d v="2021-12-21T00:00:00"/>
    <d v="2022-01-20T00:00:00"/>
    <s v="CVP-PS-888-2021"/>
    <x v="0"/>
    <s v="CONTRATO DE PRESTACIÓN SERVICIOS PROFESIONALES"/>
    <s v="DIRECCIÓN DE MEJORAMIENTO DE VIVIENDA"/>
    <s v="DIRECCIÓN DE MEJORAMIENTO DE VIVIENDA"/>
    <n v="7483980"/>
    <n v="30"/>
    <n v="10000"/>
    <n v="39565469"/>
    <n v="7"/>
    <s v="ADRIANA PATRICIA GARCIA HENAO"/>
    <x v="1"/>
  </r>
  <r>
    <n v="929"/>
    <n v="2021"/>
    <s v="INICIAL"/>
    <s v="PRESTAR LOS SERVICIOS PROFESIONALES PARA ORIENTAR Y REALIZAR ACTIVIDADES DE DESARROLLO, ADMINISTRACIÓN Y MONITOREO DE LOS COMPONENTES MISIONALES DE LOS APLICATIVOS MISIONALES DE ATENCIÓN AL CIUDADANO Y DE LOS MÓDULOS ADMINISTRATIVOS DEL ERP SI-CAPITAL DE PROPIEDAD DE LA CAJA DE LA VIVIENDA POPULAR."/>
    <n v="6485267"/>
    <n v="26"/>
    <s v="DIAS CALENDARIOS"/>
    <n v="0"/>
    <s v="MESES"/>
    <d v="2021-12-15T00:00:00"/>
    <d v="2021-12-20T00:00:00"/>
    <d v="2022-01-15T00:00:00"/>
    <s v="CVP-PS-889-2021"/>
    <x v="0"/>
    <s v="CONTRATO DE PRESTACIÓN SERVICIOS PROFESIONALES"/>
    <s v="DIRECCIÓN DE GESTIÓN CORPORATIVA Y CID"/>
    <s v="OFICINA DE LAS TECNOLOGÍAS DE LA INFORMACIÓN Y LAS COMUNICACIONES"/>
    <n v="6485267"/>
    <n v="26"/>
    <s v="0.8667"/>
    <n v="80027926"/>
    <n v="3"/>
    <s v="HERNAN MAURICIO RINCON BEDOYA"/>
    <x v="1"/>
  </r>
  <r>
    <n v="930"/>
    <n v="2021"/>
    <s v="INICIAL"/>
    <s v="PRESTAR LOS SERVICIOS PROFESIONALES EN LAS ACTIVIDADES PROPIAS DE LA DIRECCIÓN DE MEJORAMIENTO DE VIVIENDA Y DE APOYO A LA SUPERVISIÓN DE CONTRATOS Y/O CONVENIOS QUE SE DESARROLLEN EN LAS ACTIVIDADES PROPIAS DE EJECUCIÓN DEL PROGRAMA PLAN TERRAZAS."/>
    <n v="64000000"/>
    <n v="8"/>
    <s v="MESES"/>
    <n v="0"/>
    <m/>
    <d v="2021-12-17T00:00:00"/>
    <d v="2021-12-24T00:00:00"/>
    <d v="2022-08-23T00:00:00"/>
    <s v="CVP-PS-890-2021"/>
    <x v="0"/>
    <s v="CONTRATO DE PRESTACIÓN SERVICIOS PROFESIONALES"/>
    <s v="DIRECCIÓN DE MEJORAMIENTO DE VIVIENDA"/>
    <s v="DIRECCIÓN DE MEJORAMIENTO DE VIVIENDA"/>
    <n v="64000000"/>
    <n v="240"/>
    <n v="80000"/>
    <n v="1054092758"/>
    <n v="5"/>
    <s v="NATALIA ANDREA SAENZ CARMONA"/>
    <x v="1"/>
  </r>
  <r>
    <n v="931"/>
    <n v="2021"/>
    <s v="INICIAL"/>
    <s v="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n v="41760000"/>
    <n v="8"/>
    <s v="MESES"/>
    <n v="0"/>
    <m/>
    <d v="2021-12-17T00:00:00"/>
    <d v="2021-12-20T00:00:00"/>
    <d v="2022-08-19T00:00:00"/>
    <s v="CVP-PS-891-2021"/>
    <x v="0"/>
    <s v="CONTRATO DE PRESTACIÓN SERVICIOS PROFESIONALES"/>
    <s v="DIRECCIÓN DE URBANIZACIONES Y TITULACIÓN"/>
    <s v="DIRECCIÓN DE URBANIZACIONES Y TITULACIÓN"/>
    <n v="41760000"/>
    <n v="240"/>
    <n v="80000"/>
    <n v="1014231320"/>
    <n v="5"/>
    <s v="NICOLAS EDUARDO CAMACHO CALDERON"/>
    <x v="1"/>
  </r>
  <r>
    <n v="932"/>
    <n v="2021"/>
    <s v="INICIAL"/>
    <s v="PRESTAR SERVICIOS PROFESIONALES A LA DUT RESPALDANDO JURÍDICAMENTE LOS TRÁMITES Y GESTIONES NECESARIAS PARA LLEVAR A CABO LOS PROCESOS DE TITULACIÓN Y LOS PROYECTOS QUE ESTÁ ESTRUCTURANDO Y EJECUTANDO LA CVP"/>
    <n v="34160000"/>
    <n v="8"/>
    <s v="MESES"/>
    <n v="0"/>
    <m/>
    <d v="2021-12-17T00:00:00"/>
    <d v="2021-12-20T00:00:00"/>
    <d v="2022-08-19T00:00:00"/>
    <s v="CVP-PS-892-2021"/>
    <x v="0"/>
    <s v="CONTRATO DE PRESTACIÓN SERVICIOS PROFESIONALES"/>
    <s v="DIRECCIÓN DE URBANIZACIONES Y TITULACIÓN"/>
    <s v="DIRECCIÓN DE URBANIZACIONES Y TITULACIÓN"/>
    <n v="34160000"/>
    <n v="240"/>
    <n v="80000"/>
    <n v="1018454700"/>
    <n v="2"/>
    <s v="JOSE NAPOLEON STRUSBERG OROZCO"/>
    <x v="1"/>
  </r>
  <r>
    <n v="933"/>
    <n v="2021"/>
    <s v="INICIAL"/>
    <s v="PRESTACIÓN DE SERVICIOS PROFESIONALES DE APOYO A LA SUPERVISIÓN, FORMULACIÓN, GESTIÓN TÉCNICA Y ADMINISTRATIVA A LA DIRECCIÓN DE MEJORAMIENTO DE BARRIOS DE LA CAJA DE VIVIENDA POPULAR EN EL MARCO DEL PROYECTO DE INVERSIÓN 7703 “MEJORAMIENTO INTEGRAL DE BARRIOS CON PARTICIPACIÓN CIUDADANA” EN TERRITORIO ZONA NORTE GRUPO 1 (SUBA - USAQUÉN) Y GRUPO 2 (SUBA)"/>
    <n v="55595280"/>
    <n v="8"/>
    <s v="MESES"/>
    <n v="0"/>
    <m/>
    <d v="2021-12-17T00:00:00"/>
    <d v="2021-12-22T00:00:00"/>
    <d v="2022-08-21T00:00:00"/>
    <s v="CVP-PS-893-2021"/>
    <x v="0"/>
    <s v="CONTRATO DE PRESTACIÓN SERVICIOS PROFESIONALES"/>
    <s v="DIRECCIÓN DE MEJORAMIENTOS DE BARRIOS"/>
    <s v="DIRECCIÓN DE MEJORAMIENTOS DE BARRIOS"/>
    <n v="55595280"/>
    <n v="240"/>
    <n v="80000"/>
    <n v="1049626861"/>
    <n v="1"/>
    <s v="YANDHY TATIANA ROBELTO GARRIDO"/>
    <x v="1"/>
  </r>
  <r>
    <n v="934"/>
    <n v="2021"/>
    <s v="INICIAL"/>
    <s v="ADQUIRIR A TITULO DE COMPRAVENTA EL LICENCIAMIENTO DE UN ANTIVIRUS INCLUIDA LA CONSOLA DE ADMINISTRACIÓN Y EL SERVICIO DE SOPORTE POR EL TÉRMINO DE UN (1) AÑO PARA LA CAJA DE LA VIVIENDA POPULAR"/>
    <n v="33052950"/>
    <n v="1"/>
    <s v="MESES"/>
    <n v="0"/>
    <m/>
    <d v="2021-12-20T00:00:00"/>
    <d v="2021-12-23T00:00:00"/>
    <d v="2022-01-22T00:00:00"/>
    <s v="CVP-IPMC-026-2021"/>
    <x v="1"/>
    <s v="CONTRATO DE COMPRAVENTA"/>
    <s v="DIRECCIÓN DE GESTIÓN CORPORATIVA Y CID"/>
    <s v="OFICINA DE LAS TECNOLOGÍAS DE LA INFORMACIÓN Y LAS COMUNICACIONES"/>
    <n v="33052950"/>
    <n v="30"/>
    <n v="10000"/>
    <n v="900968161"/>
    <n v="7"/>
    <s v="STAR SOLUTIONS TI S A S"/>
    <x v="1"/>
  </r>
  <r>
    <n v="935"/>
    <n v="2021"/>
    <s v="INICIAL"/>
    <s v="PRESTAR SERVICIOS PROFESIONALES PARA APOYAR Y FORTALECER LA IMPLEMENTACIÓN DE MEJORES PRÁCTICAS DEL PROCESO DE ARQUITECTURA EMPRESARIAL DE TI EN LA CAJA DE LA VIVIENDA POPULAR"/>
    <n v="37419900"/>
    <n v="5"/>
    <s v="MESES"/>
    <n v="0"/>
    <m/>
    <d v="2021-12-21T00:00:00"/>
    <d v="2021-12-24T00:00:00"/>
    <d v="2022-05-23T00:00:00"/>
    <s v="CVP-PS-894-2021"/>
    <x v="0"/>
    <s v="CONTRATO DE PRESTACIÓN SERVICIOS PROFESIONALES"/>
    <s v="DIRECCIÓN DE GESTIÓN CORPORATIVA Y CID"/>
    <s v="OFICINA DE LAS TECNOLOGÍAS DE LA INFORMACIÓN Y LAS COMUNICACIONES"/>
    <n v="37419900"/>
    <n v="150"/>
    <n v="50000"/>
    <n v="79556875"/>
    <n v="1"/>
    <s v="JUAN CARLOS FUQUEN BARRETO"/>
    <x v="1"/>
  </r>
  <r>
    <n v="936"/>
    <n v="2021"/>
    <s v="INICIAL"/>
    <s v="LA PRESTACIÓN DE LOS SERVICIOS PROFESIONALES ESPECIALIZADOS PARA EJERCER LA ASESORÍA, REPRESENTACIÓN Y DEFENSA TÉCNICA ESPECIALIZADA DE LOS INTERESES DE LA CAJA DE LA VIVIENDA POPULAR A TRAVÉS DE SU PATRIMONIO AUTONOMO FIDUBOGOTÁ SA PROYECTO CONSTRUCCIÓN DE VIVIENDA NUEVA IDENTIFICADO CON NIT. 830.055.897-7 EN LA ACCIÓN JUDICIAL QUE SE ADELANTE EN CONTRA DE LA SOCIEDAD ODICCO S.A.S., TANTO EN LA PRIMERA Y SEGUNDA INSTANCIA DEL PROCESO, EN VIRTUD DE LA EJECUCIÓN DEL CONTRATO DE OBRA CIVIL CPS-PCVN-3-1-30589-045 DE 2015 Y DEMÁS ACTIVIDADES RELACIONADAS."/>
    <n v="235000000"/>
    <n v="12"/>
    <s v="MESES"/>
    <n v="0"/>
    <m/>
    <d v="2021-12-20T00:00:00"/>
    <d v="2021-12-21T00:00:00"/>
    <d v="2022-12-20T00:00:00"/>
    <s v="CVP-PS-895-2021"/>
    <x v="0"/>
    <s v="CONTRATO DE PRESTACIÓN SERVICIOS PROFESIONALES"/>
    <s v="DIRECCIÓN DE GESTIÓN CORPORATIVA Y CID"/>
    <s v="DIRECCIÓN JURÍDICA"/>
    <n v="235000000"/>
    <n v="360"/>
    <n v="120000"/>
    <n v="900721811"/>
    <n v="5"/>
    <s v="NOGUERA &amp; SERRANO SOCIEDAD POR ACCIONES SIMPLIFICADA"/>
    <x v="1"/>
  </r>
  <r>
    <n v="937"/>
    <n v="2021"/>
    <s v="INICIAL"/>
    <s v="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LAS LOCALIDADES DE CIUDAD BOLÍVAR Y SAN CRISTÓBAL, EN EL MARCO DEL PROYECTO DE INVERSIÓN 7703 &quot;MEJORAMIENTO INTEGRAL DE BARRIOS CON PARTICIPACIÓN CIUDADANA&quot;"/>
    <n v="51318720"/>
    <n v="8"/>
    <s v="MESES"/>
    <n v="0"/>
    <m/>
    <d v="2021-12-17T00:00:00"/>
    <d v="2021-12-22T00:00:00"/>
    <d v="2022-08-21T00:00:00"/>
    <s v="CVP-PS-896-2021"/>
    <x v="0"/>
    <s v="CONTRATO DE PRESTACIÓN SERVICIOS PROFESIONALES"/>
    <s v="DIRECCIÓN DE MEJORAMIENTOS DE BARRIOS"/>
    <s v="DIRECCIÓN DE MEJORAMIENTOS DE BARRIOS"/>
    <n v="51318720"/>
    <n v="240"/>
    <n v="80000"/>
    <n v="1016043952"/>
    <n v="0"/>
    <s v="ANA MARIA BERMUDEZ ANDRADE"/>
    <x v="1"/>
  </r>
  <r>
    <n v="938"/>
    <n v="2021"/>
    <s v="INICIAL"/>
    <s v="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
    <n v="68800000"/>
    <n v="8"/>
    <s v="MESES"/>
    <n v="0"/>
    <m/>
    <d v="2021-12-21T00:00:00"/>
    <d v="2021-12-22T00:00:00"/>
    <d v="2022-08-21T00:00:00"/>
    <s v="CVP-PS-897-2021"/>
    <x v="0"/>
    <s v="CONTRATO DE PRESTACIÓN SERVICIOS PROFESIONALES"/>
    <s v="DIRECCIÓN DE MEJORAMIENTOS DE BARRIOS"/>
    <s v="DIRECCIÓN DE MEJORAMIENTOS DE BARRIOS"/>
    <n v="68800000"/>
    <n v="240"/>
    <n v="80000"/>
    <n v="79903484"/>
    <n v="4"/>
    <s v="HECTOR ALFONSO ESCOBAR FLOREZ"/>
    <x v="1"/>
  </r>
  <r>
    <n v="939"/>
    <n v="2021"/>
    <s v="INICIAL"/>
    <s v="PRESTAR LOS SERVICIOS PROFESIONALES PARA ADMINISTRAR, MANTENER, MONITOREAR Y GESTIONAR EL SOPORTE TÉCNICO DE LAS BASES DE DATOS DE LA CAJA DE LA VIVIENDA POPULAR"/>
    <n v="5000000"/>
    <n v="1"/>
    <s v="MESES"/>
    <n v="0"/>
    <m/>
    <d v="2021-12-22T00:00:00"/>
    <d v="2021-12-27T00:00:00"/>
    <d v="2022-01-26T00:00:00"/>
    <s v="CVP-PS-898-2021"/>
    <x v="0"/>
    <s v="CONTRATO DE PRESTACIÓN SERVICIOS PROFESIONALES"/>
    <s v="DIRECCIÓN DE GESTIÓN CORPORATIVA Y CID"/>
    <s v="OFICINA DE LAS TECNOLOGÍAS DE LA INFORMACIÓN Y LAS COMUNICACIONES"/>
    <n v="5000000"/>
    <n v="30"/>
    <n v="10000"/>
    <n v="79694066"/>
    <n v="0"/>
    <s v="LUIS ALEXANDER JIMENEZ ALVARADO"/>
    <x v="1"/>
  </r>
  <r>
    <n v="940"/>
    <n v="2021"/>
    <s v="INICIAL"/>
    <s v="PRESTAR SERVICIOS PROFESIONALES PARA EL ACOMPAÑAMIENTO Y GESTIÓN SOCIAL EN DESARROLLO DE LAS ACTIVIDADES ASOCIADAS A LOS PROGRAMAS MISIONALES DE LA DIRECCIÓN DE REASENTAMIENTOS."/>
    <n v="24697134"/>
    <n v="7"/>
    <s v="MESES"/>
    <n v="0"/>
    <m/>
    <d v="2021-12-20T00:00:00"/>
    <d v="2021-12-22T00:00:00"/>
    <d v="2022-07-21T00:00:00"/>
    <s v="CVP-PS-899-2021"/>
    <x v="0"/>
    <s v="CONTRATO DE PRESTACIÓN SERVICIOS PROFESIONALES"/>
    <s v="DIRECCIÓN DE REASENTAMIENTOS"/>
    <s v="DIRECCIÓN DE REASENTAMIENTOS"/>
    <n v="24697134"/>
    <n v="210"/>
    <n v="70000"/>
    <n v="1121837678"/>
    <n v="6"/>
    <s v="JOHAN CAMILO ARJONA MARTINEZ"/>
    <x v="1"/>
  </r>
  <r>
    <n v="941"/>
    <n v="2021"/>
    <s v="INICIAL"/>
    <s v="PRESTAR LOS SERVICIOS PROFESIONALES ESPECIALIZADOS QUE EN MATERIA SOCIAL Y DE PARTICIPACIÓN CIUDADANA SE REQUIERAN PARA APOYAR LA DIRECCIÓN DE MEJORAMIENTO DE BARRIOS DE LA CAJA DE LA VIVIENDA POPULAR EN LOS PROYECTOS DE INTERVENCIÓN FÍSICA A ESCALA BARRIAL EN EL MARCO DEL PROYECTO DE INVERSIÓN 7703 &quot;MEJORAMIENTO INTEGRAL DE BARRIOS CON PARTICIPACIÓN CIUDADANA&quot;"/>
    <n v="59871840"/>
    <n v="8"/>
    <s v="MESES"/>
    <n v="0"/>
    <m/>
    <d v="2021-12-22T00:00:00"/>
    <d v="2021-12-23T00:00:00"/>
    <d v="2022-01-30T00:00:00"/>
    <s v="CVP-PS-900-2021"/>
    <x v="0"/>
    <s v="CONTRATO DE PRESTACIÓN SERVICIOS PROFESIONALES"/>
    <s v="DIRECCIÓN DE MEJORAMIENTOS DE BARRIOS"/>
    <s v="DIRECCIÓN DE MEJORAMIENTOS DE BARRIOS"/>
    <n v="59871840"/>
    <n v="240"/>
    <n v="80000"/>
    <n v="1019011215"/>
    <n v="4"/>
    <s v="DIEGO ALEJANDRO OLAVE CRUZ"/>
    <x v="1"/>
  </r>
  <r>
    <n v="942"/>
    <n v="2021"/>
    <s v="INICIAL"/>
    <s v="PRESTAR LOS SERVICIOS PROFESIONALES COMO INGENIERO CIVIL, ESPECIALISTA EN GEOTÉCNIA, COMO APOYO TÉCNICO EN LOS PROYECTOS DE INTERVENCIÓN DE LA DIRECCIÓN DE MEJORAMIENTO DE BARRIOS Y DE LA CAJA DE VIVIENDA POPULAR"/>
    <n v="76000000"/>
    <n v="8"/>
    <s v="MESES"/>
    <n v="0"/>
    <m/>
    <d v="2021-12-21T00:00:00"/>
    <d v="2021-12-23T00:00:00"/>
    <d v="2022-08-22T00:00:00"/>
    <s v="CVP-PS-901-2021"/>
    <x v="0"/>
    <s v="CONTRATO DE PRESTACIÓN SERVICIOS PROFESIONALES"/>
    <s v="DIRECCIÓN DE MEJORAMIENTOS DE BARRIOS"/>
    <s v="DIRECCIÓN DE MEJORAMIENTOS DE BARRIOS"/>
    <n v="76000000"/>
    <n v="240"/>
    <n v="80000"/>
    <n v="5203733"/>
    <n v="0"/>
    <s v="ALVARO CAMILO BRAVO LOPEZ"/>
    <x v="1"/>
  </r>
  <r>
    <n v="943"/>
    <n v="2021"/>
    <s v="INICIAL"/>
    <s v="PRESTAR LOS SERVICIOS PROFESIONALES PARA LA IMPLEMENTACION DE LAS ETAPAS ESTABLECID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
    <n v="28225296"/>
    <n v="6"/>
    <s v="MESES"/>
    <n v="0"/>
    <m/>
    <d v="2021-12-20T00:00:00"/>
    <d v="2021-12-24T00:00:00"/>
    <d v="2022-06-23T00:00:00"/>
    <s v="CVP-PS-902-2021"/>
    <x v="0"/>
    <s v="CONTRATO DE PRESTACIÓN SERVICIOS PROFESIONALES"/>
    <s v="DIRECCIÓN DE MEJORAMIENTO DE VIVIENDA"/>
    <s v="DIRECCIÓN DE MEJORAMIENTO DE VIVIENDA"/>
    <n v="28225296"/>
    <n v="180"/>
    <n v="60000"/>
    <n v="52387073"/>
    <n v="8"/>
    <s v="ADRIANA MARCELA BARBOSA CUBILLOS"/>
    <x v="1"/>
  </r>
  <r>
    <n v="944"/>
    <n v="2021"/>
    <s v="INICIAL"/>
    <s v="PRESTAR LOS SERVICIOS PROFESIONALES QUE SOPORTEN LA GESTIÓN REALIZADA POR LA DIRECCIÓN DE MEJORAMIENTO DE VIVIENDA EN LO RELACIONADO CON LA GESTIÓN FINANCIERA Y ADMINISTRATIVA DE ACUERDO CON LO PARÁMETROS DEFINIDOS PARA LA EJECUCIÓN DE LOS PROGRAMAS DE MEJORAMIENTO DE VIVIENDA, EN EL MARCO DEL PLAN TERRAZAS"/>
    <n v="46800000"/>
    <n v="6"/>
    <s v="MESES"/>
    <n v="0"/>
    <m/>
    <d v="2021-12-20T00:00:00"/>
    <d v="2021-12-23T00:00:00"/>
    <d v="2022-06-22T00:00:00"/>
    <s v="CVP-PS-903-2021"/>
    <x v="0"/>
    <s v="CONTRATO DE PRESTACIÓN SERVICIOS PROFESIONALES"/>
    <s v="DIRECCIÓN DE MEJORAMIENTO DE VIVIENDA"/>
    <s v="DIRECCIÓN DE MEJORAMIENTO DE VIVIENDA"/>
    <n v="46800000"/>
    <n v="180"/>
    <n v="60000"/>
    <n v="80927478"/>
    <n v="7"/>
    <s v="JORGE MARIO SANCHEZ ROJAS"/>
    <x v="1"/>
  </r>
  <r>
    <n v="945"/>
    <n v="2021"/>
    <s v="INICIAL"/>
    <s v="PRESTAR LOS SERVICIOS PROFESIONALES DE CARÁCTER JURÍDICO EN MATERIA DE CONTRATACIÓN ESTATAL, PARA APOYAR A LA DIRECCIÓN DE MEJORAMIENTO DE BARRIOS DE LA CAJA DE LA VIVIENDA POPULAR EN EL SEGUIMIENTO A LOS PROYECTOS QUE TIENEN RELACIÓN CON LAS ZONAS DE SAN PEDRO, LA FLORA, CARACOLÍ Y ALTO FUCHA, EN EL MARCO DEL PROYECTO DE INVERSIÓN 7703 &quot;MEJORAMIENTO INTEGRAL DE BARRIOS CON PARTICIPACIÓN CIUDADANA&quot;."/>
    <n v="51318720"/>
    <n v="8"/>
    <s v="MESES"/>
    <n v="0"/>
    <m/>
    <d v="2021-12-21T00:00:00"/>
    <d v="2021-12-28T00:00:00"/>
    <d v="2022-08-27T00:00:00"/>
    <s v="CVP-PS-904-2021"/>
    <x v="0"/>
    <s v="CONTRATO DE PRESTACIÓN SERVICIOS PROFESIONALES"/>
    <s v="DIRECCIÓN DE MEJORAMIENTOS DE BARRIOS"/>
    <s v="DIRECCIÓN DE MEJORAMIENTOS DE BARRIOS"/>
    <n v="51318720"/>
    <n v="240"/>
    <n v="80000"/>
    <n v="31644027"/>
    <n v="5"/>
    <s v="VIVIANA MARCELA LIBREROS"/>
    <x v="1"/>
  </r>
  <r>
    <n v="946"/>
    <n v="2021"/>
    <s v="INICIAL"/>
    <s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
    <n v="22131198"/>
    <n v="6"/>
    <s v="MESES"/>
    <n v="0"/>
    <m/>
    <d v="2021-12-20T00:00:00"/>
    <d v="2021-12-24T00:00:00"/>
    <d v="2022-06-23T00:00:00"/>
    <s v="CVP-PS-905-2021"/>
    <x v="0"/>
    <s v="CONTRATO DE PRESTACIÓN SERVICIOS PROFESIONALES"/>
    <s v="DIRECCIÓN DE MEJORAMIENTO DE VIVIENDA"/>
    <s v="DIRECCIÓN DE MEJORAMIENTO DE VIVIENDA"/>
    <n v="22131198"/>
    <n v="180"/>
    <n v="60000"/>
    <n v="1032473398"/>
    <n v="2"/>
    <s v="SANTIAGO ARDILA NEIRA"/>
    <x v="1"/>
  </r>
  <r>
    <n v="947"/>
    <n v="2021"/>
    <s v="INICIAL"/>
    <s v="PRESTAR LOS SERVICIOS PROFESIONALES JURÍDICOS PARA EL TRAMITE DE RESPUESTAS A DERECHOS DE PETICIÓN QUE SE RECEPCIONEN EN LA DIRECCIÓN DE MEJORAMIENTO DE VIVIENDA, DE CONFORMIDAD CON EL MARCO NORMATIVO PARA LOS PROGRAMAS DE MEJORAMIENTO DE VIVIENDA."/>
    <n v="44903880"/>
    <n v="6"/>
    <s v="MESES"/>
    <n v="0"/>
    <m/>
    <d v="2021-12-21T00:00:00"/>
    <d v="2021-12-23T00:00:00"/>
    <d v="2022-06-22T00:00:00"/>
    <s v="CVP-PS-906-2021"/>
    <x v="0"/>
    <s v="CONTRATO DE PRESTACIÓN SERVICIOS PROFESIONALES"/>
    <s v="DIRECCIÓN DE MEJORAMIENTO DE VIVIENDA"/>
    <s v="DIRECCIÓN DE MEJORAMIENTO DE VIVIENDA"/>
    <n v="44903880"/>
    <n v="180"/>
    <n v="60000"/>
    <n v="43878826"/>
    <n v="1"/>
    <s v="MARIA PAULINA RINCON BETANCUR"/>
    <x v="1"/>
  </r>
  <r>
    <n v="948"/>
    <n v="2021"/>
    <s v="INICIAL"/>
    <s v="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
    <n v="38489040"/>
    <n v="6"/>
    <s v="MESES"/>
    <n v="0"/>
    <m/>
    <d v="2021-12-21T00:00:00"/>
    <d v="2021-12-24T00:00:00"/>
    <d v="2022-06-23T00:00:00"/>
    <s v="CVP-PS-907-2021"/>
    <x v="0"/>
    <s v="CONTRATO DE PRESTACIÓN SERVICIOS PROFESIONALES"/>
    <s v="DIRECCIÓN DE MEJORAMIENTO DE VIVIENDA"/>
    <s v="DIRECCIÓN DE MEJORAMIENTO DE VIVIENDA"/>
    <n v="38489040"/>
    <n v="180"/>
    <n v="60000"/>
    <n v="79854546"/>
    <n v="1"/>
    <s v="YOVANI MARTINEZ ESPEJO"/>
    <x v="1"/>
  </r>
  <r>
    <n v="949"/>
    <n v="2021"/>
    <s v="INICIAL"/>
    <s v="PRESTAR LOS SERVICIOS PROFESIONALES ESPECIALIZADOS PARA DESARROLLAR EL SEGUIMIENTO DESDE EL COMPONENTE SST-MA EN EL MARCO DE LAS OBRAS DE INTERVENCIÓN A ESCALA BARRIAL QUE REALIZA LA DIRECCIÓN DE MEJORAMIENTO DE BARRIOS DE LA CAJA DE VIVIENDA POPULAR EN LA LOCALIDAD DE SUBA Y DE APOYO AL AREA DE LIQUIDACIONES."/>
    <n v="51318720"/>
    <n v="8"/>
    <s v="MESES"/>
    <n v="0"/>
    <m/>
    <d v="2021-12-20T00:00:00"/>
    <d v="2021-12-24T00:00:00"/>
    <d v="2022-08-23T00:00:00"/>
    <s v="CVP-PS-908-2021"/>
    <x v="0"/>
    <s v="CONTRATO DE PRESTACIÓN SERVICIOS PROFESIONALES"/>
    <s v="DIRECCIÓN DE MEJORAMIENTOS DE BARRIOS"/>
    <s v="DIRECCIÓN DE MEJORAMIENTOS DE BARRIOS"/>
    <n v="51318720"/>
    <n v="240"/>
    <n v="80000"/>
    <n v="1098715663"/>
    <n v="1"/>
    <s v="LUNA LIZETH NIÑO REINA"/>
    <x v="1"/>
  </r>
  <r>
    <n v="950"/>
    <n v="2021"/>
    <s v="INICIAL"/>
    <s v="PRESTAR SERVICIOS PROFESIONALES ESPECIALIZADOS PARA ASESORAR JURÍDICAMENTE A LA DIRECCIÓN DE MEJORAMIENTO DE VIVIENDA Y A LA DIRECCIÓN JURÍDICA EN LOS ASUNTOS QUE SE REQUIERAN EN EL MARCO DEL PLAN TERRAZAS Y LAS FUNCIONES DE CURADURÍA PÚBLICA SOCIAL."/>
    <n v="51318720"/>
    <n v="6"/>
    <s v="MESES"/>
    <n v="0"/>
    <m/>
    <d v="2021-12-21T00:00:00"/>
    <d v="2021-12-22T00:00:00"/>
    <d v="2022-06-21T00:00:00"/>
    <s v="CVP-PS-909-2021"/>
    <x v="0"/>
    <s v="CONTRATO DE PRESTACIÓN SERVICIOS PROFESIONALES"/>
    <s v="DIRECCIÓN DE MEJORAMIENTO DE VIVIENDA"/>
    <s v="DIRECCIÓN DE MEJORAMIENTO DE VIVIENDA"/>
    <n v="51318720"/>
    <n v="180"/>
    <n v="60000"/>
    <n v="11811828"/>
    <n v="1"/>
    <s v="GUSTAVO ADOLFO CORTES MOSQUERA"/>
    <x v="1"/>
  </r>
  <r>
    <n v="951"/>
    <n v="2021"/>
    <s v="INICIAL"/>
    <s v="PRESENTAR LOS SERVICIOS PROFESIONALES PARA APOYAR TÉCNICAMENTE A LA DIRECCIÓN DE MEJORAMIENTO DE BARRIOS DE LA CAJA DE LA VIVIENDA POPULAR QUE SE REQUIERA EN EL TERRITORIO DE CARACOLÍ JUNTO CON EL SEGUIMIENTO DEL PROYECTO DE INVERSIÓN 7703 “MEJORAMIENTO INTEGRAL DE BARRIOS CON PARTICIPACIÓN CIUDADANA”"/>
    <n v="51318720"/>
    <n v="8"/>
    <s v="MESES"/>
    <n v="0"/>
    <m/>
    <d v="2021-12-21T00:00:00"/>
    <d v="2021-12-27T00:00:00"/>
    <d v="2022-08-26T00:00:00"/>
    <s v="CVP-PS-910-2021"/>
    <x v="0"/>
    <s v="CONTRATO DE PRESTACIÓN SERVICIOS PROFESIONALES"/>
    <s v="DIRECCIÓN DE MEJORAMIENTOS DE BARRIOS"/>
    <s v="DIRECCIÓN DE MEJORAMIENTOS DE BARRIOS"/>
    <n v="51318720"/>
    <n v="240"/>
    <n v="80000"/>
    <n v="1018459719"/>
    <n v="4"/>
    <s v="MONICA ANDREA ZIPAQUIRA DIAZ"/>
    <x v="1"/>
  </r>
  <r>
    <n v="952"/>
    <n v="2021"/>
    <s v="INICIAL"/>
    <s v="PRESTAR LOS SERVICIOS PROFESIONALES PARA APOYAR A LA SUBDIRECCION ADMINISTRATIVA EN LA REALIZACIÓN DE LA AUDITORIA AL SISTEMA DE GESTIÓN Y DE SEGURIDAD Y SALUD EN EL TRABAJO DE LA CAJA DE LA VIVIENDA POPULAR"/>
    <n v="6000000"/>
    <n v="1"/>
    <s v="MESES"/>
    <n v="0"/>
    <m/>
    <d v="2021-12-22T00:00:00"/>
    <d v="2021-12-29T00:00:00"/>
    <d v="2022-01-28T00:00:00"/>
    <s v="CVP-PS-911-2021"/>
    <x v="0"/>
    <s v="CONTRATO DE PRESTACIÓN SERVICIOS PROFESIONALES"/>
    <s v="DIRECCIÓN DE GESTIÓN CORPORATIVA Y CID"/>
    <s v="SUBDIRECCIÓN ADMINISTRATIVA"/>
    <n v="6000000"/>
    <n v="30"/>
    <n v="10000"/>
    <n v="1032378324"/>
    <n v="1"/>
    <s v="DIANA CAROLINA CASTRO AFANADOR"/>
    <x v="1"/>
  </r>
  <r>
    <n v="953"/>
    <n v="2021"/>
    <s v="INICIAL"/>
    <s v="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
    <n v="44903880"/>
    <n v="6"/>
    <s v="MESES"/>
    <n v="0"/>
    <m/>
    <d v="2021-12-22T00:00:00"/>
    <d v="2022-01-03T00:00:00"/>
    <d v="2022-07-08T00:00:00"/>
    <s v="CVP-PS-912-2021"/>
    <x v="0"/>
    <s v="CONTRATO DE PRESTACIÓN SERVICIOS PROFESIONALES"/>
    <s v="DIRECCIÓN DE MEJORAMIENTO DE VIVIENDA"/>
    <s v="DIRECCIÓN DE MEJORAMIENTO DE VIVIENDA"/>
    <n v="44903880"/>
    <n v="180"/>
    <n v="60000"/>
    <n v="79855806"/>
    <n v="6"/>
    <s v="JORGE OSWALDO MARTINEZ COJO"/>
    <x v="1"/>
  </r>
  <r>
    <n v="954"/>
    <n v="2021"/>
    <s v="INICIAL"/>
    <s v="PRESTAR LOS SERVICIOS PROFESIONALES PARA LA EVALUACIÓN TÉCNICA Y DISEÑO ESTRUCTURAL DE LAS VIVIENDAS, DE CONFORMIDAD CON LOS REQUISITOS ESTABLECIDOS EN LA LEY, PARA DETERMINAR LA VIABILIDAD TÉCNICA EN EL TRÁMITE DEL ACTO DE RECONOCIMIENTO ANTE LA CURADURÍA PÚBLICA SOCIAL, Y LA EJECUCIÓN DE ACTIVIDADES PARA EL DESARROLLO DEL PROCESO DE APOYO TÉCNICO EN EL MARCO DEL PLAN TERRAZAS."/>
    <n v="37636480"/>
    <n v="8"/>
    <s v="MESES"/>
    <n v="0"/>
    <m/>
    <d v="2021-12-22T00:00:00"/>
    <d v="2021-12-30T00:00:00"/>
    <d v="2022-08-29T00:00:00"/>
    <s v="CVP-PS-913-2021"/>
    <x v="0"/>
    <s v="CONTRATO DE PRESTACIÓN SERVICIOS PROFESIONALES"/>
    <s v="DIRECCIÓN DE MEJORAMIENTO DE VIVIENDA"/>
    <s v="DIRECCIÓN DE MEJORAMIENTO DE VIVIENDA"/>
    <n v="37636480"/>
    <n v="240"/>
    <n v="80000"/>
    <n v="1012398209"/>
    <n v="5"/>
    <s v="CRISTIAN DANILO RAMIREZ VARGAS"/>
    <x v="1"/>
  </r>
  <r>
    <n v="955"/>
    <n v="2021"/>
    <s v="INICIAL"/>
    <s v="PRESTAR SERVICIOS DE APOYO TÉCNICO ADMINISTRATIVO Y DE GESTIÓN DOCUMENTAL DE LA DIRECCIÓN DE REASENTAMIENTOS, TENIENDO EN CUENTA EL PROCESO Y LOS PROCEDIMIENTOS ADOPTADOS EN LA CVP Y LA NORMATIVIDAD VIGENTE QUE RIGE LA MATERIA."/>
    <n v="24173100"/>
    <n v="7"/>
    <s v="MESES"/>
    <n v="0"/>
    <m/>
    <d v="2021-12-22T00:00:00"/>
    <d v="2021-12-27T00:00:00"/>
    <d v="2022-07-26T00:00:00"/>
    <s v="CVP-PS-914-2021"/>
    <x v="0"/>
    <s v="CONTRATO DE PRESTACIÓN SERVICIOS DE APOYO A LA GESTIÓN"/>
    <s v="DIRECCIÓN DE REASENTAMIENTOS"/>
    <s v="DIRECCIÓN DE REASENTAMIENTOS"/>
    <n v="24173100"/>
    <n v="210"/>
    <n v="70000"/>
    <n v="1117532646"/>
    <n v="6"/>
    <s v="DIANA CAROLINA ORTEGA REINOSO"/>
    <x v="1"/>
  </r>
  <r>
    <n v="956"/>
    <n v="2021"/>
    <s v="INICIAL"/>
    <s v="PRESTAR LOS SERVICIOS PROFESIONALES PARA APOYAR LA EJECUCIÓN DEL PLAN DE GESTIÓN SOCIAL, EN LAS ETAPAS PREVIAS AL DESARROLLO TÉCNICO DE LAS OBRAS Y POSTERIOR A ELLAS, EN LOS TERRITORIOS EN DONDE SE DESARROLLE EL PLAN TERRAZAS Y LOS PROGRAMAS DE MEJORAMIENTO DE VIVIENDA."/>
    <n v="41824760"/>
    <n v="8"/>
    <s v="MESES"/>
    <n v="0"/>
    <m/>
    <d v="2021-12-22T00:00:00"/>
    <d v="2021-12-27T00:00:00"/>
    <d v="2022-08-26T00:00:00"/>
    <s v="CVP-PS-915-2021"/>
    <x v="0"/>
    <s v="CONTRATO DE PRESTACIÓN SERVICIOS PROFESIONALES"/>
    <s v="DIRECCIÓN DE MEJORAMIENTO DE VIVIENDA"/>
    <s v="DIRECCIÓN DE MEJORAMIENTO DE VIVIENDA"/>
    <n v="41824760"/>
    <n v="240"/>
    <n v="80000"/>
    <n v="51947970"/>
    <n v="1"/>
    <s v="ADRIANA MORENO BALLEN"/>
    <x v="1"/>
  </r>
  <r>
    <n v="957"/>
    <n v="2021"/>
    <s v="INICIAL"/>
    <s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
    <n v="22131198"/>
    <n v="6"/>
    <s v="MESES"/>
    <n v="0"/>
    <m/>
    <d v="2021-12-22T00:00:00"/>
    <d v="2021-12-27T00:00:00"/>
    <d v="2022-06-26T00:00:00"/>
    <s v="CVP-PS-916-2021"/>
    <x v="0"/>
    <s v="CONTRATO DE PRESTACIÓN SERVICIOS PROFESIONALES"/>
    <s v="DIRECCIÓN DE MEJORAMIENTO DE VIVIENDA"/>
    <s v="DIRECCIÓN DE MEJORAMIENTO DE VIVIENDA"/>
    <n v="22131198"/>
    <n v="180"/>
    <n v="60000"/>
    <n v="1026295265"/>
    <n v="6"/>
    <s v="SARA LUCÍA LEYVA JIMÉNEZ"/>
    <x v="1"/>
  </r>
  <r>
    <n v="958"/>
    <n v="2021"/>
    <s v="INICIAL"/>
    <s v="PRESTAR SERVICIOS PROFESIONALES TÉCNICOS NECESARIOS PARA EL SEGUIMIENTO Y EJECUCIÓN DE LOS PROYECTOS Y PLANES, LOS PROCESOS INSTITUCIONALES Y LAS ACTIVIDADES DESARROLLADAS POR LA SUBDIRECCIÓN ADMINISTRATIVA."/>
    <n v="61750000"/>
    <n v="6"/>
    <s v="MESES"/>
    <n v="15"/>
    <s v="DIAS CALENDARIOS"/>
    <d v="2021-12-22T00:00:00"/>
    <d v="2021-12-28T00:00:00"/>
    <d v="2022-07-12T00:00:00"/>
    <s v="CVP-PS-917-2021"/>
    <x v="0"/>
    <s v="CONTRATO DE PRESTACIÓN SERVICIOS PROFESIONALES"/>
    <s v="DIRECCIÓN DE GESTIÓN CORPORATIVA Y CID"/>
    <s v="SUBDIRECCIÓN ADMINISTRATIVA"/>
    <n v="61750000"/>
    <n v="195"/>
    <n v="65000"/>
    <n v="7186204"/>
    <n v="1"/>
    <s v="FABIO IVAN MONROY RAMIREZ"/>
    <x v="1"/>
  </r>
  <r>
    <n v="959"/>
    <n v="2021"/>
    <s v="INICIAL"/>
    <s v="PRESTAR LOS SERVICIOS PROFESIONALES, REALIZANDO SEGUIMIENTO, CONTROL Y MONITOREO DEL SISTEMA INTEGRADO DE GESTIÓN DEL PROCESO DE MEJORAMIENTO DE VIVIENDA"/>
    <n v="51318720"/>
    <n v="6"/>
    <s v="MESES"/>
    <n v="0"/>
    <m/>
    <d v="2021-12-23T00:00:00"/>
    <d v="2021-12-29T00:00:00"/>
    <d v="2022-06-28T00:00:00"/>
    <s v="CVP-PS-918-2021"/>
    <x v="0"/>
    <s v="CONTRATO DE PRESTACIÓN SERVICIOS PROFESIONALES"/>
    <s v="DIRECCIÓN DE MEJORAMIENTO DE VIVIENDA"/>
    <s v="DIRECCIÓN DE MEJORAMIENTO DE VIVIENDA"/>
    <n v="51318720"/>
    <n v="180"/>
    <n v="60000"/>
    <n v="20735867"/>
    <n v="6"/>
    <s v="GLADYS BOJACA BUCHE"/>
    <x v="1"/>
  </r>
  <r>
    <n v="960"/>
    <n v="2021"/>
    <s v="INICIAL"/>
    <s v="PRESTAR SERVICIOS PROFESIONALES A LA GESTIÓN DEL COMPONENTE ADMINISTRATIVO DOCUMENTAL DEL PROGRAMA DE REASENTAMIENTO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
    <n v="24697134"/>
    <n v="7"/>
    <s v="MESES"/>
    <n v="0"/>
    <m/>
    <d v="2021-12-22T00:00:00"/>
    <d v="2021-12-24T00:00:00"/>
    <d v="2022-07-23T00:00:00"/>
    <s v="CVP-PS-919-2021"/>
    <x v="0"/>
    <s v="CONTRATO DE PRESTACIÓN SERVICIOS PROFESIONALES"/>
    <s v="DIRECCIÓN DE REASENTAMIENTOS"/>
    <s v="DIRECCIÓN DE REASENTAMIENTOS"/>
    <n v="24697134"/>
    <n v="210"/>
    <n v="70000"/>
    <n v="49720839"/>
    <n v="1"/>
    <s v="ZULMA OROZCO BASTIDAS"/>
    <x v="1"/>
  </r>
  <r>
    <n v="961"/>
    <n v="2021"/>
    <s v="INICIAL"/>
    <s v="PRESTAR LOS SERVICIOS PROFESIONALES PARA EL DISEÑO Y REVISIÓN ESTRUCTURAL DE LAS VIVIENDAS QUE FORMEN PARTE DEL PLAN TERRAZAS, O DE PROCESOS DE APOYO TÉCNICO QUE PRESTA LA DIRECCIÓN DE MEJORAMIENTO DE VIVIENDA DENTRO DE LA CURADURÍA PUBLICA SOCIAL, DE CONFORMIDAD CON LOS REQUISITOS ESTABLECIDOS POR LA ENTIDAD, DE TAL FORMA QUE SE PROYECTEN ACTOS DE RECONOCIMIENTO."/>
    <n v="68424960"/>
    <n v="8"/>
    <s v="MESES"/>
    <n v="0"/>
    <m/>
    <d v="2021-12-22T00:00:00"/>
    <d v="2021-12-30T00:00:00"/>
    <d v="2022-08-29T00:00:00"/>
    <s v="CVP-PS-921-2021"/>
    <x v="0"/>
    <s v="CONTRATO DE PRESTACIÓN SERVICIOS PROFESIONALES"/>
    <s v="DIRECCIÓN DE MEJORAMIENTO DE VIVIENDA"/>
    <s v="DIRECCIÓN DE MEJORAMIENTO DE VIVIENDA"/>
    <n v="68424960"/>
    <n v="240"/>
    <n v="80000"/>
    <n v="1019010837"/>
    <n v="0"/>
    <s v="JUAN PABLO VILLATE DIAZ"/>
    <x v="1"/>
  </r>
  <r>
    <n v="962"/>
    <n v="2021"/>
    <s v="INICIAL"/>
    <s v="PRESTACIÓN DE SERVICIOS PROFESIONALES A LA DIRECCIÓN DE MEJORAMIENTO DE BARRIOS DE LA CAJA DE LA VIVIENDA POPULAR EN MATERIA TÉCNICA, EN EL PROYECTO DE INTERVENCIÓN DEL TERRITORIO DE ALTO FUCHA DE ACUERDO AL MARCO DEL PROYECTO DE INVERSIÓN 7703 &quot;MEJORAMIENTO INTEGRAL DE BARRIOS CON PARTICIPACIÓN CIUDADANA&quot;"/>
    <n v="59871840"/>
    <n v="8"/>
    <s v="MESES"/>
    <n v="0"/>
    <m/>
    <d v="2021-12-23T00:00:00"/>
    <d v="2021-12-27T00:00:00"/>
    <d v="2022-08-26T00:00:00"/>
    <s v="CVP-PS-920-2021"/>
    <x v="0"/>
    <s v="CONTRATO DE PRESTACIÓN SERVICIOS PROFESIONALES"/>
    <s v="DIRECCIÓN DE MEJORAMIENTOS DE BARRIOS"/>
    <s v="DIRECCIÓN DE MEJORAMIENTOS DE BARRIOS"/>
    <n v="59871840"/>
    <n v="240"/>
    <n v="80000"/>
    <n v="80766483"/>
    <n v="2"/>
    <s v="JOSE DAVID CUBILLOS PARRA"/>
    <x v="1"/>
  </r>
  <r>
    <n v="963"/>
    <n v="2021"/>
    <s v="INICIAL"/>
    <s v="PRESTAR LOS SERVICIOS PROFESIONALES ESPECIALIZADOS EN MATERIA AMBIENTAL, DE SEGURIDAD Y SALUD EN EL TRABAJO PARA APOYAR LA DIRECCIÓN DE MEJORAMIENTO DE BARRIOS DE LA CAJA DE LA VIVIENDA POPULAR EN LOS PROYECTOS DE INTERVENCIÓN FÍSICA A ESCALA BARRIAL EN LAS LOCALIDADES DE CIUDAD BOLÍVAR, BOSA Y USME, EN EL MARCO DEL PROYECTO DE INVERSIÓN 7703 &quot;MEJORAMIENTO INTEGRAL DE BARRIOS CON PARTICIPACIÓN CIUDADANA&quot;"/>
    <n v="59871840"/>
    <n v="8"/>
    <s v="MESES"/>
    <n v="0"/>
    <m/>
    <d v="2021-12-21T00:00:00"/>
    <d v="2021-12-23T00:00:00"/>
    <d v="2022-08-22T00:00:00"/>
    <s v="CVP-PS-922-2021"/>
    <x v="0"/>
    <s v="CONTRATO DE PRESTACIÓN SERVICIOS PROFESIONALES"/>
    <s v="DIRECCIÓN DE MEJORAMIENTOS DE BARRIOS"/>
    <s v="DIRECCIÓN DE MEJORAMIENTOS DE BARRIOS"/>
    <n v="59871840"/>
    <n v="240"/>
    <n v="80000"/>
    <n v="52484748"/>
    <n v="6"/>
    <s v="ANGELICA MARIA ZAFRA PRIETO"/>
    <x v="1"/>
  </r>
  <r>
    <n v="964"/>
    <n v="2021"/>
    <s v="INICIAL"/>
    <s v="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 “MEJORAMIENTO INTEGRAL DE BARRIOS CON PARTICIPACIÓN CIUDADANA&quot; ACORDE CON EL PLAN DE ORDENAMIENTO TERRITORIAL"/>
    <n v="68424960"/>
    <n v="8"/>
    <s v="MESES"/>
    <n v="0"/>
    <m/>
    <d v="2021-12-21T00:00:00"/>
    <d v="2021-12-23T00:00:00"/>
    <d v="2022-08-22T00:00:00"/>
    <s v="CVP-PS-923-2021"/>
    <x v="0"/>
    <s v="CONTRATO DE PRESTACIÓN SERVICIOS PROFESIONALES"/>
    <s v="DIRECCIÓN DE MEJORAMIENTOS DE BARRIOS"/>
    <s v="DIRECCIÓN DE MEJORAMIENTOS DE BARRIOS"/>
    <n v="68424960"/>
    <n v="240"/>
    <n v="80000"/>
    <n v="1049372828"/>
    <n v="6"/>
    <s v="SILFREDO MERCADO CORREA"/>
    <x v="1"/>
  </r>
  <r>
    <n v="965"/>
    <n v="2021"/>
    <s v="INICIAL"/>
    <s v="PRESTAR LOS SERVICIOS PROFESIONALES QUE SOPORTEN LOS PROCESOS ADMINISTRATIVOS RELACIONADOS CON EL MANEJO DOCUMENTAL Y LA GESTIÓN CONTRACTUAL REQUERIDOS PARA LA EJECUCIÓN DE LOS PROYECTOS DE MEJORAMIENTO DE VIVIENDA EN DESARROLLO DEL PLAN TERRAZAS"/>
    <n v="21168972"/>
    <n v="6"/>
    <s v="MESES"/>
    <n v="0"/>
    <m/>
    <d v="2021-12-21T00:00:00"/>
    <d v="2021-12-24T00:00:00"/>
    <d v="2022-06-23T00:00:00"/>
    <s v="CVP-PS-924-2021"/>
    <x v="0"/>
    <s v="CONTRATO DE PRESTACIÓN SERVICIOS PROFESIONALES"/>
    <s v="DIRECCIÓN DE MEJORAMIENTO DE VIVIENDA"/>
    <s v="DIRECCIÓN DE MEJORAMIENTO DE VIVIENDA"/>
    <n v="21168972"/>
    <n v="180"/>
    <n v="60000"/>
    <n v="1032446600"/>
    <n v="1"/>
    <s v="YENNY ALEXANDRA GARZON CABALLERO"/>
    <x v="1"/>
  </r>
  <r>
    <n v="966"/>
    <n v="2021"/>
    <s v="INICIAL"/>
    <s v="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
    <n v="20719932"/>
    <n v="6"/>
    <s v="MESES"/>
    <n v="0"/>
    <m/>
    <d v="2021-12-22T00:00:00"/>
    <d v="2021-12-24T00:00:00"/>
    <d v="2022-06-23T00:00:00"/>
    <s v="CVP-PS-925-2021"/>
    <x v="0"/>
    <s v="CONTRATO DE PRESTACIÓN SERVICIOS DE APOYO A LA GESTIÓN"/>
    <s v="DIRECCIÓN DE MEJORAMIENTO DE VIVIENDA"/>
    <s v="DIRECCIÓN DE MEJORAMIENTO DE VIVIENDA"/>
    <n v="20719932"/>
    <n v="180"/>
    <n v="60000"/>
    <n v="39705393"/>
    <n v="8"/>
    <s v="MARTHA JEANNETH AMAYA TORRES"/>
    <x v="1"/>
  </r>
  <r>
    <n v="967"/>
    <n v="2021"/>
    <s v="INICIAL"/>
    <s v="PRESTAR SERVICIOS DE APOYO A LA GESTIÓN PARA REALIZAR LAS ACCIONES NECESARIAS EN EL FORTALECIMIENTO DE SERVICIO AL CIUDADANO DE LA CVP, EN TEMAS RELACIONADOS CON LA OPERACIÓN DE APLICATIVOS Y/O SISTEMAS DE INFORMACIÓN Y HERRAMIENTAS DE GESTIÓN APLICABLES AL PROCESO."/>
    <n v="25819731"/>
    <n v="7"/>
    <s v="MESES"/>
    <n v="0"/>
    <m/>
    <d v="2021-12-22T00:00:00"/>
    <d v="2021-12-27T00:00:00"/>
    <d v="2022-08-10T00:00:00"/>
    <s v="CVP-PS-926-2021"/>
    <x v="0"/>
    <s v="CONTRATO DE PRESTACIÓN SERVICIOS DE APOYO A LA GESTIÓN"/>
    <s v="DIRECCIÓN DE GESTIÓN CORPORATIVA Y CID"/>
    <s v="DIRECCIÓN DE GESTIÓN CORPORATIVA Y CID"/>
    <n v="25819731"/>
    <n v="210"/>
    <n v="70000"/>
    <n v="1032361407"/>
    <n v="1"/>
    <s v="LAURA NATALIA CERQUERA DELGADO"/>
    <x v="1"/>
  </r>
  <r>
    <n v="968"/>
    <n v="2021"/>
    <s v="INICIAL"/>
    <s v="PRESTAR SERVICIOS PROFESIONALES A LA SUBDIRECCIÓN FINANCIERA EN LAS DIFERENTES ÁREAS, ADEMÁS DEL REGISTRO Y SEGUIMIENTO DE INFORMACIÓN EN EL DESARROLLO DEL SUBPROCESO DE PRESUPUESTO"/>
    <n v="38168298"/>
    <n v="7"/>
    <s v="MESES"/>
    <n v="0"/>
    <m/>
    <d v="2021-12-22T00:00:00"/>
    <d v="2021-12-24T00:00:00"/>
    <d v="2022-07-23T00:00:00"/>
    <s v="CVP-PS-927-2021"/>
    <x v="0"/>
    <s v="CONTRATO DE PRESTACIÓN SERVICIOS PROFESIONALES"/>
    <s v="DIRECCIÓN DE GESTIÓN CORPORATIVA Y CID"/>
    <s v="SUBDIRECCIÓN FINANCIERA"/>
    <n v="38168298"/>
    <n v="210"/>
    <n v="70000"/>
    <n v="52421515"/>
    <n v="7"/>
    <s v="PAOLA ANDREA OCAMPO SANCHEZ"/>
    <x v="1"/>
  </r>
  <r>
    <n v="969"/>
    <n v="2021"/>
    <s v="INICIAL"/>
    <s v="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
    <n v="11930000"/>
    <n v="12"/>
    <s v="MESES"/>
    <n v="0"/>
    <m/>
    <d v="2021-12-23T00:00:00"/>
    <d v="2021-12-24T00:00:00"/>
    <d v="2022-12-23T00:00:00"/>
    <s v="CVP-PS-928-2021"/>
    <x v="0"/>
    <s v="CONTRATO DE PRESTACIÓN SERVICIOS"/>
    <s v="DIRECCIÓN DE GESTIÓN CORPORATIVA Y CID"/>
    <s v="DIRECCIÓN JURÍDICA"/>
    <n v="11930000"/>
    <n v="360"/>
    <n v="120000"/>
    <n v="860042209"/>
    <n v="2"/>
    <s v="LEGIS EDITORES SA"/>
    <x v="1"/>
  </r>
  <r>
    <n v="970"/>
    <n v="2021"/>
    <s v="INICIAL"/>
    <s v="PRESTAR LOS SERVICIOS PROFESIONALES PARA APOYAR JURÍDICAMENTE A LA DIRECCIÓN DE MEJORAMIENTO DE BARRIOS DE LA CAJA DE VIVIENDA POPULAR EN EL SEGUIMIENTO DE LOS CONTRATOS SUSCRITOS EN EL MARCO DE LOS PROYECTOS DE INVERSIÓN A SU CARGO."/>
    <n v="68424960"/>
    <n v="8"/>
    <s v="MESES"/>
    <n v="0"/>
    <m/>
    <d v="2021-12-22T00:00:00"/>
    <d v="2021-12-27T00:00:00"/>
    <d v="2022-08-26T00:00:00"/>
    <s v="CVP-PS-929-2021"/>
    <x v="0"/>
    <s v="CONTRATO DE PRESTACIÓN SERVICIOS PROFESIONALES"/>
    <s v="DIRECCIÓN DE MEJORAMIENTOS DE BARRIOS"/>
    <s v="DIRECCIÓN DE MEJORAMIENTOS DE BARRIOS"/>
    <n v="68424960"/>
    <n v="240"/>
    <n v="80000"/>
    <n v="52468139"/>
    <n v="3"/>
    <s v="MARYERY VERA PEREZ"/>
    <x v="1"/>
  </r>
  <r>
    <n v="971"/>
    <n v="2021"/>
    <s v="INICIAL"/>
    <s v="PRESTAR LOS SERVICIOS PROFESIONALES A LA DIRECCIÓN DE MEJORAMIENTO DE BARRIOS DE LA CAJA DE VIVIENDA POPULAR PARA APOYAR LA SUPERVISIÓN DE LAS INTERVENCIONES QUE SE REALICEN EN EL TERRITORIO ZONA SUR GRUPO 2 EN EL MARCO DEL PROYECTO DE INVERSIÓN 7703 &quot;MEJORAMIENTO INTEGRAL DE BARRIOS CON PARTICIPACIÓN CIUDADANA&quot;"/>
    <n v="29508264"/>
    <n v="8"/>
    <s v="MESES"/>
    <n v="0"/>
    <m/>
    <d v="2021-12-23T00:00:00"/>
    <d v="2022-01-03T00:00:00"/>
    <d v="2022-09-02T00:00:00"/>
    <s v="CVP-PS-930-2021"/>
    <x v="0"/>
    <s v="CONTRATO DE PRESTACIÓN SERVICIOS PROFESIONALES"/>
    <s v="DIRECCIÓN DE MEJORAMIENTOS DE BARRIOS"/>
    <s v="DIRECCIÓN DE MEJORAMIENTOS DE BARRIOS"/>
    <n v="29508264"/>
    <n v="240"/>
    <n v="80000"/>
    <n v="1032457612"/>
    <n v="7"/>
    <s v="JAVIER ANDRES VELASQUEZ SANCHEZ"/>
    <x v="1"/>
  </r>
  <r>
    <n v="972"/>
    <n v="2021"/>
    <s v="INICIAL"/>
    <s v="PRESTAR LOS SERVICIOS PROFESIONALES PARA DISEÑAR, DESARROLLAR, MANTENER Y SOPORTAR LA INTEROPERABILIDAD ENTRE EL SISTEMA DE GESTIÓN DOCUMENTAL Y EL SISTEMA DE INFORMACIÓN MISIONAL DE LA CAJA DE LA VIVIENDA POPULAR"/>
    <n v="35281620"/>
    <n v="6"/>
    <s v="MESES"/>
    <n v="0"/>
    <m/>
    <d v="2021-12-23T00:00:00"/>
    <d v="2021-12-27T00:00:00"/>
    <d v="2022-06-26T00:00:00"/>
    <s v="CVP-PS-931-2021"/>
    <x v="0"/>
    <s v="CONTRATO DE PRESTACIÓN SERVICIOS PROFESIONALES"/>
    <s v="DIRECCIÓN DE MEJORAMIENTO DE VIVIENDA"/>
    <s v="DIRECCIÓN DE MEJORAMIENTO DE VIVIENDA"/>
    <n v="35281620"/>
    <n v="180"/>
    <n v="60000"/>
    <n v="80048757"/>
    <n v="5"/>
    <s v="JHON FREDY ZABALA RUIZ"/>
    <x v="1"/>
  </r>
  <r>
    <n v="973"/>
    <n v="2021"/>
    <s v="INICIAL"/>
    <s v="PRESTAR LOS SERVICIOS PROFESIONALES JURÍDICOS RELACIONADO CON EL PROCESO, TRÁMITE DE LIQUIDACIONES Y PAGO DE LOS CONTRATOS INTERVENTORIA Y/O OBRAS A CARGO DE LA DIRECCION DE MEJORAMIENTO DE BARRIOS DE LA CAJA DE LA VIVIENDA POPULAR"/>
    <n v="68424960"/>
    <n v="8"/>
    <s v="MESES"/>
    <n v="0"/>
    <m/>
    <d v="2021-12-22T00:00:00"/>
    <d v="2021-12-28T00:00:00"/>
    <d v="2022-08-27T00:00:00"/>
    <s v="CVP-PS-932-2021"/>
    <x v="0"/>
    <s v="CONTRATO DE PRESTACIÓN SERVICIOS PROFESIONALES"/>
    <s v="DIRECCIÓN DE MEJORAMIENTOS DE BARRIOS"/>
    <s v="DIRECCIÓN DE MEJORAMIENTOS DE BARRIOS"/>
    <n v="68424960"/>
    <n v="240"/>
    <n v="80000"/>
    <n v="35422359"/>
    <n v="7"/>
    <s v="LAURA DIOCITA ALEJANDRA SANCHEZ FORERO"/>
    <x v="1"/>
  </r>
  <r>
    <n v="974"/>
    <n v="2021"/>
    <s v="INICIAL"/>
    <s v="PRESTAR LOS SERVICIOS PROFESIONALES PARA LA ELABORACIÓN DE LOS DISEÑOS Y CÁLCULOS ESTRUCTURALES APLICANDO EL MANUAL DE EVALUACIÓN Y REFORZAMIENTO SÍSMICO PARA REDUCCIÓN DE VULNERABILIDAD EN VIVIENDAS EN EL MARCO DE LA NORMA SISMORRESISTENTE NSR-10, EN LAS VIVIENDAS CONSTRUIDAS EN EL MARCO DEL PROGRAMA PLAN TERRAZAS Y DEMÁS PROGRAMAS ASOCIADOS A LA DIRECCIÓN DE MEJORAMIENTO DE VIVIENDA"/>
    <n v="69000000"/>
    <n v="6"/>
    <s v="MESES"/>
    <n v="0"/>
    <m/>
    <d v="2021-12-23T00:00:00"/>
    <d v="2021-12-30T00:00:00"/>
    <d v="2022-06-29T00:00:00"/>
    <s v="CVP-PS-933-2021"/>
    <x v="0"/>
    <s v="CONTRATO DE PRESTACIÓN SERVICIOS PROFESIONALES"/>
    <s v="DIRECCIÓN DE MEJORAMIENTO DE VIVIENDA"/>
    <s v="DIRECCIÓN DE MEJORAMIENTO DE VIVIENDA"/>
    <n v="69000000"/>
    <n v="180"/>
    <n v="60000"/>
    <n v="79405439"/>
    <n v="6"/>
    <s v="DIEGO ALVEIRO NARVÁEZ SÁNCHEZ"/>
    <x v="1"/>
  </r>
  <r>
    <n v="975"/>
    <n v="2021"/>
    <s v="INICIAL"/>
    <s v="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
    <n v="51318720"/>
    <n v="6"/>
    <s v="MESES"/>
    <n v="0"/>
    <m/>
    <d v="2021-12-23T00:00:00"/>
    <d v="2021-12-27T00:00:00"/>
    <d v="2022-06-26T00:00:00"/>
    <s v="CVP-PS-934-2021"/>
    <x v="0"/>
    <s v="CONTRATO DE PRESTACIÓN SERVICIOS PROFESIONALES"/>
    <s v="DIRECCIÓN DE MEJORAMIENTO DE VIVIENDA"/>
    <s v="DIRECCIÓN DE MEJORAMIENTO DE VIVIENDA"/>
    <n v="51318720"/>
    <n v="180"/>
    <n v="60000"/>
    <n v="1093140666"/>
    <n v="4"/>
    <s v="CARLOS EDUARDO ROMERO RANGEL"/>
    <x v="1"/>
  </r>
  <r>
    <n v="976"/>
    <n v="2021"/>
    <s v="INICIAL"/>
    <s v="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
    <n v="51318720"/>
    <n v="6"/>
    <s v="MESES"/>
    <n v="0"/>
    <m/>
    <d v="2021-12-23T00:00:00"/>
    <d v="2021-12-24T00:00:00"/>
    <d v="2022-06-23T00:00:00"/>
    <s v="CVP-PS-935-2021"/>
    <x v="0"/>
    <s v="CONTRATO DE PRESTACIÓN SERVICIOS PROFESIONALES"/>
    <s v="DIRECCIÓN DE MEJORAMIENTO DE VIVIENDA"/>
    <s v="DIRECCIÓN DE MEJORAMIENTO DE VIVIENDA"/>
    <n v="51318720"/>
    <n v="180"/>
    <n v="60000"/>
    <n v="19339095"/>
    <n v="5"/>
    <s v="REINALDO GALINDO HERNANDEZ"/>
    <x v="1"/>
  </r>
  <r>
    <n v="977"/>
    <n v="2021"/>
    <s v="INICIAL"/>
    <s v="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
    <n v="21168972"/>
    <n v="6"/>
    <s v="MESES"/>
    <n v="0"/>
    <m/>
    <d v="2021-12-23T00:00:00"/>
    <d v="2022-01-06T00:00:00"/>
    <d v="2022-07-05T00:00:00"/>
    <s v="CVP-PS-936-2021"/>
    <x v="0"/>
    <s v="CONTRATO DE PRESTACIÓN SERVICIOS PROFESIONALES"/>
    <s v="DIRECCIÓN DE MEJORAMIENTO DE VIVIENDA"/>
    <s v="DIRECCIÓN DE MEJORAMIENTO DE VIVIENDA"/>
    <n v="21168972"/>
    <n v="180"/>
    <n v="60000"/>
    <n v="1016003700"/>
    <n v="0"/>
    <s v="MARIA NATALIA MAHECHA CEPEDA"/>
    <x v="1"/>
  </r>
  <r>
    <n v="978"/>
    <n v="2021"/>
    <s v="INICIAL"/>
    <s v="PRESTAR LOS SERVICIOS PROFESIONALES PARA LA EVALUACIÓN TÉCNICA Y EL DISEÑO URBANO ARQUITECTÓNICO DE LAS VIVIENDAS, DE CONFORMIDAD CON LOS INSTRUMENTOS NORMATIVOS DE PLANEACIÓN QUE REGULAN LA MATERIA, DE TAL MANERA QUE SE DETERMINE LA VIABILIDAD TÉCNICA EN EL TRÁMITE DE RECONOCIMIENTO Y/O LICENCIAMIENTO ANTE LA CURADURÍA PÚBLICA SOCIAL, Y LA EJECUCIÓN DE ACTIVIDADES DE CONFORMIDAD CON SUS COMPETENCIAS, PARA EL DESARROLLO DEL PROCESO DE ASISTENCIA TÉCNICA EN EL MARCO DEL PLAN TERRAZAS."/>
    <n v="44903880"/>
    <n v="6"/>
    <s v="MESES"/>
    <n v="0"/>
    <m/>
    <d v="2021-12-23T00:00:00"/>
    <d v="2022-01-06T00:00:00"/>
    <d v="2022-07-05T00:00:00"/>
    <s v="CVP-PS-937-2021"/>
    <x v="0"/>
    <s v="CONTRATO DE PRESTACIÓN SERVICIOS PROFESIONALES"/>
    <s v="DIRECCIÓN DE MEJORAMIENTO DE VIVIENDA"/>
    <s v="DIRECCIÓN DE MEJORAMIENTO DE VIVIENDA"/>
    <n v="44903880"/>
    <n v="180"/>
    <n v="60000"/>
    <n v="3408132"/>
    <n v="8"/>
    <s v="GIOVANNY ANDRES MARIN SILVA"/>
    <x v="1"/>
  </r>
  <r>
    <n v="979"/>
    <n v="2021"/>
    <s v="INICIAL"/>
    <s v="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
    <n v="27600000"/>
    <n v="6"/>
    <s v="MESES"/>
    <n v="0"/>
    <m/>
    <d v="2021-12-23T00:00:00"/>
    <d v="2021-12-24T00:00:00"/>
    <d v="2022-06-23T00:00:00"/>
    <s v="CVP-PS-938-2021"/>
    <x v="0"/>
    <s v="CONTRATO DE PRESTACIÓN SERVICIOS PROFESIONALES"/>
    <s v="DIRECCIÓN DE MEJORAMIENTO DE VIVIENDA"/>
    <s v="DIRECCIÓN DE MEJORAMIENTO DE VIVIENDA"/>
    <n v="27600000"/>
    <n v="180"/>
    <n v="60000"/>
    <n v="1014207278"/>
    <n v="2"/>
    <s v="FELIZA AURA MARIA MARQUEZ RODRIGUEZ"/>
    <x v="1"/>
  </r>
  <r>
    <n v="980"/>
    <n v="2021"/>
    <s v="INICIAL"/>
    <s v="PRESTACION DE SERVICIOS PROFESIONALES A LA DIRECCION DE MEJORAMIENTO DE BARRIOS DESDE EL COMPONENTE TECNICO EN EL SEGUIMIENTO DE LOS TERRITORIOS PRIORIZADOS EN EL MARCO DEL PROYECTO DE INVERSIÓN 7703 “MEJORAMIENTO INTEGRAL DE BARRIOS CON PARTICIPACIÓN CIUDADANA”"/>
    <n v="52118720"/>
    <n v="8"/>
    <s v="MESES"/>
    <n v="0"/>
    <m/>
    <d v="2021-12-23T00:00:00"/>
    <d v="2021-12-28T00:00:00"/>
    <d v="2022-08-27T00:00:00"/>
    <s v="CVP-PS-939-2021"/>
    <x v="0"/>
    <s v="CONTRATO DE PRESTACIÓN SERVICIOS PROFESIONALES"/>
    <s v="DIRECCIÓN DE MEJORAMIENTOS DE BARRIOS"/>
    <s v="DIRECCIÓN DE MEJORAMIENTOS DE BARRIOS"/>
    <n v="52118720"/>
    <n v="240"/>
    <n v="80000"/>
    <n v="12102729"/>
    <n v="2"/>
    <s v="JAIRO ISAAC GAMEZ BARRERO"/>
    <x v="1"/>
  </r>
  <r>
    <n v="981"/>
    <n v="2021"/>
    <s v="INICIAL"/>
    <s v="PRESTAR LOS SERVICIOS PROFESIONALES EN MATERIA SOCIAL PARA APOYAR LA DIRECCIÓN DE MEJORAMIENTO DE BARRIOS DE LA CAJA DE LA VIVIENDA POPULAR PARA EL DESARROLLO DE LOS PROCESOS SOCIALES DE LA DIRECCIÓN DE MEJORAMIENTO DE BARRIOS CON PARTICIPACIÓN CIUDADANA."/>
    <n v="29508264"/>
    <n v="8"/>
    <s v="MESES"/>
    <n v="0"/>
    <m/>
    <d v="2021-12-24T00:00:00"/>
    <d v="2022-01-03T00:00:00"/>
    <d v="2022-09-02T00:00:00"/>
    <s v="CVP-PS-940-2021"/>
    <x v="0"/>
    <s v="CONTRATO DE PRESTACIÓN SERVICIOS PROFESIONALES"/>
    <s v="DIRECCIÓN DE MEJORAMIENTOS DE BARRIOS"/>
    <s v="DIRECCIÓN DE MEJORAMIENTOS DE BARRIOS"/>
    <n v="29508264"/>
    <n v="240"/>
    <n v="80000"/>
    <n v="1014230304"/>
    <n v="2"/>
    <s v="KAREN NATHALY MUÑOZ SANCHEZ"/>
    <x v="1"/>
  </r>
  <r>
    <n v="982"/>
    <n v="2021"/>
    <s v="INICIAL"/>
    <s v="PRESTAR LOS SERVICIOS PROFESIONALES EN LAS ACTIVIDADES DE ESTRUCTURACIÓN DE PROYECTOS ARQUITECTÓNICOS, APOYO A LA SUPERVISIÓN Y SEGUIMIENTO Y CONTROL DE CONTRATOS QUE SE ENMARQUEN EN EL DESARROLLO DEL PROGRAMA PLAN TERRAZAS Y OTRAS QUE ADELANTE LA DIRECCIÓN DE MEJORAMIENTO DE VIVIENDA"/>
    <n v="48000000"/>
    <n v="8"/>
    <s v="MESES"/>
    <n v="0"/>
    <m/>
    <d v="2021-12-25T00:00:00"/>
    <d v="2022-01-03T00:00:00"/>
    <d v="2022-09-02T00:00:00"/>
    <s v="CVP-PS-941-2021"/>
    <x v="0"/>
    <s v="CONTRATO DE PRESTACIÓN SERVICIOS PROFESIONALES"/>
    <s v="DIRECCIÓN DE MEJORAMIENTO DE VIVIENDA"/>
    <s v="DIRECCIÓN DE MEJORAMIENTO DE VIVIENDA"/>
    <n v="48000000"/>
    <n v="240"/>
    <n v="80000"/>
    <n v="79876504"/>
    <n v="7"/>
    <s v="WILSON MOLANO PEREZ"/>
    <x v="1"/>
  </r>
  <r>
    <n v="983"/>
    <n v="2021"/>
    <s v="INICIAL"/>
    <s v="PRESTAR LOS SERVICIOS TECNICOS PARA BRINDAR APOYO EN LA DEFINICIÓN DE LOS COMPONENTES DEL PRESUPUESTO EN EL MARCO DEL PLAN TERRAZAS."/>
    <n v="20719932"/>
    <n v="6"/>
    <s v="MESES"/>
    <n v="0"/>
    <m/>
    <d v="2021-12-25T00:00:00"/>
    <d v="2022-01-03T00:00:00"/>
    <d v="2022-07-02T00:00:00"/>
    <s v="CVP-PS-942-2021"/>
    <x v="0"/>
    <s v="CONTRATO DE PRESTACIÓN SERVICIOS DE APOYO A LA GESTIÓN"/>
    <s v="DIRECCIÓN DE MEJORAMIENTO DE VIVIENDA"/>
    <s v="DIRECCIÓN DE MEJORAMIENTO DE VIVIENDA"/>
    <n v="20719932"/>
    <n v="180"/>
    <n v="60000"/>
    <n v="80237247"/>
    <n v="1"/>
    <s v="CAMILO JAVIER GARZON JIMENEZ"/>
    <x v="1"/>
  </r>
  <r>
    <n v="984"/>
    <n v="2021"/>
    <s v="INICIAL"/>
    <s v="PRESTA LOS SERVICIOS PROFESIONALES ESPECIALIZADOS BRINDANDO APOYO DESDE EL COMPONENTE SOCIAL A LA DIRECCIÓN DE MEJORAMIENTO DE BARRIOS DE LA CAJA DE LA VIVIENDA POPULAR EN LOS PROYECTOS DE INTERVENCIÓN BARRIAL QUE SE DESARROLLEN EN EL MARCO DEL PROYECTO 7703 “MEJORAMIENTO INTEGRAL DE BARRIOS CON PARTICIPACIÓN CIUDADANA” EN LOS TERRITORIOS PRIORIZADOS."/>
    <n v="51318720"/>
    <n v="8"/>
    <s v="MESES"/>
    <n v="0"/>
    <m/>
    <d v="2021-12-24T00:00:00"/>
    <d v="2021-12-29T00:00:00"/>
    <d v="2022-08-28T00:00:00"/>
    <s v="CVP-PS-943-2021"/>
    <x v="0"/>
    <s v="CONTRATO DE PRESTACIÓN SERVICIOS PROFESIONALES"/>
    <s v="DIRECCIÓN DE MEJORAMIENTOS DE BARRIOS"/>
    <s v="DIRECCIÓN DE MEJORAMIENTOS DE BARRIOS"/>
    <n v="51318720"/>
    <n v="240"/>
    <n v="80000"/>
    <n v="1032384098"/>
    <n v="6"/>
    <s v="CIELO MIREYA BURGOS CAMELO"/>
    <x v="1"/>
  </r>
  <r>
    <n v="985"/>
    <n v="2021"/>
    <s v="INICIAL"/>
    <s v="PRESTACIÓN DE SERVICIOS PROFESIONALES A LA DUT TENDIENTES A REALIZAR LA ESTRUCTURACIÓN, COORDINACIÓN, EJECUCIÓN Y LIQUIDACIÓN DE LAS ACTIVIDADES JURÍDICAS ADELANTADAS DENTRO DE LOS PROYECTOS DE VIVIENDA A CARGO DE LA CVP"/>
    <n v="57750000"/>
    <n v="7"/>
    <s v="MESES"/>
    <n v="16"/>
    <s v="DIAS CALENDARIOS"/>
    <d v="2021-12-25T00:00:00"/>
    <d v="2021-12-28T00:00:00"/>
    <d v="2022-08-12T00:00:00"/>
    <s v="CVP-PS-944-2021"/>
    <x v="0"/>
    <s v="CONTRATO DE PRESTACIÓN SERVICIOS PROFESIONALES"/>
    <s v="DIRECCIÓN DE URBANIZACIONES Y TITULACIÓN"/>
    <s v="DIRECCIÓN DE URBANIZACIONES Y TITULACIÓN"/>
    <n v="57750000"/>
    <n v="226"/>
    <n v="75333"/>
    <n v="7714942"/>
    <n v="3"/>
    <s v="JUAN PABLO LUGO BOTELLO"/>
    <x v="1"/>
  </r>
  <r>
    <n v="986"/>
    <n v="2021"/>
    <s v="INICIAL"/>
    <s v="RENOVAR EL LICENCIAMIENTO DEL SOFTWARE AUTODESK ÚLTIMA VERSIÓN, PARA USO DE LA CAJA DE LA VIVIENDA POPULAR, SEGÚN ESPECIFICACIONES Y CANTIDADES DESCRITAS EN EL ANEXO TÉCNICO"/>
    <n v="308000000"/>
    <n v="2"/>
    <s v="MESES"/>
    <n v="0"/>
    <m/>
    <d v="2021-12-24T00:00:00"/>
    <d v="2021-12-30T00:00:00"/>
    <d v="2022-02-27T00:00:00"/>
    <s v="CVP-SASI-003-2021"/>
    <x v="2"/>
    <s v="CONTRATO DE COMPRAVENTA"/>
    <s v="DIRECCIÓN DE MEJORAMIENTO DE VIVIENDA"/>
    <s v="DIRECCIÓN DE MEJORAMIENTO DE VIVIENDA"/>
    <n v="308000000"/>
    <n v="60"/>
    <n v="20000"/>
    <n v="830038304"/>
    <n v="1"/>
    <s v="GOLD SYS LTDA"/>
    <x v="1"/>
  </r>
  <r>
    <n v="987"/>
    <n v="2021"/>
    <s v="INICIAL"/>
    <s v="PRESTACIÓN DE SERVICIOS PROFESIONALES A LA GESTIÓN DEL COMPONENTE JURÍDICO DEL PROGRAMA DE REASENTAMIENTO DE LA DIRECCIÓN DE REASENTAMIENTOS DE LA CAJA DE LA VIVIENDA POPULAR, EN LA REVISIÓN, SUSTANCIACIÓN Y ACOMPAÑAMIENTO DE LAS ACTIVIDADES ESTABLECIDAS EN EL PROCESO Y LOS PROCEDIMIENTOS ADOPTADOS EN LA CVP Y LA NORMATIVIDAD VIGENTE QUE RIGE LA MATERIA."/>
    <n v="38168130"/>
    <n v="7"/>
    <s v="MESES"/>
    <n v="0"/>
    <m/>
    <d v="2021-12-24T00:00:00"/>
    <d v="2021-12-28T00:00:00"/>
    <d v="2022-08-26T00:00:00"/>
    <s v="CVP-PS-945-2021"/>
    <x v="0"/>
    <s v="CONTRATO DE PRESTACIÓN SERVICIOS PROFESIONALES"/>
    <s v="DIRECCIÓN DE REASENTAMIENTOS"/>
    <s v="DIRECCIÓN DE REASENTAMIENTOS"/>
    <n v="38168130"/>
    <n v="210"/>
    <n v="70000"/>
    <n v="1026256138"/>
    <n v="2"/>
    <s v="LUISA FERNANDA RODRIGUEZ PEREZ"/>
    <x v="1"/>
  </r>
  <r>
    <n v="988"/>
    <n v="2021"/>
    <s v="INICIAL"/>
    <s v="PRESTAR LOS SERVICIOS DE APOYO A LA GESTIÓN DEL PROYECTO DE INVERSIÓN 7703 ( &quot;MEJORAMIENTO INTEGRAL DE BARRIOS CON PARTICIPACIÓN CIUDADANA) PARA REALIZAR EL ACOMPAÑAMIENTO AL PROCEDIMIENTO &quot;SEGUIMIENTO Y CONTROL A LA ESTABILIDAD Y SOSTENIBILIDAD DE LA OBRA&quot; DEL MIRADOR ILLIMANI DE LA LOCALIDAD DE CIUDAD BOLÍVAR."/>
    <n v="12829680"/>
    <n v="8"/>
    <s v="MESES"/>
    <n v="0"/>
    <m/>
    <d v="2021-12-24T00:00:00"/>
    <d v="2021-12-28T00:00:00"/>
    <d v="2022-08-27T00:00:00"/>
    <s v="CVP-PS-946-2021"/>
    <x v="0"/>
    <s v="CONTRATO DE PRESTACIÓN SERVICIOS DE APOYO A LA GESTIÓN"/>
    <s v="DIRECCIÓN DE MEJORAMIENTOS DE BARRIOS"/>
    <s v="DIRECCIÓN DE MEJORAMIENTOS DE BARRIOS"/>
    <n v="12829680"/>
    <n v="240"/>
    <n v="80000"/>
    <n v="1024511064"/>
    <n v="2"/>
    <s v="ERIKA YANETH CASTRO PEREZ"/>
    <x v="1"/>
  </r>
  <r>
    <n v="989"/>
    <n v="2021"/>
    <s v="INICIAL"/>
    <s v="PRESTAR LOS SERVICIOS PROFESIONALES COMO DISEÑADOR ESTRUCTURAL, EN EL MARCO DE LA NORMA SISMO RESISTENTE NSR 10 PARA LAS VIVIENDAS QUE DEFINA LA DIRECCIÓN DE MEJORAMIENTO DE VIVIENDA Y BRINDAR SOPORTE TÉCNICO EN CADA UNA DE LAS ETAPAS REQUERIDAS PARA LA EJECUCIÓN DE ESTAS"/>
    <n v="51318720"/>
    <n v="6"/>
    <s v="MESES"/>
    <n v="0"/>
    <m/>
    <d v="2021-12-27T00:00:00"/>
    <d v="2021-12-30T00:00:00"/>
    <d v="2022-06-29T00:00:00"/>
    <s v="CVP-PS-947-2021"/>
    <x v="0"/>
    <s v="CONTRATO DE PRESTACIÓN SERVICIOS PROFESIONALES"/>
    <s v="DIRECCIÓN DE MEJORAMIENTO DE VIVIENDA"/>
    <s v="DIRECCIÓN DE MEJORAMIENTO DE VIVIENDA"/>
    <n v="51318720"/>
    <n v="180"/>
    <n v="60000"/>
    <n v="1018453882"/>
    <n v="1"/>
    <s v="ANDRES IVAN VASQUEZ MELO"/>
    <x v="1"/>
  </r>
  <r>
    <n v="990"/>
    <n v="2021"/>
    <s v="INICIAL"/>
    <s v="CONTRATAR POR EL SISTEMA DE PRECIOS UNITARIOS FIJOS SIN FORMULA DE REAJUSTE LA REPARACIÓN DEL CERRAMIENTO POR LOS COSTADOS OCCIDENTE Y SUR Y LA CONSTRUCCIÓN DE LA LÍNEA DE CERRAMIENTO POR LOS COSTADOS NORTE Y ORIENTE, PARA EL LOTE B COMERCIAL DEL PROYECTO PARQUE METROPOLITANO"/>
    <n v="22992895"/>
    <n v="2"/>
    <s v="MESES"/>
    <n v="0"/>
    <m/>
    <d v="2021-12-28T00:00:00"/>
    <d v="2022-01-05T00:00:00"/>
    <d v="2022-03-19T00:00:00"/>
    <s v="CVP-IPMC-028-2021"/>
    <x v="1"/>
    <s v="CONTRATO DE OBRA"/>
    <s v="DIRECCIÓN DE URBANIZACIONES Y TITULACIÓN"/>
    <s v="DIRECCIÓN DE URBANIZACIONES Y TITULACIÓN"/>
    <n v="22992895"/>
    <n v="75"/>
    <n v="25000"/>
    <n v="832010241"/>
    <n v="1"/>
    <s v="INVERSIONES INARDEX E U"/>
    <x v="1"/>
  </r>
  <r>
    <n v="991"/>
    <n v="2021"/>
    <s v="INICIAL"/>
    <s v="PRESTAR LOS SERVICIOS PROFESIONALES PARA LA EVALUACIÓN TÉCNICA Y SU DISEÑO ESTRUCTURAL DE LAS VIVIENDAS, DE CONFORMIDAD CON LOS REQUISITOS SISMO RESISTENTES ESTABLECIDOS POR LA LEY, QUE DETERMINE LA VIABILIDAD TÉCNICA EN EL TRÁMITE DEL ACTO DE RECONOCIMIENTO Y/O LICENCIAMIENTO ANTE LA CURADURÍA PÚBLICA SOCIAL Y LA EJECUCIÓN DE ACTIVIDADES PARA EL DESARROLLO DEL PROCESO DE ASISTENCIA TÉCNICA EN EL MARCO DEL PLAN TERRAZAS"/>
    <n v="51318720"/>
    <n v="6"/>
    <s v="MESES"/>
    <n v="0"/>
    <m/>
    <d v="2021-12-28T00:00:00"/>
    <d v="2022-01-03T00:00:00"/>
    <d v="2022-07-02T00:00:00"/>
    <s v="CVP-PS-948-2021"/>
    <x v="0"/>
    <s v="CONTRATO DE PRESTACIÓN SERVICIOS PROFESIONALES"/>
    <s v="DIRECCIÓN DE MEJORAMIENTO DE VIVIENDA"/>
    <s v="DIRECCIÓN DE MEJORAMIENTO DE VIVIENDA"/>
    <n v="51318720"/>
    <n v="180"/>
    <n v="60000"/>
    <n v="13930351"/>
    <n v="8"/>
    <s v="JORGE FABIAN GELVEZ MUNEVAR"/>
    <x v="1"/>
  </r>
  <r>
    <n v="992"/>
    <n v="2021"/>
    <s v="INICIAL"/>
    <s v="PRESTAR SERVICIOS PROFESIONALES PARA EL ACOMPAÑAMIENTO JURÍDICO A LA SUBDIRECCIÓN ADMINISTRATIVA EN LOS TEMAS DE SU COMPETENCIA."/>
    <n v="63000000"/>
    <n v="7"/>
    <s v="MESES"/>
    <n v="0"/>
    <m/>
    <d v="2021-12-27T00:00:00"/>
    <d v="2021-12-29T00:00:00"/>
    <d v="2022-07-28T00:00:00"/>
    <s v="CVP-PS-949-2021"/>
    <x v="0"/>
    <s v="CONTRATO DE PRESTACIÓN SERVICIOS PROFESIONALES"/>
    <s v="DIRECCIÓN DE GESTIÓN CORPORATIVA Y CID"/>
    <s v="SUBDIRECCIÓN ADMINISTRATIVA"/>
    <n v="63000000"/>
    <n v="210"/>
    <n v="70000"/>
    <n v="52264611"/>
    <n v="2"/>
    <s v="MERY AURORA TRUJILLO TRUJILLO"/>
    <x v="1"/>
  </r>
  <r>
    <n v="993"/>
    <n v="2021"/>
    <s v="INICIAL"/>
    <s v="PRESTAR LOS SERVICIOS PROFESIONALES EN LAS ACTIVIDADES DE APOYO A LA SUPERVISIÓN EN EL SEGUIMIENTO A LOS PROYECTOS A CARGO DE LA CAJA DE VIVIENDA POPULAR."/>
    <n v="51318720"/>
    <n v="8"/>
    <s v="MESES"/>
    <n v="0"/>
    <m/>
    <d v="2021-12-28T00:00:00"/>
    <d v="2022-01-03T00:00:00"/>
    <d v="2022-09-02T00:00:00"/>
    <s v="CVP-PS-950-2021"/>
    <x v="0"/>
    <s v="CONTRATO DE PRESTACIÓN SERVICIOS PROFESIONALES"/>
    <s v="DIRECCIÓN DE MEJORAMIENTOS DE BARRIOS"/>
    <s v="DIRECCIÓN DE MEJORAMIENTOS DE BARRIOS"/>
    <n v="51318720"/>
    <n v="240"/>
    <n v="80000"/>
    <n v="1099207970"/>
    <n v="0"/>
    <s v="JHOLMAN ALEXIS ULLOA AVILA"/>
    <x v="1"/>
  </r>
  <r>
    <n v="994"/>
    <n v="2021"/>
    <s v="INICIAL"/>
    <s v="ADQUISICIÓN EQUIPOS DE TECNOLOGÍA PARA USUARIO FINAL (PANTALLAS TÁCTIL INTERACTIVAS)"/>
    <n v="34011205"/>
    <n v="5"/>
    <s v="DIAS CALENDARIOS"/>
    <n v="0"/>
    <m/>
    <d v="2021-12-29T00:00:00"/>
    <d v="2022-01-03T00:00:00"/>
    <d v="2022-01-07T00:00:00"/>
    <s v="CVP-IPMC-032-2021"/>
    <x v="1"/>
    <s v="CONTRATO DE COMPRAVENTA"/>
    <s v="DIRECCIÓN DE GESTIÓN CORPORATIVA Y CID"/>
    <s v="OFICINA DE LAS TECNOLOGÍAS DE LA INFORMACIÓN Y LAS COMUNICACIONES"/>
    <n v="34011205"/>
    <n v="5"/>
    <s v="0.1667"/>
    <n v="900442893"/>
    <n v="1"/>
    <s v="CLARYICON S.A.S"/>
    <x v="1"/>
  </r>
  <r>
    <n v="995"/>
    <n v="2021"/>
    <s v="INICIAL"/>
    <s v="CONTRATAR LA ADQUISICIÓN DE LA SEÑALIZACION EN LENGUAJE BRAILLE, PARA EL PUNTO DISPUESTO PARA LA ATENCIÓN A LA CIUDADANÍA, CON LA FINALIDAD DE DAR CUMPLIMIENTO A LA POLÍTICA DE SERVICIO AL CIUDADANO EN EL TEMA DE ACCESIBILIDAD"/>
    <n v="2947850"/>
    <n v="13"/>
    <s v="DIAS CALENDARIOS"/>
    <n v="0"/>
    <m/>
    <d v="2021-12-29T00:00:00"/>
    <d v="2022-01-07T00:00:00"/>
    <d v="2022-01-19T00:00:00"/>
    <s v="CVP-IPMC-033-2021"/>
    <x v="1"/>
    <s v="CONTRATO DE COMPRAVENTA"/>
    <s v="DIRECCIÓN DE GESTIÓN CORPORATIVA Y CID"/>
    <s v="DIRECCIÓN DE GESTIÓN CORPORATIVA Y CID"/>
    <n v="2947850"/>
    <n v="13"/>
    <s v="0.4333"/>
    <n v="900718907"/>
    <n v="2"/>
    <s v="SERVICES INGENIERIA S.A.S"/>
    <x v="1"/>
  </r>
  <r>
    <n v="996"/>
    <n v="2021"/>
    <s v="INICIAL"/>
    <s v="PRESTAR LOS SERVICIOS DE APOYO PARA LA CONDUCCIÓN DEL VEHÍCULO QUE LE SEA ASIGNADO Y OTRAS ACTIVIDADES OPERATIVAS DE LA CAJA DE LA VIVIENDA POPULAR"/>
    <n v="11700000"/>
    <n v="5"/>
    <s v="MESES"/>
    <n v="15"/>
    <s v="DIAS CALENDARIOS"/>
    <d v="2021-12-29T00:00:00"/>
    <d v="2021-12-30T00:00:00"/>
    <d v="2022-06-13T00:00:00"/>
    <s v="CVP-PS-951-2021"/>
    <x v="0"/>
    <s v="CONTRATO DE PRESTACIÓN SERVICIOS DE APOYO A LA GESTIÓN"/>
    <s v="DIRECCIÓN DE GESTIÓN CORPORATIVA Y CID"/>
    <s v="SUBDIRECCIÓN ADMINISTRATIVA"/>
    <n v="11700000"/>
    <n v="165"/>
    <n v="55000"/>
    <n v="79812437"/>
    <n v="7"/>
    <s v="JOHN HERNEL SANCHEZ SANDOVAL"/>
    <x v="1"/>
  </r>
  <r>
    <n v="64028"/>
    <n v="2021"/>
    <s v="INICIAL"/>
    <s v="CONTRATAR EL SUMINISTRO DE COMBUSTIBLE PARA LOS VEHÍCULOS DE PROPIEDAD DE LA CVP"/>
    <n v="6890000"/>
    <n v="10"/>
    <s v="MESES"/>
    <n v="20"/>
    <s v="DIAS CALENDARIOS"/>
    <d v="2021-02-10T00:00:00"/>
    <d v="2021-02-12T00:00:00"/>
    <d v="2022-07-10T00:00:00"/>
    <s v="CCE-715-1-AMP-2018"/>
    <x v="6"/>
    <s v="ORDEN DE COMPRA"/>
    <s v="DIRECCIÓN DE GESTIÓN CORPORATIVA Y CID"/>
    <s v="SUBDIRECCIÓN ADMINISTRATIVA"/>
    <n v="6890000"/>
    <n v="510"/>
    <n v="170000"/>
    <n v="830095213"/>
    <n v="0"/>
    <s v="ORGANIZACIÓN TERPEL SA"/>
    <x v="1"/>
  </r>
  <r>
    <n v="66483"/>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1031120"/>
    <n v="1"/>
    <s v="MESES"/>
    <n v="0"/>
    <m/>
    <d v="2021-03-30T00:00:00"/>
    <d v="2021-03-30T00:00:00"/>
    <d v="2021-04-29T00:00:00"/>
    <s v="EMERGENCIA COVID-19"/>
    <x v="6"/>
    <s v="ORDEN DE COMPRA"/>
    <s v="DIRECCIÓN DE GESTIÓN CORPORATIVA Y CID"/>
    <s v="SUBDIRECCIÓN ADMINISTRATIVA"/>
    <n v="1031120"/>
    <n v="30"/>
    <n v="10000"/>
    <n v="901211678"/>
    <n v="7"/>
    <s v="BON SANTE SAS"/>
    <x v="2"/>
  </r>
  <r>
    <n v="66492"/>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10689574"/>
    <n v="1"/>
    <s v="MESES"/>
    <n v="0"/>
    <m/>
    <d v="2021-03-30T00:00:00"/>
    <d v="2021-03-30T00:00:00"/>
    <d v="2021-04-29T00:00:00"/>
    <s v="EMERGENCIA COVID-19"/>
    <x v="6"/>
    <s v="ORDEN DE COMPRA"/>
    <s v="DIRECCIÓN DE GESTIÓN CORPORATIVA Y CID"/>
    <s v="SUBDIRECCIÓN ADMINISTRATIVA"/>
    <n v="10689574"/>
    <n v="30"/>
    <n v="10000"/>
    <n v="830061331"/>
    <n v="5"/>
    <s v="DYSATEX S A S COMERCIALIZADORA INTERNACIONAL"/>
    <x v="2"/>
  </r>
  <r>
    <n v="66493"/>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1574461"/>
    <n v="1"/>
    <s v="MESES"/>
    <n v="0"/>
    <m/>
    <d v="2021-03-30T00:00:00"/>
    <d v="2021-03-30T00:00:00"/>
    <d v="2021-04-29T00:00:00"/>
    <s v="EMERGENCIA COVID-19"/>
    <x v="6"/>
    <s v="ORDEN DE COMPRA"/>
    <s v="DIRECCIÓN DE GESTIÓN CORPORATIVA Y CID"/>
    <s v="SUBDIRECCIÓN ADMINISTRATIVA"/>
    <n v="1574461"/>
    <n v="30"/>
    <n v="10000"/>
    <n v="830025916"/>
    <n v="0"/>
    <s v="IMPOCOSER SAS"/>
    <x v="2"/>
  </r>
  <r>
    <n v="66670"/>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9877594"/>
    <n v="1"/>
    <s v="MESES"/>
    <n v="9"/>
    <s v="DIAS CALENDARIOS"/>
    <d v="2021-04-06T00:00:00"/>
    <d v="2021-04-06T00:00:00"/>
    <d v="2021-06-14T00:00:00"/>
    <s v="EMERGENCIA COVID-19"/>
    <x v="6"/>
    <s v="ORDEN DE COMPRA"/>
    <s v="DIRECCIÓN DE GESTIÓN CORPORATIVA Y CID"/>
    <s v="SUBDIRECCIÓN ADMINISTRATIVA"/>
    <n v="9877594"/>
    <n v="69"/>
    <n v="23000"/>
    <n v="830051855"/>
    <n v="1"/>
    <s v="GLOBALK COLOMBIA S.A.S."/>
    <x v="2"/>
  </r>
  <r>
    <n v="66676"/>
    <n v="2021"/>
    <s v="INICIAL"/>
    <s v="ADQUIRIR ELEMENTOS DE ASEO?PA, PARA EL CUMPLIMIENTO DE LAS NORMAS Y PROTOCOLOS DE BIOSEGURIDAD EN LA CAJA DE LA VIVIENDA POPULAR, COMO MEDIDA DE MITIGACIÓN DEL RIESGO, EN EL MARCO DE LA EMERGENCIA SANITARIA POR COVID-19 A TRAVES DE LA TIENDA VIRTUAL DEL ESTADO."/>
    <n v="121370"/>
    <n v="1"/>
    <s v="MESES"/>
    <n v="0"/>
    <m/>
    <d v="2021-04-06T00:00:00"/>
    <d v="2021-04-06T00:00:00"/>
    <d v="2021-05-05T00:00:00"/>
    <s v="EMERGENCIA COVID-19"/>
    <x v="6"/>
    <s v="ORDEN DE COMPRA"/>
    <s v="DIRECCIÓN DE GESTIÓN CORPORATIVA Y CID"/>
    <s v="SUBDIRECCIÓN ADMINISTRATIVA"/>
    <n v="121370"/>
    <n v="30"/>
    <n v="10000"/>
    <n v="900582854"/>
    <n v="4"/>
    <s v="LOGISTICA Y GESTION DE NEGOCIOS SAS"/>
    <x v="2"/>
  </r>
  <r>
    <n v="66678"/>
    <n v="2021"/>
    <s v="INICIAL"/>
    <s v="ADQUIRIR ELEMENTOS DE ASEO-PA, PARA EL CUMPLIMIENTO DE LAS NORMAS Y PROTOCOLOS DE BIOSEGURIDAD EN LA CAJA DE LA VIVIENDA POPULAR, COMO MEDIDA DE MITIGACIÓN DEL RIESGO, EN EL MARCO DE LA EMERGENCIA SANITARIA POR COVID-19 A TRAVES DE LA TIENDA VIRTUAL DEL ESTADO."/>
    <n v="109751"/>
    <n v="1"/>
    <s v="MESES"/>
    <n v="0"/>
    <m/>
    <d v="2021-04-06T00:00:00"/>
    <d v="2021-04-06T00:00:00"/>
    <d v="2021-05-05T00:00:00"/>
    <s v="EMERGENCIA COVID-19"/>
    <x v="6"/>
    <s v="ORDEN DE COMPRA"/>
    <s v="DIRECCIÓN DE GESTIÓN CORPORATIVA Y CID"/>
    <s v="SUBDIRECCIÓN ADMINISTRATIVA"/>
    <n v="109751"/>
    <n v="30"/>
    <n v="10000"/>
    <n v="900201322"/>
    <n v="4"/>
    <s v="SERSUGEN S.A.S"/>
    <x v="2"/>
  </r>
  <r>
    <n v="66707"/>
    <n v="2021"/>
    <s v="INICIAL"/>
    <s v="ADQUIRIR ELEMENTOS DE ASEO?PA, PARA EL CUMPLIMIENTO DE LAS NORMAS Y PROTOCOLOS DE BIOSEGURIDAD EN LA CAJA DE LA VIVIENDA POPULAR, COMO MEDIDA DE MITIGACIÓN DEL RIESGO, EN EL MARCO DE LA EMERGENCIA SANITARIA POR COVID-19 A TRAVES DE LA TIENDA VIRTUAL DEL ESTADO."/>
    <n v="1600323"/>
    <n v="1"/>
    <s v="MESES"/>
    <n v="0"/>
    <m/>
    <d v="2021-04-06T00:00:00"/>
    <d v="2021-04-06T00:00:00"/>
    <d v="2021-05-05T00:00:00"/>
    <s v="EMERGENCIA COVID-19"/>
    <x v="6"/>
    <s v="ORDEN DE COMPRA"/>
    <s v="DIRECCIÓN DE GESTIÓN CORPORATIVA Y CID"/>
    <s v="SUBDIRECCIÓN ADMINISTRATIVA"/>
    <n v="1600323"/>
    <n v="30"/>
    <n v="10000"/>
    <n v="901050260"/>
    <n v="0"/>
    <s v="POLYMET SAS"/>
    <x v="2"/>
  </r>
  <r>
    <n v="67369"/>
    <n v="2021"/>
    <s v="INICIAL"/>
    <s v="PRESTACIÓN DEL SERVICIO INTEGRAL DE ASEO Y CAFETERÍA PARA LAS DIFERENTES SEDES DE LA CAJA DE LA VIVIENDA POPULAR"/>
    <n v="155598649"/>
    <n v="11"/>
    <s v="MESES"/>
    <n v="0"/>
    <m/>
    <d v="2021-04-15T00:00:00"/>
    <d v="2021-04-15T00:00:00"/>
    <d v="2022-03-14T00:00:00"/>
    <s v="CCE-972-AMP-2019"/>
    <x v="6"/>
    <s v="ORDEN DE COMPRA"/>
    <s v="DIRECCIÓN DE GESTIÓN CORPORATIVA Y CID"/>
    <s v="SUBDIRECCIÓN ADMINISTRATIVA"/>
    <n v="221304548"/>
    <n v="330"/>
    <n v="110000"/>
    <n v="860522931"/>
    <n v="2"/>
    <s v="EASYCLEAN G&amp;E S.A.S."/>
    <x v="1"/>
  </r>
  <r>
    <n v="68140"/>
    <n v="2021"/>
    <s v="INICIAL"/>
    <s v="ADQUIRIR LA DOTACIÓN DE VESTIDO LABOR Y CALZADO PARA FUNCIONARIOS DE LA CAJA DE LA VIVIENDA POPULAR"/>
    <n v="2974702"/>
    <n v="1"/>
    <s v="MESES"/>
    <n v="0"/>
    <m/>
    <d v="2021-04-28T00:00:00"/>
    <d v="2021-04-28T00:00:00"/>
    <d v="2021-05-27T00:00:00"/>
    <s v="CCE-967-AMP-2019"/>
    <x v="6"/>
    <s v="ORDEN DE COMPRA"/>
    <s v="DIRECCIÓN DE GESTIÓN CORPORATIVA Y CID"/>
    <s v="SUBDIRECCIÓN ADMINISTRATIVA"/>
    <n v="3718378"/>
    <n v="30"/>
    <n v="10000"/>
    <n v="805018905"/>
    <n v="1"/>
    <s v="YUBARTA S.A.S."/>
    <x v="2"/>
  </r>
  <r>
    <n v="68141"/>
    <n v="2021"/>
    <s v="INICIAL"/>
    <s v="ADQUIRIR LA DOTACIÓN DE VESTIDO LABOR Y CALZADO PARA FUNCIONARIOS DE LA CAJA DE LA VIVIENDA POPULAR."/>
    <n v="8348919"/>
    <n v="8"/>
    <s v="MESES"/>
    <n v="4"/>
    <s v="DIAS CALENDARIOS"/>
    <d v="2021-04-28T00:00:00"/>
    <d v="2021-04-28T00:00:00"/>
    <d v="2021-12-31T00:00:00"/>
    <s v="CCE-967-AMP-2019"/>
    <x v="6"/>
    <s v="ORDEN DE COMPRA"/>
    <s v="DIRECCIÓN DE GESTIÓN CORPORATIVA Y CID"/>
    <s v="SUBDIRECCIÓN ADMINISTRATIVA"/>
    <n v="8348919"/>
    <n v="244"/>
    <n v="81333"/>
    <n v="830043996"/>
    <n v="6"/>
    <s v="CELMY LIMITADA"/>
    <x v="2"/>
  </r>
  <r>
    <n v="68142"/>
    <n v="2021"/>
    <s v="INICIAL"/>
    <s v="ADQUIRIR LA DOTACIÓN DE VESTIDO LABOR Y CALZADO PARA FUNCIONARIOS DE LA CAJA DE LA VIVIENDA POPULAR"/>
    <n v="2787535"/>
    <n v="7"/>
    <s v="MESES"/>
    <n v="29"/>
    <s v="DIAS CALENDARIOS"/>
    <d v="2021-04-28T00:00:00"/>
    <d v="2021-05-03T00:00:00"/>
    <d v="2021-12-31T00:00:00"/>
    <s v="CCE-967-AMP-2019"/>
    <x v="6"/>
    <s v="ORDEN DE COMPRA"/>
    <s v="DIRECCIÓN DE GESTIÓN CORPORATIVA Y CID"/>
    <s v="SUBDIRECCIÓN ADMINISTRATIVA"/>
    <n v="2787535"/>
    <n v="239"/>
    <n v="79667"/>
    <n v="830513863"/>
    <n v="2"/>
    <s v="DOTACION INTEGRAL SAS"/>
    <x v="2"/>
  </r>
  <r>
    <n v="68143"/>
    <n v="2021"/>
    <s v="INICIAL"/>
    <s v="ADQUIRIR LA DOTACIÓN DE VESTIDO LABOR Y CALZADO PARA FUNCIONARIOS DE LA CAJA DE LA VIVIENDA POPULAR"/>
    <n v="803481"/>
    <n v="8"/>
    <s v="MESES"/>
    <n v="4"/>
    <s v="DIAS CALENDARIOS"/>
    <d v="2021-04-28T00:00:00"/>
    <d v="2021-04-28T00:00:00"/>
    <d v="2021-12-31T00:00:00"/>
    <s v="CCE-967-AMP-2019"/>
    <x v="6"/>
    <s v="ORDEN DE COMPRA"/>
    <s v="DIRECCIÓN DE GESTIÓN CORPORATIVA Y CID"/>
    <s v="SUBDIRECCIÓN ADMINISTRATIVA"/>
    <n v="1205222"/>
    <n v="244"/>
    <n v="81333"/>
    <n v="900315346"/>
    <n v="0"/>
    <s v="SPARTA SHOES SAS"/>
    <x v="2"/>
  </r>
  <r>
    <n v="68658"/>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113994"/>
    <n v="1"/>
    <s v="MESES"/>
    <n v="0"/>
    <m/>
    <d v="2021-05-06T00:00:00"/>
    <d v="2021-05-18T00:00:00"/>
    <d v="2021-06-17T00:00:00"/>
    <s v="EMERGENCIA COVID-19"/>
    <x v="6"/>
    <s v="ORDEN DE COMPRA"/>
    <s v="DIRECCIÓN DE GESTIÓN CORPORATIVA Y CID"/>
    <s v="SUBDIRECCIÓN ADMINISTRATIVA"/>
    <n v="113994"/>
    <n v="30"/>
    <n v="10000"/>
    <n v="900495981"/>
    <n v="9"/>
    <s v="CLEAN SPECIAL SERVICES PLUS S A S"/>
    <x v="2"/>
  </r>
  <r>
    <n v="68675"/>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8267029"/>
    <n v="1"/>
    <s v="MESES"/>
    <n v="0"/>
    <s v="DIAS CALENDARIOS"/>
    <d v="2021-05-06T00:00:00"/>
    <d v="2021-05-18T00:00:00"/>
    <d v="2021-06-17T00:00:00"/>
    <s v="EMERGENCIA COVID-19"/>
    <x v="6"/>
    <s v="ORDEN DE COMPRA"/>
    <s v="DIRECCIÓN DE GESTIÓN CORPORATIVA Y CID"/>
    <s v="SUBDIRECCIÓN ADMINISTRATIVA"/>
    <n v="8267029"/>
    <n v="30"/>
    <n v="10000"/>
    <n v="901211678"/>
    <n v="7"/>
    <s v="BON SANTE SAS"/>
    <x v="2"/>
  </r>
  <r>
    <n v="68907"/>
    <n v="2021"/>
    <s v="INICIAL"/>
    <s v="RENOVAR EL LICENCIAMIENTO DEL SOFTWARE ARCVIEW GIS (ARCGIS) PARA LA CAJA DE LA VIVIENDA POPULAR"/>
    <n v="186436732"/>
    <n v="12"/>
    <s v="MESES"/>
    <n v="5"/>
    <s v="DIAS CALENDARIOS"/>
    <d v="2021-05-11T00:00:00"/>
    <d v="2021-05-11T00:00:00"/>
    <d v="2022-05-15T00:00:00"/>
    <s v="CCE-139-IAD-2020"/>
    <x v="6"/>
    <s v="ORDEN DE COMPRA"/>
    <s v="DIRECCIÓN DE GESTIÓN CORPORATIVA Y CID"/>
    <s v="OFICINA DE LAS TECNOLOGÍAS DE LA INFORMACIÓN Y LAS COMUNICACIONES"/>
    <n v="186436732"/>
    <n v="365"/>
    <n v="121667"/>
    <n v="830122983"/>
    <n v="1"/>
    <s v="ESRI COLOMBIA S.A.S"/>
    <x v="1"/>
  </r>
  <r>
    <n v="68941"/>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231846"/>
    <n v="1"/>
    <s v="MESES"/>
    <n v="0"/>
    <s v="DIAS CALENDARIOS"/>
    <d v="2021-05-12T00:00:00"/>
    <d v="2021-05-18T00:00:00"/>
    <d v="2021-06-17T00:00:00"/>
    <s v="EMERGENCIA COVID-19"/>
    <x v="6"/>
    <s v="ORDEN DE COMPRA"/>
    <s v="DIRECCIÓN DE GESTIÓN CORPORATIVA Y CID"/>
    <s v="SUBDIRECCIÓN ADMINISTRATIVA"/>
    <n v="231846"/>
    <n v="30"/>
    <n v="10000"/>
    <n v="900353659"/>
    <n v="2"/>
    <s v="JM GRUPO EMPRESARIAL S.A.S."/>
    <x v="2"/>
  </r>
  <r>
    <n v="68943"/>
    <n v="2021"/>
    <s v="INICIAL"/>
    <s v="ADQUIRIR ELEMENTOS DE PROTECCIÓN PERSONAL-EPP, PARA EL CUMPLIMIENTO DE LAS NORMAS Y PROTOCOLOS DE BIOSEGURIDAD EN LA CAJA DE LA VIVIENDA POPULAR, COMO MEDIDA DE MITIGACIÓN DEL RIESGO, EN EL MARCO DE LA EMERGENCIA SANITARIA POR COVID-19 A TRAVÉS DE LA TIENDA VIRTUAL DEL ESTADO"/>
    <n v="1975622"/>
    <n v="1"/>
    <s v="MESES"/>
    <n v="0"/>
    <s v="DIAS CALENDARIOS"/>
    <d v="2021-05-12T00:00:00"/>
    <d v="2021-05-18T00:00:00"/>
    <d v="2021-06-17T00:00:00"/>
    <s v="EMERGENCIA COVID-19"/>
    <x v="6"/>
    <s v="ORDEN DE COMPRA"/>
    <s v="DIRECCIÓN DE GESTIÓN CORPORATIVA Y CID"/>
    <s v="SUBDIRECCIÓN ADMINISTRATIVA"/>
    <n v="1975622"/>
    <n v="30"/>
    <n v="10000"/>
    <n v="900292855"/>
    <n v="7"/>
    <s v="ELEVACON SAS"/>
    <x v="2"/>
  </r>
  <r>
    <n v="71181"/>
    <n v="2021"/>
    <s v="INICIAL"/>
    <s v="RENOVACIÓN DEL LICENCIAMIENTO LICENCIA GOOGLE WORKSPACE ENTERPRISE STANDARD QUE UTILIZA LA ENTIDAD PARA SUS BUZONES DE CORREO"/>
    <n v="299245265"/>
    <n v="12"/>
    <s v="MESES"/>
    <n v="1"/>
    <s v="DIAS CALENDARIOS"/>
    <d v="2021-06-21T00:00:00"/>
    <d v="2021-06-21T00:00:00"/>
    <d v="2022-06-21T00:00:00"/>
    <s v="CCE-116-IAD-2020"/>
    <x v="6"/>
    <s v="ORDEN DE COMPRA"/>
    <s v="DIRECCIÓN DE GESTIÓN CORPORATIVA Y CID"/>
    <s v="OFICINA DE LAS TECNOLOGÍAS DE LA INFORMACIÓN Y LAS COMUNICACIONES"/>
    <n v="299245265"/>
    <n v="361"/>
    <n v="120333"/>
    <n v="830077380"/>
    <n v="6"/>
    <s v="EFORCERS SA"/>
    <x v="1"/>
  </r>
  <r>
    <n v="74720"/>
    <n v="2021"/>
    <s v="INICIAL"/>
    <s v="REALIZAR LA ADQUISICIÓN DEL LICENCIAMIENTO DE LA HERRAMIENTA MICROSOFT OFFICE ®?M365 APPS FOR ENTERPRISE OPEN"/>
    <n v="90435046"/>
    <n v="12"/>
    <s v="MESES"/>
    <n v="0"/>
    <s v="DIAS CALENDARIOS"/>
    <d v="2021-08-23T00:00:00"/>
    <m/>
    <d v="2022-08-22T00:00:00"/>
    <s v="CCE-116- IAD-2020"/>
    <x v="6"/>
    <s v="ORDEN DE COMPRA"/>
    <s v="DIRECCIÓN DE GESTIÓN CORPORATIVA Y CID"/>
    <s v="OFICINA DE LAS TECNOLOGÍAS DE LA INFORMACIÓN Y LAS COMUNICACIONES"/>
    <n v="90435046"/>
    <n v="360"/>
    <n v="120000"/>
    <n v="901373000"/>
    <n v="9"/>
    <s v="UT SOFTLINEBEX2020"/>
    <x v="1"/>
  </r>
  <r>
    <n v="78682"/>
    <n v="2021"/>
    <s v="INICIAL"/>
    <s v="SUMINISTRO DE ELEMENTOS DE PAPELERÍA REQUERIDOS POR LAS DIFERENTES DEPENDENCIAS DE LA CAJA DE LA VIVIENDA POPULAR"/>
    <n v="32352688"/>
    <n v="6"/>
    <s v="MESES"/>
    <n v="0"/>
    <m/>
    <d v="2021-10-28T00:00:00"/>
    <m/>
    <d v="2022-04-27T00:00:00"/>
    <n v="78682"/>
    <x v="6"/>
    <s v="ORDEN DE COMPRA"/>
    <s v="DIRECCIÓN DE GESTIÓN CORPORATIVA Y CID"/>
    <s v="SUBDIRECCIÓN ADMINISTRATIVA"/>
    <n v="32352688"/>
    <n v="180"/>
    <n v="60000"/>
    <n v="860028580"/>
    <n v="2"/>
    <s v="DISPAPELES S.A.S"/>
    <x v="1"/>
  </r>
  <r>
    <n v="80849"/>
    <n v="2021"/>
    <s v="INICIAL"/>
    <s v="REALIZAR LA ADQUISICION DE TRES (3) EQUIPOS DE CÓMPUTO, WORKSTATION, DE CONFIGURACIÓN ESPECIAL, PARA USO DE LA CAJA DE LA VIVIENDA POPULAR."/>
    <n v="31757727"/>
    <n v="1"/>
    <s v="MESES"/>
    <n v="10"/>
    <s v="DIAS CALENDARIOS"/>
    <d v="2021-11-25T00:00:00"/>
    <m/>
    <d v="2022-04-03T00:00:00"/>
    <s v="CCE- 925-AMP-2019"/>
    <x v="6"/>
    <s v="ORDEN DE COMPRA"/>
    <s v="DIRECCIÓN DE GESTIÓN CORPORATIVA Y CID"/>
    <s v="OFICINA DE LAS TECNOLOGÍAS DE LA INFORMACIÓN Y LAS COMUNICACIONES"/>
    <n v="31757727"/>
    <n v="130"/>
    <n v="43333"/>
    <n v="830110570"/>
    <n v="1"/>
    <s v="NEX COMPUTER S.A."/>
    <x v="1"/>
  </r>
  <r>
    <n v="81795"/>
    <n v="2021"/>
    <s v="INICIAL"/>
    <s v="COMPRA, RECARGA Y REVISIÓN DE LOS EXTINTORES DE LA CAJA DE LA VIVIENDA POPULAR"/>
    <n v="4195685"/>
    <n v="25"/>
    <s v="DIAS CALENDARIOS"/>
    <n v="0"/>
    <m/>
    <d v="2021-12-05T00:00:00"/>
    <d v="2021-12-07T00:00:00"/>
    <d v="2021-12-31T00:00:00"/>
    <s v="CCE-197-AMP-2021"/>
    <x v="6"/>
    <s v="ORDEN DE COMPRA"/>
    <s v="DIRECCIÓN DE GESTIÓN CORPORATIVA Y CID"/>
    <s v="SUBDIRECCIÓN ADMINISTRATIVA"/>
    <n v="4195685"/>
    <n v="25"/>
    <s v="0.8333"/>
    <n v="901031195"/>
    <n v="9"/>
    <s v="INVERSIONES Y VALORES DEL CARIBE-INVALCA S.A.S"/>
    <x v="2"/>
  </r>
  <r>
    <n v="83446"/>
    <n v="2021"/>
    <s v="INICIAL"/>
    <s v="ADQUISICIÓN DE ELEMENTOS QUE SE REQUIEREN PARA CUMPLIMIENTO Y COMETIDO DE LAS FUNCIONES ASIGNADAS A LA SUBDIRECCIÓN ADMINISTRATIVA."/>
    <n v="1007604"/>
    <n v="1"/>
    <s v="MESES"/>
    <n v="9"/>
    <s v="DIAS CALENDARIOS"/>
    <d v="2021-12-23T00:00:00"/>
    <d v="2021-12-23T00:00:00"/>
    <d v="2022-01-31T00:00:00"/>
    <n v="83446"/>
    <x v="6"/>
    <s v="ORDEN DE COMPRA"/>
    <s v="DIRECCIÓN DE GESTIÓN CORPORATIVA Y CID"/>
    <s v="SUBDIRECCIÓN ADMINISTRATIVA"/>
    <n v="1007604"/>
    <n v="39"/>
    <n v="13000"/>
    <n v="800237412"/>
    <n v="1"/>
    <s v="FERRICENTRO S.A.S"/>
    <x v="1"/>
  </r>
  <r>
    <n v="83449"/>
    <n v="2021"/>
    <s v="INICIAL"/>
    <s v="ADQUISICIÓN DE ELEMENTOS QUE SE REQUIEREN PARA CUMPLIMIENTO Y COMETIDO DE LAS FUNCIONES ASIGNADAS A LA SUBDIRECCIÓN ADMINISTRATIVA."/>
    <n v="2152470"/>
    <n v="0"/>
    <s v="MESES"/>
    <n v="27"/>
    <s v="DIAS CALENDARIOS"/>
    <d v="2021-12-23T00:00:00"/>
    <d v="2021-12-24T00:00:00"/>
    <d v="2022-01-19T00:00:00"/>
    <n v="83449"/>
    <x v="6"/>
    <s v="ORDEN DE COMPRA"/>
    <s v="DIRECCIÓN DE GESTIÓN CORPORATIVA Y CID"/>
    <s v="SUBDIRECCIÓN ADMINISTRATIVA"/>
    <n v="2152470"/>
    <n v="27"/>
    <s v="0.9000"/>
    <n v="890900608"/>
    <n v="9"/>
    <s v="ALMACENES EXITO S.A"/>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K13" firstHeaderRow="1" firstDataRow="3" firstDataCol="1"/>
  <pivotFields count="24">
    <pivotField dataField="1" showAll="0"/>
    <pivotField showAll="0"/>
    <pivotField showAll="0"/>
    <pivotField showAll="0"/>
    <pivotField showAll="0"/>
    <pivotField showAll="0"/>
    <pivotField showAll="0"/>
    <pivotField showAll="0"/>
    <pivotField showAll="0"/>
    <pivotField numFmtId="164" showAll="0"/>
    <pivotField showAll="0"/>
    <pivotField numFmtId="164" showAll="0"/>
    <pivotField showAll="0"/>
    <pivotField axis="axisRow" showAll="0">
      <items count="8">
        <item x="3"/>
        <item x="0"/>
        <item x="4"/>
        <item x="1"/>
        <item x="6"/>
        <item x="5"/>
        <item x="2"/>
        <item t="default"/>
      </items>
    </pivotField>
    <pivotField showAll="0"/>
    <pivotField showAll="0"/>
    <pivotField showAll="0"/>
    <pivotField dataField="1" showAll="0"/>
    <pivotField showAll="0"/>
    <pivotField showAll="0"/>
    <pivotField showAll="0"/>
    <pivotField showAll="0"/>
    <pivotField showAll="0"/>
    <pivotField axis="axisCol" showAll="0">
      <items count="5">
        <item x="2"/>
        <item x="0"/>
        <item x="3"/>
        <item x="1"/>
        <item t="default"/>
      </items>
    </pivotField>
  </pivotFields>
  <rowFields count="1">
    <field x="13"/>
  </rowFields>
  <rowItems count="8">
    <i>
      <x/>
    </i>
    <i>
      <x v="1"/>
    </i>
    <i>
      <x v="2"/>
    </i>
    <i>
      <x v="3"/>
    </i>
    <i>
      <x v="4"/>
    </i>
    <i>
      <x v="5"/>
    </i>
    <i>
      <x v="6"/>
    </i>
    <i t="grand">
      <x/>
    </i>
  </rowItems>
  <colFields count="2">
    <field x="23"/>
    <field x="-2"/>
  </colFields>
  <colItems count="10">
    <i>
      <x/>
      <x/>
    </i>
    <i r="1" i="1">
      <x v="1"/>
    </i>
    <i>
      <x v="1"/>
      <x/>
    </i>
    <i r="1" i="1">
      <x v="1"/>
    </i>
    <i>
      <x v="2"/>
      <x/>
    </i>
    <i r="1" i="1">
      <x v="1"/>
    </i>
    <i>
      <x v="3"/>
      <x/>
    </i>
    <i r="1" i="1">
      <x v="1"/>
    </i>
    <i t="grand">
      <x/>
    </i>
    <i t="grand" i="1">
      <x/>
    </i>
  </colItems>
  <dataFields count="2">
    <dataField name="Cuenta de Contrato" fld="0" subtotal="count" baseField="13" baseItem="2"/>
    <dataField name="Suma de Valor Final" fld="17" baseField="13" baseItem="1"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28"/>
  <sheetViews>
    <sheetView workbookViewId="0">
      <selection activeCell="O15" sqref="O15"/>
    </sheetView>
  </sheetViews>
  <sheetFormatPr baseColWidth="10" defaultRowHeight="14.5" x14ac:dyDescent="0.35"/>
  <cols>
    <col min="1" max="1" width="49" bestFit="1" customWidth="1"/>
    <col min="2" max="2" width="12.7265625" customWidth="1"/>
    <col min="3" max="3" width="18.54296875" customWidth="1"/>
    <col min="4" max="4" width="9.7265625" customWidth="1"/>
    <col min="5" max="5" width="19.1796875" customWidth="1"/>
    <col min="6" max="6" width="11.453125" customWidth="1"/>
    <col min="7" max="7" width="15" customWidth="1"/>
    <col min="8" max="8" width="12.1796875" customWidth="1"/>
    <col min="9" max="9" width="18.54296875" bestFit="1" customWidth="1"/>
    <col min="10" max="10" width="14" customWidth="1"/>
    <col min="11" max="11" width="17.7265625" customWidth="1"/>
  </cols>
  <sheetData>
    <row r="3" spans="1:11" x14ac:dyDescent="0.35">
      <c r="B3" s="1" t="s">
        <v>2477</v>
      </c>
    </row>
    <row r="4" spans="1:11" x14ac:dyDescent="0.35">
      <c r="B4" t="s">
        <v>2473</v>
      </c>
      <c r="D4" t="s">
        <v>2472</v>
      </c>
      <c r="F4" t="s">
        <v>2474</v>
      </c>
      <c r="H4" t="s">
        <v>1240</v>
      </c>
      <c r="J4" t="s">
        <v>2479</v>
      </c>
      <c r="K4" t="s">
        <v>2480</v>
      </c>
    </row>
    <row r="5" spans="1:11" x14ac:dyDescent="0.35">
      <c r="A5" s="1" t="s">
        <v>2475</v>
      </c>
      <c r="B5" t="s">
        <v>2478</v>
      </c>
      <c r="C5" t="s">
        <v>2481</v>
      </c>
      <c r="D5" t="s">
        <v>2478</v>
      </c>
      <c r="E5" t="s">
        <v>2481</v>
      </c>
      <c r="F5" t="s">
        <v>2478</v>
      </c>
      <c r="G5" t="s">
        <v>2481</v>
      </c>
      <c r="H5" t="s">
        <v>2478</v>
      </c>
      <c r="I5" t="s">
        <v>2481</v>
      </c>
    </row>
    <row r="6" spans="1:11" x14ac:dyDescent="0.35">
      <c r="A6" s="2" t="s">
        <v>1237</v>
      </c>
      <c r="B6" s="3"/>
      <c r="C6" s="4"/>
      <c r="D6" s="3"/>
      <c r="E6" s="4"/>
      <c r="F6" s="3"/>
      <c r="G6" s="4"/>
      <c r="H6" s="3">
        <v>11</v>
      </c>
      <c r="I6" s="4">
        <v>8334492153</v>
      </c>
      <c r="J6" s="3">
        <v>11</v>
      </c>
      <c r="K6" s="4">
        <v>8334492153</v>
      </c>
    </row>
    <row r="7" spans="1:11" x14ac:dyDescent="0.35">
      <c r="A7" s="2" t="s">
        <v>28</v>
      </c>
      <c r="B7" s="3">
        <v>610</v>
      </c>
      <c r="C7" s="4">
        <v>17256673172</v>
      </c>
      <c r="D7" s="3">
        <v>60</v>
      </c>
      <c r="E7" s="4">
        <v>1617873495</v>
      </c>
      <c r="F7" s="3">
        <v>1</v>
      </c>
      <c r="G7" s="4">
        <v>23521050</v>
      </c>
      <c r="H7" s="3">
        <v>246</v>
      </c>
      <c r="I7" s="4">
        <v>8693854306</v>
      </c>
      <c r="J7" s="3">
        <v>917</v>
      </c>
      <c r="K7" s="4">
        <v>27591922023</v>
      </c>
    </row>
    <row r="8" spans="1:11" x14ac:dyDescent="0.35">
      <c r="A8" s="2" t="s">
        <v>1243</v>
      </c>
      <c r="B8" s="3"/>
      <c r="C8" s="4"/>
      <c r="D8" s="3"/>
      <c r="E8" s="4"/>
      <c r="F8" s="3"/>
      <c r="G8" s="4"/>
      <c r="H8" s="3">
        <v>9</v>
      </c>
      <c r="I8" s="4">
        <v>47374390213</v>
      </c>
      <c r="J8" s="3">
        <v>9</v>
      </c>
      <c r="K8" s="4">
        <v>47374390213</v>
      </c>
    </row>
    <row r="9" spans="1:11" x14ac:dyDescent="0.35">
      <c r="A9" s="2" t="s">
        <v>875</v>
      </c>
      <c r="B9" s="3">
        <v>2</v>
      </c>
      <c r="C9" s="4">
        <v>26349470</v>
      </c>
      <c r="D9" s="3"/>
      <c r="E9" s="4"/>
      <c r="F9" s="3">
        <v>5</v>
      </c>
      <c r="G9" s="4">
        <v>68687065</v>
      </c>
      <c r="H9" s="3">
        <v>20</v>
      </c>
      <c r="I9" s="4">
        <v>416243416</v>
      </c>
      <c r="J9" s="3">
        <v>27</v>
      </c>
      <c r="K9" s="4">
        <v>511279951</v>
      </c>
    </row>
    <row r="10" spans="1:11" x14ac:dyDescent="0.35">
      <c r="A10" s="2" t="s">
        <v>2421</v>
      </c>
      <c r="B10" s="3">
        <v>16</v>
      </c>
      <c r="C10" s="4">
        <v>55848423</v>
      </c>
      <c r="D10" s="3"/>
      <c r="E10" s="4"/>
      <c r="F10" s="3"/>
      <c r="G10" s="4"/>
      <c r="H10" s="3">
        <v>9</v>
      </c>
      <c r="I10" s="4">
        <v>871582080</v>
      </c>
      <c r="J10" s="3">
        <v>25</v>
      </c>
      <c r="K10" s="4">
        <v>927430503</v>
      </c>
    </row>
    <row r="11" spans="1:11" x14ac:dyDescent="0.35">
      <c r="A11" s="2" t="s">
        <v>1442</v>
      </c>
      <c r="B11" s="3">
        <v>1</v>
      </c>
      <c r="C11" s="4">
        <v>130270000</v>
      </c>
      <c r="D11" s="3"/>
      <c r="E11" s="4"/>
      <c r="F11" s="3"/>
      <c r="G11" s="4"/>
      <c r="H11" s="3">
        <v>5</v>
      </c>
      <c r="I11" s="4">
        <v>570602624</v>
      </c>
      <c r="J11" s="3">
        <v>6</v>
      </c>
      <c r="K11" s="4">
        <v>700872624</v>
      </c>
    </row>
    <row r="12" spans="1:11" x14ac:dyDescent="0.35">
      <c r="A12" s="2" t="s">
        <v>1123</v>
      </c>
      <c r="B12" s="3"/>
      <c r="C12" s="4"/>
      <c r="D12" s="3"/>
      <c r="E12" s="4"/>
      <c r="F12" s="3"/>
      <c r="G12" s="4"/>
      <c r="H12" s="3">
        <v>3</v>
      </c>
      <c r="I12" s="4">
        <v>3003957971</v>
      </c>
      <c r="J12" s="3">
        <v>3</v>
      </c>
      <c r="K12" s="4">
        <v>3003957971</v>
      </c>
    </row>
    <row r="13" spans="1:11" x14ac:dyDescent="0.35">
      <c r="A13" s="2" t="s">
        <v>2476</v>
      </c>
      <c r="B13" s="3">
        <v>629</v>
      </c>
      <c r="C13" s="4">
        <v>17469141065</v>
      </c>
      <c r="D13" s="3">
        <v>60</v>
      </c>
      <c r="E13" s="4">
        <v>1617873495</v>
      </c>
      <c r="F13" s="3">
        <v>6</v>
      </c>
      <c r="G13" s="4">
        <v>92208115</v>
      </c>
      <c r="H13" s="3">
        <v>303</v>
      </c>
      <c r="I13" s="4">
        <v>69265122763</v>
      </c>
      <c r="J13" s="3">
        <v>998</v>
      </c>
      <c r="K13" s="4">
        <v>88444345438</v>
      </c>
    </row>
    <row r="17" spans="1:11" x14ac:dyDescent="0.35">
      <c r="B17" s="17" t="s">
        <v>2473</v>
      </c>
      <c r="C17" s="17"/>
      <c r="D17" s="17" t="s">
        <v>2472</v>
      </c>
      <c r="E17" s="17"/>
      <c r="F17" s="17" t="s">
        <v>2474</v>
      </c>
      <c r="G17" s="17"/>
      <c r="H17" s="17" t="s">
        <v>1240</v>
      </c>
      <c r="I17" s="17"/>
    </row>
    <row r="18" spans="1:11" s="5" customFormat="1" ht="33.75" customHeight="1" x14ac:dyDescent="0.35">
      <c r="A18" s="6" t="s">
        <v>2484</v>
      </c>
      <c r="B18" s="6" t="s">
        <v>2483</v>
      </c>
      <c r="C18" s="6" t="s">
        <v>2482</v>
      </c>
      <c r="D18" s="6" t="s">
        <v>2483</v>
      </c>
      <c r="E18" s="6" t="s">
        <v>2482</v>
      </c>
      <c r="F18" s="6" t="s">
        <v>2483</v>
      </c>
      <c r="G18" s="6" t="s">
        <v>2482</v>
      </c>
      <c r="H18" s="6" t="s">
        <v>2483</v>
      </c>
      <c r="I18" s="6" t="s">
        <v>2482</v>
      </c>
      <c r="J18" s="6" t="s">
        <v>2479</v>
      </c>
      <c r="K18" s="6" t="s">
        <v>2480</v>
      </c>
    </row>
    <row r="19" spans="1:11" x14ac:dyDescent="0.35">
      <c r="A19" s="7" t="s">
        <v>1237</v>
      </c>
      <c r="B19" s="8"/>
      <c r="C19" s="9"/>
      <c r="D19" s="8"/>
      <c r="E19" s="9"/>
      <c r="F19" s="8"/>
      <c r="G19" s="9"/>
      <c r="H19" s="8">
        <v>11</v>
      </c>
      <c r="I19" s="9">
        <v>8334492153</v>
      </c>
      <c r="J19" s="8">
        <v>11</v>
      </c>
      <c r="K19" s="9">
        <v>8334492153</v>
      </c>
    </row>
    <row r="20" spans="1:11" x14ac:dyDescent="0.35">
      <c r="A20" s="7" t="s">
        <v>28</v>
      </c>
      <c r="B20" s="8">
        <v>610</v>
      </c>
      <c r="C20" s="9">
        <v>17256673172</v>
      </c>
      <c r="D20" s="8">
        <v>60</v>
      </c>
      <c r="E20" s="9">
        <v>1617873495</v>
      </c>
      <c r="F20" s="8">
        <v>1</v>
      </c>
      <c r="G20" s="9">
        <v>23521050</v>
      </c>
      <c r="H20" s="8">
        <v>246</v>
      </c>
      <c r="I20" s="9">
        <v>8693854306</v>
      </c>
      <c r="J20" s="8">
        <v>917</v>
      </c>
      <c r="K20" s="9">
        <v>27591922023</v>
      </c>
    </row>
    <row r="21" spans="1:11" x14ac:dyDescent="0.35">
      <c r="A21" s="7" t="s">
        <v>1243</v>
      </c>
      <c r="B21" s="8"/>
      <c r="C21" s="9"/>
      <c r="D21" s="8"/>
      <c r="E21" s="9"/>
      <c r="F21" s="8"/>
      <c r="G21" s="9"/>
      <c r="H21" s="8">
        <v>9</v>
      </c>
      <c r="I21" s="9">
        <v>47374390213</v>
      </c>
      <c r="J21" s="8">
        <v>9</v>
      </c>
      <c r="K21" s="9">
        <v>47374390213</v>
      </c>
    </row>
    <row r="22" spans="1:11" x14ac:dyDescent="0.35">
      <c r="A22" s="7" t="s">
        <v>875</v>
      </c>
      <c r="B22" s="8">
        <v>2</v>
      </c>
      <c r="C22" s="9">
        <v>26349470</v>
      </c>
      <c r="D22" s="8"/>
      <c r="E22" s="9"/>
      <c r="F22" s="8">
        <v>5</v>
      </c>
      <c r="G22" s="9">
        <v>68687065</v>
      </c>
      <c r="H22" s="8">
        <v>20</v>
      </c>
      <c r="I22" s="9">
        <v>416243416</v>
      </c>
      <c r="J22" s="8">
        <v>27</v>
      </c>
      <c r="K22" s="9">
        <v>511279951</v>
      </c>
    </row>
    <row r="23" spans="1:11" x14ac:dyDescent="0.35">
      <c r="A23" s="7" t="s">
        <v>2421</v>
      </c>
      <c r="B23" s="8">
        <v>16</v>
      </c>
      <c r="C23" s="9">
        <v>55848423</v>
      </c>
      <c r="D23" s="8"/>
      <c r="E23" s="9"/>
      <c r="F23" s="8"/>
      <c r="G23" s="9"/>
      <c r="H23" s="8">
        <v>9</v>
      </c>
      <c r="I23" s="9">
        <v>871582080</v>
      </c>
      <c r="J23" s="8">
        <v>25</v>
      </c>
      <c r="K23" s="9">
        <v>927430503</v>
      </c>
    </row>
    <row r="24" spans="1:11" x14ac:dyDescent="0.35">
      <c r="A24" s="7" t="s">
        <v>1442</v>
      </c>
      <c r="B24" s="8">
        <v>1</v>
      </c>
      <c r="C24" s="9">
        <v>130270000</v>
      </c>
      <c r="D24" s="8"/>
      <c r="E24" s="9"/>
      <c r="F24" s="8"/>
      <c r="G24" s="9"/>
      <c r="H24" s="8">
        <v>5</v>
      </c>
      <c r="I24" s="9">
        <v>570602624</v>
      </c>
      <c r="J24" s="8">
        <v>6</v>
      </c>
      <c r="K24" s="9">
        <v>700872624</v>
      </c>
    </row>
    <row r="25" spans="1:11" x14ac:dyDescent="0.35">
      <c r="A25" s="7" t="s">
        <v>1123</v>
      </c>
      <c r="B25" s="8"/>
      <c r="C25" s="9"/>
      <c r="D25" s="8"/>
      <c r="E25" s="9"/>
      <c r="F25" s="8"/>
      <c r="G25" s="9"/>
      <c r="H25" s="8">
        <v>3</v>
      </c>
      <c r="I25" s="9">
        <v>3003957971</v>
      </c>
      <c r="J25" s="8">
        <v>3</v>
      </c>
      <c r="K25" s="9">
        <v>3003957971</v>
      </c>
    </row>
    <row r="26" spans="1:11" x14ac:dyDescent="0.35">
      <c r="A26" s="10" t="s">
        <v>2476</v>
      </c>
      <c r="B26" s="11">
        <v>629</v>
      </c>
      <c r="C26" s="12">
        <v>17469141065</v>
      </c>
      <c r="D26" s="11">
        <v>60</v>
      </c>
      <c r="E26" s="12">
        <v>1617873495</v>
      </c>
      <c r="F26" s="11">
        <v>6</v>
      </c>
      <c r="G26" s="12">
        <v>92208115</v>
      </c>
      <c r="H26" s="11">
        <v>303</v>
      </c>
      <c r="I26" s="12">
        <v>69265122763</v>
      </c>
      <c r="J26" s="11">
        <v>998</v>
      </c>
      <c r="K26" s="12">
        <v>88444345438</v>
      </c>
    </row>
    <row r="28" spans="1:11" x14ac:dyDescent="0.35">
      <c r="K28" s="4"/>
    </row>
  </sheetData>
  <mergeCells count="4">
    <mergeCell ref="B17:C17"/>
    <mergeCell ref="D17:E17"/>
    <mergeCell ref="F17:G17"/>
    <mergeCell ref="H17:I17"/>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00"/>
  <sheetViews>
    <sheetView tabSelected="1" workbookViewId="0">
      <selection activeCell="A2" sqref="A2"/>
    </sheetView>
  </sheetViews>
  <sheetFormatPr baseColWidth="10" defaultColWidth="11.453125" defaultRowHeight="14.5" x14ac:dyDescent="0.35"/>
  <cols>
    <col min="1" max="9" width="11.453125" style="13"/>
    <col min="10" max="12" width="11.453125" style="14"/>
    <col min="13" max="14" width="11.453125" style="13"/>
    <col min="15" max="15" width="26.26953125" style="13" customWidth="1"/>
    <col min="16" max="22" width="11.453125" style="13"/>
    <col min="23" max="23" width="69" style="13" bestFit="1" customWidth="1"/>
    <col min="24" max="16384" width="11.453125" style="13"/>
  </cols>
  <sheetData>
    <row r="1" spans="1:24" x14ac:dyDescent="0.35">
      <c r="A1" s="16" t="s">
        <v>2485</v>
      </c>
    </row>
    <row r="2" spans="1:24" x14ac:dyDescent="0.35">
      <c r="A2" s="13" t="s">
        <v>0</v>
      </c>
      <c r="B2" s="13" t="s">
        <v>1</v>
      </c>
      <c r="C2" s="13" t="s">
        <v>2</v>
      </c>
      <c r="D2" s="13" t="s">
        <v>3</v>
      </c>
      <c r="E2" s="13" t="s">
        <v>4</v>
      </c>
      <c r="F2" s="13" t="s">
        <v>5</v>
      </c>
      <c r="G2" s="13" t="s">
        <v>6</v>
      </c>
      <c r="H2" s="13" t="s">
        <v>7</v>
      </c>
      <c r="I2" s="13" t="s">
        <v>8</v>
      </c>
      <c r="J2" s="14" t="s">
        <v>9</v>
      </c>
      <c r="K2" s="14" t="s">
        <v>10</v>
      </c>
      <c r="L2" s="14" t="s">
        <v>11</v>
      </c>
      <c r="M2" s="13" t="s">
        <v>12</v>
      </c>
      <c r="N2" s="13" t="s">
        <v>13</v>
      </c>
      <c r="O2" s="13" t="s">
        <v>14</v>
      </c>
      <c r="P2" s="13" t="s">
        <v>15</v>
      </c>
      <c r="Q2" s="13" t="s">
        <v>16</v>
      </c>
      <c r="R2" s="13" t="s">
        <v>17</v>
      </c>
      <c r="S2" s="13" t="s">
        <v>18</v>
      </c>
      <c r="T2" s="13" t="s">
        <v>19</v>
      </c>
      <c r="U2" s="13" t="s">
        <v>20</v>
      </c>
      <c r="V2" s="13" t="s">
        <v>21</v>
      </c>
      <c r="W2" s="13" t="s">
        <v>22</v>
      </c>
      <c r="X2" s="13" t="s">
        <v>23</v>
      </c>
    </row>
    <row r="3" spans="1:24" x14ac:dyDescent="0.35">
      <c r="A3" s="13">
        <v>1</v>
      </c>
      <c r="B3" s="13">
        <v>2021</v>
      </c>
      <c r="C3" s="13" t="s">
        <v>24</v>
      </c>
      <c r="D3" s="13" t="s">
        <v>25</v>
      </c>
      <c r="E3" s="13">
        <v>132000000</v>
      </c>
      <c r="F3" s="13">
        <v>11</v>
      </c>
      <c r="G3" s="13" t="s">
        <v>26</v>
      </c>
      <c r="H3" s="13">
        <v>0</v>
      </c>
      <c r="J3" s="14">
        <v>44228</v>
      </c>
      <c r="K3" s="14">
        <v>44230</v>
      </c>
      <c r="L3" s="14">
        <v>44460</v>
      </c>
      <c r="M3" s="13" t="s">
        <v>27</v>
      </c>
      <c r="N3" s="13" t="s">
        <v>28</v>
      </c>
      <c r="O3" s="13" t="s">
        <v>29</v>
      </c>
      <c r="P3" s="13" t="s">
        <v>30</v>
      </c>
      <c r="Q3" s="13" t="s">
        <v>30</v>
      </c>
      <c r="R3" s="13">
        <v>132000000</v>
      </c>
      <c r="S3" s="13">
        <v>330</v>
      </c>
      <c r="T3" s="15">
        <v>110000</v>
      </c>
      <c r="U3" s="13">
        <v>37549080</v>
      </c>
      <c r="V3" s="13">
        <v>1</v>
      </c>
      <c r="W3" s="13" t="s">
        <v>31</v>
      </c>
      <c r="X3" s="13" t="s">
        <v>2472</v>
      </c>
    </row>
    <row r="4" spans="1:24" x14ac:dyDescent="0.35">
      <c r="A4" s="13">
        <v>2</v>
      </c>
      <c r="B4" s="13">
        <v>2021</v>
      </c>
      <c r="C4" s="13" t="s">
        <v>24</v>
      </c>
      <c r="D4" s="13" t="s">
        <v>32</v>
      </c>
      <c r="E4" s="13">
        <v>37986542</v>
      </c>
      <c r="F4" s="13">
        <v>11</v>
      </c>
      <c r="G4" s="13" t="s">
        <v>26</v>
      </c>
      <c r="H4" s="13">
        <v>0</v>
      </c>
      <c r="J4" s="14">
        <v>44230</v>
      </c>
      <c r="K4" s="14">
        <v>44232</v>
      </c>
      <c r="L4" s="14">
        <v>44565</v>
      </c>
      <c r="M4" s="13" t="s">
        <v>33</v>
      </c>
      <c r="N4" s="13" t="s">
        <v>28</v>
      </c>
      <c r="O4" s="13" t="s">
        <v>34</v>
      </c>
      <c r="P4" s="13" t="s">
        <v>30</v>
      </c>
      <c r="Q4" s="13" t="s">
        <v>30</v>
      </c>
      <c r="R4" s="13">
        <v>37986542</v>
      </c>
      <c r="S4" s="13">
        <v>330</v>
      </c>
      <c r="T4" s="15">
        <v>110000</v>
      </c>
      <c r="U4" s="13">
        <v>1097332160</v>
      </c>
      <c r="V4" s="13">
        <v>9</v>
      </c>
      <c r="W4" s="13" t="s">
        <v>35</v>
      </c>
      <c r="X4" s="13" t="s">
        <v>1240</v>
      </c>
    </row>
    <row r="5" spans="1:24" x14ac:dyDescent="0.35">
      <c r="A5" s="13">
        <v>3</v>
      </c>
      <c r="B5" s="13">
        <v>2021</v>
      </c>
      <c r="C5" s="13" t="s">
        <v>24</v>
      </c>
      <c r="D5" s="13" t="s">
        <v>36</v>
      </c>
      <c r="E5" s="13">
        <v>70563240</v>
      </c>
      <c r="F5" s="13">
        <v>11</v>
      </c>
      <c r="G5" s="13" t="s">
        <v>26</v>
      </c>
      <c r="H5" s="13">
        <v>0</v>
      </c>
      <c r="J5" s="14">
        <v>44228</v>
      </c>
      <c r="K5" s="14">
        <v>44230</v>
      </c>
      <c r="L5" s="14">
        <v>44563</v>
      </c>
      <c r="M5" s="13" t="s">
        <v>37</v>
      </c>
      <c r="N5" s="13" t="s">
        <v>28</v>
      </c>
      <c r="O5" s="13" t="s">
        <v>29</v>
      </c>
      <c r="P5" s="13" t="s">
        <v>30</v>
      </c>
      <c r="Q5" s="13" t="s">
        <v>30</v>
      </c>
      <c r="R5" s="13">
        <v>70563240</v>
      </c>
      <c r="S5" s="13">
        <v>330</v>
      </c>
      <c r="T5" s="15">
        <v>110000</v>
      </c>
      <c r="U5" s="13">
        <v>80133216</v>
      </c>
      <c r="V5" s="13">
        <v>6</v>
      </c>
      <c r="W5" s="13" t="s">
        <v>38</v>
      </c>
      <c r="X5" s="13" t="s">
        <v>1240</v>
      </c>
    </row>
    <row r="6" spans="1:24" x14ac:dyDescent="0.35">
      <c r="A6" s="13">
        <v>4</v>
      </c>
      <c r="B6" s="13">
        <v>2021</v>
      </c>
      <c r="C6" s="13" t="s">
        <v>24</v>
      </c>
      <c r="D6" s="13" t="s">
        <v>39</v>
      </c>
      <c r="E6" s="13">
        <v>72131280</v>
      </c>
      <c r="F6" s="13">
        <v>12</v>
      </c>
      <c r="G6" s="13" t="s">
        <v>26</v>
      </c>
      <c r="H6" s="13">
        <v>0</v>
      </c>
      <c r="J6" s="14">
        <v>44228</v>
      </c>
      <c r="K6" s="14">
        <v>44228</v>
      </c>
      <c r="L6" s="14">
        <v>44592</v>
      </c>
      <c r="M6" s="13" t="s">
        <v>40</v>
      </c>
      <c r="N6" s="13" t="s">
        <v>28</v>
      </c>
      <c r="O6" s="13" t="s">
        <v>41</v>
      </c>
      <c r="P6" s="13" t="s">
        <v>42</v>
      </c>
      <c r="Q6" s="13" t="s">
        <v>43</v>
      </c>
      <c r="R6" s="13">
        <v>72131280</v>
      </c>
      <c r="S6" s="13">
        <v>360</v>
      </c>
      <c r="T6" s="15">
        <v>120000</v>
      </c>
      <c r="U6" s="13">
        <v>900298661</v>
      </c>
      <c r="V6" s="13">
        <v>2</v>
      </c>
      <c r="W6" s="13" t="s">
        <v>44</v>
      </c>
      <c r="X6" s="13" t="s">
        <v>1240</v>
      </c>
    </row>
    <row r="7" spans="1:24" x14ac:dyDescent="0.35">
      <c r="A7" s="13">
        <v>5</v>
      </c>
      <c r="B7" s="13">
        <v>2021</v>
      </c>
      <c r="C7" s="13" t="s">
        <v>24</v>
      </c>
      <c r="D7" s="13" t="s">
        <v>45</v>
      </c>
      <c r="E7" s="13">
        <v>157080000</v>
      </c>
      <c r="F7" s="13">
        <v>12</v>
      </c>
      <c r="G7" s="13" t="s">
        <v>26</v>
      </c>
      <c r="H7" s="13">
        <v>0</v>
      </c>
      <c r="J7" s="14">
        <v>44226</v>
      </c>
      <c r="K7" s="14">
        <v>44228</v>
      </c>
      <c r="L7" s="14">
        <v>44592</v>
      </c>
      <c r="M7" s="13" t="s">
        <v>46</v>
      </c>
      <c r="N7" s="13" t="s">
        <v>28</v>
      </c>
      <c r="O7" s="13" t="s">
        <v>41</v>
      </c>
      <c r="P7" s="13" t="s">
        <v>42</v>
      </c>
      <c r="Q7" s="13" t="s">
        <v>43</v>
      </c>
      <c r="R7" s="13">
        <v>157080000</v>
      </c>
      <c r="S7" s="13">
        <v>360</v>
      </c>
      <c r="T7" s="15">
        <v>120000</v>
      </c>
      <c r="U7" s="13">
        <v>20249725</v>
      </c>
      <c r="V7" s="13">
        <v>4</v>
      </c>
      <c r="W7" s="13" t="s">
        <v>47</v>
      </c>
      <c r="X7" s="13" t="s">
        <v>1240</v>
      </c>
    </row>
    <row r="8" spans="1:24" x14ac:dyDescent="0.35">
      <c r="A8" s="13">
        <v>6</v>
      </c>
      <c r="B8" s="13">
        <v>2021</v>
      </c>
      <c r="C8" s="13" t="s">
        <v>24</v>
      </c>
      <c r="D8" s="13" t="s">
        <v>48</v>
      </c>
      <c r="E8" s="13">
        <v>110000000</v>
      </c>
      <c r="F8" s="13">
        <v>11</v>
      </c>
      <c r="G8" s="13" t="s">
        <v>26</v>
      </c>
      <c r="H8" s="13">
        <v>0</v>
      </c>
      <c r="J8" s="14">
        <v>44228</v>
      </c>
      <c r="K8" s="14">
        <v>44230</v>
      </c>
      <c r="L8" s="14">
        <v>44563</v>
      </c>
      <c r="M8" s="13" t="s">
        <v>49</v>
      </c>
      <c r="N8" s="13" t="s">
        <v>28</v>
      </c>
      <c r="O8" s="13" t="s">
        <v>29</v>
      </c>
      <c r="P8" s="13" t="s">
        <v>30</v>
      </c>
      <c r="Q8" s="13" t="s">
        <v>30</v>
      </c>
      <c r="R8" s="13">
        <v>110000000</v>
      </c>
      <c r="S8" s="13">
        <v>330</v>
      </c>
      <c r="T8" s="15">
        <v>110000</v>
      </c>
      <c r="U8" s="13">
        <v>79646925</v>
      </c>
      <c r="V8" s="13">
        <v>8</v>
      </c>
      <c r="W8" s="13" t="s">
        <v>50</v>
      </c>
      <c r="X8" s="13" t="s">
        <v>1240</v>
      </c>
    </row>
    <row r="9" spans="1:24" x14ac:dyDescent="0.35">
      <c r="A9" s="13">
        <v>7</v>
      </c>
      <c r="B9" s="13">
        <v>2021</v>
      </c>
      <c r="C9" s="13" t="s">
        <v>24</v>
      </c>
      <c r="D9" s="13" t="s">
        <v>51</v>
      </c>
      <c r="E9" s="13">
        <v>17266610</v>
      </c>
      <c r="F9" s="13">
        <v>5</v>
      </c>
      <c r="G9" s="13" t="s">
        <v>26</v>
      </c>
      <c r="H9" s="13">
        <v>0</v>
      </c>
      <c r="J9" s="14">
        <v>44228</v>
      </c>
      <c r="K9" s="14">
        <v>44229</v>
      </c>
      <c r="L9" s="14">
        <v>44455</v>
      </c>
      <c r="M9" s="13" t="s">
        <v>52</v>
      </c>
      <c r="N9" s="13" t="s">
        <v>28</v>
      </c>
      <c r="O9" s="13" t="s">
        <v>34</v>
      </c>
      <c r="P9" s="13" t="s">
        <v>42</v>
      </c>
      <c r="Q9" s="13" t="s">
        <v>42</v>
      </c>
      <c r="R9" s="13">
        <v>25899915</v>
      </c>
      <c r="S9" s="13">
        <v>225</v>
      </c>
      <c r="T9" s="15">
        <v>75000</v>
      </c>
      <c r="U9" s="13">
        <v>77188065</v>
      </c>
      <c r="V9" s="13">
        <v>6</v>
      </c>
      <c r="W9" s="13" t="s">
        <v>53</v>
      </c>
      <c r="X9" s="13" t="s">
        <v>2473</v>
      </c>
    </row>
    <row r="10" spans="1:24" x14ac:dyDescent="0.35">
      <c r="A10" s="13">
        <v>8</v>
      </c>
      <c r="B10" s="13">
        <v>2021</v>
      </c>
      <c r="C10" s="13" t="s">
        <v>24</v>
      </c>
      <c r="D10" s="13" t="s">
        <v>54</v>
      </c>
      <c r="E10" s="13">
        <v>32074200</v>
      </c>
      <c r="F10" s="13">
        <v>5</v>
      </c>
      <c r="G10" s="13" t="s">
        <v>26</v>
      </c>
      <c r="H10" s="13">
        <v>0</v>
      </c>
      <c r="J10" s="14">
        <v>44228</v>
      </c>
      <c r="K10" s="14">
        <v>44229</v>
      </c>
      <c r="L10" s="14">
        <v>44455</v>
      </c>
      <c r="M10" s="13" t="s">
        <v>55</v>
      </c>
      <c r="N10" s="13" t="s">
        <v>28</v>
      </c>
      <c r="O10" s="13" t="s">
        <v>29</v>
      </c>
      <c r="P10" s="13" t="s">
        <v>42</v>
      </c>
      <c r="Q10" s="13" t="s">
        <v>42</v>
      </c>
      <c r="R10" s="13">
        <v>48111300</v>
      </c>
      <c r="S10" s="13">
        <v>225</v>
      </c>
      <c r="T10" s="15">
        <v>75000</v>
      </c>
      <c r="U10" s="13">
        <v>1020723556</v>
      </c>
      <c r="V10" s="13">
        <v>1</v>
      </c>
      <c r="W10" s="13" t="s">
        <v>56</v>
      </c>
      <c r="X10" s="13" t="s">
        <v>2473</v>
      </c>
    </row>
    <row r="11" spans="1:24" x14ac:dyDescent="0.35">
      <c r="A11" s="13">
        <v>9</v>
      </c>
      <c r="B11" s="13">
        <v>2021</v>
      </c>
      <c r="C11" s="13" t="s">
        <v>24</v>
      </c>
      <c r="D11" s="13" t="s">
        <v>57</v>
      </c>
      <c r="E11" s="13">
        <v>94084320</v>
      </c>
      <c r="F11" s="13">
        <v>11</v>
      </c>
      <c r="G11" s="13" t="s">
        <v>26</v>
      </c>
      <c r="H11" s="13">
        <v>0</v>
      </c>
      <c r="J11" s="14">
        <v>44229</v>
      </c>
      <c r="K11" s="14">
        <v>44230</v>
      </c>
      <c r="L11" s="14">
        <v>44566</v>
      </c>
      <c r="M11" s="13" t="s">
        <v>58</v>
      </c>
      <c r="N11" s="13" t="s">
        <v>28</v>
      </c>
      <c r="O11" s="13" t="s">
        <v>29</v>
      </c>
      <c r="P11" s="13" t="s">
        <v>30</v>
      </c>
      <c r="Q11" s="13" t="s">
        <v>30</v>
      </c>
      <c r="R11" s="13">
        <v>94084320</v>
      </c>
      <c r="S11" s="13">
        <v>330</v>
      </c>
      <c r="T11" s="15">
        <v>110000</v>
      </c>
      <c r="U11" s="13">
        <v>52483844</v>
      </c>
      <c r="V11" s="13">
        <v>0</v>
      </c>
      <c r="W11" s="13" t="s">
        <v>59</v>
      </c>
      <c r="X11" s="13" t="s">
        <v>1240</v>
      </c>
    </row>
    <row r="12" spans="1:24" x14ac:dyDescent="0.35">
      <c r="A12" s="13">
        <v>10</v>
      </c>
      <c r="B12" s="13">
        <v>2021</v>
      </c>
      <c r="C12" s="13" t="s">
        <v>24</v>
      </c>
      <c r="D12" s="13" t="s">
        <v>60</v>
      </c>
      <c r="E12" s="13">
        <v>37419900</v>
      </c>
      <c r="F12" s="13">
        <v>5</v>
      </c>
      <c r="G12" s="13" t="s">
        <v>26</v>
      </c>
      <c r="H12" s="13">
        <v>0</v>
      </c>
      <c r="J12" s="14">
        <v>44228</v>
      </c>
      <c r="K12" s="14">
        <v>44229</v>
      </c>
      <c r="L12" s="14">
        <v>44455</v>
      </c>
      <c r="M12" s="13" t="s">
        <v>61</v>
      </c>
      <c r="N12" s="13" t="s">
        <v>28</v>
      </c>
      <c r="O12" s="13" t="s">
        <v>29</v>
      </c>
      <c r="P12" s="13" t="s">
        <v>42</v>
      </c>
      <c r="Q12" s="13" t="s">
        <v>42</v>
      </c>
      <c r="R12" s="13">
        <v>56129850</v>
      </c>
      <c r="S12" s="13">
        <v>225</v>
      </c>
      <c r="T12" s="15">
        <v>75000</v>
      </c>
      <c r="U12" s="13">
        <v>1015430444</v>
      </c>
      <c r="V12" s="13">
        <v>7</v>
      </c>
      <c r="W12" s="13" t="s">
        <v>62</v>
      </c>
      <c r="X12" s="13" t="s">
        <v>2473</v>
      </c>
    </row>
    <row r="13" spans="1:24" x14ac:dyDescent="0.35">
      <c r="A13" s="13">
        <v>11</v>
      </c>
      <c r="B13" s="13">
        <v>2021</v>
      </c>
      <c r="C13" s="13" t="s">
        <v>24</v>
      </c>
      <c r="D13" s="13" t="s">
        <v>63</v>
      </c>
      <c r="E13" s="13">
        <v>32074200</v>
      </c>
      <c r="F13" s="13">
        <v>5</v>
      </c>
      <c r="G13" s="13" t="s">
        <v>26</v>
      </c>
      <c r="H13" s="13">
        <v>0</v>
      </c>
      <c r="J13" s="14">
        <v>44228</v>
      </c>
      <c r="K13" s="14">
        <v>44230</v>
      </c>
      <c r="L13" s="14">
        <v>44456</v>
      </c>
      <c r="M13" s="13" t="s">
        <v>64</v>
      </c>
      <c r="N13" s="13" t="s">
        <v>28</v>
      </c>
      <c r="O13" s="13" t="s">
        <v>29</v>
      </c>
      <c r="P13" s="13" t="s">
        <v>42</v>
      </c>
      <c r="Q13" s="13" t="s">
        <v>42</v>
      </c>
      <c r="R13" s="13">
        <v>48111300</v>
      </c>
      <c r="S13" s="13">
        <v>225</v>
      </c>
      <c r="T13" s="15">
        <v>75000</v>
      </c>
      <c r="U13" s="13">
        <v>9860323</v>
      </c>
      <c r="V13" s="13">
        <v>6</v>
      </c>
      <c r="W13" s="13" t="s">
        <v>65</v>
      </c>
      <c r="X13" s="13" t="s">
        <v>2473</v>
      </c>
    </row>
    <row r="14" spans="1:24" x14ac:dyDescent="0.35">
      <c r="A14" s="13">
        <v>12</v>
      </c>
      <c r="B14" s="13">
        <v>2021</v>
      </c>
      <c r="C14" s="13" t="s">
        <v>24</v>
      </c>
      <c r="D14" s="13" t="s">
        <v>66</v>
      </c>
      <c r="E14" s="13">
        <v>17640810</v>
      </c>
      <c r="F14" s="13">
        <v>5</v>
      </c>
      <c r="G14" s="13" t="s">
        <v>26</v>
      </c>
      <c r="H14" s="13">
        <v>0</v>
      </c>
      <c r="J14" s="14">
        <v>44228</v>
      </c>
      <c r="K14" s="14">
        <v>44260</v>
      </c>
      <c r="L14" s="14">
        <v>44473</v>
      </c>
      <c r="M14" s="13" t="s">
        <v>67</v>
      </c>
      <c r="N14" s="13" t="s">
        <v>28</v>
      </c>
      <c r="O14" s="13" t="s">
        <v>29</v>
      </c>
      <c r="P14" s="13" t="s">
        <v>42</v>
      </c>
      <c r="Q14" s="13" t="s">
        <v>42</v>
      </c>
      <c r="R14" s="13">
        <v>24697134</v>
      </c>
      <c r="S14" s="13">
        <v>210</v>
      </c>
      <c r="T14" s="15">
        <v>70000</v>
      </c>
      <c r="U14" s="13">
        <v>51657365</v>
      </c>
      <c r="V14" s="13">
        <v>9</v>
      </c>
      <c r="W14" s="13" t="s">
        <v>68</v>
      </c>
      <c r="X14" s="13" t="s">
        <v>2473</v>
      </c>
    </row>
    <row r="15" spans="1:24" x14ac:dyDescent="0.35">
      <c r="A15" s="13">
        <v>13</v>
      </c>
      <c r="B15" s="13">
        <v>2021</v>
      </c>
      <c r="C15" s="13" t="s">
        <v>24</v>
      </c>
      <c r="D15" s="13" t="s">
        <v>69</v>
      </c>
      <c r="E15" s="13">
        <v>49000000</v>
      </c>
      <c r="F15" s="13">
        <v>5</v>
      </c>
      <c r="G15" s="13" t="s">
        <v>26</v>
      </c>
      <c r="H15" s="13">
        <v>0</v>
      </c>
      <c r="J15" s="14">
        <v>44228</v>
      </c>
      <c r="K15" s="14">
        <v>44231</v>
      </c>
      <c r="L15" s="14">
        <v>44397</v>
      </c>
      <c r="M15" s="13" t="s">
        <v>70</v>
      </c>
      <c r="N15" s="13" t="s">
        <v>28</v>
      </c>
      <c r="O15" s="13" t="s">
        <v>29</v>
      </c>
      <c r="P15" s="13" t="s">
        <v>42</v>
      </c>
      <c r="Q15" s="13" t="s">
        <v>42</v>
      </c>
      <c r="R15" s="13">
        <v>54553334</v>
      </c>
      <c r="S15" s="13">
        <v>167</v>
      </c>
      <c r="T15" s="15">
        <v>55667</v>
      </c>
      <c r="U15" s="13">
        <v>41790280</v>
      </c>
      <c r="V15" s="13">
        <v>3</v>
      </c>
      <c r="W15" s="13" t="s">
        <v>71</v>
      </c>
      <c r="X15" s="13" t="s">
        <v>2473</v>
      </c>
    </row>
    <row r="16" spans="1:24" x14ac:dyDescent="0.35">
      <c r="A16" s="13">
        <v>14</v>
      </c>
      <c r="B16" s="13">
        <v>2021</v>
      </c>
      <c r="C16" s="13" t="s">
        <v>24</v>
      </c>
      <c r="D16" s="13" t="s">
        <v>72</v>
      </c>
      <c r="E16" s="13">
        <v>82323780</v>
      </c>
      <c r="F16" s="13">
        <v>11</v>
      </c>
      <c r="G16" s="13" t="s">
        <v>26</v>
      </c>
      <c r="H16" s="13">
        <v>0</v>
      </c>
      <c r="J16" s="14">
        <v>44229</v>
      </c>
      <c r="K16" s="14">
        <v>44237</v>
      </c>
      <c r="L16" s="14">
        <v>44570</v>
      </c>
      <c r="M16" s="13" t="s">
        <v>73</v>
      </c>
      <c r="N16" s="13" t="s">
        <v>28</v>
      </c>
      <c r="O16" s="13" t="s">
        <v>29</v>
      </c>
      <c r="P16" s="13" t="s">
        <v>30</v>
      </c>
      <c r="Q16" s="13" t="s">
        <v>30</v>
      </c>
      <c r="R16" s="13">
        <v>82323780</v>
      </c>
      <c r="S16" s="13">
        <v>330</v>
      </c>
      <c r="T16" s="15">
        <v>110000</v>
      </c>
      <c r="U16" s="13">
        <v>8647362</v>
      </c>
      <c r="V16" s="13">
        <v>8</v>
      </c>
      <c r="W16" s="13" t="s">
        <v>74</v>
      </c>
      <c r="X16" s="13" t="s">
        <v>1240</v>
      </c>
    </row>
    <row r="17" spans="1:24" x14ac:dyDescent="0.35">
      <c r="A17" s="13">
        <v>15</v>
      </c>
      <c r="B17" s="13">
        <v>2021</v>
      </c>
      <c r="C17" s="13" t="s">
        <v>24</v>
      </c>
      <c r="D17" s="13" t="s">
        <v>75</v>
      </c>
      <c r="E17" s="13">
        <v>19992918</v>
      </c>
      <c r="F17" s="13">
        <v>11</v>
      </c>
      <c r="G17" s="13" t="s">
        <v>26</v>
      </c>
      <c r="H17" s="13">
        <v>0</v>
      </c>
      <c r="J17" s="14">
        <v>44229</v>
      </c>
      <c r="K17" s="14">
        <v>44235</v>
      </c>
      <c r="L17" s="14">
        <v>44568</v>
      </c>
      <c r="M17" s="13" t="s">
        <v>76</v>
      </c>
      <c r="N17" s="13" t="s">
        <v>28</v>
      </c>
      <c r="O17" s="13" t="s">
        <v>34</v>
      </c>
      <c r="P17" s="13" t="s">
        <v>30</v>
      </c>
      <c r="Q17" s="13" t="s">
        <v>30</v>
      </c>
      <c r="R17" s="13">
        <v>19992918</v>
      </c>
      <c r="S17" s="13">
        <v>330</v>
      </c>
      <c r="T17" s="15">
        <v>110000</v>
      </c>
      <c r="U17" s="13">
        <v>52785113</v>
      </c>
      <c r="V17" s="13">
        <v>1</v>
      </c>
      <c r="W17" s="13" t="s">
        <v>77</v>
      </c>
      <c r="X17" s="13" t="s">
        <v>1240</v>
      </c>
    </row>
    <row r="18" spans="1:24" x14ac:dyDescent="0.35">
      <c r="A18" s="13">
        <v>16</v>
      </c>
      <c r="B18" s="13">
        <v>2021</v>
      </c>
      <c r="C18" s="13" t="s">
        <v>24</v>
      </c>
      <c r="D18" s="13" t="s">
        <v>78</v>
      </c>
      <c r="E18" s="13">
        <v>115500000</v>
      </c>
      <c r="F18" s="13">
        <v>11</v>
      </c>
      <c r="G18" s="13" t="s">
        <v>26</v>
      </c>
      <c r="H18" s="13">
        <v>0</v>
      </c>
      <c r="J18" s="14">
        <v>44231</v>
      </c>
      <c r="K18" s="14">
        <v>44235</v>
      </c>
      <c r="L18" s="14">
        <v>44568</v>
      </c>
      <c r="M18" s="13" t="s">
        <v>79</v>
      </c>
      <c r="N18" s="13" t="s">
        <v>28</v>
      </c>
      <c r="O18" s="13" t="s">
        <v>29</v>
      </c>
      <c r="P18" s="13" t="s">
        <v>30</v>
      </c>
      <c r="Q18" s="13" t="s">
        <v>30</v>
      </c>
      <c r="R18" s="13">
        <v>115500000</v>
      </c>
      <c r="S18" s="13">
        <v>330</v>
      </c>
      <c r="T18" s="15">
        <v>110000</v>
      </c>
      <c r="U18" s="13">
        <v>1015395398</v>
      </c>
      <c r="V18" s="13">
        <v>6</v>
      </c>
      <c r="W18" s="13" t="s">
        <v>80</v>
      </c>
      <c r="X18" s="13" t="s">
        <v>1240</v>
      </c>
    </row>
    <row r="19" spans="1:24" x14ac:dyDescent="0.35">
      <c r="A19" s="13">
        <v>17</v>
      </c>
      <c r="B19" s="13">
        <v>2021</v>
      </c>
      <c r="C19" s="13" t="s">
        <v>24</v>
      </c>
      <c r="D19" s="13" t="s">
        <v>81</v>
      </c>
      <c r="E19" s="13">
        <v>32074200</v>
      </c>
      <c r="F19" s="13">
        <v>5</v>
      </c>
      <c r="G19" s="13" t="s">
        <v>26</v>
      </c>
      <c r="H19" s="13">
        <v>0</v>
      </c>
      <c r="J19" s="14">
        <v>44228</v>
      </c>
      <c r="K19" s="14">
        <v>44230</v>
      </c>
      <c r="L19" s="14">
        <v>44474</v>
      </c>
      <c r="M19" s="13" t="s">
        <v>82</v>
      </c>
      <c r="N19" s="13" t="s">
        <v>28</v>
      </c>
      <c r="O19" s="13" t="s">
        <v>29</v>
      </c>
      <c r="P19" s="13" t="s">
        <v>42</v>
      </c>
      <c r="Q19" s="13" t="s">
        <v>42</v>
      </c>
      <c r="R19" s="13">
        <v>48111300</v>
      </c>
      <c r="S19" s="13">
        <v>225</v>
      </c>
      <c r="T19" s="15">
        <v>75000</v>
      </c>
      <c r="U19" s="13">
        <v>1015404419</v>
      </c>
      <c r="V19" s="13">
        <v>2</v>
      </c>
      <c r="W19" s="13" t="s">
        <v>83</v>
      </c>
      <c r="X19" s="13" t="s">
        <v>2473</v>
      </c>
    </row>
    <row r="20" spans="1:24" x14ac:dyDescent="0.35">
      <c r="A20" s="13">
        <v>18</v>
      </c>
      <c r="B20" s="13">
        <v>2021</v>
      </c>
      <c r="C20" s="13" t="s">
        <v>24</v>
      </c>
      <c r="D20" s="13" t="s">
        <v>84</v>
      </c>
      <c r="E20" s="13">
        <v>110000000</v>
      </c>
      <c r="F20" s="13">
        <v>11</v>
      </c>
      <c r="G20" s="13" t="s">
        <v>26</v>
      </c>
      <c r="H20" s="13">
        <v>0</v>
      </c>
      <c r="J20" s="14">
        <v>44229</v>
      </c>
      <c r="K20" s="14">
        <v>44230</v>
      </c>
      <c r="L20" s="14">
        <v>44563</v>
      </c>
      <c r="M20" s="13" t="s">
        <v>85</v>
      </c>
      <c r="N20" s="13" t="s">
        <v>28</v>
      </c>
      <c r="O20" s="13" t="s">
        <v>29</v>
      </c>
      <c r="P20" s="13" t="s">
        <v>30</v>
      </c>
      <c r="Q20" s="13" t="s">
        <v>30</v>
      </c>
      <c r="R20" s="13">
        <v>110000000</v>
      </c>
      <c r="S20" s="13">
        <v>330</v>
      </c>
      <c r="T20" s="15">
        <v>110000</v>
      </c>
      <c r="U20" s="13">
        <v>51765272</v>
      </c>
      <c r="V20" s="13">
        <v>5</v>
      </c>
      <c r="W20" s="13" t="s">
        <v>86</v>
      </c>
      <c r="X20" s="13" t="s">
        <v>1240</v>
      </c>
    </row>
    <row r="21" spans="1:24" x14ac:dyDescent="0.35">
      <c r="A21" s="13">
        <v>19</v>
      </c>
      <c r="B21" s="13">
        <v>2021</v>
      </c>
      <c r="C21" s="13" t="s">
        <v>24</v>
      </c>
      <c r="D21" s="13" t="s">
        <v>87</v>
      </c>
      <c r="E21" s="13">
        <v>47042160</v>
      </c>
      <c r="F21" s="13">
        <v>11</v>
      </c>
      <c r="G21" s="13" t="s">
        <v>26</v>
      </c>
      <c r="H21" s="13">
        <v>0</v>
      </c>
      <c r="J21" s="14">
        <v>44231</v>
      </c>
      <c r="K21" s="14">
        <v>44232</v>
      </c>
      <c r="L21" s="14">
        <v>44565</v>
      </c>
      <c r="M21" s="13" t="s">
        <v>88</v>
      </c>
      <c r="N21" s="13" t="s">
        <v>28</v>
      </c>
      <c r="O21" s="13" t="s">
        <v>29</v>
      </c>
      <c r="P21" s="13" t="s">
        <v>30</v>
      </c>
      <c r="Q21" s="13" t="s">
        <v>30</v>
      </c>
      <c r="R21" s="13">
        <v>47042160</v>
      </c>
      <c r="S21" s="13">
        <v>330</v>
      </c>
      <c r="T21" s="15">
        <v>110000</v>
      </c>
      <c r="U21" s="13">
        <v>19327312</v>
      </c>
      <c r="V21" s="13">
        <v>7</v>
      </c>
      <c r="W21" s="13" t="s">
        <v>89</v>
      </c>
      <c r="X21" s="13" t="s">
        <v>1240</v>
      </c>
    </row>
    <row r="22" spans="1:24" x14ac:dyDescent="0.35">
      <c r="A22" s="13">
        <v>20</v>
      </c>
      <c r="B22" s="13">
        <v>2021</v>
      </c>
      <c r="C22" s="13" t="s">
        <v>24</v>
      </c>
      <c r="D22" s="13" t="s">
        <v>90</v>
      </c>
      <c r="E22" s="13">
        <v>51318720</v>
      </c>
      <c r="F22" s="13">
        <v>6</v>
      </c>
      <c r="G22" s="13" t="s">
        <v>26</v>
      </c>
      <c r="H22" s="13">
        <v>0</v>
      </c>
      <c r="I22" s="13" t="s">
        <v>91</v>
      </c>
      <c r="J22" s="14">
        <v>44231</v>
      </c>
      <c r="K22" s="14">
        <v>44236</v>
      </c>
      <c r="L22" s="14">
        <v>44508</v>
      </c>
      <c r="M22" s="13" t="s">
        <v>92</v>
      </c>
      <c r="N22" s="13" t="s">
        <v>28</v>
      </c>
      <c r="O22" s="13" t="s">
        <v>29</v>
      </c>
      <c r="P22" s="13" t="s">
        <v>93</v>
      </c>
      <c r="Q22" s="13" t="s">
        <v>93</v>
      </c>
      <c r="R22" s="13">
        <v>76978080</v>
      </c>
      <c r="S22" s="13">
        <v>270</v>
      </c>
      <c r="T22" s="15">
        <v>90000</v>
      </c>
      <c r="U22" s="13">
        <v>87453886</v>
      </c>
      <c r="V22" s="13">
        <v>9</v>
      </c>
      <c r="W22" s="13" t="s">
        <v>94</v>
      </c>
      <c r="X22" s="13" t="s">
        <v>2473</v>
      </c>
    </row>
    <row r="23" spans="1:24" x14ac:dyDescent="0.35">
      <c r="A23" s="13">
        <v>21</v>
      </c>
      <c r="B23" s="13">
        <v>2021</v>
      </c>
      <c r="C23" s="13" t="s">
        <v>24</v>
      </c>
      <c r="D23" s="13" t="s">
        <v>95</v>
      </c>
      <c r="E23" s="13">
        <v>13813288</v>
      </c>
      <c r="F23" s="13">
        <v>4</v>
      </c>
      <c r="G23" s="13" t="s">
        <v>26</v>
      </c>
      <c r="H23" s="13">
        <v>0</v>
      </c>
      <c r="J23" s="14">
        <v>44230</v>
      </c>
      <c r="K23" s="14">
        <v>44231</v>
      </c>
      <c r="L23" s="14">
        <v>44411</v>
      </c>
      <c r="M23" s="13" t="s">
        <v>96</v>
      </c>
      <c r="N23" s="13" t="s">
        <v>28</v>
      </c>
      <c r="O23" s="13" t="s">
        <v>34</v>
      </c>
      <c r="P23" s="13" t="s">
        <v>93</v>
      </c>
      <c r="Q23" s="13" t="s">
        <v>93</v>
      </c>
      <c r="R23" s="13">
        <v>20719932</v>
      </c>
      <c r="S23" s="13">
        <v>180</v>
      </c>
      <c r="T23" s="15">
        <v>60000</v>
      </c>
      <c r="U23" s="13">
        <v>1077845332</v>
      </c>
      <c r="V23" s="13">
        <v>8</v>
      </c>
      <c r="W23" s="13" t="s">
        <v>97</v>
      </c>
      <c r="X23" s="13" t="s">
        <v>2473</v>
      </c>
    </row>
    <row r="24" spans="1:24" x14ac:dyDescent="0.35">
      <c r="A24" s="13">
        <v>22</v>
      </c>
      <c r="B24" s="13">
        <v>2021</v>
      </c>
      <c r="C24" s="13" t="s">
        <v>24</v>
      </c>
      <c r="D24" s="13" t="s">
        <v>98</v>
      </c>
      <c r="E24" s="13">
        <v>14754132</v>
      </c>
      <c r="F24" s="13">
        <v>4</v>
      </c>
      <c r="G24" s="13" t="s">
        <v>26</v>
      </c>
      <c r="H24" s="13">
        <v>0</v>
      </c>
      <c r="J24" s="14">
        <v>44232</v>
      </c>
      <c r="K24" s="14">
        <v>44237</v>
      </c>
      <c r="L24" s="14">
        <v>44417</v>
      </c>
      <c r="M24" s="13" t="s">
        <v>99</v>
      </c>
      <c r="N24" s="13" t="s">
        <v>28</v>
      </c>
      <c r="O24" s="13" t="s">
        <v>29</v>
      </c>
      <c r="P24" s="13" t="s">
        <v>93</v>
      </c>
      <c r="Q24" s="13" t="s">
        <v>93</v>
      </c>
      <c r="R24" s="13">
        <v>22131198</v>
      </c>
      <c r="S24" s="13">
        <v>180</v>
      </c>
      <c r="T24" s="15">
        <v>60000</v>
      </c>
      <c r="U24" s="13">
        <v>1075210124</v>
      </c>
      <c r="V24" s="13">
        <v>1</v>
      </c>
      <c r="W24" s="13" t="s">
        <v>100</v>
      </c>
      <c r="X24" s="13" t="s">
        <v>2473</v>
      </c>
    </row>
    <row r="25" spans="1:24" x14ac:dyDescent="0.35">
      <c r="A25" s="13">
        <v>23</v>
      </c>
      <c r="B25" s="13">
        <v>2021</v>
      </c>
      <c r="C25" s="13" t="s">
        <v>24</v>
      </c>
      <c r="D25" s="13" t="s">
        <v>101</v>
      </c>
      <c r="E25" s="13">
        <v>22131198</v>
      </c>
      <c r="F25" s="13">
        <v>6</v>
      </c>
      <c r="G25" s="13" t="s">
        <v>26</v>
      </c>
      <c r="H25" s="13">
        <v>0</v>
      </c>
      <c r="J25" s="14">
        <v>44232</v>
      </c>
      <c r="K25" s="14">
        <v>44235</v>
      </c>
      <c r="L25" s="14">
        <v>44507</v>
      </c>
      <c r="M25" s="13" t="s">
        <v>102</v>
      </c>
      <c r="N25" s="13" t="s">
        <v>28</v>
      </c>
      <c r="O25" s="13" t="s">
        <v>29</v>
      </c>
      <c r="P25" s="13" t="s">
        <v>93</v>
      </c>
      <c r="Q25" s="13" t="s">
        <v>93</v>
      </c>
      <c r="R25" s="13">
        <v>33196797</v>
      </c>
      <c r="S25" s="13">
        <v>270</v>
      </c>
      <c r="T25" s="15">
        <v>90000</v>
      </c>
      <c r="U25" s="13">
        <v>52999940</v>
      </c>
      <c r="V25" s="13">
        <v>5</v>
      </c>
      <c r="W25" s="13" t="s">
        <v>103</v>
      </c>
      <c r="X25" s="13" t="s">
        <v>2473</v>
      </c>
    </row>
    <row r="26" spans="1:24" x14ac:dyDescent="0.35">
      <c r="A26" s="13">
        <v>24</v>
      </c>
      <c r="B26" s="13">
        <v>2021</v>
      </c>
      <c r="C26" s="13" t="s">
        <v>24</v>
      </c>
      <c r="D26" s="13" t="s">
        <v>104</v>
      </c>
      <c r="E26" s="13">
        <v>32715540</v>
      </c>
      <c r="F26" s="13">
        <v>6</v>
      </c>
      <c r="G26" s="13" t="s">
        <v>26</v>
      </c>
      <c r="H26" s="13">
        <v>0</v>
      </c>
      <c r="J26" s="14">
        <v>44232</v>
      </c>
      <c r="K26" s="14">
        <v>44236</v>
      </c>
      <c r="L26" s="14">
        <v>44416</v>
      </c>
      <c r="M26" s="13" t="s">
        <v>105</v>
      </c>
      <c r="N26" s="13" t="s">
        <v>28</v>
      </c>
      <c r="O26" s="13" t="s">
        <v>29</v>
      </c>
      <c r="P26" s="13" t="s">
        <v>106</v>
      </c>
      <c r="Q26" s="13" t="s">
        <v>106</v>
      </c>
      <c r="R26" s="13">
        <v>32715540</v>
      </c>
      <c r="S26" s="13">
        <v>180</v>
      </c>
      <c r="T26" s="15">
        <v>60000</v>
      </c>
      <c r="U26" s="13">
        <v>79605782</v>
      </c>
      <c r="V26" s="13">
        <v>6</v>
      </c>
      <c r="W26" s="13" t="s">
        <v>107</v>
      </c>
      <c r="X26" s="13" t="s">
        <v>2473</v>
      </c>
    </row>
    <row r="27" spans="1:24" x14ac:dyDescent="0.35">
      <c r="A27" s="13">
        <v>25</v>
      </c>
      <c r="B27" s="13">
        <v>2021</v>
      </c>
      <c r="C27" s="13" t="s">
        <v>24</v>
      </c>
      <c r="D27" s="13" t="s">
        <v>108</v>
      </c>
      <c r="E27" s="13">
        <v>18816840</v>
      </c>
      <c r="F27" s="13">
        <v>4</v>
      </c>
      <c r="G27" s="13" t="s">
        <v>26</v>
      </c>
      <c r="H27" s="13">
        <v>0</v>
      </c>
      <c r="J27" s="14">
        <v>44233</v>
      </c>
      <c r="K27" s="14">
        <v>44237</v>
      </c>
      <c r="L27" s="14">
        <v>44356</v>
      </c>
      <c r="M27" s="13" t="s">
        <v>109</v>
      </c>
      <c r="N27" s="13" t="s">
        <v>28</v>
      </c>
      <c r="O27" s="13" t="s">
        <v>29</v>
      </c>
      <c r="P27" s="13" t="s">
        <v>106</v>
      </c>
      <c r="Q27" s="13" t="s">
        <v>106</v>
      </c>
      <c r="R27" s="13">
        <v>18816840</v>
      </c>
      <c r="S27" s="13">
        <v>120</v>
      </c>
      <c r="T27" s="15">
        <v>40000</v>
      </c>
      <c r="U27" s="13">
        <v>1023908262</v>
      </c>
      <c r="V27" s="13">
        <v>6</v>
      </c>
      <c r="W27" s="13" t="s">
        <v>110</v>
      </c>
      <c r="X27" s="13" t="s">
        <v>2473</v>
      </c>
    </row>
    <row r="28" spans="1:24" x14ac:dyDescent="0.35">
      <c r="A28" s="13">
        <v>26</v>
      </c>
      <c r="B28" s="13">
        <v>2021</v>
      </c>
      <c r="C28" s="13" t="s">
        <v>24</v>
      </c>
      <c r="D28" s="13" t="s">
        <v>111</v>
      </c>
      <c r="E28" s="13">
        <v>38489040</v>
      </c>
      <c r="F28" s="13">
        <v>6</v>
      </c>
      <c r="G28" s="13" t="s">
        <v>26</v>
      </c>
      <c r="H28" s="13">
        <v>0</v>
      </c>
      <c r="J28" s="14">
        <v>44231</v>
      </c>
      <c r="K28" s="14">
        <v>44236</v>
      </c>
      <c r="L28" s="14">
        <v>44416</v>
      </c>
      <c r="M28" s="13" t="s">
        <v>112</v>
      </c>
      <c r="N28" s="13" t="s">
        <v>28</v>
      </c>
      <c r="O28" s="13" t="s">
        <v>29</v>
      </c>
      <c r="P28" s="13" t="s">
        <v>106</v>
      </c>
      <c r="Q28" s="13" t="s">
        <v>106</v>
      </c>
      <c r="R28" s="13">
        <v>38489040</v>
      </c>
      <c r="S28" s="13">
        <v>180</v>
      </c>
      <c r="T28" s="15">
        <v>60000</v>
      </c>
      <c r="U28" s="13">
        <v>1015412507</v>
      </c>
      <c r="V28" s="13">
        <v>6</v>
      </c>
      <c r="W28" s="13" t="s">
        <v>113</v>
      </c>
      <c r="X28" s="13" t="s">
        <v>2473</v>
      </c>
    </row>
    <row r="29" spans="1:24" x14ac:dyDescent="0.35">
      <c r="A29" s="13">
        <v>27</v>
      </c>
      <c r="B29" s="13">
        <v>2021</v>
      </c>
      <c r="C29" s="13" t="s">
        <v>24</v>
      </c>
      <c r="D29" s="13" t="s">
        <v>114</v>
      </c>
      <c r="E29" s="13">
        <v>23521080</v>
      </c>
      <c r="F29" s="13">
        <v>4</v>
      </c>
      <c r="G29" s="13" t="s">
        <v>26</v>
      </c>
      <c r="H29" s="13">
        <v>0</v>
      </c>
      <c r="J29" s="14">
        <v>44232</v>
      </c>
      <c r="K29" s="14">
        <v>44236</v>
      </c>
      <c r="L29" s="14">
        <v>44355</v>
      </c>
      <c r="M29" s="13" t="s">
        <v>115</v>
      </c>
      <c r="N29" s="13" t="s">
        <v>28</v>
      </c>
      <c r="O29" s="13" t="s">
        <v>29</v>
      </c>
      <c r="P29" s="13" t="s">
        <v>106</v>
      </c>
      <c r="Q29" s="13" t="s">
        <v>106</v>
      </c>
      <c r="R29" s="13">
        <v>23521080</v>
      </c>
      <c r="S29" s="13">
        <v>120</v>
      </c>
      <c r="T29" s="15">
        <v>40000</v>
      </c>
      <c r="U29" s="13">
        <v>80181046</v>
      </c>
      <c r="V29" s="13">
        <v>5</v>
      </c>
      <c r="W29" s="13" t="s">
        <v>116</v>
      </c>
      <c r="X29" s="13" t="s">
        <v>2473</v>
      </c>
    </row>
    <row r="30" spans="1:24" x14ac:dyDescent="0.35">
      <c r="A30" s="13">
        <v>28</v>
      </c>
      <c r="B30" s="13">
        <v>2021</v>
      </c>
      <c r="C30" s="13" t="s">
        <v>24</v>
      </c>
      <c r="D30" s="13" t="s">
        <v>117</v>
      </c>
      <c r="E30" s="13">
        <v>20719800</v>
      </c>
      <c r="F30" s="13">
        <v>6</v>
      </c>
      <c r="G30" s="13" t="s">
        <v>26</v>
      </c>
      <c r="H30" s="13">
        <v>0</v>
      </c>
      <c r="J30" s="14">
        <v>44233</v>
      </c>
      <c r="K30" s="14">
        <v>44238</v>
      </c>
      <c r="L30" s="14">
        <v>44418</v>
      </c>
      <c r="M30" s="13" t="s">
        <v>118</v>
      </c>
      <c r="N30" s="13" t="s">
        <v>28</v>
      </c>
      <c r="O30" s="13" t="s">
        <v>34</v>
      </c>
      <c r="P30" s="13" t="s">
        <v>106</v>
      </c>
      <c r="Q30" s="13" t="s">
        <v>106</v>
      </c>
      <c r="R30" s="13">
        <v>20719800</v>
      </c>
      <c r="S30" s="13">
        <v>180</v>
      </c>
      <c r="T30" s="15">
        <v>60000</v>
      </c>
      <c r="U30" s="13">
        <v>52705153</v>
      </c>
      <c r="V30" s="13">
        <v>4</v>
      </c>
      <c r="W30" s="13" t="s">
        <v>119</v>
      </c>
      <c r="X30" s="13" t="s">
        <v>2473</v>
      </c>
    </row>
    <row r="31" spans="1:24" x14ac:dyDescent="0.35">
      <c r="A31" s="13">
        <v>29</v>
      </c>
      <c r="B31" s="13">
        <v>2021</v>
      </c>
      <c r="C31" s="13" t="s">
        <v>24</v>
      </c>
      <c r="D31" s="13" t="s">
        <v>120</v>
      </c>
      <c r="E31" s="13">
        <v>54000000</v>
      </c>
      <c r="F31" s="13">
        <v>6</v>
      </c>
      <c r="G31" s="13" t="s">
        <v>26</v>
      </c>
      <c r="H31" s="13">
        <v>0</v>
      </c>
      <c r="J31" s="14">
        <v>44234</v>
      </c>
      <c r="K31" s="14">
        <v>44237</v>
      </c>
      <c r="L31" s="14">
        <v>44355</v>
      </c>
      <c r="M31" s="13" t="s">
        <v>121</v>
      </c>
      <c r="N31" s="13" t="s">
        <v>28</v>
      </c>
      <c r="O31" s="13" t="s">
        <v>29</v>
      </c>
      <c r="P31" s="13" t="s">
        <v>106</v>
      </c>
      <c r="Q31" s="13" t="s">
        <v>106</v>
      </c>
      <c r="R31" s="13">
        <v>54000000</v>
      </c>
      <c r="S31" s="13">
        <v>180</v>
      </c>
      <c r="T31" s="15">
        <v>60000</v>
      </c>
      <c r="U31" s="13">
        <v>24099510</v>
      </c>
      <c r="V31" s="13">
        <v>8</v>
      </c>
      <c r="W31" s="13" t="s">
        <v>122</v>
      </c>
      <c r="X31" s="13" t="s">
        <v>2472</v>
      </c>
    </row>
    <row r="32" spans="1:24" x14ac:dyDescent="0.35">
      <c r="A32" s="13">
        <v>30</v>
      </c>
      <c r="B32" s="13">
        <v>2021</v>
      </c>
      <c r="C32" s="13" t="s">
        <v>24</v>
      </c>
      <c r="D32" s="13" t="s">
        <v>123</v>
      </c>
      <c r="E32" s="13">
        <v>21168900</v>
      </c>
      <c r="F32" s="13">
        <v>6</v>
      </c>
      <c r="G32" s="13" t="s">
        <v>26</v>
      </c>
      <c r="H32" s="13">
        <v>0</v>
      </c>
      <c r="J32" s="14">
        <v>44233</v>
      </c>
      <c r="K32" s="14">
        <v>44237</v>
      </c>
      <c r="L32" s="14">
        <v>44417</v>
      </c>
      <c r="M32" s="13" t="s">
        <v>124</v>
      </c>
      <c r="N32" s="13" t="s">
        <v>28</v>
      </c>
      <c r="O32" s="13" t="s">
        <v>29</v>
      </c>
      <c r="P32" s="13" t="s">
        <v>106</v>
      </c>
      <c r="Q32" s="13" t="s">
        <v>106</v>
      </c>
      <c r="R32" s="13">
        <v>21168900</v>
      </c>
      <c r="S32" s="13">
        <v>180</v>
      </c>
      <c r="T32" s="15">
        <v>60000</v>
      </c>
      <c r="U32" s="13">
        <v>1022427790</v>
      </c>
      <c r="V32" s="13">
        <v>5</v>
      </c>
      <c r="W32" s="13" t="s">
        <v>125</v>
      </c>
      <c r="X32" s="13" t="s">
        <v>2473</v>
      </c>
    </row>
    <row r="33" spans="1:24" x14ac:dyDescent="0.35">
      <c r="A33" s="13">
        <v>31</v>
      </c>
      <c r="B33" s="13">
        <v>2021</v>
      </c>
      <c r="C33" s="13" t="s">
        <v>24</v>
      </c>
      <c r="D33" s="13" t="s">
        <v>126</v>
      </c>
      <c r="E33" s="13">
        <v>50000000</v>
      </c>
      <c r="F33" s="13">
        <v>5</v>
      </c>
      <c r="G33" s="13" t="s">
        <v>26</v>
      </c>
      <c r="H33" s="13">
        <v>0</v>
      </c>
      <c r="J33" s="14">
        <v>44235</v>
      </c>
      <c r="K33" s="14">
        <v>44238</v>
      </c>
      <c r="L33" s="14">
        <v>44387</v>
      </c>
      <c r="M33" s="13" t="s">
        <v>127</v>
      </c>
      <c r="N33" s="13" t="s">
        <v>28</v>
      </c>
      <c r="O33" s="13" t="s">
        <v>29</v>
      </c>
      <c r="P33" s="13" t="s">
        <v>30</v>
      </c>
      <c r="Q33" s="13" t="s">
        <v>30</v>
      </c>
      <c r="R33" s="13">
        <v>50000000</v>
      </c>
      <c r="S33" s="13">
        <v>150</v>
      </c>
      <c r="T33" s="15">
        <v>50000</v>
      </c>
      <c r="U33" s="13">
        <v>52665209</v>
      </c>
      <c r="V33" s="13">
        <v>5</v>
      </c>
      <c r="W33" s="13" t="s">
        <v>128</v>
      </c>
      <c r="X33" s="13" t="s">
        <v>2473</v>
      </c>
    </row>
    <row r="34" spans="1:24" x14ac:dyDescent="0.35">
      <c r="A34" s="13">
        <v>32</v>
      </c>
      <c r="B34" s="13">
        <v>2021</v>
      </c>
      <c r="C34" s="13" t="s">
        <v>24</v>
      </c>
      <c r="D34" s="13" t="s">
        <v>129</v>
      </c>
      <c r="E34" s="13">
        <v>37419900</v>
      </c>
      <c r="F34" s="13">
        <v>5</v>
      </c>
      <c r="G34" s="13" t="s">
        <v>26</v>
      </c>
      <c r="H34" s="13">
        <v>0</v>
      </c>
      <c r="J34" s="14">
        <v>44235</v>
      </c>
      <c r="K34" s="14">
        <v>44238</v>
      </c>
      <c r="L34" s="14">
        <v>44387</v>
      </c>
      <c r="M34" s="13" t="s">
        <v>130</v>
      </c>
      <c r="N34" s="13" t="s">
        <v>28</v>
      </c>
      <c r="O34" s="13" t="s">
        <v>29</v>
      </c>
      <c r="P34" s="13" t="s">
        <v>30</v>
      </c>
      <c r="Q34" s="13" t="s">
        <v>30</v>
      </c>
      <c r="R34" s="13">
        <v>37419900</v>
      </c>
      <c r="S34" s="13">
        <v>150</v>
      </c>
      <c r="T34" s="15">
        <v>50000</v>
      </c>
      <c r="U34" s="13">
        <v>1015406352</v>
      </c>
      <c r="V34" s="13">
        <v>7</v>
      </c>
      <c r="W34" s="13" t="s">
        <v>131</v>
      </c>
      <c r="X34" s="13" t="s">
        <v>2473</v>
      </c>
    </row>
    <row r="35" spans="1:24" x14ac:dyDescent="0.35">
      <c r="A35" s="13">
        <v>33</v>
      </c>
      <c r="B35" s="13">
        <v>2021</v>
      </c>
      <c r="C35" s="13" t="s">
        <v>24</v>
      </c>
      <c r="D35" s="13" t="s">
        <v>132</v>
      </c>
      <c r="E35" s="13">
        <v>17640810</v>
      </c>
      <c r="F35" s="13">
        <v>5</v>
      </c>
      <c r="G35" s="13" t="s">
        <v>26</v>
      </c>
      <c r="H35" s="13">
        <v>0</v>
      </c>
      <c r="J35" s="14">
        <v>44235</v>
      </c>
      <c r="K35" s="14">
        <v>44238</v>
      </c>
      <c r="L35" s="14">
        <v>44464</v>
      </c>
      <c r="M35" s="13" t="s">
        <v>133</v>
      </c>
      <c r="N35" s="13" t="s">
        <v>28</v>
      </c>
      <c r="O35" s="13" t="s">
        <v>29</v>
      </c>
      <c r="P35" s="13" t="s">
        <v>30</v>
      </c>
      <c r="Q35" s="13" t="s">
        <v>30</v>
      </c>
      <c r="R35" s="13">
        <v>26461214</v>
      </c>
      <c r="S35" s="13">
        <v>225</v>
      </c>
      <c r="T35" s="15">
        <v>75000</v>
      </c>
      <c r="U35" s="13">
        <v>1032446600</v>
      </c>
      <c r="V35" s="13">
        <v>1</v>
      </c>
      <c r="W35" s="13" t="s">
        <v>134</v>
      </c>
      <c r="X35" s="13" t="s">
        <v>2473</v>
      </c>
    </row>
    <row r="36" spans="1:24" x14ac:dyDescent="0.35">
      <c r="A36" s="13">
        <v>34</v>
      </c>
      <c r="B36" s="13">
        <v>2021</v>
      </c>
      <c r="C36" s="13" t="s">
        <v>24</v>
      </c>
      <c r="D36" s="13" t="s">
        <v>135</v>
      </c>
      <c r="E36" s="13">
        <v>21382800</v>
      </c>
      <c r="F36" s="13">
        <v>5</v>
      </c>
      <c r="G36" s="13" t="s">
        <v>26</v>
      </c>
      <c r="H36" s="13">
        <v>0</v>
      </c>
      <c r="J36" s="14">
        <v>44235</v>
      </c>
      <c r="K36" s="14">
        <v>44238</v>
      </c>
      <c r="L36" s="14">
        <v>44464</v>
      </c>
      <c r="M36" s="13" t="s">
        <v>136</v>
      </c>
      <c r="N36" s="13" t="s">
        <v>28</v>
      </c>
      <c r="O36" s="13" t="s">
        <v>29</v>
      </c>
      <c r="P36" s="13" t="s">
        <v>30</v>
      </c>
      <c r="Q36" s="13" t="s">
        <v>30</v>
      </c>
      <c r="R36" s="13">
        <v>32074200</v>
      </c>
      <c r="S36" s="13">
        <v>225</v>
      </c>
      <c r="T36" s="15">
        <v>75000</v>
      </c>
      <c r="U36" s="13">
        <v>1014207278</v>
      </c>
      <c r="V36" s="13">
        <v>2</v>
      </c>
      <c r="W36" s="13" t="s">
        <v>137</v>
      </c>
      <c r="X36" s="13" t="s">
        <v>2473</v>
      </c>
    </row>
    <row r="37" spans="1:24" x14ac:dyDescent="0.35">
      <c r="A37" s="13">
        <v>35</v>
      </c>
      <c r="B37" s="13">
        <v>2021</v>
      </c>
      <c r="C37" s="13" t="s">
        <v>24</v>
      </c>
      <c r="D37" s="13" t="s">
        <v>138</v>
      </c>
      <c r="E37" s="13">
        <v>26140475</v>
      </c>
      <c r="F37" s="13">
        <v>5</v>
      </c>
      <c r="G37" s="13" t="s">
        <v>26</v>
      </c>
      <c r="H37" s="13">
        <v>0</v>
      </c>
      <c r="J37" s="14">
        <v>44235</v>
      </c>
      <c r="K37" s="14">
        <v>44239</v>
      </c>
      <c r="L37" s="14">
        <v>44465</v>
      </c>
      <c r="M37" s="13" t="s">
        <v>139</v>
      </c>
      <c r="N37" s="13" t="s">
        <v>28</v>
      </c>
      <c r="O37" s="13" t="s">
        <v>29</v>
      </c>
      <c r="P37" s="13" t="s">
        <v>30</v>
      </c>
      <c r="Q37" s="13" t="s">
        <v>30</v>
      </c>
      <c r="R37" s="13">
        <v>39210713</v>
      </c>
      <c r="S37" s="13">
        <v>225</v>
      </c>
      <c r="T37" s="15">
        <v>75000</v>
      </c>
      <c r="U37" s="13">
        <v>1020768547</v>
      </c>
      <c r="V37" s="13">
        <v>7</v>
      </c>
      <c r="W37" s="13" t="s">
        <v>140</v>
      </c>
      <c r="X37" s="13" t="s">
        <v>2473</v>
      </c>
    </row>
    <row r="38" spans="1:24" x14ac:dyDescent="0.35">
      <c r="A38" s="13">
        <v>36</v>
      </c>
      <c r="B38" s="13">
        <v>2021</v>
      </c>
      <c r="C38" s="13" t="s">
        <v>24</v>
      </c>
      <c r="D38" s="13" t="s">
        <v>141</v>
      </c>
      <c r="E38" s="13">
        <v>21382800</v>
      </c>
      <c r="F38" s="13">
        <v>5</v>
      </c>
      <c r="G38" s="13" t="s">
        <v>26</v>
      </c>
      <c r="H38" s="13">
        <v>0</v>
      </c>
      <c r="J38" s="14">
        <v>44235</v>
      </c>
      <c r="K38" s="14">
        <v>44238</v>
      </c>
      <c r="L38" s="14">
        <v>44464</v>
      </c>
      <c r="M38" s="13" t="s">
        <v>142</v>
      </c>
      <c r="N38" s="13" t="s">
        <v>28</v>
      </c>
      <c r="O38" s="13" t="s">
        <v>29</v>
      </c>
      <c r="P38" s="13" t="s">
        <v>30</v>
      </c>
      <c r="Q38" s="13" t="s">
        <v>30</v>
      </c>
      <c r="R38" s="13">
        <v>32074200</v>
      </c>
      <c r="S38" s="13">
        <v>225</v>
      </c>
      <c r="T38" s="15">
        <v>75000</v>
      </c>
      <c r="U38" s="13">
        <v>53178606</v>
      </c>
      <c r="V38" s="13">
        <v>0</v>
      </c>
      <c r="W38" s="13" t="s">
        <v>143</v>
      </c>
      <c r="X38" s="13" t="s">
        <v>2473</v>
      </c>
    </row>
    <row r="39" spans="1:24" x14ac:dyDescent="0.35">
      <c r="A39" s="13">
        <v>37</v>
      </c>
      <c r="B39" s="13">
        <v>2021</v>
      </c>
      <c r="C39" s="13" t="s">
        <v>24</v>
      </c>
      <c r="D39" s="13" t="s">
        <v>144</v>
      </c>
      <c r="E39" s="13">
        <v>21382800</v>
      </c>
      <c r="F39" s="13">
        <v>5</v>
      </c>
      <c r="G39" s="13" t="s">
        <v>26</v>
      </c>
      <c r="H39" s="13">
        <v>0</v>
      </c>
      <c r="J39" s="14">
        <v>44235</v>
      </c>
      <c r="K39" s="14">
        <v>44238</v>
      </c>
      <c r="L39" s="14">
        <v>44464</v>
      </c>
      <c r="M39" s="13" t="s">
        <v>145</v>
      </c>
      <c r="N39" s="13" t="s">
        <v>28</v>
      </c>
      <c r="O39" s="13" t="s">
        <v>29</v>
      </c>
      <c r="P39" s="13" t="s">
        <v>30</v>
      </c>
      <c r="Q39" s="13" t="s">
        <v>30</v>
      </c>
      <c r="R39" s="13">
        <v>32074200</v>
      </c>
      <c r="S39" s="13">
        <v>225</v>
      </c>
      <c r="T39" s="15">
        <v>75000</v>
      </c>
      <c r="U39" s="13">
        <v>1016012566</v>
      </c>
      <c r="V39" s="13">
        <v>8</v>
      </c>
      <c r="W39" s="13" t="s">
        <v>146</v>
      </c>
      <c r="X39" s="13" t="s">
        <v>2473</v>
      </c>
    </row>
    <row r="40" spans="1:24" x14ac:dyDescent="0.35">
      <c r="A40" s="13">
        <v>38</v>
      </c>
      <c r="B40" s="13">
        <v>2021</v>
      </c>
      <c r="C40" s="13" t="s">
        <v>24</v>
      </c>
      <c r="D40" s="13" t="s">
        <v>147</v>
      </c>
      <c r="E40" s="13">
        <v>25659360</v>
      </c>
      <c r="F40" s="13">
        <v>4</v>
      </c>
      <c r="G40" s="13" t="s">
        <v>26</v>
      </c>
      <c r="H40" s="13">
        <v>0</v>
      </c>
      <c r="J40" s="14">
        <v>44237</v>
      </c>
      <c r="K40" s="14">
        <v>44239</v>
      </c>
      <c r="L40" s="14">
        <v>44265</v>
      </c>
      <c r="M40" s="13" t="s">
        <v>148</v>
      </c>
      <c r="N40" s="13" t="s">
        <v>28</v>
      </c>
      <c r="O40" s="13" t="s">
        <v>29</v>
      </c>
      <c r="P40" s="13" t="s">
        <v>106</v>
      </c>
      <c r="Q40" s="13" t="s">
        <v>106</v>
      </c>
      <c r="R40" s="13">
        <v>25659360</v>
      </c>
      <c r="S40" s="13">
        <v>120</v>
      </c>
      <c r="T40" s="15">
        <v>40000</v>
      </c>
      <c r="U40" s="13">
        <v>1013631741</v>
      </c>
      <c r="V40" s="13">
        <v>5</v>
      </c>
      <c r="W40" s="13" t="s">
        <v>149</v>
      </c>
      <c r="X40" s="13" t="s">
        <v>2472</v>
      </c>
    </row>
    <row r="41" spans="1:24" x14ac:dyDescent="0.35">
      <c r="A41" s="13">
        <v>39</v>
      </c>
      <c r="B41" s="13">
        <v>2021</v>
      </c>
      <c r="C41" s="13" t="s">
        <v>24</v>
      </c>
      <c r="D41" s="13" t="s">
        <v>150</v>
      </c>
      <c r="E41" s="13">
        <v>25659360</v>
      </c>
      <c r="F41" s="13">
        <v>6</v>
      </c>
      <c r="G41" s="13" t="s">
        <v>26</v>
      </c>
      <c r="H41" s="13">
        <v>0</v>
      </c>
      <c r="J41" s="14">
        <v>44235</v>
      </c>
      <c r="K41" s="14">
        <v>44237</v>
      </c>
      <c r="L41" s="14">
        <v>44417</v>
      </c>
      <c r="M41" s="13" t="s">
        <v>151</v>
      </c>
      <c r="N41" s="13" t="s">
        <v>28</v>
      </c>
      <c r="O41" s="13" t="s">
        <v>29</v>
      </c>
      <c r="P41" s="13" t="s">
        <v>106</v>
      </c>
      <c r="Q41" s="13" t="s">
        <v>106</v>
      </c>
      <c r="R41" s="13">
        <v>25659360</v>
      </c>
      <c r="S41" s="13">
        <v>180</v>
      </c>
      <c r="T41" s="15">
        <v>60000</v>
      </c>
      <c r="U41" s="13">
        <v>80818471</v>
      </c>
      <c r="V41" s="13">
        <v>9</v>
      </c>
      <c r="W41" s="13" t="s">
        <v>152</v>
      </c>
      <c r="X41" s="13" t="s">
        <v>2473</v>
      </c>
    </row>
    <row r="42" spans="1:24" x14ac:dyDescent="0.35">
      <c r="A42" s="13">
        <v>40</v>
      </c>
      <c r="B42" s="13">
        <v>2021</v>
      </c>
      <c r="C42" s="13" t="s">
        <v>24</v>
      </c>
      <c r="D42" s="13" t="s">
        <v>153</v>
      </c>
      <c r="E42" s="13">
        <v>25659360</v>
      </c>
      <c r="F42" s="13">
        <v>6</v>
      </c>
      <c r="G42" s="13" t="s">
        <v>26</v>
      </c>
      <c r="H42" s="13">
        <v>0</v>
      </c>
      <c r="J42" s="14">
        <v>44232</v>
      </c>
      <c r="K42" s="14">
        <v>44237</v>
      </c>
      <c r="L42" s="14">
        <v>44417</v>
      </c>
      <c r="M42" s="13" t="s">
        <v>154</v>
      </c>
      <c r="N42" s="13" t="s">
        <v>28</v>
      </c>
      <c r="O42" s="13" t="s">
        <v>29</v>
      </c>
      <c r="P42" s="13" t="s">
        <v>106</v>
      </c>
      <c r="Q42" s="13" t="s">
        <v>106</v>
      </c>
      <c r="R42" s="13">
        <v>25659360</v>
      </c>
      <c r="S42" s="13">
        <v>180</v>
      </c>
      <c r="T42" s="15">
        <v>60000</v>
      </c>
      <c r="U42" s="13">
        <v>1007333791</v>
      </c>
      <c r="V42" s="13">
        <v>3</v>
      </c>
      <c r="W42" s="13" t="s">
        <v>155</v>
      </c>
      <c r="X42" s="13" t="s">
        <v>2473</v>
      </c>
    </row>
    <row r="43" spans="1:24" x14ac:dyDescent="0.35">
      <c r="A43" s="13">
        <v>41</v>
      </c>
      <c r="B43" s="13">
        <v>2021</v>
      </c>
      <c r="C43" s="13" t="s">
        <v>24</v>
      </c>
      <c r="D43" s="13" t="s">
        <v>156</v>
      </c>
      <c r="E43" s="13">
        <v>31368420</v>
      </c>
      <c r="F43" s="13">
        <v>6</v>
      </c>
      <c r="G43" s="13" t="s">
        <v>26</v>
      </c>
      <c r="H43" s="13">
        <v>0</v>
      </c>
      <c r="J43" s="14">
        <v>44238</v>
      </c>
      <c r="K43" s="14">
        <v>44239</v>
      </c>
      <c r="L43" s="14">
        <v>44419</v>
      </c>
      <c r="M43" s="13" t="s">
        <v>157</v>
      </c>
      <c r="N43" s="13" t="s">
        <v>28</v>
      </c>
      <c r="O43" s="13" t="s">
        <v>29</v>
      </c>
      <c r="P43" s="13" t="s">
        <v>106</v>
      </c>
      <c r="Q43" s="13" t="s">
        <v>106</v>
      </c>
      <c r="R43" s="13">
        <v>31368420</v>
      </c>
      <c r="S43" s="13">
        <v>180</v>
      </c>
      <c r="T43" s="15">
        <v>60000</v>
      </c>
      <c r="U43" s="13">
        <v>39621989</v>
      </c>
      <c r="V43" s="13">
        <v>5</v>
      </c>
      <c r="W43" s="13" t="s">
        <v>158</v>
      </c>
      <c r="X43" s="13" t="s">
        <v>2473</v>
      </c>
    </row>
    <row r="44" spans="1:24" x14ac:dyDescent="0.35">
      <c r="A44" s="13">
        <v>42</v>
      </c>
      <c r="B44" s="13">
        <v>2021</v>
      </c>
      <c r="C44" s="13" t="s">
        <v>24</v>
      </c>
      <c r="D44" s="13" t="s">
        <v>159</v>
      </c>
      <c r="E44" s="13">
        <v>32074200</v>
      </c>
      <c r="F44" s="13">
        <v>5</v>
      </c>
      <c r="G44" s="13" t="s">
        <v>26</v>
      </c>
      <c r="H44" s="13">
        <v>0</v>
      </c>
      <c r="J44" s="14">
        <v>44234</v>
      </c>
      <c r="K44" s="14">
        <v>44235</v>
      </c>
      <c r="L44" s="14">
        <v>44461</v>
      </c>
      <c r="M44" s="13" t="s">
        <v>160</v>
      </c>
      <c r="N44" s="13" t="s">
        <v>28</v>
      </c>
      <c r="O44" s="13" t="s">
        <v>29</v>
      </c>
      <c r="P44" s="13" t="s">
        <v>42</v>
      </c>
      <c r="Q44" s="13" t="s">
        <v>161</v>
      </c>
      <c r="R44" s="13">
        <v>48111300</v>
      </c>
      <c r="S44" s="13">
        <v>225</v>
      </c>
      <c r="T44" s="15">
        <v>75000</v>
      </c>
      <c r="U44" s="13">
        <v>35534606</v>
      </c>
      <c r="V44" s="13">
        <v>2</v>
      </c>
      <c r="W44" s="13" t="s">
        <v>162</v>
      </c>
      <c r="X44" s="13" t="s">
        <v>2473</v>
      </c>
    </row>
    <row r="45" spans="1:24" x14ac:dyDescent="0.35">
      <c r="A45" s="13">
        <v>43</v>
      </c>
      <c r="B45" s="13">
        <v>2021</v>
      </c>
      <c r="C45" s="13" t="s">
        <v>24</v>
      </c>
      <c r="D45" s="13" t="s">
        <v>163</v>
      </c>
      <c r="E45" s="13">
        <v>29401350</v>
      </c>
      <c r="F45" s="13">
        <v>5</v>
      </c>
      <c r="G45" s="13" t="s">
        <v>26</v>
      </c>
      <c r="H45" s="13">
        <v>0</v>
      </c>
      <c r="J45" s="14">
        <v>44235</v>
      </c>
      <c r="K45" s="14">
        <v>44237</v>
      </c>
      <c r="L45" s="14">
        <v>44448</v>
      </c>
      <c r="M45" s="13" t="s">
        <v>164</v>
      </c>
      <c r="N45" s="13" t="s">
        <v>28</v>
      </c>
      <c r="O45" s="13" t="s">
        <v>29</v>
      </c>
      <c r="P45" s="13" t="s">
        <v>42</v>
      </c>
      <c r="Q45" s="13" t="s">
        <v>161</v>
      </c>
      <c r="R45" s="13">
        <v>41161890</v>
      </c>
      <c r="S45" s="13">
        <v>210</v>
      </c>
      <c r="T45" s="15">
        <v>70000</v>
      </c>
      <c r="U45" s="13">
        <v>1019099482</v>
      </c>
      <c r="V45" s="13">
        <v>2</v>
      </c>
      <c r="W45" s="13" t="s">
        <v>165</v>
      </c>
      <c r="X45" s="13" t="s">
        <v>2473</v>
      </c>
    </row>
    <row r="46" spans="1:24" x14ac:dyDescent="0.35">
      <c r="A46" s="13">
        <v>44</v>
      </c>
      <c r="B46" s="13">
        <v>2021</v>
      </c>
      <c r="C46" s="13" t="s">
        <v>24</v>
      </c>
      <c r="D46" s="13" t="s">
        <v>166</v>
      </c>
      <c r="E46" s="13">
        <v>34747050</v>
      </c>
      <c r="F46" s="13">
        <v>5</v>
      </c>
      <c r="G46" s="13" t="s">
        <v>26</v>
      </c>
      <c r="H46" s="13">
        <v>0</v>
      </c>
      <c r="J46" s="14">
        <v>44235</v>
      </c>
      <c r="K46" s="14">
        <v>44236</v>
      </c>
      <c r="L46" s="14">
        <v>44462</v>
      </c>
      <c r="M46" s="13" t="s">
        <v>167</v>
      </c>
      <c r="N46" s="13" t="s">
        <v>28</v>
      </c>
      <c r="O46" s="13" t="s">
        <v>29</v>
      </c>
      <c r="P46" s="13" t="s">
        <v>42</v>
      </c>
      <c r="Q46" s="13" t="s">
        <v>168</v>
      </c>
      <c r="R46" s="13">
        <v>52120575</v>
      </c>
      <c r="S46" s="13">
        <v>225</v>
      </c>
      <c r="T46" s="15">
        <v>75000</v>
      </c>
      <c r="U46" s="13">
        <v>52266869</v>
      </c>
      <c r="V46" s="13">
        <v>4</v>
      </c>
      <c r="W46" s="13" t="s">
        <v>169</v>
      </c>
      <c r="X46" s="13" t="s">
        <v>2473</v>
      </c>
    </row>
    <row r="47" spans="1:24" x14ac:dyDescent="0.35">
      <c r="A47" s="13">
        <v>45</v>
      </c>
      <c r="B47" s="13">
        <v>2021</v>
      </c>
      <c r="C47" s="13" t="s">
        <v>24</v>
      </c>
      <c r="D47" s="13" t="s">
        <v>170</v>
      </c>
      <c r="E47" s="13">
        <v>34747050</v>
      </c>
      <c r="F47" s="13">
        <v>5</v>
      </c>
      <c r="G47" s="13" t="s">
        <v>26</v>
      </c>
      <c r="H47" s="13">
        <v>0</v>
      </c>
      <c r="J47" s="14">
        <v>44235</v>
      </c>
      <c r="K47" s="14">
        <v>44237</v>
      </c>
      <c r="L47" s="14">
        <v>44463</v>
      </c>
      <c r="M47" s="13" t="s">
        <v>171</v>
      </c>
      <c r="N47" s="13" t="s">
        <v>28</v>
      </c>
      <c r="O47" s="13" t="s">
        <v>29</v>
      </c>
      <c r="P47" s="13" t="s">
        <v>42</v>
      </c>
      <c r="Q47" s="13" t="s">
        <v>168</v>
      </c>
      <c r="R47" s="13">
        <v>52120575</v>
      </c>
      <c r="S47" s="13">
        <v>225</v>
      </c>
      <c r="T47" s="15">
        <v>75000</v>
      </c>
      <c r="U47" s="13">
        <v>80035567</v>
      </c>
      <c r="V47" s="13">
        <v>6</v>
      </c>
      <c r="W47" s="13" t="s">
        <v>172</v>
      </c>
      <c r="X47" s="13" t="s">
        <v>2473</v>
      </c>
    </row>
    <row r="48" spans="1:24" x14ac:dyDescent="0.35">
      <c r="A48" s="13">
        <v>46</v>
      </c>
      <c r="B48" s="13">
        <v>2021</v>
      </c>
      <c r="C48" s="13" t="s">
        <v>24</v>
      </c>
      <c r="D48" s="13" t="s">
        <v>173</v>
      </c>
      <c r="E48" s="13">
        <v>29401350</v>
      </c>
      <c r="F48" s="13">
        <v>5</v>
      </c>
      <c r="G48" s="13" t="s">
        <v>26</v>
      </c>
      <c r="H48" s="13">
        <v>0</v>
      </c>
      <c r="J48" s="14">
        <v>44235</v>
      </c>
      <c r="K48" s="14">
        <v>44250</v>
      </c>
      <c r="L48" s="14">
        <v>44476</v>
      </c>
      <c r="M48" s="13" t="s">
        <v>174</v>
      </c>
      <c r="N48" s="13" t="s">
        <v>28</v>
      </c>
      <c r="O48" s="13" t="s">
        <v>29</v>
      </c>
      <c r="P48" s="13" t="s">
        <v>42</v>
      </c>
      <c r="Q48" s="13" t="s">
        <v>161</v>
      </c>
      <c r="R48" s="13">
        <v>44102025</v>
      </c>
      <c r="S48" s="13">
        <v>225</v>
      </c>
      <c r="T48" s="15">
        <v>75000</v>
      </c>
      <c r="U48" s="13">
        <v>1010192361</v>
      </c>
      <c r="V48" s="13">
        <v>4</v>
      </c>
      <c r="W48" s="13" t="s">
        <v>175</v>
      </c>
      <c r="X48" s="13" t="s">
        <v>2473</v>
      </c>
    </row>
    <row r="49" spans="1:24" x14ac:dyDescent="0.35">
      <c r="A49" s="13">
        <v>47</v>
      </c>
      <c r="B49" s="13">
        <v>2021</v>
      </c>
      <c r="C49" s="13" t="s">
        <v>24</v>
      </c>
      <c r="D49" s="13" t="s">
        <v>176</v>
      </c>
      <c r="E49" s="13">
        <v>42765600</v>
      </c>
      <c r="F49" s="13">
        <v>5</v>
      </c>
      <c r="G49" s="13" t="s">
        <v>26</v>
      </c>
      <c r="H49" s="13">
        <v>0</v>
      </c>
      <c r="J49" s="14">
        <v>44237</v>
      </c>
      <c r="K49" s="14">
        <v>44238</v>
      </c>
      <c r="L49" s="14">
        <v>44387</v>
      </c>
      <c r="M49" s="13" t="s">
        <v>177</v>
      </c>
      <c r="N49" s="13" t="s">
        <v>28</v>
      </c>
      <c r="O49" s="13" t="s">
        <v>29</v>
      </c>
      <c r="P49" s="13" t="s">
        <v>42</v>
      </c>
      <c r="Q49" s="13" t="s">
        <v>161</v>
      </c>
      <c r="R49" s="13">
        <v>42765600</v>
      </c>
      <c r="S49" s="13">
        <v>150</v>
      </c>
      <c r="T49" s="15">
        <v>50000</v>
      </c>
      <c r="U49" s="13">
        <v>12124311</v>
      </c>
      <c r="V49" s="13">
        <v>2</v>
      </c>
      <c r="W49" s="13" t="s">
        <v>178</v>
      </c>
      <c r="X49" s="13" t="s">
        <v>2473</v>
      </c>
    </row>
    <row r="50" spans="1:24" x14ac:dyDescent="0.35">
      <c r="A50" s="13">
        <v>48</v>
      </c>
      <c r="B50" s="13">
        <v>2021</v>
      </c>
      <c r="C50" s="13" t="s">
        <v>24</v>
      </c>
      <c r="D50" s="13" t="s">
        <v>179</v>
      </c>
      <c r="E50" s="13">
        <v>14112648</v>
      </c>
      <c r="F50" s="13">
        <v>3</v>
      </c>
      <c r="G50" s="13" t="s">
        <v>26</v>
      </c>
      <c r="H50" s="13">
        <v>0</v>
      </c>
      <c r="J50" s="14">
        <v>44235</v>
      </c>
      <c r="K50" s="14">
        <v>44236</v>
      </c>
      <c r="L50" s="14">
        <v>44324</v>
      </c>
      <c r="M50" s="13" t="s">
        <v>180</v>
      </c>
      <c r="N50" s="13" t="s">
        <v>28</v>
      </c>
      <c r="O50" s="13" t="s">
        <v>29</v>
      </c>
      <c r="P50" s="13" t="s">
        <v>42</v>
      </c>
      <c r="Q50" s="13" t="s">
        <v>168</v>
      </c>
      <c r="R50" s="13">
        <v>14112648</v>
      </c>
      <c r="S50" s="13">
        <v>90</v>
      </c>
      <c r="T50" s="15">
        <v>30000</v>
      </c>
      <c r="U50" s="13">
        <v>1018419487</v>
      </c>
      <c r="V50" s="13">
        <v>1</v>
      </c>
      <c r="W50" s="13" t="s">
        <v>181</v>
      </c>
      <c r="X50" s="13" t="s">
        <v>2473</v>
      </c>
    </row>
    <row r="51" spans="1:24" x14ac:dyDescent="0.35">
      <c r="A51" s="13">
        <v>49</v>
      </c>
      <c r="B51" s="13">
        <v>2021</v>
      </c>
      <c r="C51" s="13" t="s">
        <v>24</v>
      </c>
      <c r="D51" s="13" t="s">
        <v>182</v>
      </c>
      <c r="E51" s="13">
        <v>44903880</v>
      </c>
      <c r="F51" s="13">
        <v>6</v>
      </c>
      <c r="G51" s="13" t="s">
        <v>26</v>
      </c>
      <c r="H51" s="13">
        <v>0</v>
      </c>
      <c r="J51" s="14">
        <v>44235</v>
      </c>
      <c r="K51" s="14">
        <v>44239</v>
      </c>
      <c r="L51" s="14">
        <v>44270</v>
      </c>
      <c r="M51" s="13" t="s">
        <v>183</v>
      </c>
      <c r="N51" s="13" t="s">
        <v>28</v>
      </c>
      <c r="O51" s="13" t="s">
        <v>29</v>
      </c>
      <c r="P51" s="13" t="s">
        <v>106</v>
      </c>
      <c r="Q51" s="13" t="s">
        <v>106</v>
      </c>
      <c r="R51" s="13">
        <v>44903880</v>
      </c>
      <c r="S51" s="13">
        <v>180</v>
      </c>
      <c r="T51" s="15">
        <v>60000</v>
      </c>
      <c r="U51" s="13">
        <v>1113640263</v>
      </c>
      <c r="V51" s="13">
        <v>7</v>
      </c>
      <c r="W51" s="13" t="s">
        <v>184</v>
      </c>
      <c r="X51" s="13" t="s">
        <v>2472</v>
      </c>
    </row>
    <row r="52" spans="1:24" x14ac:dyDescent="0.35">
      <c r="A52" s="13">
        <v>50</v>
      </c>
      <c r="B52" s="13">
        <v>2021</v>
      </c>
      <c r="C52" s="13" t="s">
        <v>24</v>
      </c>
      <c r="D52" s="13" t="s">
        <v>185</v>
      </c>
      <c r="E52" s="13">
        <v>29401350</v>
      </c>
      <c r="F52" s="13">
        <v>5</v>
      </c>
      <c r="G52" s="13" t="s">
        <v>26</v>
      </c>
      <c r="H52" s="13">
        <v>0</v>
      </c>
      <c r="J52" s="14">
        <v>44236</v>
      </c>
      <c r="K52" s="14">
        <v>44237</v>
      </c>
      <c r="L52" s="14">
        <v>44347</v>
      </c>
      <c r="M52" s="13" t="s">
        <v>186</v>
      </c>
      <c r="N52" s="13" t="s">
        <v>28</v>
      </c>
      <c r="O52" s="13" t="s">
        <v>29</v>
      </c>
      <c r="P52" s="13" t="s">
        <v>42</v>
      </c>
      <c r="Q52" s="13" t="s">
        <v>187</v>
      </c>
      <c r="R52" s="13">
        <v>29401350</v>
      </c>
      <c r="S52" s="13">
        <v>150</v>
      </c>
      <c r="T52" s="15">
        <v>50000</v>
      </c>
      <c r="U52" s="13">
        <v>1015411121</v>
      </c>
      <c r="V52" s="13">
        <v>2</v>
      </c>
      <c r="W52" s="13" t="s">
        <v>188</v>
      </c>
      <c r="X52" s="13" t="s">
        <v>2472</v>
      </c>
    </row>
    <row r="53" spans="1:24" x14ac:dyDescent="0.35">
      <c r="A53" s="13">
        <v>51</v>
      </c>
      <c r="B53" s="13">
        <v>2021</v>
      </c>
      <c r="C53" s="13" t="s">
        <v>24</v>
      </c>
      <c r="D53" s="13" t="s">
        <v>189</v>
      </c>
      <c r="E53" s="13">
        <v>58802700</v>
      </c>
      <c r="F53" s="13">
        <v>10</v>
      </c>
      <c r="G53" s="13" t="s">
        <v>26</v>
      </c>
      <c r="H53" s="13">
        <v>0</v>
      </c>
      <c r="J53" s="14">
        <v>44235</v>
      </c>
      <c r="K53" s="14">
        <v>44239</v>
      </c>
      <c r="L53" s="14">
        <v>44560</v>
      </c>
      <c r="M53" s="13" t="s">
        <v>190</v>
      </c>
      <c r="N53" s="13" t="s">
        <v>28</v>
      </c>
      <c r="O53" s="13" t="s">
        <v>29</v>
      </c>
      <c r="P53" s="13" t="s">
        <v>106</v>
      </c>
      <c r="Q53" s="13" t="s">
        <v>106</v>
      </c>
      <c r="R53" s="13">
        <v>62526871</v>
      </c>
      <c r="S53" s="13">
        <v>319</v>
      </c>
      <c r="T53" s="15">
        <v>106333</v>
      </c>
      <c r="U53" s="13">
        <v>52421215</v>
      </c>
      <c r="V53" s="13">
        <v>2</v>
      </c>
      <c r="W53" s="13" t="s">
        <v>191</v>
      </c>
      <c r="X53" s="13" t="s">
        <v>2473</v>
      </c>
    </row>
    <row r="54" spans="1:24" x14ac:dyDescent="0.35">
      <c r="A54" s="13">
        <v>52</v>
      </c>
      <c r="B54" s="13">
        <v>2021</v>
      </c>
      <c r="C54" s="13" t="s">
        <v>24</v>
      </c>
      <c r="D54" s="13" t="s">
        <v>192</v>
      </c>
      <c r="E54" s="13">
        <v>89807760</v>
      </c>
      <c r="F54" s="13">
        <v>10</v>
      </c>
      <c r="G54" s="13" t="s">
        <v>26</v>
      </c>
      <c r="H54" s="13">
        <v>15</v>
      </c>
      <c r="I54" s="13" t="s">
        <v>91</v>
      </c>
      <c r="J54" s="14">
        <v>44237</v>
      </c>
      <c r="K54" s="14">
        <v>44238</v>
      </c>
      <c r="L54" s="14">
        <v>44531</v>
      </c>
      <c r="M54" s="13" t="s">
        <v>193</v>
      </c>
      <c r="N54" s="13" t="s">
        <v>28</v>
      </c>
      <c r="O54" s="13" t="s">
        <v>29</v>
      </c>
      <c r="P54" s="13" t="s">
        <v>106</v>
      </c>
      <c r="Q54" s="13" t="s">
        <v>106</v>
      </c>
      <c r="R54" s="13">
        <v>89807760</v>
      </c>
      <c r="S54" s="13">
        <v>315</v>
      </c>
      <c r="T54" s="15">
        <v>105000</v>
      </c>
      <c r="U54" s="13">
        <v>52869448</v>
      </c>
      <c r="V54" s="13">
        <v>5</v>
      </c>
      <c r="W54" s="13" t="s">
        <v>194</v>
      </c>
      <c r="X54" s="13" t="s">
        <v>2472</v>
      </c>
    </row>
    <row r="55" spans="1:24" x14ac:dyDescent="0.35">
      <c r="A55" s="13">
        <v>53</v>
      </c>
      <c r="B55" s="13">
        <v>2021</v>
      </c>
      <c r="C55" s="13" t="s">
        <v>24</v>
      </c>
      <c r="D55" s="13" t="s">
        <v>195</v>
      </c>
      <c r="E55" s="13">
        <v>12829630</v>
      </c>
      <c r="F55" s="13">
        <v>5</v>
      </c>
      <c r="G55" s="13" t="s">
        <v>26</v>
      </c>
      <c r="H55" s="13">
        <v>0</v>
      </c>
      <c r="J55" s="14">
        <v>44237</v>
      </c>
      <c r="K55" s="14">
        <v>44239</v>
      </c>
      <c r="L55" s="14">
        <v>44450</v>
      </c>
      <c r="M55" s="13" t="s">
        <v>196</v>
      </c>
      <c r="N55" s="13" t="s">
        <v>28</v>
      </c>
      <c r="O55" s="13" t="s">
        <v>34</v>
      </c>
      <c r="P55" s="13" t="s">
        <v>42</v>
      </c>
      <c r="Q55" s="13" t="s">
        <v>187</v>
      </c>
      <c r="R55" s="13">
        <v>17961482</v>
      </c>
      <c r="S55" s="13">
        <v>210</v>
      </c>
      <c r="T55" s="15">
        <v>70000</v>
      </c>
      <c r="U55" s="13">
        <v>1000708918</v>
      </c>
      <c r="V55" s="13">
        <v>7</v>
      </c>
      <c r="W55" s="13" t="s">
        <v>197</v>
      </c>
      <c r="X55" s="13" t="s">
        <v>2473</v>
      </c>
    </row>
    <row r="56" spans="1:24" x14ac:dyDescent="0.35">
      <c r="A56" s="13">
        <v>54</v>
      </c>
      <c r="B56" s="13">
        <v>2021</v>
      </c>
      <c r="C56" s="13" t="s">
        <v>24</v>
      </c>
      <c r="D56" s="13" t="s">
        <v>198</v>
      </c>
      <c r="E56" s="13">
        <v>21382800</v>
      </c>
      <c r="F56" s="13">
        <v>5</v>
      </c>
      <c r="G56" s="13" t="s">
        <v>26</v>
      </c>
      <c r="H56" s="13">
        <v>0</v>
      </c>
      <c r="J56" s="14">
        <v>44236</v>
      </c>
      <c r="K56" s="14">
        <v>44237</v>
      </c>
      <c r="L56" s="14">
        <v>44463</v>
      </c>
      <c r="M56" s="13" t="s">
        <v>199</v>
      </c>
      <c r="N56" s="13" t="s">
        <v>28</v>
      </c>
      <c r="O56" s="13" t="s">
        <v>29</v>
      </c>
      <c r="P56" s="13" t="s">
        <v>42</v>
      </c>
      <c r="Q56" s="13" t="s">
        <v>187</v>
      </c>
      <c r="R56" s="13">
        <v>32074200</v>
      </c>
      <c r="S56" s="13">
        <v>225</v>
      </c>
      <c r="T56" s="15">
        <v>75000</v>
      </c>
      <c r="U56" s="13">
        <v>52775685</v>
      </c>
      <c r="V56" s="13">
        <v>1</v>
      </c>
      <c r="W56" s="13" t="s">
        <v>200</v>
      </c>
      <c r="X56" s="13" t="s">
        <v>2473</v>
      </c>
    </row>
    <row r="57" spans="1:24" x14ac:dyDescent="0.35">
      <c r="A57" s="13">
        <v>56</v>
      </c>
      <c r="B57" s="13">
        <v>2021</v>
      </c>
      <c r="C57" s="13" t="s">
        <v>24</v>
      </c>
      <c r="D57" s="13" t="s">
        <v>201</v>
      </c>
      <c r="E57" s="13">
        <v>17266610</v>
      </c>
      <c r="F57" s="13">
        <v>5</v>
      </c>
      <c r="G57" s="13" t="s">
        <v>26</v>
      </c>
      <c r="H57" s="13">
        <v>2</v>
      </c>
      <c r="I57" s="13" t="s">
        <v>91</v>
      </c>
      <c r="J57" s="14">
        <v>44235</v>
      </c>
      <c r="K57" s="14">
        <v>44236</v>
      </c>
      <c r="L57" s="14">
        <v>44449</v>
      </c>
      <c r="M57" s="13" t="s">
        <v>202</v>
      </c>
      <c r="N57" s="13" t="s">
        <v>28</v>
      </c>
      <c r="O57" s="13" t="s">
        <v>34</v>
      </c>
      <c r="P57" s="13" t="s">
        <v>42</v>
      </c>
      <c r="Q57" s="13" t="s">
        <v>187</v>
      </c>
      <c r="R57" s="13">
        <v>24173254</v>
      </c>
      <c r="S57" s="13">
        <v>212</v>
      </c>
      <c r="T57" s="15">
        <v>70667</v>
      </c>
      <c r="U57" s="13">
        <v>1022335760</v>
      </c>
      <c r="V57" s="13">
        <v>9</v>
      </c>
      <c r="W57" s="13" t="s">
        <v>203</v>
      </c>
      <c r="X57" s="13" t="s">
        <v>2473</v>
      </c>
    </row>
    <row r="58" spans="1:24" x14ac:dyDescent="0.35">
      <c r="A58" s="13">
        <v>57</v>
      </c>
      <c r="B58" s="13">
        <v>2021</v>
      </c>
      <c r="C58" s="13" t="s">
        <v>24</v>
      </c>
      <c r="D58" s="13" t="s">
        <v>204</v>
      </c>
      <c r="E58" s="13">
        <v>17266610</v>
      </c>
      <c r="F58" s="13">
        <v>5</v>
      </c>
      <c r="G58" s="13" t="s">
        <v>26</v>
      </c>
      <c r="H58" s="13">
        <v>0</v>
      </c>
      <c r="J58" s="14">
        <v>44237</v>
      </c>
      <c r="K58" s="14">
        <v>44237</v>
      </c>
      <c r="L58" s="14">
        <v>44448</v>
      </c>
      <c r="M58" s="13" t="s">
        <v>205</v>
      </c>
      <c r="N58" s="13" t="s">
        <v>28</v>
      </c>
      <c r="O58" s="13" t="s">
        <v>34</v>
      </c>
      <c r="P58" s="13" t="s">
        <v>42</v>
      </c>
      <c r="Q58" s="13" t="s">
        <v>187</v>
      </c>
      <c r="R58" s="13">
        <v>24173254</v>
      </c>
      <c r="S58" s="13">
        <v>210</v>
      </c>
      <c r="T58" s="15">
        <v>70000</v>
      </c>
      <c r="U58" s="13">
        <v>1073685557</v>
      </c>
      <c r="V58" s="13">
        <v>6</v>
      </c>
      <c r="W58" s="13" t="s">
        <v>206</v>
      </c>
      <c r="X58" s="13" t="s">
        <v>2473</v>
      </c>
    </row>
    <row r="59" spans="1:24" x14ac:dyDescent="0.35">
      <c r="A59" s="13">
        <v>58</v>
      </c>
      <c r="B59" s="13">
        <v>2021</v>
      </c>
      <c r="C59" s="13" t="s">
        <v>24</v>
      </c>
      <c r="D59" s="13" t="s">
        <v>207</v>
      </c>
      <c r="E59" s="13">
        <v>17266610</v>
      </c>
      <c r="F59" s="13">
        <v>5</v>
      </c>
      <c r="G59" s="13" t="s">
        <v>26</v>
      </c>
      <c r="H59" s="13">
        <v>0</v>
      </c>
      <c r="I59" s="13" t="s">
        <v>91</v>
      </c>
      <c r="J59" s="14">
        <v>44236</v>
      </c>
      <c r="K59" s="14">
        <v>44237</v>
      </c>
      <c r="L59" s="14">
        <v>44448</v>
      </c>
      <c r="M59" s="13" t="s">
        <v>208</v>
      </c>
      <c r="N59" s="13" t="s">
        <v>28</v>
      </c>
      <c r="O59" s="13" t="s">
        <v>34</v>
      </c>
      <c r="P59" s="13" t="s">
        <v>42</v>
      </c>
      <c r="Q59" s="13" t="s">
        <v>187</v>
      </c>
      <c r="R59" s="13">
        <v>24173254</v>
      </c>
      <c r="S59" s="13">
        <v>210</v>
      </c>
      <c r="T59" s="15">
        <v>70000</v>
      </c>
      <c r="U59" s="13">
        <v>1022965403</v>
      </c>
      <c r="V59" s="13">
        <v>7</v>
      </c>
      <c r="W59" s="13" t="s">
        <v>209</v>
      </c>
      <c r="X59" s="13" t="s">
        <v>2473</v>
      </c>
    </row>
    <row r="60" spans="1:24" x14ac:dyDescent="0.35">
      <c r="A60" s="13">
        <v>59</v>
      </c>
      <c r="B60" s="13">
        <v>2021</v>
      </c>
      <c r="C60" s="13" t="s">
        <v>24</v>
      </c>
      <c r="D60" s="13" t="s">
        <v>210</v>
      </c>
      <c r="E60" s="13">
        <v>32074200</v>
      </c>
      <c r="F60" s="13">
        <v>5</v>
      </c>
      <c r="G60" s="13" t="s">
        <v>26</v>
      </c>
      <c r="H60" s="13">
        <v>0</v>
      </c>
      <c r="J60" s="14">
        <v>44236</v>
      </c>
      <c r="K60" s="14">
        <v>44238</v>
      </c>
      <c r="L60" s="14">
        <v>44464</v>
      </c>
      <c r="M60" s="13" t="s">
        <v>211</v>
      </c>
      <c r="N60" s="13" t="s">
        <v>28</v>
      </c>
      <c r="O60" s="13" t="s">
        <v>29</v>
      </c>
      <c r="P60" s="13" t="s">
        <v>93</v>
      </c>
      <c r="Q60" s="13" t="s">
        <v>93</v>
      </c>
      <c r="R60" s="13">
        <v>48111300</v>
      </c>
      <c r="S60" s="13">
        <v>225</v>
      </c>
      <c r="T60" s="15">
        <v>75000</v>
      </c>
      <c r="U60" s="13">
        <v>1019011215</v>
      </c>
      <c r="V60" s="13">
        <v>4</v>
      </c>
      <c r="W60" s="13" t="s">
        <v>212</v>
      </c>
      <c r="X60" s="13" t="s">
        <v>2473</v>
      </c>
    </row>
    <row r="61" spans="1:24" x14ac:dyDescent="0.35">
      <c r="A61" s="13">
        <v>60</v>
      </c>
      <c r="B61" s="13">
        <v>2021</v>
      </c>
      <c r="C61" s="13" t="s">
        <v>24</v>
      </c>
      <c r="D61" s="13" t="s">
        <v>213</v>
      </c>
      <c r="E61" s="13">
        <v>51318720</v>
      </c>
      <c r="F61" s="13">
        <v>6</v>
      </c>
      <c r="G61" s="13" t="s">
        <v>26</v>
      </c>
      <c r="H61" s="13">
        <v>0</v>
      </c>
      <c r="J61" s="14">
        <v>44236</v>
      </c>
      <c r="K61" s="14">
        <v>44238</v>
      </c>
      <c r="L61" s="14">
        <v>44418</v>
      </c>
      <c r="M61" s="13" t="s">
        <v>214</v>
      </c>
      <c r="N61" s="13" t="s">
        <v>28</v>
      </c>
      <c r="O61" s="13" t="s">
        <v>29</v>
      </c>
      <c r="P61" s="13" t="s">
        <v>215</v>
      </c>
      <c r="Q61" s="13" t="s">
        <v>215</v>
      </c>
      <c r="R61" s="13">
        <v>51318720</v>
      </c>
      <c r="S61" s="13">
        <v>180</v>
      </c>
      <c r="T61" s="15">
        <v>60000</v>
      </c>
      <c r="U61" s="13">
        <v>1018438206</v>
      </c>
      <c r="V61" s="13">
        <v>8</v>
      </c>
      <c r="W61" s="13" t="s">
        <v>216</v>
      </c>
      <c r="X61" s="13" t="s">
        <v>2473</v>
      </c>
    </row>
    <row r="62" spans="1:24" x14ac:dyDescent="0.35">
      <c r="A62" s="13">
        <v>61</v>
      </c>
      <c r="B62" s="13">
        <v>2021</v>
      </c>
      <c r="C62" s="13" t="s">
        <v>24</v>
      </c>
      <c r="D62" s="13" t="s">
        <v>217</v>
      </c>
      <c r="E62" s="13">
        <v>59400000</v>
      </c>
      <c r="F62" s="13">
        <v>6</v>
      </c>
      <c r="G62" s="13" t="s">
        <v>26</v>
      </c>
      <c r="H62" s="13">
        <v>0</v>
      </c>
      <c r="J62" s="14">
        <v>44236</v>
      </c>
      <c r="K62" s="14">
        <v>44237</v>
      </c>
      <c r="L62" s="14">
        <v>44417</v>
      </c>
      <c r="M62" s="13" t="s">
        <v>218</v>
      </c>
      <c r="N62" s="13" t="s">
        <v>28</v>
      </c>
      <c r="O62" s="13" t="s">
        <v>29</v>
      </c>
      <c r="P62" s="13" t="s">
        <v>215</v>
      </c>
      <c r="Q62" s="13" t="s">
        <v>215</v>
      </c>
      <c r="R62" s="13">
        <v>59400000</v>
      </c>
      <c r="S62" s="13">
        <v>180</v>
      </c>
      <c r="T62" s="15">
        <v>60000</v>
      </c>
      <c r="U62" s="13">
        <v>79952575</v>
      </c>
      <c r="V62" s="13">
        <v>5</v>
      </c>
      <c r="W62" s="13" t="s">
        <v>219</v>
      </c>
      <c r="X62" s="13" t="s">
        <v>2473</v>
      </c>
    </row>
    <row r="63" spans="1:24" x14ac:dyDescent="0.35">
      <c r="A63" s="13">
        <v>62</v>
      </c>
      <c r="B63" s="13">
        <v>2021</v>
      </c>
      <c r="C63" s="13" t="s">
        <v>24</v>
      </c>
      <c r="D63" s="13" t="s">
        <v>220</v>
      </c>
      <c r="E63" s="13">
        <v>44903880</v>
      </c>
      <c r="F63" s="13">
        <v>7</v>
      </c>
      <c r="G63" s="13" t="s">
        <v>26</v>
      </c>
      <c r="H63" s="13">
        <v>0</v>
      </c>
      <c r="J63" s="14">
        <v>44236</v>
      </c>
      <c r="K63" s="14">
        <v>44238</v>
      </c>
      <c r="L63" s="14">
        <v>44555</v>
      </c>
      <c r="M63" s="13" t="s">
        <v>221</v>
      </c>
      <c r="N63" s="13" t="s">
        <v>28</v>
      </c>
      <c r="O63" s="13" t="s">
        <v>29</v>
      </c>
      <c r="P63" s="13" t="s">
        <v>215</v>
      </c>
      <c r="Q63" s="13" t="s">
        <v>215</v>
      </c>
      <c r="R63" s="13">
        <v>67355820</v>
      </c>
      <c r="S63" s="13">
        <v>315</v>
      </c>
      <c r="T63" s="15">
        <v>105000</v>
      </c>
      <c r="U63" s="13">
        <v>52998478</v>
      </c>
      <c r="V63" s="13">
        <v>9</v>
      </c>
      <c r="W63" s="13" t="s">
        <v>222</v>
      </c>
      <c r="X63" s="13" t="s">
        <v>2473</v>
      </c>
    </row>
    <row r="64" spans="1:24" x14ac:dyDescent="0.35">
      <c r="A64" s="13">
        <v>63</v>
      </c>
      <c r="B64" s="13">
        <v>2021</v>
      </c>
      <c r="C64" s="13" t="s">
        <v>24</v>
      </c>
      <c r="D64" s="13" t="s">
        <v>223</v>
      </c>
      <c r="E64" s="13">
        <v>51318720</v>
      </c>
      <c r="F64" s="13">
        <v>6</v>
      </c>
      <c r="G64" s="13" t="s">
        <v>26</v>
      </c>
      <c r="H64" s="13">
        <v>0</v>
      </c>
      <c r="J64" s="14">
        <v>44236</v>
      </c>
      <c r="K64" s="14">
        <v>44238</v>
      </c>
      <c r="L64" s="14">
        <v>44418</v>
      </c>
      <c r="M64" s="13" t="s">
        <v>224</v>
      </c>
      <c r="N64" s="13" t="s">
        <v>28</v>
      </c>
      <c r="O64" s="13" t="s">
        <v>29</v>
      </c>
      <c r="P64" s="13" t="s">
        <v>215</v>
      </c>
      <c r="Q64" s="13" t="s">
        <v>215</v>
      </c>
      <c r="R64" s="13">
        <v>51318720</v>
      </c>
      <c r="S64" s="13">
        <v>180</v>
      </c>
      <c r="T64" s="15">
        <v>60000</v>
      </c>
      <c r="U64" s="13">
        <v>1032405944</v>
      </c>
      <c r="V64" s="13">
        <v>4</v>
      </c>
      <c r="W64" s="13" t="s">
        <v>225</v>
      </c>
      <c r="X64" s="13" t="s">
        <v>2473</v>
      </c>
    </row>
    <row r="65" spans="1:24" x14ac:dyDescent="0.35">
      <c r="A65" s="13">
        <v>65</v>
      </c>
      <c r="B65" s="13">
        <v>2021</v>
      </c>
      <c r="C65" s="13" t="s">
        <v>24</v>
      </c>
      <c r="D65" s="13" t="s">
        <v>226</v>
      </c>
      <c r="E65" s="13">
        <v>21168972</v>
      </c>
      <c r="F65" s="13">
        <v>6</v>
      </c>
      <c r="G65" s="13" t="s">
        <v>26</v>
      </c>
      <c r="H65" s="13">
        <v>0</v>
      </c>
      <c r="J65" s="14">
        <v>44235</v>
      </c>
      <c r="K65" s="14">
        <v>44237</v>
      </c>
      <c r="L65" s="14">
        <v>44509</v>
      </c>
      <c r="M65" s="13" t="s">
        <v>227</v>
      </c>
      <c r="N65" s="13" t="s">
        <v>28</v>
      </c>
      <c r="O65" s="13" t="s">
        <v>29</v>
      </c>
      <c r="P65" s="13" t="s">
        <v>93</v>
      </c>
      <c r="Q65" s="13" t="s">
        <v>93</v>
      </c>
      <c r="R65" s="13">
        <v>31753458</v>
      </c>
      <c r="S65" s="13">
        <v>270</v>
      </c>
      <c r="T65" s="15">
        <v>90000</v>
      </c>
      <c r="U65" s="13">
        <v>51968332</v>
      </c>
      <c r="V65" s="13">
        <v>0</v>
      </c>
      <c r="W65" s="13" t="s">
        <v>228</v>
      </c>
      <c r="X65" s="13" t="s">
        <v>2473</v>
      </c>
    </row>
    <row r="66" spans="1:24" x14ac:dyDescent="0.35">
      <c r="A66" s="13">
        <v>66</v>
      </c>
      <c r="B66" s="13">
        <v>2021</v>
      </c>
      <c r="C66" s="13" t="s">
        <v>24</v>
      </c>
      <c r="D66" s="13" t="s">
        <v>229</v>
      </c>
      <c r="E66" s="13">
        <v>42765600</v>
      </c>
      <c r="F66" s="13">
        <v>5</v>
      </c>
      <c r="G66" s="13" t="s">
        <v>26</v>
      </c>
      <c r="H66" s="13">
        <v>0</v>
      </c>
      <c r="J66" s="14">
        <v>44235</v>
      </c>
      <c r="K66" s="14">
        <v>44237</v>
      </c>
      <c r="L66" s="14">
        <v>44386</v>
      </c>
      <c r="M66" s="13" t="s">
        <v>230</v>
      </c>
      <c r="N66" s="13" t="s">
        <v>28</v>
      </c>
      <c r="O66" s="13" t="s">
        <v>29</v>
      </c>
      <c r="P66" s="13" t="s">
        <v>42</v>
      </c>
      <c r="Q66" s="13" t="s">
        <v>43</v>
      </c>
      <c r="R66" s="13">
        <v>42765600</v>
      </c>
      <c r="S66" s="13">
        <v>150</v>
      </c>
      <c r="T66" s="15">
        <v>50000</v>
      </c>
      <c r="U66" s="13">
        <v>39536896</v>
      </c>
      <c r="V66" s="13">
        <v>5</v>
      </c>
      <c r="W66" s="13" t="s">
        <v>231</v>
      </c>
      <c r="X66" s="13" t="s">
        <v>2473</v>
      </c>
    </row>
    <row r="67" spans="1:24" x14ac:dyDescent="0.35">
      <c r="A67" s="13">
        <v>67</v>
      </c>
      <c r="B67" s="13">
        <v>2021</v>
      </c>
      <c r="C67" s="13" t="s">
        <v>24</v>
      </c>
      <c r="D67" s="13" t="s">
        <v>232</v>
      </c>
      <c r="E67" s="13">
        <v>8500000</v>
      </c>
      <c r="F67" s="13">
        <v>5</v>
      </c>
      <c r="G67" s="13" t="s">
        <v>26</v>
      </c>
      <c r="H67" s="13">
        <v>0</v>
      </c>
      <c r="J67" s="14">
        <v>44239</v>
      </c>
      <c r="K67" s="14">
        <v>44243</v>
      </c>
      <c r="L67" s="14">
        <v>44454</v>
      </c>
      <c r="M67" s="13" t="s">
        <v>233</v>
      </c>
      <c r="N67" s="13" t="s">
        <v>28</v>
      </c>
      <c r="O67" s="13" t="s">
        <v>34</v>
      </c>
      <c r="P67" s="13" t="s">
        <v>42</v>
      </c>
      <c r="Q67" s="13" t="s">
        <v>43</v>
      </c>
      <c r="R67" s="13">
        <v>11900000</v>
      </c>
      <c r="S67" s="13">
        <v>210</v>
      </c>
      <c r="T67" s="15">
        <v>70000</v>
      </c>
      <c r="U67" s="13">
        <v>1032472485</v>
      </c>
      <c r="V67" s="13">
        <v>0</v>
      </c>
      <c r="W67" s="13" t="s">
        <v>234</v>
      </c>
      <c r="X67" s="13" t="s">
        <v>2473</v>
      </c>
    </row>
    <row r="68" spans="1:24" x14ac:dyDescent="0.35">
      <c r="A68" s="13">
        <v>68</v>
      </c>
      <c r="B68" s="13">
        <v>2021</v>
      </c>
      <c r="C68" s="13" t="s">
        <v>24</v>
      </c>
      <c r="D68" s="13" t="s">
        <v>235</v>
      </c>
      <c r="E68" s="13">
        <v>18442665</v>
      </c>
      <c r="F68" s="13">
        <v>5</v>
      </c>
      <c r="G68" s="13" t="s">
        <v>26</v>
      </c>
      <c r="H68" s="13">
        <v>0</v>
      </c>
      <c r="J68" s="14">
        <v>44236</v>
      </c>
      <c r="K68" s="14">
        <v>44238</v>
      </c>
      <c r="L68" s="14">
        <v>44449</v>
      </c>
      <c r="M68" s="13" t="s">
        <v>236</v>
      </c>
      <c r="N68" s="13" t="s">
        <v>28</v>
      </c>
      <c r="O68" s="13" t="s">
        <v>29</v>
      </c>
      <c r="P68" s="13" t="s">
        <v>42</v>
      </c>
      <c r="Q68" s="13" t="s">
        <v>43</v>
      </c>
      <c r="R68" s="13">
        <v>25819731</v>
      </c>
      <c r="S68" s="13">
        <v>210</v>
      </c>
      <c r="T68" s="15">
        <v>70000</v>
      </c>
      <c r="U68" s="13">
        <v>52956580</v>
      </c>
      <c r="V68" s="13">
        <v>2</v>
      </c>
      <c r="W68" s="13" t="s">
        <v>237</v>
      </c>
      <c r="X68" s="13" t="s">
        <v>2473</v>
      </c>
    </row>
    <row r="69" spans="1:24" x14ac:dyDescent="0.35">
      <c r="A69" s="13">
        <v>69</v>
      </c>
      <c r="B69" s="13">
        <v>2021</v>
      </c>
      <c r="C69" s="13" t="s">
        <v>24</v>
      </c>
      <c r="D69" s="13" t="s">
        <v>117</v>
      </c>
      <c r="E69" s="13">
        <v>20719800</v>
      </c>
      <c r="F69" s="13">
        <v>6</v>
      </c>
      <c r="G69" s="13" t="s">
        <v>26</v>
      </c>
      <c r="H69" s="13">
        <v>0</v>
      </c>
      <c r="J69" s="14">
        <v>44239</v>
      </c>
      <c r="K69" s="14">
        <v>44243</v>
      </c>
      <c r="L69" s="14">
        <v>44423</v>
      </c>
      <c r="M69" s="13" t="s">
        <v>238</v>
      </c>
      <c r="N69" s="13" t="s">
        <v>28</v>
      </c>
      <c r="O69" s="13" t="s">
        <v>34</v>
      </c>
      <c r="P69" s="13" t="s">
        <v>106</v>
      </c>
      <c r="Q69" s="13" t="s">
        <v>106</v>
      </c>
      <c r="R69" s="13">
        <v>20719800</v>
      </c>
      <c r="S69" s="13">
        <v>180</v>
      </c>
      <c r="T69" s="15">
        <v>60000</v>
      </c>
      <c r="U69" s="13">
        <v>20645730</v>
      </c>
      <c r="V69" s="13">
        <v>1</v>
      </c>
      <c r="W69" s="13" t="s">
        <v>239</v>
      </c>
      <c r="X69" s="13" t="s">
        <v>2473</v>
      </c>
    </row>
    <row r="70" spans="1:24" x14ac:dyDescent="0.35">
      <c r="A70" s="13">
        <v>70</v>
      </c>
      <c r="B70" s="13">
        <v>2021</v>
      </c>
      <c r="C70" s="13" t="s">
        <v>24</v>
      </c>
      <c r="D70" s="13" t="s">
        <v>123</v>
      </c>
      <c r="E70" s="13">
        <v>14754120</v>
      </c>
      <c r="F70" s="13">
        <v>4</v>
      </c>
      <c r="G70" s="13" t="s">
        <v>26</v>
      </c>
      <c r="H70" s="13">
        <v>0</v>
      </c>
      <c r="J70" s="14">
        <v>44239</v>
      </c>
      <c r="K70" s="14">
        <v>44245</v>
      </c>
      <c r="L70" s="14">
        <v>44364</v>
      </c>
      <c r="M70" s="13" t="s">
        <v>240</v>
      </c>
      <c r="N70" s="13" t="s">
        <v>28</v>
      </c>
      <c r="O70" s="13" t="s">
        <v>29</v>
      </c>
      <c r="P70" s="13" t="s">
        <v>106</v>
      </c>
      <c r="Q70" s="13" t="s">
        <v>106</v>
      </c>
      <c r="R70" s="13">
        <v>14754120</v>
      </c>
      <c r="S70" s="13">
        <v>120</v>
      </c>
      <c r="T70" s="15">
        <v>40000</v>
      </c>
      <c r="U70" s="13">
        <v>1018481018</v>
      </c>
      <c r="V70" s="13">
        <v>1</v>
      </c>
      <c r="W70" s="13" t="s">
        <v>241</v>
      </c>
      <c r="X70" s="13" t="s">
        <v>2473</v>
      </c>
    </row>
    <row r="71" spans="1:24" x14ac:dyDescent="0.35">
      <c r="A71" s="13">
        <v>71</v>
      </c>
      <c r="B71" s="13">
        <v>2021</v>
      </c>
      <c r="C71" s="13" t="s">
        <v>24</v>
      </c>
      <c r="D71" s="13" t="s">
        <v>242</v>
      </c>
      <c r="E71" s="13">
        <v>54525900</v>
      </c>
      <c r="F71" s="13">
        <v>10</v>
      </c>
      <c r="G71" s="13" t="s">
        <v>26</v>
      </c>
      <c r="H71" s="13">
        <v>0</v>
      </c>
      <c r="J71" s="14">
        <v>44238</v>
      </c>
      <c r="K71" s="14">
        <v>44243</v>
      </c>
      <c r="L71" s="14">
        <v>44560</v>
      </c>
      <c r="M71" s="13" t="s">
        <v>243</v>
      </c>
      <c r="N71" s="13" t="s">
        <v>28</v>
      </c>
      <c r="O71" s="13" t="s">
        <v>29</v>
      </c>
      <c r="P71" s="13" t="s">
        <v>106</v>
      </c>
      <c r="Q71" s="13" t="s">
        <v>106</v>
      </c>
      <c r="R71" s="13">
        <v>57252195</v>
      </c>
      <c r="S71" s="13">
        <v>315</v>
      </c>
      <c r="T71" s="15">
        <v>105000</v>
      </c>
      <c r="U71" s="13">
        <v>51758861</v>
      </c>
      <c r="V71" s="13">
        <v>4</v>
      </c>
      <c r="W71" s="13" t="s">
        <v>244</v>
      </c>
      <c r="X71" s="13" t="s">
        <v>2473</v>
      </c>
    </row>
    <row r="72" spans="1:24" x14ac:dyDescent="0.35">
      <c r="A72" s="13">
        <v>72</v>
      </c>
      <c r="B72" s="13">
        <v>2021</v>
      </c>
      <c r="C72" s="13" t="s">
        <v>24</v>
      </c>
      <c r="D72" s="13" t="s">
        <v>245</v>
      </c>
      <c r="E72" s="13">
        <v>17266610</v>
      </c>
      <c r="F72" s="13">
        <v>5</v>
      </c>
      <c r="G72" s="13" t="s">
        <v>26</v>
      </c>
      <c r="H72" s="13">
        <v>0</v>
      </c>
      <c r="J72" s="14">
        <v>44237</v>
      </c>
      <c r="K72" s="14">
        <v>44238</v>
      </c>
      <c r="L72" s="14">
        <v>44449</v>
      </c>
      <c r="M72" s="13" t="s">
        <v>246</v>
      </c>
      <c r="N72" s="13" t="s">
        <v>28</v>
      </c>
      <c r="O72" s="13" t="s">
        <v>34</v>
      </c>
      <c r="P72" s="13" t="s">
        <v>42</v>
      </c>
      <c r="Q72" s="13" t="s">
        <v>42</v>
      </c>
      <c r="R72" s="13">
        <v>24173254</v>
      </c>
      <c r="S72" s="13">
        <v>210</v>
      </c>
      <c r="T72" s="15">
        <v>70000</v>
      </c>
      <c r="U72" s="13">
        <v>53107521</v>
      </c>
      <c r="V72" s="13">
        <v>1</v>
      </c>
      <c r="W72" s="13" t="s">
        <v>247</v>
      </c>
      <c r="X72" s="13" t="s">
        <v>2473</v>
      </c>
    </row>
    <row r="73" spans="1:24" x14ac:dyDescent="0.35">
      <c r="A73" s="13">
        <v>73</v>
      </c>
      <c r="B73" s="13">
        <v>2021</v>
      </c>
      <c r="C73" s="13" t="s">
        <v>24</v>
      </c>
      <c r="D73" s="13" t="s">
        <v>248</v>
      </c>
      <c r="E73" s="13">
        <v>12829680</v>
      </c>
      <c r="F73" s="13">
        <v>5</v>
      </c>
      <c r="G73" s="13" t="s">
        <v>26</v>
      </c>
      <c r="H73" s="13">
        <v>0</v>
      </c>
      <c r="J73" s="14">
        <v>44235</v>
      </c>
      <c r="K73" s="14">
        <v>44238</v>
      </c>
      <c r="L73" s="14">
        <v>44464</v>
      </c>
      <c r="M73" s="13" t="s">
        <v>249</v>
      </c>
      <c r="N73" s="13" t="s">
        <v>28</v>
      </c>
      <c r="O73" s="13" t="s">
        <v>34</v>
      </c>
      <c r="P73" s="13" t="s">
        <v>42</v>
      </c>
      <c r="Q73" s="13" t="s">
        <v>42</v>
      </c>
      <c r="R73" s="13">
        <v>19244520</v>
      </c>
      <c r="S73" s="13">
        <v>225</v>
      </c>
      <c r="T73" s="15">
        <v>75000</v>
      </c>
      <c r="U73" s="13">
        <v>1014271016</v>
      </c>
      <c r="V73" s="13">
        <v>1</v>
      </c>
      <c r="W73" s="13" t="s">
        <v>250</v>
      </c>
      <c r="X73" s="13" t="s">
        <v>2473</v>
      </c>
    </row>
    <row r="74" spans="1:24" x14ac:dyDescent="0.35">
      <c r="A74" s="13">
        <v>74</v>
      </c>
      <c r="B74" s="13">
        <v>2021</v>
      </c>
      <c r="C74" s="13" t="s">
        <v>24</v>
      </c>
      <c r="D74" s="13" t="s">
        <v>251</v>
      </c>
      <c r="E74" s="13">
        <v>51318720</v>
      </c>
      <c r="F74" s="13">
        <v>6</v>
      </c>
      <c r="G74" s="13" t="s">
        <v>26</v>
      </c>
      <c r="H74" s="13">
        <v>0</v>
      </c>
      <c r="J74" s="14">
        <v>44236</v>
      </c>
      <c r="K74" s="14">
        <v>44237</v>
      </c>
      <c r="L74" s="14">
        <v>44417</v>
      </c>
      <c r="M74" s="13" t="s">
        <v>252</v>
      </c>
      <c r="N74" s="13" t="s">
        <v>28</v>
      </c>
      <c r="O74" s="13" t="s">
        <v>29</v>
      </c>
      <c r="P74" s="13" t="s">
        <v>215</v>
      </c>
      <c r="Q74" s="13" t="s">
        <v>215</v>
      </c>
      <c r="R74" s="13">
        <v>51318720</v>
      </c>
      <c r="S74" s="13">
        <v>180</v>
      </c>
      <c r="T74" s="15">
        <v>60000</v>
      </c>
      <c r="U74" s="13">
        <v>20352104</v>
      </c>
      <c r="V74" s="13">
        <v>0</v>
      </c>
      <c r="W74" s="13" t="s">
        <v>253</v>
      </c>
      <c r="X74" s="13" t="s">
        <v>2473</v>
      </c>
    </row>
    <row r="75" spans="1:24" x14ac:dyDescent="0.35">
      <c r="A75" s="13">
        <v>75</v>
      </c>
      <c r="B75" s="13">
        <v>2021</v>
      </c>
      <c r="C75" s="13" t="s">
        <v>24</v>
      </c>
      <c r="D75" s="13" t="s">
        <v>254</v>
      </c>
      <c r="E75" s="13">
        <v>17261610</v>
      </c>
      <c r="F75" s="13">
        <v>5</v>
      </c>
      <c r="G75" s="13" t="s">
        <v>26</v>
      </c>
      <c r="H75" s="13">
        <v>0</v>
      </c>
      <c r="J75" s="14">
        <v>44235</v>
      </c>
      <c r="K75" s="14">
        <v>44237</v>
      </c>
      <c r="L75" s="14">
        <v>44463</v>
      </c>
      <c r="M75" s="13" t="s">
        <v>255</v>
      </c>
      <c r="N75" s="13" t="s">
        <v>28</v>
      </c>
      <c r="O75" s="13" t="s">
        <v>34</v>
      </c>
      <c r="P75" s="13" t="s">
        <v>42</v>
      </c>
      <c r="Q75" s="13" t="s">
        <v>187</v>
      </c>
      <c r="R75" s="13">
        <v>25892415</v>
      </c>
      <c r="S75" s="13">
        <v>225</v>
      </c>
      <c r="T75" s="15">
        <v>75000</v>
      </c>
      <c r="U75" s="13">
        <v>80771943</v>
      </c>
      <c r="V75" s="13">
        <v>9</v>
      </c>
      <c r="W75" s="13" t="s">
        <v>256</v>
      </c>
      <c r="X75" s="13" t="s">
        <v>2473</v>
      </c>
    </row>
    <row r="76" spans="1:24" x14ac:dyDescent="0.35">
      <c r="A76" s="13">
        <v>76</v>
      </c>
      <c r="B76" s="13">
        <v>2021</v>
      </c>
      <c r="C76" s="13" t="s">
        <v>24</v>
      </c>
      <c r="D76" s="13" t="s">
        <v>257</v>
      </c>
      <c r="E76" s="13">
        <v>21382800</v>
      </c>
      <c r="F76" s="13">
        <v>5</v>
      </c>
      <c r="G76" s="13" t="s">
        <v>26</v>
      </c>
      <c r="H76" s="13">
        <v>0</v>
      </c>
      <c r="J76" s="14">
        <v>44235</v>
      </c>
      <c r="K76" s="14">
        <v>44237</v>
      </c>
      <c r="L76" s="14">
        <v>44448</v>
      </c>
      <c r="M76" s="13" t="s">
        <v>258</v>
      </c>
      <c r="N76" s="13" t="s">
        <v>28</v>
      </c>
      <c r="O76" s="13" t="s">
        <v>29</v>
      </c>
      <c r="P76" s="13" t="s">
        <v>42</v>
      </c>
      <c r="Q76" s="13" t="s">
        <v>259</v>
      </c>
      <c r="R76" s="13">
        <v>29935920</v>
      </c>
      <c r="S76" s="13">
        <v>210</v>
      </c>
      <c r="T76" s="15">
        <v>70000</v>
      </c>
      <c r="U76" s="13">
        <v>1031128086</v>
      </c>
      <c r="V76" s="13">
        <v>8</v>
      </c>
      <c r="W76" s="13" t="s">
        <v>260</v>
      </c>
      <c r="X76" s="13" t="s">
        <v>2473</v>
      </c>
    </row>
    <row r="77" spans="1:24" x14ac:dyDescent="0.35">
      <c r="A77" s="13">
        <v>77</v>
      </c>
      <c r="B77" s="13">
        <v>2021</v>
      </c>
      <c r="C77" s="13" t="s">
        <v>24</v>
      </c>
      <c r="D77" s="13" t="s">
        <v>261</v>
      </c>
      <c r="E77" s="13">
        <v>42765600</v>
      </c>
      <c r="F77" s="13">
        <v>5</v>
      </c>
      <c r="G77" s="13" t="s">
        <v>26</v>
      </c>
      <c r="H77" s="13">
        <v>0</v>
      </c>
      <c r="J77" s="14">
        <v>44237</v>
      </c>
      <c r="K77" s="14">
        <v>44241</v>
      </c>
      <c r="L77" s="14">
        <v>44390</v>
      </c>
      <c r="M77" s="13" t="s">
        <v>262</v>
      </c>
      <c r="N77" s="13" t="s">
        <v>28</v>
      </c>
      <c r="O77" s="13" t="s">
        <v>29</v>
      </c>
      <c r="P77" s="13" t="s">
        <v>93</v>
      </c>
      <c r="Q77" s="13" t="s">
        <v>93</v>
      </c>
      <c r="R77" s="13">
        <v>42765600</v>
      </c>
      <c r="S77" s="13">
        <v>150</v>
      </c>
      <c r="T77" s="15">
        <v>50000</v>
      </c>
      <c r="U77" s="13">
        <v>52427476</v>
      </c>
      <c r="V77" s="13">
        <v>5</v>
      </c>
      <c r="W77" s="13" t="s">
        <v>263</v>
      </c>
      <c r="X77" s="13" t="s">
        <v>2473</v>
      </c>
    </row>
    <row r="78" spans="1:24" x14ac:dyDescent="0.35">
      <c r="A78" s="13">
        <v>78</v>
      </c>
      <c r="B78" s="13">
        <v>2021</v>
      </c>
      <c r="C78" s="13" t="s">
        <v>24</v>
      </c>
      <c r="D78" s="13" t="s">
        <v>264</v>
      </c>
      <c r="E78" s="13">
        <v>17266610</v>
      </c>
      <c r="F78" s="13">
        <v>5</v>
      </c>
      <c r="G78" s="13" t="s">
        <v>26</v>
      </c>
      <c r="H78" s="13">
        <v>0</v>
      </c>
      <c r="J78" s="14">
        <v>44237</v>
      </c>
      <c r="K78" s="14">
        <v>44238</v>
      </c>
      <c r="L78" s="14">
        <v>44387</v>
      </c>
      <c r="M78" s="13" t="s">
        <v>265</v>
      </c>
      <c r="N78" s="13" t="s">
        <v>28</v>
      </c>
      <c r="O78" s="13" t="s">
        <v>34</v>
      </c>
      <c r="P78" s="13" t="s">
        <v>215</v>
      </c>
      <c r="Q78" s="13" t="s">
        <v>215</v>
      </c>
      <c r="R78" s="13">
        <v>17266610</v>
      </c>
      <c r="S78" s="13">
        <v>150</v>
      </c>
      <c r="T78" s="15">
        <v>50000</v>
      </c>
      <c r="U78" s="13">
        <v>1023025522</v>
      </c>
      <c r="V78" s="13">
        <v>6</v>
      </c>
      <c r="W78" s="13" t="s">
        <v>266</v>
      </c>
      <c r="X78" s="13" t="s">
        <v>2473</v>
      </c>
    </row>
    <row r="79" spans="1:24" x14ac:dyDescent="0.35">
      <c r="A79" s="13">
        <v>79</v>
      </c>
      <c r="B79" s="13">
        <v>2021</v>
      </c>
      <c r="C79" s="13" t="s">
        <v>24</v>
      </c>
      <c r="D79" s="13" t="s">
        <v>267</v>
      </c>
      <c r="E79" s="13">
        <v>22131198</v>
      </c>
      <c r="F79" s="13">
        <v>6</v>
      </c>
      <c r="G79" s="13" t="s">
        <v>26</v>
      </c>
      <c r="H79" s="13">
        <v>0</v>
      </c>
      <c r="J79" s="14">
        <v>44239</v>
      </c>
      <c r="K79" s="14">
        <v>44245</v>
      </c>
      <c r="L79" s="14">
        <v>44425</v>
      </c>
      <c r="M79" s="13" t="s">
        <v>268</v>
      </c>
      <c r="N79" s="13" t="s">
        <v>28</v>
      </c>
      <c r="O79" s="13" t="s">
        <v>29</v>
      </c>
      <c r="P79" s="13" t="s">
        <v>215</v>
      </c>
      <c r="Q79" s="13" t="s">
        <v>215</v>
      </c>
      <c r="R79" s="13">
        <v>22131198</v>
      </c>
      <c r="S79" s="13">
        <v>180</v>
      </c>
      <c r="T79" s="15">
        <v>60000</v>
      </c>
      <c r="U79" s="13">
        <v>52991877</v>
      </c>
      <c r="V79" s="13">
        <v>2</v>
      </c>
      <c r="W79" s="13" t="s">
        <v>269</v>
      </c>
      <c r="X79" s="13" t="s">
        <v>2473</v>
      </c>
    </row>
    <row r="80" spans="1:24" x14ac:dyDescent="0.35">
      <c r="A80" s="13">
        <v>80</v>
      </c>
      <c r="B80" s="13">
        <v>2021</v>
      </c>
      <c r="C80" s="13" t="s">
        <v>24</v>
      </c>
      <c r="D80" s="13" t="s">
        <v>270</v>
      </c>
      <c r="E80" s="13">
        <v>17640810</v>
      </c>
      <c r="F80" s="13">
        <v>5</v>
      </c>
      <c r="G80" s="13" t="s">
        <v>26</v>
      </c>
      <c r="H80" s="13">
        <v>0</v>
      </c>
      <c r="J80" s="14">
        <v>44238</v>
      </c>
      <c r="K80" s="14">
        <v>44239</v>
      </c>
      <c r="L80" s="14">
        <v>44465</v>
      </c>
      <c r="M80" s="13" t="s">
        <v>271</v>
      </c>
      <c r="N80" s="13" t="s">
        <v>28</v>
      </c>
      <c r="O80" s="13" t="s">
        <v>29</v>
      </c>
      <c r="P80" s="13" t="s">
        <v>42</v>
      </c>
      <c r="Q80" s="13" t="s">
        <v>259</v>
      </c>
      <c r="R80" s="13">
        <v>26461215</v>
      </c>
      <c r="S80" s="13">
        <v>225</v>
      </c>
      <c r="T80" s="15">
        <v>75000</v>
      </c>
      <c r="U80" s="13">
        <v>52276904</v>
      </c>
      <c r="V80" s="13">
        <v>7</v>
      </c>
      <c r="W80" s="13" t="s">
        <v>272</v>
      </c>
      <c r="X80" s="13" t="s">
        <v>2473</v>
      </c>
    </row>
    <row r="81" spans="1:24" x14ac:dyDescent="0.35">
      <c r="A81" s="13">
        <v>81</v>
      </c>
      <c r="B81" s="13">
        <v>2021</v>
      </c>
      <c r="C81" s="13" t="s">
        <v>24</v>
      </c>
      <c r="D81" s="13" t="s">
        <v>273</v>
      </c>
      <c r="E81" s="13">
        <v>21382800</v>
      </c>
      <c r="F81" s="13">
        <v>5</v>
      </c>
      <c r="G81" s="13" t="s">
        <v>26</v>
      </c>
      <c r="H81" s="13">
        <v>0</v>
      </c>
      <c r="J81" s="14">
        <v>44237</v>
      </c>
      <c r="K81" s="14">
        <v>44239</v>
      </c>
      <c r="L81" s="14">
        <v>44465</v>
      </c>
      <c r="M81" s="13" t="s">
        <v>274</v>
      </c>
      <c r="N81" s="13" t="s">
        <v>28</v>
      </c>
      <c r="O81" s="13" t="s">
        <v>29</v>
      </c>
      <c r="P81" s="13" t="s">
        <v>42</v>
      </c>
      <c r="Q81" s="13" t="s">
        <v>42</v>
      </c>
      <c r="R81" s="13">
        <v>32074200</v>
      </c>
      <c r="S81" s="13">
        <v>225</v>
      </c>
      <c r="T81" s="15">
        <v>75000</v>
      </c>
      <c r="U81" s="13">
        <v>80157911</v>
      </c>
      <c r="V81" s="13">
        <v>0</v>
      </c>
      <c r="W81" s="13" t="s">
        <v>275</v>
      </c>
      <c r="X81" s="13" t="s">
        <v>2473</v>
      </c>
    </row>
    <row r="82" spans="1:24" x14ac:dyDescent="0.35">
      <c r="A82" s="13">
        <v>82</v>
      </c>
      <c r="B82" s="13">
        <v>2021</v>
      </c>
      <c r="C82" s="13" t="s">
        <v>24</v>
      </c>
      <c r="D82" s="13" t="s">
        <v>276</v>
      </c>
      <c r="E82" s="13">
        <v>17266610</v>
      </c>
      <c r="F82" s="13">
        <v>5</v>
      </c>
      <c r="G82" s="13" t="s">
        <v>26</v>
      </c>
      <c r="H82" s="13">
        <v>0</v>
      </c>
      <c r="J82" s="14">
        <v>44237</v>
      </c>
      <c r="K82" s="14">
        <v>44239</v>
      </c>
      <c r="L82" s="14">
        <v>44465</v>
      </c>
      <c r="M82" s="13" t="s">
        <v>277</v>
      </c>
      <c r="N82" s="13" t="s">
        <v>28</v>
      </c>
      <c r="O82" s="13" t="s">
        <v>34</v>
      </c>
      <c r="P82" s="13" t="s">
        <v>42</v>
      </c>
      <c r="Q82" s="13" t="s">
        <v>42</v>
      </c>
      <c r="R82" s="13">
        <v>25899915</v>
      </c>
      <c r="S82" s="13">
        <v>225</v>
      </c>
      <c r="T82" s="15">
        <v>75000</v>
      </c>
      <c r="U82" s="13">
        <v>1019073829</v>
      </c>
      <c r="V82" s="13">
        <v>1</v>
      </c>
      <c r="W82" s="13" t="s">
        <v>278</v>
      </c>
      <c r="X82" s="13" t="s">
        <v>2473</v>
      </c>
    </row>
    <row r="83" spans="1:24" x14ac:dyDescent="0.35">
      <c r="A83" s="13">
        <v>83</v>
      </c>
      <c r="B83" s="13">
        <v>2021</v>
      </c>
      <c r="C83" s="13" t="s">
        <v>24</v>
      </c>
      <c r="D83" s="13" t="s">
        <v>279</v>
      </c>
      <c r="E83" s="13">
        <v>35281620</v>
      </c>
      <c r="F83" s="13">
        <v>6</v>
      </c>
      <c r="G83" s="13" t="s">
        <v>26</v>
      </c>
      <c r="H83" s="13">
        <v>0</v>
      </c>
      <c r="J83" s="14">
        <v>44239</v>
      </c>
      <c r="K83" s="14">
        <v>44243</v>
      </c>
      <c r="L83" s="14">
        <v>44423</v>
      </c>
      <c r="M83" s="13" t="s">
        <v>280</v>
      </c>
      <c r="N83" s="13" t="s">
        <v>28</v>
      </c>
      <c r="O83" s="13" t="s">
        <v>29</v>
      </c>
      <c r="P83" s="13" t="s">
        <v>215</v>
      </c>
      <c r="Q83" s="13" t="s">
        <v>215</v>
      </c>
      <c r="R83" s="13">
        <v>35281620</v>
      </c>
      <c r="S83" s="13">
        <v>180</v>
      </c>
      <c r="T83" s="15">
        <v>60000</v>
      </c>
      <c r="U83" s="13">
        <v>15037365</v>
      </c>
      <c r="V83" s="13">
        <v>8</v>
      </c>
      <c r="W83" s="13" t="s">
        <v>281</v>
      </c>
      <c r="X83" s="13" t="s">
        <v>2473</v>
      </c>
    </row>
    <row r="84" spans="1:24" x14ac:dyDescent="0.35">
      <c r="A84" s="13">
        <v>84</v>
      </c>
      <c r="B84" s="13">
        <v>2021</v>
      </c>
      <c r="C84" s="13" t="s">
        <v>24</v>
      </c>
      <c r="D84" s="13" t="s">
        <v>282</v>
      </c>
      <c r="E84" s="13">
        <v>34747050</v>
      </c>
      <c r="F84" s="13">
        <v>5</v>
      </c>
      <c r="G84" s="13" t="s">
        <v>26</v>
      </c>
      <c r="H84" s="13">
        <v>0</v>
      </c>
      <c r="J84" s="14">
        <v>44237</v>
      </c>
      <c r="K84" s="14">
        <v>44239</v>
      </c>
      <c r="L84" s="14">
        <v>44465</v>
      </c>
      <c r="M84" s="13" t="s">
        <v>283</v>
      </c>
      <c r="N84" s="13" t="s">
        <v>28</v>
      </c>
      <c r="O84" s="13" t="s">
        <v>29</v>
      </c>
      <c r="P84" s="13" t="s">
        <v>42</v>
      </c>
      <c r="Q84" s="13" t="s">
        <v>42</v>
      </c>
      <c r="R84" s="13">
        <v>52120575</v>
      </c>
      <c r="S84" s="13">
        <v>225</v>
      </c>
      <c r="T84" s="15">
        <v>75000</v>
      </c>
      <c r="U84" s="13">
        <v>79593097</v>
      </c>
      <c r="V84" s="13">
        <v>5</v>
      </c>
      <c r="W84" s="13" t="s">
        <v>284</v>
      </c>
      <c r="X84" s="13" t="s">
        <v>2473</v>
      </c>
    </row>
    <row r="85" spans="1:24" x14ac:dyDescent="0.35">
      <c r="A85" s="13">
        <v>85</v>
      </c>
      <c r="B85" s="13">
        <v>2021</v>
      </c>
      <c r="C85" s="13" t="s">
        <v>24</v>
      </c>
      <c r="D85" s="13" t="s">
        <v>285</v>
      </c>
      <c r="E85" s="13">
        <v>17640810</v>
      </c>
      <c r="F85" s="13">
        <v>5</v>
      </c>
      <c r="G85" s="13" t="s">
        <v>26</v>
      </c>
      <c r="H85" s="13">
        <v>0</v>
      </c>
      <c r="J85" s="14">
        <v>44239</v>
      </c>
      <c r="K85" s="14">
        <v>44243</v>
      </c>
      <c r="L85" s="14">
        <v>44469</v>
      </c>
      <c r="M85" s="13" t="s">
        <v>286</v>
      </c>
      <c r="N85" s="13" t="s">
        <v>28</v>
      </c>
      <c r="O85" s="13" t="s">
        <v>29</v>
      </c>
      <c r="P85" s="13" t="s">
        <v>42</v>
      </c>
      <c r="Q85" s="13" t="s">
        <v>42</v>
      </c>
      <c r="R85" s="13">
        <v>26461215</v>
      </c>
      <c r="S85" s="13">
        <v>225</v>
      </c>
      <c r="T85" s="15">
        <v>75000</v>
      </c>
      <c r="U85" s="13">
        <v>1076657511</v>
      </c>
      <c r="V85" s="13">
        <v>1</v>
      </c>
      <c r="W85" s="13" t="s">
        <v>287</v>
      </c>
      <c r="X85" s="13" t="s">
        <v>2473</v>
      </c>
    </row>
    <row r="86" spans="1:24" x14ac:dyDescent="0.35">
      <c r="A86" s="13">
        <v>86</v>
      </c>
      <c r="B86" s="13">
        <v>2021</v>
      </c>
      <c r="C86" s="13" t="s">
        <v>24</v>
      </c>
      <c r="D86" s="13" t="s">
        <v>288</v>
      </c>
      <c r="E86" s="13">
        <v>18442665</v>
      </c>
      <c r="F86" s="13">
        <v>5</v>
      </c>
      <c r="G86" s="13" t="s">
        <v>26</v>
      </c>
      <c r="H86" s="13">
        <v>0</v>
      </c>
      <c r="J86" s="14">
        <v>44238</v>
      </c>
      <c r="K86" s="14">
        <v>44244</v>
      </c>
      <c r="L86" s="14">
        <v>44470</v>
      </c>
      <c r="M86" s="13" t="s">
        <v>289</v>
      </c>
      <c r="N86" s="13" t="s">
        <v>28</v>
      </c>
      <c r="O86" s="13" t="s">
        <v>29</v>
      </c>
      <c r="P86" s="13" t="s">
        <v>42</v>
      </c>
      <c r="Q86" s="13" t="s">
        <v>42</v>
      </c>
      <c r="R86" s="13">
        <v>27663998</v>
      </c>
      <c r="S86" s="13">
        <v>225</v>
      </c>
      <c r="T86" s="15">
        <v>75000</v>
      </c>
      <c r="U86" s="13">
        <v>80162163</v>
      </c>
      <c r="V86" s="13">
        <v>8</v>
      </c>
      <c r="W86" s="13" t="s">
        <v>290</v>
      </c>
      <c r="X86" s="13" t="s">
        <v>2473</v>
      </c>
    </row>
    <row r="87" spans="1:24" x14ac:dyDescent="0.35">
      <c r="A87" s="13">
        <v>87</v>
      </c>
      <c r="B87" s="13">
        <v>2021</v>
      </c>
      <c r="C87" s="13" t="s">
        <v>24</v>
      </c>
      <c r="D87" s="13" t="s">
        <v>291</v>
      </c>
      <c r="E87" s="13">
        <v>17266610</v>
      </c>
      <c r="F87" s="13">
        <v>5</v>
      </c>
      <c r="G87" s="13" t="s">
        <v>26</v>
      </c>
      <c r="H87" s="13">
        <v>0</v>
      </c>
      <c r="J87" s="14">
        <v>44242</v>
      </c>
      <c r="K87" s="14">
        <v>44245</v>
      </c>
      <c r="L87" s="14">
        <v>44471</v>
      </c>
      <c r="M87" s="13" t="s">
        <v>292</v>
      </c>
      <c r="N87" s="13" t="s">
        <v>28</v>
      </c>
      <c r="O87" s="13" t="s">
        <v>34</v>
      </c>
      <c r="P87" s="13" t="s">
        <v>42</v>
      </c>
      <c r="Q87" s="13" t="s">
        <v>42</v>
      </c>
      <c r="R87" s="13">
        <v>25899915</v>
      </c>
      <c r="S87" s="13">
        <v>225</v>
      </c>
      <c r="T87" s="15">
        <v>75000</v>
      </c>
      <c r="U87" s="13">
        <v>1032399786</v>
      </c>
      <c r="V87" s="13">
        <v>0</v>
      </c>
      <c r="W87" s="13" t="s">
        <v>293</v>
      </c>
      <c r="X87" s="13" t="s">
        <v>2473</v>
      </c>
    </row>
    <row r="88" spans="1:24" x14ac:dyDescent="0.35">
      <c r="A88" s="13">
        <v>88</v>
      </c>
      <c r="B88" s="13">
        <v>2021</v>
      </c>
      <c r="C88" s="13" t="s">
        <v>24</v>
      </c>
      <c r="D88" s="13" t="s">
        <v>294</v>
      </c>
      <c r="E88" s="13">
        <v>12829680</v>
      </c>
      <c r="F88" s="13">
        <v>5</v>
      </c>
      <c r="G88" s="13" t="s">
        <v>26</v>
      </c>
      <c r="H88" s="13">
        <v>0</v>
      </c>
      <c r="J88" s="14">
        <v>44242</v>
      </c>
      <c r="K88" s="14">
        <v>44278</v>
      </c>
      <c r="L88" s="14">
        <v>44506</v>
      </c>
      <c r="M88" s="13" t="s">
        <v>295</v>
      </c>
      <c r="N88" s="13" t="s">
        <v>28</v>
      </c>
      <c r="O88" s="13" t="s">
        <v>34</v>
      </c>
      <c r="P88" s="13" t="s">
        <v>42</v>
      </c>
      <c r="Q88" s="13" t="s">
        <v>42</v>
      </c>
      <c r="R88" s="13">
        <v>19244520</v>
      </c>
      <c r="S88" s="13">
        <v>225</v>
      </c>
      <c r="T88" s="15">
        <v>75000</v>
      </c>
      <c r="U88" s="13">
        <v>79684193</v>
      </c>
      <c r="V88" s="13">
        <v>5</v>
      </c>
      <c r="W88" s="13" t="s">
        <v>296</v>
      </c>
      <c r="X88" s="13" t="s">
        <v>2473</v>
      </c>
    </row>
    <row r="89" spans="1:24" x14ac:dyDescent="0.35">
      <c r="A89" s="13">
        <v>89</v>
      </c>
      <c r="B89" s="13">
        <v>2021</v>
      </c>
      <c r="C89" s="13" t="s">
        <v>24</v>
      </c>
      <c r="D89" s="13" t="s">
        <v>297</v>
      </c>
      <c r="E89" s="13">
        <v>12615852</v>
      </c>
      <c r="F89" s="13">
        <v>4</v>
      </c>
      <c r="G89" s="13" t="s">
        <v>26</v>
      </c>
      <c r="H89" s="13">
        <v>0</v>
      </c>
      <c r="J89" s="14">
        <v>44239</v>
      </c>
      <c r="K89" s="14">
        <v>44245</v>
      </c>
      <c r="L89" s="14">
        <v>44425</v>
      </c>
      <c r="M89" s="13" t="s">
        <v>298</v>
      </c>
      <c r="N89" s="13" t="s">
        <v>28</v>
      </c>
      <c r="O89" s="13" t="s">
        <v>34</v>
      </c>
      <c r="P89" s="13" t="s">
        <v>93</v>
      </c>
      <c r="Q89" s="13" t="s">
        <v>93</v>
      </c>
      <c r="R89" s="13">
        <v>18923778</v>
      </c>
      <c r="S89" s="13">
        <v>180</v>
      </c>
      <c r="T89" s="15">
        <v>60000</v>
      </c>
      <c r="U89" s="13">
        <v>1010189950</v>
      </c>
      <c r="V89" s="13">
        <v>1</v>
      </c>
      <c r="W89" s="13" t="s">
        <v>299</v>
      </c>
      <c r="X89" s="13" t="s">
        <v>2473</v>
      </c>
    </row>
    <row r="90" spans="1:24" x14ac:dyDescent="0.35">
      <c r="A90" s="13">
        <v>90</v>
      </c>
      <c r="B90" s="13">
        <v>2021</v>
      </c>
      <c r="C90" s="13" t="s">
        <v>24</v>
      </c>
      <c r="D90" s="13" t="s">
        <v>300</v>
      </c>
      <c r="E90" s="13">
        <v>42765600</v>
      </c>
      <c r="F90" s="13">
        <v>5</v>
      </c>
      <c r="G90" s="13" t="s">
        <v>26</v>
      </c>
      <c r="H90" s="13">
        <v>0</v>
      </c>
      <c r="J90" s="14">
        <v>44241</v>
      </c>
      <c r="K90" s="14">
        <v>44244</v>
      </c>
      <c r="L90" s="14">
        <v>44470</v>
      </c>
      <c r="M90" s="13" t="s">
        <v>301</v>
      </c>
      <c r="N90" s="13" t="s">
        <v>28</v>
      </c>
      <c r="O90" s="13" t="s">
        <v>29</v>
      </c>
      <c r="P90" s="13" t="s">
        <v>30</v>
      </c>
      <c r="Q90" s="13" t="s">
        <v>30</v>
      </c>
      <c r="R90" s="13">
        <v>64148400</v>
      </c>
      <c r="S90" s="13">
        <v>225</v>
      </c>
      <c r="T90" s="15">
        <v>75000</v>
      </c>
      <c r="U90" s="13">
        <v>79520472</v>
      </c>
      <c r="V90" s="13">
        <v>1</v>
      </c>
      <c r="W90" s="13" t="s">
        <v>302</v>
      </c>
      <c r="X90" s="13" t="s">
        <v>2473</v>
      </c>
    </row>
    <row r="91" spans="1:24" x14ac:dyDescent="0.35">
      <c r="A91" s="13">
        <v>91</v>
      </c>
      <c r="B91" s="13">
        <v>2021</v>
      </c>
      <c r="C91" s="13" t="s">
        <v>24</v>
      </c>
      <c r="D91" s="13" t="s">
        <v>303</v>
      </c>
      <c r="E91" s="13">
        <v>26140475</v>
      </c>
      <c r="F91" s="13">
        <v>5</v>
      </c>
      <c r="G91" s="13" t="s">
        <v>26</v>
      </c>
      <c r="H91" s="13">
        <v>0</v>
      </c>
      <c r="J91" s="14">
        <v>44243</v>
      </c>
      <c r="K91" s="14">
        <v>44244</v>
      </c>
      <c r="L91" s="14">
        <v>44393</v>
      </c>
      <c r="M91" s="13" t="s">
        <v>304</v>
      </c>
      <c r="N91" s="13" t="s">
        <v>28</v>
      </c>
      <c r="O91" s="13" t="s">
        <v>29</v>
      </c>
      <c r="P91" s="13" t="s">
        <v>215</v>
      </c>
      <c r="Q91" s="13" t="s">
        <v>215</v>
      </c>
      <c r="R91" s="13">
        <v>26140475</v>
      </c>
      <c r="S91" s="13">
        <v>150</v>
      </c>
      <c r="T91" s="15">
        <v>50000</v>
      </c>
      <c r="U91" s="13">
        <v>1026564108</v>
      </c>
      <c r="V91" s="13">
        <v>2</v>
      </c>
      <c r="W91" s="13" t="s">
        <v>305</v>
      </c>
      <c r="X91" s="13" t="s">
        <v>2473</v>
      </c>
    </row>
    <row r="92" spans="1:24" x14ac:dyDescent="0.35">
      <c r="A92" s="13">
        <v>92</v>
      </c>
      <c r="B92" s="13">
        <v>2021</v>
      </c>
      <c r="C92" s="13" t="s">
        <v>24</v>
      </c>
      <c r="D92" s="13" t="s">
        <v>306</v>
      </c>
      <c r="E92" s="13">
        <v>23521080</v>
      </c>
      <c r="F92" s="13">
        <v>5</v>
      </c>
      <c r="G92" s="13" t="s">
        <v>26</v>
      </c>
      <c r="H92" s="13">
        <v>0</v>
      </c>
      <c r="J92" s="14">
        <v>44241</v>
      </c>
      <c r="K92" s="14">
        <v>44244</v>
      </c>
      <c r="L92" s="14">
        <v>44469</v>
      </c>
      <c r="M92" s="13" t="s">
        <v>307</v>
      </c>
      <c r="N92" s="13" t="s">
        <v>28</v>
      </c>
      <c r="O92" s="13" t="s">
        <v>29</v>
      </c>
      <c r="P92" s="13" t="s">
        <v>30</v>
      </c>
      <c r="Q92" s="13" t="s">
        <v>30</v>
      </c>
      <c r="R92" s="13">
        <v>23521080</v>
      </c>
      <c r="S92" s="13">
        <v>150</v>
      </c>
      <c r="T92" s="15">
        <v>50000</v>
      </c>
      <c r="U92" s="13">
        <v>52707806</v>
      </c>
      <c r="V92" s="13">
        <v>4</v>
      </c>
      <c r="W92" s="13" t="s">
        <v>308</v>
      </c>
      <c r="X92" s="13" t="s">
        <v>2472</v>
      </c>
    </row>
    <row r="93" spans="1:24" x14ac:dyDescent="0.35">
      <c r="A93" s="13">
        <v>93</v>
      </c>
      <c r="B93" s="13">
        <v>2021</v>
      </c>
      <c r="C93" s="13" t="s">
        <v>24</v>
      </c>
      <c r="D93" s="13" t="s">
        <v>309</v>
      </c>
      <c r="E93" s="13">
        <v>42765600</v>
      </c>
      <c r="F93" s="13">
        <v>5</v>
      </c>
      <c r="G93" s="13" t="s">
        <v>26</v>
      </c>
      <c r="H93" s="13">
        <v>0</v>
      </c>
      <c r="J93" s="14">
        <v>44239</v>
      </c>
      <c r="K93" s="14">
        <v>44242</v>
      </c>
      <c r="L93" s="14">
        <v>44468</v>
      </c>
      <c r="M93" s="13" t="s">
        <v>310</v>
      </c>
      <c r="N93" s="13" t="s">
        <v>28</v>
      </c>
      <c r="O93" s="13" t="s">
        <v>29</v>
      </c>
      <c r="P93" s="13" t="s">
        <v>93</v>
      </c>
      <c r="Q93" s="13" t="s">
        <v>93</v>
      </c>
      <c r="R93" s="13">
        <v>64148400</v>
      </c>
      <c r="S93" s="13">
        <v>225</v>
      </c>
      <c r="T93" s="15">
        <v>75000</v>
      </c>
      <c r="U93" s="13">
        <v>1032375829</v>
      </c>
      <c r="V93" s="13">
        <v>5</v>
      </c>
      <c r="W93" s="13" t="s">
        <v>311</v>
      </c>
      <c r="X93" s="13" t="s">
        <v>2473</v>
      </c>
    </row>
    <row r="94" spans="1:24" x14ac:dyDescent="0.35">
      <c r="A94" s="13">
        <v>94</v>
      </c>
      <c r="B94" s="13">
        <v>2021</v>
      </c>
      <c r="C94" s="13" t="s">
        <v>24</v>
      </c>
      <c r="D94" s="13" t="s">
        <v>312</v>
      </c>
      <c r="E94" s="13">
        <v>29401350</v>
      </c>
      <c r="F94" s="13">
        <v>5</v>
      </c>
      <c r="G94" s="13" t="s">
        <v>26</v>
      </c>
      <c r="H94" s="13">
        <v>0</v>
      </c>
      <c r="J94" s="14">
        <v>44240</v>
      </c>
      <c r="K94" s="14">
        <v>44243</v>
      </c>
      <c r="L94" s="14">
        <v>44454</v>
      </c>
      <c r="M94" s="13" t="s">
        <v>313</v>
      </c>
      <c r="N94" s="13" t="s">
        <v>28</v>
      </c>
      <c r="O94" s="13" t="s">
        <v>29</v>
      </c>
      <c r="P94" s="13" t="s">
        <v>42</v>
      </c>
      <c r="Q94" s="13" t="s">
        <v>259</v>
      </c>
      <c r="R94" s="13">
        <v>41161890</v>
      </c>
      <c r="S94" s="13">
        <v>210</v>
      </c>
      <c r="T94" s="15">
        <v>70000</v>
      </c>
      <c r="U94" s="13">
        <v>20573048</v>
      </c>
      <c r="V94" s="13">
        <v>4</v>
      </c>
      <c r="W94" s="13" t="s">
        <v>314</v>
      </c>
      <c r="X94" s="13" t="s">
        <v>2473</v>
      </c>
    </row>
    <row r="95" spans="1:24" x14ac:dyDescent="0.35">
      <c r="A95" s="13">
        <v>95</v>
      </c>
      <c r="B95" s="13">
        <v>2021</v>
      </c>
      <c r="C95" s="13" t="s">
        <v>24</v>
      </c>
      <c r="D95" s="13" t="s">
        <v>315</v>
      </c>
      <c r="E95" s="13">
        <v>9087690</v>
      </c>
      <c r="F95" s="13">
        <v>5</v>
      </c>
      <c r="G95" s="13" t="s">
        <v>26</v>
      </c>
      <c r="H95" s="13">
        <v>0</v>
      </c>
      <c r="J95" s="14">
        <v>44242</v>
      </c>
      <c r="K95" s="14">
        <v>44245</v>
      </c>
      <c r="L95" s="14">
        <v>44394</v>
      </c>
      <c r="M95" s="13" t="s">
        <v>316</v>
      </c>
      <c r="N95" s="13" t="s">
        <v>28</v>
      </c>
      <c r="O95" s="13" t="s">
        <v>34</v>
      </c>
      <c r="P95" s="13" t="s">
        <v>215</v>
      </c>
      <c r="Q95" s="13" t="s">
        <v>215</v>
      </c>
      <c r="R95" s="13">
        <v>9087690</v>
      </c>
      <c r="S95" s="13">
        <v>150</v>
      </c>
      <c r="T95" s="15">
        <v>50000</v>
      </c>
      <c r="U95" s="13">
        <v>4228457</v>
      </c>
      <c r="V95" s="13">
        <v>7</v>
      </c>
      <c r="W95" s="13" t="s">
        <v>317</v>
      </c>
      <c r="X95" s="13" t="s">
        <v>2473</v>
      </c>
    </row>
    <row r="96" spans="1:24" x14ac:dyDescent="0.35">
      <c r="A96" s="13">
        <v>96</v>
      </c>
      <c r="B96" s="13">
        <v>2021</v>
      </c>
      <c r="C96" s="13" t="s">
        <v>24</v>
      </c>
      <c r="D96" s="13" t="s">
        <v>318</v>
      </c>
      <c r="E96" s="13">
        <v>18442665</v>
      </c>
      <c r="F96" s="13">
        <v>5</v>
      </c>
      <c r="G96" s="13" t="s">
        <v>26</v>
      </c>
      <c r="H96" s="13">
        <v>0</v>
      </c>
      <c r="J96" s="14">
        <v>44239</v>
      </c>
      <c r="K96" s="14">
        <v>44242</v>
      </c>
      <c r="L96" s="14">
        <v>44453</v>
      </c>
      <c r="M96" s="13" t="s">
        <v>319</v>
      </c>
      <c r="N96" s="13" t="s">
        <v>28</v>
      </c>
      <c r="O96" s="13" t="s">
        <v>29</v>
      </c>
      <c r="P96" s="13" t="s">
        <v>42</v>
      </c>
      <c r="Q96" s="13" t="s">
        <v>42</v>
      </c>
      <c r="R96" s="13">
        <v>25819731</v>
      </c>
      <c r="S96" s="13">
        <v>210</v>
      </c>
      <c r="T96" s="15">
        <v>70000</v>
      </c>
      <c r="U96" s="13">
        <v>51939232</v>
      </c>
      <c r="V96" s="13">
        <v>9</v>
      </c>
      <c r="W96" s="13" t="s">
        <v>320</v>
      </c>
      <c r="X96" s="13" t="s">
        <v>2473</v>
      </c>
    </row>
    <row r="97" spans="1:24" x14ac:dyDescent="0.35">
      <c r="A97" s="13">
        <v>97</v>
      </c>
      <c r="B97" s="13">
        <v>2021</v>
      </c>
      <c r="C97" s="13" t="s">
        <v>24</v>
      </c>
      <c r="D97" s="13" t="s">
        <v>321</v>
      </c>
      <c r="E97" s="13">
        <v>42765600</v>
      </c>
      <c r="F97" s="13">
        <v>5</v>
      </c>
      <c r="G97" s="13" t="s">
        <v>26</v>
      </c>
      <c r="H97" s="13">
        <v>0</v>
      </c>
      <c r="J97" s="14">
        <v>44239</v>
      </c>
      <c r="K97" s="14">
        <v>44242</v>
      </c>
      <c r="L97" s="14">
        <v>44468</v>
      </c>
      <c r="M97" s="13" t="s">
        <v>322</v>
      </c>
      <c r="N97" s="13" t="s">
        <v>28</v>
      </c>
      <c r="O97" s="13" t="s">
        <v>29</v>
      </c>
      <c r="P97" s="13" t="s">
        <v>93</v>
      </c>
      <c r="Q97" s="13" t="s">
        <v>93</v>
      </c>
      <c r="R97" s="13">
        <v>64148400</v>
      </c>
      <c r="S97" s="13">
        <v>225</v>
      </c>
      <c r="T97" s="15">
        <v>75000</v>
      </c>
      <c r="U97" s="13">
        <v>53049746</v>
      </c>
      <c r="V97" s="13">
        <v>0</v>
      </c>
      <c r="W97" s="13" t="s">
        <v>323</v>
      </c>
      <c r="X97" s="13" t="s">
        <v>2473</v>
      </c>
    </row>
    <row r="98" spans="1:24" x14ac:dyDescent="0.35">
      <c r="A98" s="13">
        <v>98</v>
      </c>
      <c r="B98" s="13">
        <v>2021</v>
      </c>
      <c r="C98" s="13" t="s">
        <v>24</v>
      </c>
      <c r="D98" s="13" t="s">
        <v>324</v>
      </c>
      <c r="E98" s="13">
        <v>25659360</v>
      </c>
      <c r="F98" s="13">
        <v>3</v>
      </c>
      <c r="G98" s="13" t="s">
        <v>26</v>
      </c>
      <c r="H98" s="13">
        <v>0</v>
      </c>
      <c r="J98" s="14">
        <v>44240</v>
      </c>
      <c r="K98" s="14">
        <v>44242</v>
      </c>
      <c r="L98" s="14">
        <v>44376</v>
      </c>
      <c r="M98" s="13" t="s">
        <v>325</v>
      </c>
      <c r="N98" s="13" t="s">
        <v>28</v>
      </c>
      <c r="O98" s="13" t="s">
        <v>29</v>
      </c>
      <c r="P98" s="13" t="s">
        <v>42</v>
      </c>
      <c r="Q98" s="13" t="s">
        <v>43</v>
      </c>
      <c r="R98" s="13">
        <v>38489040</v>
      </c>
      <c r="S98" s="13">
        <v>135</v>
      </c>
      <c r="T98" s="15">
        <v>45000</v>
      </c>
      <c r="U98" s="13">
        <v>63308761</v>
      </c>
      <c r="V98" s="13">
        <v>1</v>
      </c>
      <c r="W98" s="13" t="s">
        <v>326</v>
      </c>
      <c r="X98" s="13" t="s">
        <v>2473</v>
      </c>
    </row>
    <row r="99" spans="1:24" x14ac:dyDescent="0.35">
      <c r="A99" s="13">
        <v>99</v>
      </c>
      <c r="B99" s="13">
        <v>2021</v>
      </c>
      <c r="C99" s="13" t="s">
        <v>24</v>
      </c>
      <c r="D99" s="13" t="s">
        <v>81</v>
      </c>
      <c r="E99" s="13">
        <v>32074200</v>
      </c>
      <c r="F99" s="13">
        <v>5</v>
      </c>
      <c r="G99" s="13" t="s">
        <v>26</v>
      </c>
      <c r="H99" s="13">
        <v>0</v>
      </c>
      <c r="J99" s="14">
        <v>44239</v>
      </c>
      <c r="K99" s="14">
        <v>44242</v>
      </c>
      <c r="L99" s="14">
        <v>44468</v>
      </c>
      <c r="M99" s="13" t="s">
        <v>327</v>
      </c>
      <c r="N99" s="13" t="s">
        <v>28</v>
      </c>
      <c r="O99" s="13" t="s">
        <v>29</v>
      </c>
      <c r="P99" s="13" t="s">
        <v>42</v>
      </c>
      <c r="Q99" s="13" t="s">
        <v>42</v>
      </c>
      <c r="R99" s="13">
        <v>48111300</v>
      </c>
      <c r="S99" s="13">
        <v>225</v>
      </c>
      <c r="T99" s="15">
        <v>75000</v>
      </c>
      <c r="U99" s="13">
        <v>1026574392</v>
      </c>
      <c r="V99" s="13">
        <v>0</v>
      </c>
      <c r="W99" s="13" t="s">
        <v>328</v>
      </c>
      <c r="X99" s="13" t="s">
        <v>2473</v>
      </c>
    </row>
    <row r="100" spans="1:24" x14ac:dyDescent="0.35">
      <c r="A100" s="13">
        <v>100</v>
      </c>
      <c r="B100" s="13">
        <v>2021</v>
      </c>
      <c r="C100" s="13" t="s">
        <v>24</v>
      </c>
      <c r="D100" s="13" t="s">
        <v>329</v>
      </c>
      <c r="E100" s="13">
        <v>21382800</v>
      </c>
      <c r="F100" s="13">
        <v>5</v>
      </c>
      <c r="G100" s="13" t="s">
        <v>26</v>
      </c>
      <c r="H100" s="13">
        <v>0</v>
      </c>
      <c r="J100" s="14">
        <v>44242</v>
      </c>
      <c r="K100" s="14">
        <v>44245</v>
      </c>
      <c r="L100" s="14">
        <v>44394</v>
      </c>
      <c r="M100" s="13" t="s">
        <v>330</v>
      </c>
      <c r="N100" s="13" t="s">
        <v>28</v>
      </c>
      <c r="O100" s="13" t="s">
        <v>29</v>
      </c>
      <c r="P100" s="13" t="s">
        <v>30</v>
      </c>
      <c r="Q100" s="13" t="s">
        <v>30</v>
      </c>
      <c r="R100" s="13">
        <v>21382800</v>
      </c>
      <c r="S100" s="13">
        <v>150</v>
      </c>
      <c r="T100" s="15">
        <v>50000</v>
      </c>
      <c r="U100" s="13">
        <v>52707778</v>
      </c>
      <c r="V100" s="13">
        <v>6</v>
      </c>
      <c r="W100" s="13" t="s">
        <v>331</v>
      </c>
      <c r="X100" s="13" t="s">
        <v>2473</v>
      </c>
    </row>
    <row r="101" spans="1:24" x14ac:dyDescent="0.35">
      <c r="A101" s="13">
        <v>101</v>
      </c>
      <c r="B101" s="13">
        <v>2021</v>
      </c>
      <c r="C101" s="13" t="s">
        <v>24</v>
      </c>
      <c r="D101" s="13" t="s">
        <v>51</v>
      </c>
      <c r="E101" s="13">
        <v>12829680</v>
      </c>
      <c r="F101" s="13">
        <v>5</v>
      </c>
      <c r="G101" s="13" t="s">
        <v>26</v>
      </c>
      <c r="H101" s="13">
        <v>0</v>
      </c>
      <c r="J101" s="14">
        <v>44242</v>
      </c>
      <c r="K101" s="14">
        <v>44245</v>
      </c>
      <c r="L101" s="14">
        <v>44394</v>
      </c>
      <c r="M101" s="13" t="s">
        <v>332</v>
      </c>
      <c r="N101" s="13" t="s">
        <v>28</v>
      </c>
      <c r="O101" s="13" t="s">
        <v>34</v>
      </c>
      <c r="P101" s="13" t="s">
        <v>42</v>
      </c>
      <c r="Q101" s="13" t="s">
        <v>42</v>
      </c>
      <c r="R101" s="13">
        <v>12829680</v>
      </c>
      <c r="S101" s="13">
        <v>150</v>
      </c>
      <c r="T101" s="15">
        <v>50000</v>
      </c>
      <c r="U101" s="13">
        <v>1010210972</v>
      </c>
      <c r="V101" s="13">
        <v>2</v>
      </c>
      <c r="W101" s="13" t="s">
        <v>333</v>
      </c>
      <c r="X101" s="13" t="s">
        <v>2473</v>
      </c>
    </row>
    <row r="102" spans="1:24" x14ac:dyDescent="0.35">
      <c r="A102" s="13">
        <v>102</v>
      </c>
      <c r="B102" s="13">
        <v>2021</v>
      </c>
      <c r="C102" s="13" t="s">
        <v>24</v>
      </c>
      <c r="D102" s="13" t="s">
        <v>334</v>
      </c>
      <c r="E102" s="13">
        <v>37419900</v>
      </c>
      <c r="F102" s="13">
        <v>5</v>
      </c>
      <c r="G102" s="13" t="s">
        <v>26</v>
      </c>
      <c r="H102" s="13">
        <v>0</v>
      </c>
      <c r="J102" s="14">
        <v>44240</v>
      </c>
      <c r="K102" s="14">
        <v>44242</v>
      </c>
      <c r="L102" s="14">
        <v>44456</v>
      </c>
      <c r="M102" s="13" t="s">
        <v>335</v>
      </c>
      <c r="N102" s="13" t="s">
        <v>28</v>
      </c>
      <c r="O102" s="13" t="s">
        <v>29</v>
      </c>
      <c r="P102" s="13" t="s">
        <v>42</v>
      </c>
      <c r="Q102" s="13" t="s">
        <v>43</v>
      </c>
      <c r="R102" s="13">
        <v>52387860</v>
      </c>
      <c r="S102" s="13">
        <v>210</v>
      </c>
      <c r="T102" s="15">
        <v>70000</v>
      </c>
      <c r="U102" s="13">
        <v>53050607</v>
      </c>
      <c r="V102" s="13">
        <v>7</v>
      </c>
      <c r="W102" s="13" t="s">
        <v>336</v>
      </c>
      <c r="X102" s="13" t="s">
        <v>2473</v>
      </c>
    </row>
    <row r="103" spans="1:24" x14ac:dyDescent="0.35">
      <c r="A103" s="13">
        <v>103</v>
      </c>
      <c r="B103" s="13">
        <v>2021</v>
      </c>
      <c r="C103" s="13" t="s">
        <v>24</v>
      </c>
      <c r="D103" s="13" t="s">
        <v>337</v>
      </c>
      <c r="E103" s="13">
        <v>37419900</v>
      </c>
      <c r="F103" s="13">
        <v>5</v>
      </c>
      <c r="G103" s="13" t="s">
        <v>26</v>
      </c>
      <c r="H103" s="13">
        <v>0</v>
      </c>
      <c r="J103" s="14">
        <v>44241</v>
      </c>
      <c r="K103" s="14">
        <v>44242</v>
      </c>
      <c r="L103" s="14">
        <v>44468</v>
      </c>
      <c r="M103" s="13" t="s">
        <v>338</v>
      </c>
      <c r="N103" s="13" t="s">
        <v>28</v>
      </c>
      <c r="O103" s="13" t="s">
        <v>29</v>
      </c>
      <c r="P103" s="13" t="s">
        <v>93</v>
      </c>
      <c r="Q103" s="13" t="s">
        <v>93</v>
      </c>
      <c r="R103" s="13">
        <v>56129850</v>
      </c>
      <c r="S103" s="13">
        <v>225</v>
      </c>
      <c r="T103" s="15">
        <v>75000</v>
      </c>
      <c r="U103" s="13">
        <v>80766483</v>
      </c>
      <c r="V103" s="13">
        <v>2</v>
      </c>
      <c r="W103" s="13" t="s">
        <v>339</v>
      </c>
      <c r="X103" s="13" t="s">
        <v>2473</v>
      </c>
    </row>
    <row r="104" spans="1:24" x14ac:dyDescent="0.35">
      <c r="A104" s="13">
        <v>104</v>
      </c>
      <c r="B104" s="13">
        <v>2021</v>
      </c>
      <c r="C104" s="13" t="s">
        <v>24</v>
      </c>
      <c r="D104" s="13" t="s">
        <v>340</v>
      </c>
      <c r="E104" s="13">
        <v>21382800</v>
      </c>
      <c r="F104" s="13">
        <v>5</v>
      </c>
      <c r="G104" s="13" t="s">
        <v>26</v>
      </c>
      <c r="H104" s="13">
        <v>0</v>
      </c>
      <c r="J104" s="14">
        <v>44241</v>
      </c>
      <c r="K104" s="14">
        <v>44242</v>
      </c>
      <c r="L104" s="14">
        <v>44453</v>
      </c>
      <c r="M104" s="13" t="s">
        <v>341</v>
      </c>
      <c r="N104" s="13" t="s">
        <v>28</v>
      </c>
      <c r="O104" s="13" t="s">
        <v>29</v>
      </c>
      <c r="P104" s="13" t="s">
        <v>42</v>
      </c>
      <c r="Q104" s="13" t="s">
        <v>187</v>
      </c>
      <c r="R104" s="13">
        <v>29935920</v>
      </c>
      <c r="S104" s="13">
        <v>210</v>
      </c>
      <c r="T104" s="15">
        <v>70000</v>
      </c>
      <c r="U104" s="13">
        <v>1077420789</v>
      </c>
      <c r="V104" s="13">
        <v>5</v>
      </c>
      <c r="W104" s="13" t="s">
        <v>342</v>
      </c>
      <c r="X104" s="13" t="s">
        <v>2473</v>
      </c>
    </row>
    <row r="105" spans="1:24" x14ac:dyDescent="0.35">
      <c r="A105" s="13">
        <v>105</v>
      </c>
      <c r="B105" s="13">
        <v>2021</v>
      </c>
      <c r="C105" s="13" t="s">
        <v>24</v>
      </c>
      <c r="D105" s="13" t="s">
        <v>343</v>
      </c>
      <c r="E105" s="13">
        <v>37419900</v>
      </c>
      <c r="F105" s="13">
        <v>5</v>
      </c>
      <c r="G105" s="13" t="s">
        <v>26</v>
      </c>
      <c r="H105" s="13">
        <v>0</v>
      </c>
      <c r="J105" s="14">
        <v>44243</v>
      </c>
      <c r="K105" s="14">
        <v>44244</v>
      </c>
      <c r="L105" s="14">
        <v>44470</v>
      </c>
      <c r="M105" s="13" t="s">
        <v>344</v>
      </c>
      <c r="N105" s="13" t="s">
        <v>28</v>
      </c>
      <c r="O105" s="13" t="s">
        <v>29</v>
      </c>
      <c r="P105" s="13" t="s">
        <v>106</v>
      </c>
      <c r="Q105" s="13" t="s">
        <v>106</v>
      </c>
      <c r="R105" s="13">
        <v>56129850</v>
      </c>
      <c r="S105" s="13">
        <v>225</v>
      </c>
      <c r="T105" s="15">
        <v>75000</v>
      </c>
      <c r="U105" s="13">
        <v>7714942</v>
      </c>
      <c r="V105" s="13">
        <v>3</v>
      </c>
      <c r="W105" s="13" t="s">
        <v>345</v>
      </c>
      <c r="X105" s="13" t="s">
        <v>2473</v>
      </c>
    </row>
    <row r="106" spans="1:24" x14ac:dyDescent="0.35">
      <c r="A106" s="13">
        <v>106</v>
      </c>
      <c r="B106" s="13">
        <v>2021</v>
      </c>
      <c r="C106" s="13" t="s">
        <v>24</v>
      </c>
      <c r="D106" s="13" t="s">
        <v>346</v>
      </c>
      <c r="E106" s="13">
        <v>47500000</v>
      </c>
      <c r="F106" s="13">
        <v>5</v>
      </c>
      <c r="G106" s="13" t="s">
        <v>26</v>
      </c>
      <c r="H106" s="13">
        <v>0</v>
      </c>
      <c r="J106" s="14">
        <v>44241</v>
      </c>
      <c r="K106" s="14">
        <v>44244</v>
      </c>
      <c r="L106" s="14">
        <v>44470</v>
      </c>
      <c r="M106" s="13" t="s">
        <v>347</v>
      </c>
      <c r="N106" s="13" t="s">
        <v>28</v>
      </c>
      <c r="O106" s="13" t="s">
        <v>29</v>
      </c>
      <c r="P106" s="13" t="s">
        <v>30</v>
      </c>
      <c r="Q106" s="13" t="s">
        <v>30</v>
      </c>
      <c r="R106" s="13">
        <v>71250000</v>
      </c>
      <c r="S106" s="13">
        <v>225</v>
      </c>
      <c r="T106" s="15">
        <v>75000</v>
      </c>
      <c r="U106" s="13">
        <v>72125480</v>
      </c>
      <c r="V106" s="13">
        <v>1</v>
      </c>
      <c r="W106" s="13" t="s">
        <v>348</v>
      </c>
      <c r="X106" s="13" t="s">
        <v>2473</v>
      </c>
    </row>
    <row r="107" spans="1:24" x14ac:dyDescent="0.35">
      <c r="A107" s="13">
        <v>107</v>
      </c>
      <c r="B107" s="13">
        <v>2021</v>
      </c>
      <c r="C107" s="13" t="s">
        <v>24</v>
      </c>
      <c r="D107" s="13" t="s">
        <v>349</v>
      </c>
      <c r="E107" s="13">
        <v>23521080</v>
      </c>
      <c r="F107" s="13">
        <v>5</v>
      </c>
      <c r="G107" s="13" t="s">
        <v>26</v>
      </c>
      <c r="H107" s="13">
        <v>0</v>
      </c>
      <c r="J107" s="14">
        <v>44242</v>
      </c>
      <c r="K107" s="14">
        <v>44244</v>
      </c>
      <c r="L107" s="14">
        <v>44470</v>
      </c>
      <c r="M107" s="13" t="s">
        <v>350</v>
      </c>
      <c r="N107" s="13" t="s">
        <v>28</v>
      </c>
      <c r="O107" s="13" t="s">
        <v>29</v>
      </c>
      <c r="P107" s="13" t="s">
        <v>30</v>
      </c>
      <c r="Q107" s="13" t="s">
        <v>30</v>
      </c>
      <c r="R107" s="13">
        <v>35281620</v>
      </c>
      <c r="S107" s="13">
        <v>225</v>
      </c>
      <c r="T107" s="15">
        <v>75000</v>
      </c>
      <c r="U107" s="13">
        <v>52820370</v>
      </c>
      <c r="V107" s="13">
        <v>8</v>
      </c>
      <c r="W107" s="13" t="s">
        <v>351</v>
      </c>
      <c r="X107" s="13" t="s">
        <v>2473</v>
      </c>
    </row>
    <row r="108" spans="1:24" x14ac:dyDescent="0.35">
      <c r="A108" s="13">
        <v>108</v>
      </c>
      <c r="B108" s="13">
        <v>2021</v>
      </c>
      <c r="C108" s="13" t="s">
        <v>24</v>
      </c>
      <c r="D108" s="13" t="s">
        <v>352</v>
      </c>
      <c r="E108" s="13">
        <v>29935920</v>
      </c>
      <c r="F108" s="13">
        <v>4</v>
      </c>
      <c r="G108" s="13" t="s">
        <v>26</v>
      </c>
      <c r="H108" s="13">
        <v>0</v>
      </c>
      <c r="J108" s="14">
        <v>44241</v>
      </c>
      <c r="K108" s="14">
        <v>44243</v>
      </c>
      <c r="L108" s="14">
        <v>44423</v>
      </c>
      <c r="M108" s="13" t="s">
        <v>353</v>
      </c>
      <c r="N108" s="13" t="s">
        <v>28</v>
      </c>
      <c r="O108" s="13" t="s">
        <v>29</v>
      </c>
      <c r="P108" s="13" t="s">
        <v>93</v>
      </c>
      <c r="Q108" s="13" t="s">
        <v>93</v>
      </c>
      <c r="R108" s="13">
        <v>44903880</v>
      </c>
      <c r="S108" s="13">
        <v>180</v>
      </c>
      <c r="T108" s="15">
        <v>60000</v>
      </c>
      <c r="U108" s="13">
        <v>52857565</v>
      </c>
      <c r="V108" s="13">
        <v>7</v>
      </c>
      <c r="W108" s="13" t="s">
        <v>354</v>
      </c>
      <c r="X108" s="13" t="s">
        <v>2473</v>
      </c>
    </row>
    <row r="109" spans="1:24" x14ac:dyDescent="0.35">
      <c r="A109" s="13">
        <v>109</v>
      </c>
      <c r="B109" s="13">
        <v>2021</v>
      </c>
      <c r="C109" s="13" t="s">
        <v>24</v>
      </c>
      <c r="D109" s="13" t="s">
        <v>355</v>
      </c>
      <c r="E109" s="13">
        <v>42500000</v>
      </c>
      <c r="F109" s="13">
        <v>5</v>
      </c>
      <c r="G109" s="13" t="s">
        <v>26</v>
      </c>
      <c r="H109" s="13">
        <v>0</v>
      </c>
      <c r="J109" s="14">
        <v>44239</v>
      </c>
      <c r="K109" s="14">
        <v>44243</v>
      </c>
      <c r="L109" s="14">
        <v>44336</v>
      </c>
      <c r="M109" s="13" t="s">
        <v>356</v>
      </c>
      <c r="N109" s="13" t="s">
        <v>28</v>
      </c>
      <c r="O109" s="13" t="s">
        <v>29</v>
      </c>
      <c r="P109" s="13" t="s">
        <v>357</v>
      </c>
      <c r="Q109" s="13" t="s">
        <v>357</v>
      </c>
      <c r="R109" s="13">
        <v>42500000</v>
      </c>
      <c r="S109" s="13">
        <v>150</v>
      </c>
      <c r="T109" s="15">
        <v>50000</v>
      </c>
      <c r="U109" s="13">
        <v>1018438606</v>
      </c>
      <c r="V109" s="13">
        <v>0</v>
      </c>
      <c r="W109" s="13" t="s">
        <v>358</v>
      </c>
      <c r="X109" s="13" t="s">
        <v>2472</v>
      </c>
    </row>
    <row r="110" spans="1:24" x14ac:dyDescent="0.35">
      <c r="A110" s="13">
        <v>110</v>
      </c>
      <c r="B110" s="13">
        <v>2021</v>
      </c>
      <c r="C110" s="13" t="s">
        <v>24</v>
      </c>
      <c r="D110" s="13" t="s">
        <v>359</v>
      </c>
      <c r="E110" s="13">
        <v>23521080</v>
      </c>
      <c r="F110" s="13">
        <v>5</v>
      </c>
      <c r="G110" s="13" t="s">
        <v>26</v>
      </c>
      <c r="H110" s="13">
        <v>0</v>
      </c>
      <c r="J110" s="14">
        <v>44241</v>
      </c>
      <c r="K110" s="14">
        <v>44242</v>
      </c>
      <c r="L110" s="14">
        <v>44256</v>
      </c>
      <c r="M110" s="13" t="s">
        <v>360</v>
      </c>
      <c r="N110" s="13" t="s">
        <v>28</v>
      </c>
      <c r="O110" s="13" t="s">
        <v>29</v>
      </c>
      <c r="P110" s="13" t="s">
        <v>42</v>
      </c>
      <c r="Q110" s="13" t="s">
        <v>43</v>
      </c>
      <c r="R110" s="13">
        <v>23521080</v>
      </c>
      <c r="S110" s="13">
        <v>150</v>
      </c>
      <c r="T110" s="15">
        <v>50000</v>
      </c>
      <c r="U110" s="13">
        <v>1032417154</v>
      </c>
      <c r="V110" s="13">
        <v>4</v>
      </c>
      <c r="W110" s="13" t="s">
        <v>361</v>
      </c>
      <c r="X110" s="13" t="s">
        <v>2472</v>
      </c>
    </row>
    <row r="111" spans="1:24" x14ac:dyDescent="0.35">
      <c r="A111" s="13">
        <v>111</v>
      </c>
      <c r="B111" s="13">
        <v>2021</v>
      </c>
      <c r="C111" s="13" t="s">
        <v>24</v>
      </c>
      <c r="D111" s="13" t="s">
        <v>362</v>
      </c>
      <c r="E111" s="13">
        <v>18442665</v>
      </c>
      <c r="F111" s="13">
        <v>5</v>
      </c>
      <c r="G111" s="13" t="s">
        <v>26</v>
      </c>
      <c r="H111" s="13">
        <v>0</v>
      </c>
      <c r="J111" s="14">
        <v>44241</v>
      </c>
      <c r="K111" s="14">
        <v>44246</v>
      </c>
      <c r="L111" s="14">
        <v>44472</v>
      </c>
      <c r="M111" s="13" t="s">
        <v>363</v>
      </c>
      <c r="N111" s="13" t="s">
        <v>28</v>
      </c>
      <c r="O111" s="13" t="s">
        <v>29</v>
      </c>
      <c r="P111" s="13" t="s">
        <v>93</v>
      </c>
      <c r="Q111" s="13" t="s">
        <v>93</v>
      </c>
      <c r="R111" s="13">
        <v>27663998</v>
      </c>
      <c r="S111" s="13">
        <v>225</v>
      </c>
      <c r="T111" s="15">
        <v>75000</v>
      </c>
      <c r="U111" s="13">
        <v>1023894108</v>
      </c>
      <c r="V111" s="13">
        <v>7</v>
      </c>
      <c r="W111" s="13" t="s">
        <v>364</v>
      </c>
      <c r="X111" s="13" t="s">
        <v>2473</v>
      </c>
    </row>
    <row r="112" spans="1:24" x14ac:dyDescent="0.35">
      <c r="A112" s="13">
        <v>112</v>
      </c>
      <c r="B112" s="13">
        <v>2021</v>
      </c>
      <c r="C112" s="13" t="s">
        <v>24</v>
      </c>
      <c r="D112" s="13" t="s">
        <v>365</v>
      </c>
      <c r="E112" s="13">
        <v>29401350</v>
      </c>
      <c r="F112" s="13">
        <v>5</v>
      </c>
      <c r="G112" s="13" t="s">
        <v>26</v>
      </c>
      <c r="H112" s="13">
        <v>0</v>
      </c>
      <c r="J112" s="14">
        <v>44241</v>
      </c>
      <c r="K112" s="14">
        <v>44243</v>
      </c>
      <c r="L112" s="14">
        <v>44469</v>
      </c>
      <c r="M112" s="13" t="s">
        <v>366</v>
      </c>
      <c r="N112" s="13" t="s">
        <v>28</v>
      </c>
      <c r="O112" s="13" t="s">
        <v>29</v>
      </c>
      <c r="P112" s="13" t="s">
        <v>42</v>
      </c>
      <c r="Q112" s="13" t="s">
        <v>367</v>
      </c>
      <c r="R112" s="13">
        <v>44102025</v>
      </c>
      <c r="S112" s="13">
        <v>225</v>
      </c>
      <c r="T112" s="15">
        <v>75000</v>
      </c>
      <c r="U112" s="13">
        <v>80180219</v>
      </c>
      <c r="V112" s="13">
        <v>8</v>
      </c>
      <c r="W112" s="13" t="s">
        <v>368</v>
      </c>
      <c r="X112" s="13" t="s">
        <v>2473</v>
      </c>
    </row>
    <row r="113" spans="1:24" x14ac:dyDescent="0.35">
      <c r="A113" s="13">
        <v>113</v>
      </c>
      <c r="B113" s="13">
        <v>2021</v>
      </c>
      <c r="C113" s="13" t="s">
        <v>24</v>
      </c>
      <c r="D113" s="13" t="s">
        <v>369</v>
      </c>
      <c r="E113" s="13">
        <v>14192834</v>
      </c>
      <c r="F113" s="13">
        <v>4</v>
      </c>
      <c r="G113" s="13" t="s">
        <v>26</v>
      </c>
      <c r="H113" s="13">
        <v>14</v>
      </c>
      <c r="I113" s="13" t="s">
        <v>91</v>
      </c>
      <c r="J113" s="14">
        <v>44241</v>
      </c>
      <c r="K113" s="14">
        <v>44242</v>
      </c>
      <c r="L113" s="14">
        <v>44375</v>
      </c>
      <c r="M113" s="13" t="s">
        <v>370</v>
      </c>
      <c r="N113" s="13" t="s">
        <v>28</v>
      </c>
      <c r="O113" s="13" t="s">
        <v>34</v>
      </c>
      <c r="P113" s="13" t="s">
        <v>42</v>
      </c>
      <c r="Q113" s="13" t="s">
        <v>43</v>
      </c>
      <c r="R113" s="13">
        <v>14192834</v>
      </c>
      <c r="S113" s="13">
        <v>134</v>
      </c>
      <c r="T113" s="15">
        <v>44667</v>
      </c>
      <c r="U113" s="13">
        <v>79219587</v>
      </c>
      <c r="V113" s="13">
        <v>0</v>
      </c>
      <c r="W113" s="13" t="s">
        <v>371</v>
      </c>
      <c r="X113" s="13" t="s">
        <v>2473</v>
      </c>
    </row>
    <row r="114" spans="1:24" x14ac:dyDescent="0.35">
      <c r="A114" s="13">
        <v>114</v>
      </c>
      <c r="B114" s="13">
        <v>2021</v>
      </c>
      <c r="C114" s="13" t="s">
        <v>24</v>
      </c>
      <c r="D114" s="13" t="s">
        <v>372</v>
      </c>
      <c r="E114" s="13">
        <v>32074200</v>
      </c>
      <c r="F114" s="13">
        <v>5</v>
      </c>
      <c r="G114" s="13" t="s">
        <v>26</v>
      </c>
      <c r="H114" s="13">
        <v>0</v>
      </c>
      <c r="J114" s="14">
        <v>44242</v>
      </c>
      <c r="K114" s="14">
        <v>44243</v>
      </c>
      <c r="L114" s="14">
        <v>44469</v>
      </c>
      <c r="M114" s="13" t="s">
        <v>373</v>
      </c>
      <c r="N114" s="13" t="s">
        <v>28</v>
      </c>
      <c r="O114" s="13" t="s">
        <v>29</v>
      </c>
      <c r="P114" s="13" t="s">
        <v>93</v>
      </c>
      <c r="Q114" s="13" t="s">
        <v>93</v>
      </c>
      <c r="R114" s="13">
        <v>48111300</v>
      </c>
      <c r="S114" s="13">
        <v>225</v>
      </c>
      <c r="T114" s="15">
        <v>75000</v>
      </c>
      <c r="U114" s="13">
        <v>1018459719</v>
      </c>
      <c r="V114" s="13">
        <v>4</v>
      </c>
      <c r="W114" s="13" t="s">
        <v>374</v>
      </c>
      <c r="X114" s="13" t="s">
        <v>2473</v>
      </c>
    </row>
    <row r="115" spans="1:24" x14ac:dyDescent="0.35">
      <c r="A115" s="13">
        <v>115</v>
      </c>
      <c r="B115" s="13">
        <v>2021</v>
      </c>
      <c r="C115" s="13" t="s">
        <v>24</v>
      </c>
      <c r="D115" s="13" t="s">
        <v>375</v>
      </c>
      <c r="E115" s="13">
        <v>23521080</v>
      </c>
      <c r="F115" s="13">
        <v>5</v>
      </c>
      <c r="G115" s="13" t="s">
        <v>26</v>
      </c>
      <c r="H115" s="13">
        <v>0</v>
      </c>
      <c r="J115" s="14">
        <v>44242</v>
      </c>
      <c r="K115" s="14">
        <v>44243</v>
      </c>
      <c r="L115" s="14">
        <v>44469</v>
      </c>
      <c r="M115" s="13" t="s">
        <v>376</v>
      </c>
      <c r="N115" s="13" t="s">
        <v>28</v>
      </c>
      <c r="O115" s="13" t="s">
        <v>29</v>
      </c>
      <c r="P115" s="13" t="s">
        <v>42</v>
      </c>
      <c r="Q115" s="13" t="s">
        <v>43</v>
      </c>
      <c r="R115" s="13">
        <v>35281620</v>
      </c>
      <c r="S115" s="13">
        <v>225</v>
      </c>
      <c r="T115" s="15">
        <v>75000</v>
      </c>
      <c r="U115" s="13">
        <v>1019059867</v>
      </c>
      <c r="V115" s="13">
        <v>3</v>
      </c>
      <c r="W115" s="13" t="s">
        <v>377</v>
      </c>
      <c r="X115" s="13" t="s">
        <v>2473</v>
      </c>
    </row>
    <row r="116" spans="1:24" x14ac:dyDescent="0.35">
      <c r="A116" s="13">
        <v>116</v>
      </c>
      <c r="B116" s="13">
        <v>2021</v>
      </c>
      <c r="C116" s="13" t="s">
        <v>24</v>
      </c>
      <c r="D116" s="13" t="s">
        <v>378</v>
      </c>
      <c r="E116" s="13">
        <v>63000000</v>
      </c>
      <c r="F116" s="13">
        <v>6</v>
      </c>
      <c r="G116" s="13" t="s">
        <v>26</v>
      </c>
      <c r="H116" s="13">
        <v>0</v>
      </c>
      <c r="J116" s="14">
        <v>44245</v>
      </c>
      <c r="K116" s="14">
        <v>44246</v>
      </c>
      <c r="L116" s="14">
        <v>44426</v>
      </c>
      <c r="M116" s="13" t="s">
        <v>379</v>
      </c>
      <c r="N116" s="13" t="s">
        <v>28</v>
      </c>
      <c r="O116" s="13" t="s">
        <v>29</v>
      </c>
      <c r="P116" s="13" t="s">
        <v>106</v>
      </c>
      <c r="Q116" s="13" t="s">
        <v>106</v>
      </c>
      <c r="R116" s="13">
        <v>63000000</v>
      </c>
      <c r="S116" s="13">
        <v>180</v>
      </c>
      <c r="T116" s="15">
        <v>60000</v>
      </c>
      <c r="U116" s="13">
        <v>11186340</v>
      </c>
      <c r="V116" s="13">
        <v>8</v>
      </c>
      <c r="W116" s="13" t="s">
        <v>380</v>
      </c>
      <c r="X116" s="13" t="s">
        <v>2473</v>
      </c>
    </row>
    <row r="117" spans="1:24" x14ac:dyDescent="0.35">
      <c r="A117" s="13">
        <v>117</v>
      </c>
      <c r="B117" s="13">
        <v>2021</v>
      </c>
      <c r="C117" s="13" t="s">
        <v>24</v>
      </c>
      <c r="D117" s="13" t="s">
        <v>381</v>
      </c>
      <c r="E117" s="13">
        <v>50000000</v>
      </c>
      <c r="F117" s="13">
        <v>5</v>
      </c>
      <c r="G117" s="13" t="s">
        <v>26</v>
      </c>
      <c r="H117" s="13">
        <v>0</v>
      </c>
      <c r="J117" s="14">
        <v>44242</v>
      </c>
      <c r="K117" s="14">
        <v>44245</v>
      </c>
      <c r="L117" s="14">
        <v>44394</v>
      </c>
      <c r="M117" s="13" t="s">
        <v>382</v>
      </c>
      <c r="N117" s="13" t="s">
        <v>28</v>
      </c>
      <c r="O117" s="13" t="s">
        <v>29</v>
      </c>
      <c r="P117" s="13" t="s">
        <v>42</v>
      </c>
      <c r="Q117" s="13" t="s">
        <v>42</v>
      </c>
      <c r="R117" s="13">
        <v>50000000</v>
      </c>
      <c r="S117" s="13">
        <v>150</v>
      </c>
      <c r="T117" s="15">
        <v>50000</v>
      </c>
      <c r="U117" s="13">
        <v>79791381</v>
      </c>
      <c r="V117" s="13">
        <v>1</v>
      </c>
      <c r="W117" s="13" t="s">
        <v>383</v>
      </c>
      <c r="X117" s="13" t="s">
        <v>2473</v>
      </c>
    </row>
    <row r="118" spans="1:24" x14ac:dyDescent="0.35">
      <c r="A118" s="13">
        <v>118</v>
      </c>
      <c r="B118" s="13">
        <v>2021</v>
      </c>
      <c r="C118" s="13" t="s">
        <v>24</v>
      </c>
      <c r="D118" s="13" t="s">
        <v>384</v>
      </c>
      <c r="E118" s="13">
        <v>49000000</v>
      </c>
      <c r="F118" s="13">
        <v>5</v>
      </c>
      <c r="G118" s="13" t="s">
        <v>26</v>
      </c>
      <c r="H118" s="13">
        <v>0</v>
      </c>
      <c r="J118" s="14">
        <v>44242</v>
      </c>
      <c r="K118" s="14">
        <v>44244</v>
      </c>
      <c r="L118" s="14">
        <v>44393</v>
      </c>
      <c r="M118" s="13" t="s">
        <v>385</v>
      </c>
      <c r="N118" s="13" t="s">
        <v>28</v>
      </c>
      <c r="O118" s="13" t="s">
        <v>29</v>
      </c>
      <c r="P118" s="13" t="s">
        <v>42</v>
      </c>
      <c r="Q118" s="13" t="s">
        <v>161</v>
      </c>
      <c r="R118" s="13">
        <v>49000000</v>
      </c>
      <c r="S118" s="13">
        <v>150</v>
      </c>
      <c r="T118" s="15">
        <v>50000</v>
      </c>
      <c r="U118" s="13">
        <v>52347804</v>
      </c>
      <c r="V118" s="13">
        <v>4</v>
      </c>
      <c r="W118" s="13" t="s">
        <v>386</v>
      </c>
      <c r="X118" s="13" t="s">
        <v>2473</v>
      </c>
    </row>
    <row r="119" spans="1:24" x14ac:dyDescent="0.35">
      <c r="A119" s="13">
        <v>119</v>
      </c>
      <c r="B119" s="13">
        <v>2021</v>
      </c>
      <c r="C119" s="13" t="s">
        <v>24</v>
      </c>
      <c r="D119" s="13" t="s">
        <v>387</v>
      </c>
      <c r="E119" s="13">
        <v>51318720</v>
      </c>
      <c r="F119" s="13">
        <v>6</v>
      </c>
      <c r="G119" s="13" t="s">
        <v>26</v>
      </c>
      <c r="H119" s="13">
        <v>0</v>
      </c>
      <c r="J119" s="14">
        <v>44244</v>
      </c>
      <c r="K119" s="14">
        <v>44245</v>
      </c>
      <c r="L119" s="14">
        <v>44425</v>
      </c>
      <c r="M119" s="13" t="s">
        <v>388</v>
      </c>
      <c r="N119" s="13" t="s">
        <v>28</v>
      </c>
      <c r="O119" s="13" t="s">
        <v>29</v>
      </c>
      <c r="P119" s="13" t="s">
        <v>106</v>
      </c>
      <c r="Q119" s="13" t="s">
        <v>106</v>
      </c>
      <c r="R119" s="13">
        <v>51318720</v>
      </c>
      <c r="S119" s="13">
        <v>180</v>
      </c>
      <c r="T119" s="15">
        <v>60000</v>
      </c>
      <c r="U119" s="13">
        <v>51898467</v>
      </c>
      <c r="V119" s="13">
        <v>5</v>
      </c>
      <c r="W119" s="13" t="s">
        <v>389</v>
      </c>
      <c r="X119" s="13" t="s">
        <v>2473</v>
      </c>
    </row>
    <row r="120" spans="1:24" x14ac:dyDescent="0.35">
      <c r="A120" s="13">
        <v>120</v>
      </c>
      <c r="B120" s="13">
        <v>2021</v>
      </c>
      <c r="C120" s="13" t="s">
        <v>24</v>
      </c>
      <c r="D120" s="13" t="s">
        <v>390</v>
      </c>
      <c r="E120" s="13">
        <v>34747050</v>
      </c>
      <c r="F120" s="13">
        <v>5</v>
      </c>
      <c r="G120" s="13" t="s">
        <v>26</v>
      </c>
      <c r="H120" s="13">
        <v>0</v>
      </c>
      <c r="J120" s="14">
        <v>44242</v>
      </c>
      <c r="K120" s="14">
        <v>44244</v>
      </c>
      <c r="L120" s="14">
        <v>44455</v>
      </c>
      <c r="M120" s="13" t="s">
        <v>391</v>
      </c>
      <c r="N120" s="13" t="s">
        <v>28</v>
      </c>
      <c r="O120" s="13" t="s">
        <v>29</v>
      </c>
      <c r="P120" s="13" t="s">
        <v>42</v>
      </c>
      <c r="Q120" s="13" t="s">
        <v>43</v>
      </c>
      <c r="R120" s="13">
        <v>48645870</v>
      </c>
      <c r="S120" s="13">
        <v>210</v>
      </c>
      <c r="T120" s="15">
        <v>70000</v>
      </c>
      <c r="U120" s="13">
        <v>1057546420</v>
      </c>
      <c r="V120" s="13">
        <v>2</v>
      </c>
      <c r="W120" s="13" t="s">
        <v>392</v>
      </c>
      <c r="X120" s="13" t="s">
        <v>2473</v>
      </c>
    </row>
    <row r="121" spans="1:24" x14ac:dyDescent="0.35">
      <c r="A121" s="13">
        <v>121</v>
      </c>
      <c r="B121" s="13">
        <v>2021</v>
      </c>
      <c r="C121" s="13" t="s">
        <v>24</v>
      </c>
      <c r="D121" s="13" t="s">
        <v>393</v>
      </c>
      <c r="E121" s="13">
        <v>37419900</v>
      </c>
      <c r="F121" s="13">
        <v>5</v>
      </c>
      <c r="G121" s="13" t="s">
        <v>26</v>
      </c>
      <c r="H121" s="13">
        <v>0</v>
      </c>
      <c r="J121" s="14">
        <v>44242</v>
      </c>
      <c r="K121" s="14">
        <v>44244</v>
      </c>
      <c r="L121" s="14">
        <v>44428</v>
      </c>
      <c r="M121" s="13" t="s">
        <v>394</v>
      </c>
      <c r="N121" s="13" t="s">
        <v>28</v>
      </c>
      <c r="O121" s="13" t="s">
        <v>29</v>
      </c>
      <c r="P121" s="13" t="s">
        <v>42</v>
      </c>
      <c r="Q121" s="13" t="s">
        <v>43</v>
      </c>
      <c r="R121" s="13">
        <v>48645870</v>
      </c>
      <c r="S121" s="13">
        <v>195</v>
      </c>
      <c r="T121" s="15">
        <v>65000</v>
      </c>
      <c r="U121" s="13">
        <v>1136879528</v>
      </c>
      <c r="V121" s="13">
        <v>4</v>
      </c>
      <c r="W121" s="13" t="s">
        <v>395</v>
      </c>
      <c r="X121" s="13" t="s">
        <v>2472</v>
      </c>
    </row>
    <row r="122" spans="1:24" x14ac:dyDescent="0.35">
      <c r="A122" s="13">
        <v>122</v>
      </c>
      <c r="B122" s="13">
        <v>2021</v>
      </c>
      <c r="C122" s="13" t="s">
        <v>24</v>
      </c>
      <c r="D122" s="13" t="s">
        <v>396</v>
      </c>
      <c r="E122" s="13">
        <v>18442665</v>
      </c>
      <c r="F122" s="13">
        <v>5</v>
      </c>
      <c r="G122" s="13" t="s">
        <v>26</v>
      </c>
      <c r="H122" s="13">
        <v>0</v>
      </c>
      <c r="J122" s="14">
        <v>44242</v>
      </c>
      <c r="K122" s="14">
        <v>44244</v>
      </c>
      <c r="L122" s="14">
        <v>44470</v>
      </c>
      <c r="M122" s="13" t="s">
        <v>397</v>
      </c>
      <c r="N122" s="13" t="s">
        <v>28</v>
      </c>
      <c r="O122" s="13" t="s">
        <v>29</v>
      </c>
      <c r="P122" s="13" t="s">
        <v>42</v>
      </c>
      <c r="Q122" s="13" t="s">
        <v>43</v>
      </c>
      <c r="R122" s="13">
        <v>27663998</v>
      </c>
      <c r="S122" s="13">
        <v>225</v>
      </c>
      <c r="T122" s="15">
        <v>75000</v>
      </c>
      <c r="U122" s="13">
        <v>1020779554</v>
      </c>
      <c r="V122" s="13">
        <v>6</v>
      </c>
      <c r="W122" s="13" t="s">
        <v>398</v>
      </c>
      <c r="X122" s="13" t="s">
        <v>2473</v>
      </c>
    </row>
    <row r="123" spans="1:24" x14ac:dyDescent="0.35">
      <c r="A123" s="13">
        <v>123</v>
      </c>
      <c r="B123" s="13">
        <v>2021</v>
      </c>
      <c r="C123" s="13" t="s">
        <v>24</v>
      </c>
      <c r="D123" s="13" t="s">
        <v>399</v>
      </c>
      <c r="E123" s="13">
        <v>25659360</v>
      </c>
      <c r="F123" s="13">
        <v>6</v>
      </c>
      <c r="G123" s="13" t="s">
        <v>26</v>
      </c>
      <c r="H123" s="13">
        <v>0</v>
      </c>
      <c r="J123" s="14">
        <v>44244</v>
      </c>
      <c r="K123" s="14">
        <v>44249</v>
      </c>
      <c r="L123" s="14">
        <v>44429</v>
      </c>
      <c r="M123" s="13" t="s">
        <v>400</v>
      </c>
      <c r="N123" s="13" t="s">
        <v>28</v>
      </c>
      <c r="O123" s="13" t="s">
        <v>29</v>
      </c>
      <c r="P123" s="13" t="s">
        <v>106</v>
      </c>
      <c r="Q123" s="13" t="s">
        <v>106</v>
      </c>
      <c r="R123" s="13">
        <v>25659360</v>
      </c>
      <c r="S123" s="13">
        <v>180</v>
      </c>
      <c r="T123" s="15">
        <v>60000</v>
      </c>
      <c r="U123" s="13">
        <v>1032476378</v>
      </c>
      <c r="V123" s="13">
        <v>9</v>
      </c>
      <c r="W123" s="13" t="s">
        <v>401</v>
      </c>
      <c r="X123" s="13" t="s">
        <v>2473</v>
      </c>
    </row>
    <row r="124" spans="1:24" x14ac:dyDescent="0.35">
      <c r="A124" s="13">
        <v>124</v>
      </c>
      <c r="B124" s="13">
        <v>2021</v>
      </c>
      <c r="C124" s="13" t="s">
        <v>24</v>
      </c>
      <c r="D124" s="13" t="s">
        <v>402</v>
      </c>
      <c r="E124" s="13">
        <v>10905120</v>
      </c>
      <c r="F124" s="13">
        <v>6</v>
      </c>
      <c r="G124" s="13" t="s">
        <v>26</v>
      </c>
      <c r="H124" s="13">
        <v>0</v>
      </c>
      <c r="J124" s="14">
        <v>44244</v>
      </c>
      <c r="K124" s="14">
        <v>44249</v>
      </c>
      <c r="L124" s="14">
        <v>44429</v>
      </c>
      <c r="M124" s="13" t="s">
        <v>403</v>
      </c>
      <c r="N124" s="13" t="s">
        <v>28</v>
      </c>
      <c r="O124" s="13" t="s">
        <v>34</v>
      </c>
      <c r="P124" s="13" t="s">
        <v>106</v>
      </c>
      <c r="Q124" s="13" t="s">
        <v>106</v>
      </c>
      <c r="R124" s="13">
        <v>10905120</v>
      </c>
      <c r="S124" s="13">
        <v>180</v>
      </c>
      <c r="T124" s="15">
        <v>60000</v>
      </c>
      <c r="U124" s="13">
        <v>1013644361</v>
      </c>
      <c r="V124" s="13">
        <v>6</v>
      </c>
      <c r="W124" s="13" t="s">
        <v>404</v>
      </c>
      <c r="X124" s="13" t="s">
        <v>2473</v>
      </c>
    </row>
    <row r="125" spans="1:24" x14ac:dyDescent="0.35">
      <c r="A125" s="13">
        <v>125</v>
      </c>
      <c r="B125" s="13">
        <v>2021</v>
      </c>
      <c r="C125" s="13" t="s">
        <v>24</v>
      </c>
      <c r="D125" s="13" t="s">
        <v>405</v>
      </c>
      <c r="E125" s="13">
        <v>29401350</v>
      </c>
      <c r="F125" s="13">
        <v>5</v>
      </c>
      <c r="G125" s="13" t="s">
        <v>26</v>
      </c>
      <c r="H125" s="13">
        <v>0</v>
      </c>
      <c r="J125" s="14">
        <v>44245</v>
      </c>
      <c r="K125" s="14">
        <v>44246</v>
      </c>
      <c r="L125" s="14">
        <v>44441</v>
      </c>
      <c r="M125" s="13" t="s">
        <v>406</v>
      </c>
      <c r="N125" s="13" t="s">
        <v>28</v>
      </c>
      <c r="O125" s="13" t="s">
        <v>29</v>
      </c>
      <c r="P125" s="13" t="s">
        <v>42</v>
      </c>
      <c r="Q125" s="13" t="s">
        <v>161</v>
      </c>
      <c r="R125" s="13">
        <v>38221755</v>
      </c>
      <c r="S125" s="13">
        <v>195</v>
      </c>
      <c r="T125" s="15">
        <v>65000</v>
      </c>
      <c r="U125" s="13">
        <v>79433540</v>
      </c>
      <c r="V125" s="13">
        <v>1</v>
      </c>
      <c r="W125" s="13" t="s">
        <v>407</v>
      </c>
      <c r="X125" s="13" t="s">
        <v>2473</v>
      </c>
    </row>
    <row r="126" spans="1:24" x14ac:dyDescent="0.35">
      <c r="A126" s="13">
        <v>126</v>
      </c>
      <c r="B126" s="13">
        <v>2021</v>
      </c>
      <c r="C126" s="13" t="s">
        <v>24</v>
      </c>
      <c r="D126" s="13" t="s">
        <v>408</v>
      </c>
      <c r="E126" s="13">
        <v>38489040</v>
      </c>
      <c r="F126" s="13">
        <v>6</v>
      </c>
      <c r="G126" s="13" t="s">
        <v>26</v>
      </c>
      <c r="H126" s="13">
        <v>0</v>
      </c>
      <c r="J126" s="14">
        <v>44249</v>
      </c>
      <c r="K126" s="14">
        <v>44251</v>
      </c>
      <c r="L126" s="14">
        <v>44431</v>
      </c>
      <c r="M126" s="13" t="s">
        <v>409</v>
      </c>
      <c r="N126" s="13" t="s">
        <v>28</v>
      </c>
      <c r="O126" s="13" t="s">
        <v>29</v>
      </c>
      <c r="P126" s="13" t="s">
        <v>106</v>
      </c>
      <c r="Q126" s="13" t="s">
        <v>106</v>
      </c>
      <c r="R126" s="13">
        <v>38489040</v>
      </c>
      <c r="S126" s="13">
        <v>180</v>
      </c>
      <c r="T126" s="15">
        <v>60000</v>
      </c>
      <c r="U126" s="13">
        <v>43974900</v>
      </c>
      <c r="V126" s="13">
        <v>1</v>
      </c>
      <c r="W126" s="13" t="s">
        <v>410</v>
      </c>
      <c r="X126" s="13" t="s">
        <v>2473</v>
      </c>
    </row>
    <row r="127" spans="1:24" x14ac:dyDescent="0.35">
      <c r="A127" s="13">
        <v>127</v>
      </c>
      <c r="B127" s="13">
        <v>2021</v>
      </c>
      <c r="C127" s="13" t="s">
        <v>24</v>
      </c>
      <c r="D127" s="13" t="s">
        <v>411</v>
      </c>
      <c r="E127" s="13">
        <v>61200000</v>
      </c>
      <c r="F127" s="13">
        <v>6</v>
      </c>
      <c r="G127" s="13" t="s">
        <v>26</v>
      </c>
      <c r="H127" s="13">
        <v>0</v>
      </c>
      <c r="J127" s="14">
        <v>44249</v>
      </c>
      <c r="K127" s="14">
        <v>44253</v>
      </c>
      <c r="L127" s="14">
        <v>44433</v>
      </c>
      <c r="M127" s="13" t="s">
        <v>412</v>
      </c>
      <c r="N127" s="13" t="s">
        <v>28</v>
      </c>
      <c r="O127" s="13" t="s">
        <v>29</v>
      </c>
      <c r="P127" s="13" t="s">
        <v>106</v>
      </c>
      <c r="Q127" s="13" t="s">
        <v>106</v>
      </c>
      <c r="R127" s="13">
        <v>61200000</v>
      </c>
      <c r="S127" s="13">
        <v>180</v>
      </c>
      <c r="T127" s="15">
        <v>60000</v>
      </c>
      <c r="U127" s="13">
        <v>79520887</v>
      </c>
      <c r="V127" s="13">
        <v>4</v>
      </c>
      <c r="W127" s="13" t="s">
        <v>413</v>
      </c>
      <c r="X127" s="13" t="s">
        <v>2473</v>
      </c>
    </row>
    <row r="128" spans="1:24" x14ac:dyDescent="0.35">
      <c r="A128" s="13">
        <v>128</v>
      </c>
      <c r="B128" s="13">
        <v>2021</v>
      </c>
      <c r="C128" s="13" t="s">
        <v>24</v>
      </c>
      <c r="D128" s="13" t="s">
        <v>414</v>
      </c>
      <c r="E128" s="13">
        <v>32074200</v>
      </c>
      <c r="F128" s="13">
        <v>5</v>
      </c>
      <c r="G128" s="13" t="s">
        <v>26</v>
      </c>
      <c r="H128" s="13">
        <v>0</v>
      </c>
      <c r="J128" s="14">
        <v>44244</v>
      </c>
      <c r="K128" s="14">
        <v>44246</v>
      </c>
      <c r="L128" s="14">
        <v>44472</v>
      </c>
      <c r="M128" s="13" t="s">
        <v>415</v>
      </c>
      <c r="N128" s="13" t="s">
        <v>28</v>
      </c>
      <c r="O128" s="13" t="s">
        <v>29</v>
      </c>
      <c r="P128" s="13" t="s">
        <v>93</v>
      </c>
      <c r="Q128" s="13" t="s">
        <v>93</v>
      </c>
      <c r="R128" s="13">
        <v>48111300</v>
      </c>
      <c r="S128" s="13">
        <v>225</v>
      </c>
      <c r="T128" s="15">
        <v>75000</v>
      </c>
      <c r="U128" s="13">
        <v>79731519</v>
      </c>
      <c r="V128" s="13">
        <v>4</v>
      </c>
      <c r="W128" s="13" t="s">
        <v>416</v>
      </c>
      <c r="X128" s="13" t="s">
        <v>2473</v>
      </c>
    </row>
    <row r="129" spans="1:24" x14ac:dyDescent="0.35">
      <c r="A129" s="13">
        <v>129</v>
      </c>
      <c r="B129" s="13">
        <v>2021</v>
      </c>
      <c r="C129" s="13" t="s">
        <v>24</v>
      </c>
      <c r="D129" s="13" t="s">
        <v>417</v>
      </c>
      <c r="E129" s="13">
        <v>29401350</v>
      </c>
      <c r="F129" s="13">
        <v>5</v>
      </c>
      <c r="G129" s="13" t="s">
        <v>26</v>
      </c>
      <c r="H129" s="13">
        <v>0</v>
      </c>
      <c r="J129" s="14">
        <v>44246</v>
      </c>
      <c r="K129" s="14">
        <v>44249</v>
      </c>
      <c r="L129" s="14">
        <v>44475</v>
      </c>
      <c r="M129" s="13" t="s">
        <v>418</v>
      </c>
      <c r="N129" s="13" t="s">
        <v>28</v>
      </c>
      <c r="O129" s="13" t="s">
        <v>29</v>
      </c>
      <c r="P129" s="13" t="s">
        <v>42</v>
      </c>
      <c r="Q129" s="13" t="s">
        <v>367</v>
      </c>
      <c r="R129" s="13">
        <v>44102025</v>
      </c>
      <c r="S129" s="13">
        <v>225</v>
      </c>
      <c r="T129" s="15">
        <v>75000</v>
      </c>
      <c r="U129" s="13">
        <v>11188814</v>
      </c>
      <c r="V129" s="13">
        <v>6</v>
      </c>
      <c r="W129" s="13" t="s">
        <v>419</v>
      </c>
      <c r="X129" s="13" t="s">
        <v>2473</v>
      </c>
    </row>
    <row r="130" spans="1:24" x14ac:dyDescent="0.35">
      <c r="A130" s="13">
        <v>130</v>
      </c>
      <c r="B130" s="13">
        <v>2021</v>
      </c>
      <c r="C130" s="13" t="s">
        <v>24</v>
      </c>
      <c r="D130" s="13" t="s">
        <v>420</v>
      </c>
      <c r="E130" s="13">
        <v>54000000</v>
      </c>
      <c r="F130" s="13">
        <v>6</v>
      </c>
      <c r="G130" s="13" t="s">
        <v>26</v>
      </c>
      <c r="H130" s="13">
        <v>0</v>
      </c>
      <c r="J130" s="14">
        <v>44246</v>
      </c>
      <c r="K130" s="14">
        <v>44249</v>
      </c>
      <c r="L130" s="14">
        <v>44429</v>
      </c>
      <c r="M130" s="13" t="s">
        <v>421</v>
      </c>
      <c r="N130" s="13" t="s">
        <v>28</v>
      </c>
      <c r="O130" s="13" t="s">
        <v>29</v>
      </c>
      <c r="P130" s="13" t="s">
        <v>106</v>
      </c>
      <c r="Q130" s="13" t="s">
        <v>106</v>
      </c>
      <c r="R130" s="13">
        <v>54000000</v>
      </c>
      <c r="S130" s="13">
        <v>180</v>
      </c>
      <c r="T130" s="15">
        <v>60000</v>
      </c>
      <c r="U130" s="13">
        <v>51784235</v>
      </c>
      <c r="V130" s="13">
        <v>3</v>
      </c>
      <c r="W130" s="13" t="s">
        <v>422</v>
      </c>
      <c r="X130" s="13" t="s">
        <v>2473</v>
      </c>
    </row>
    <row r="131" spans="1:24" x14ac:dyDescent="0.35">
      <c r="A131" s="13">
        <v>131</v>
      </c>
      <c r="B131" s="13">
        <v>2021</v>
      </c>
      <c r="C131" s="13" t="s">
        <v>24</v>
      </c>
      <c r="D131" s="13" t="s">
        <v>423</v>
      </c>
      <c r="E131" s="13">
        <v>37419900</v>
      </c>
      <c r="F131" s="13">
        <v>5</v>
      </c>
      <c r="G131" s="13" t="s">
        <v>26</v>
      </c>
      <c r="H131" s="13">
        <v>0</v>
      </c>
      <c r="J131" s="14">
        <v>44243</v>
      </c>
      <c r="K131" s="14">
        <v>44244</v>
      </c>
      <c r="L131" s="14">
        <v>44470</v>
      </c>
      <c r="M131" s="13" t="s">
        <v>424</v>
      </c>
      <c r="N131" s="13" t="s">
        <v>28</v>
      </c>
      <c r="O131" s="13" t="s">
        <v>29</v>
      </c>
      <c r="P131" s="13" t="s">
        <v>42</v>
      </c>
      <c r="Q131" s="13" t="s">
        <v>161</v>
      </c>
      <c r="R131" s="13">
        <v>56129850</v>
      </c>
      <c r="S131" s="13">
        <v>225</v>
      </c>
      <c r="T131" s="15">
        <v>75000</v>
      </c>
      <c r="U131" s="13">
        <v>1022362647</v>
      </c>
      <c r="V131" s="13">
        <v>9</v>
      </c>
      <c r="W131" s="13" t="s">
        <v>425</v>
      </c>
      <c r="X131" s="13" t="s">
        <v>2473</v>
      </c>
    </row>
    <row r="132" spans="1:24" x14ac:dyDescent="0.35">
      <c r="A132" s="13">
        <v>133</v>
      </c>
      <c r="B132" s="13">
        <v>2021</v>
      </c>
      <c r="C132" s="13" t="s">
        <v>24</v>
      </c>
      <c r="D132" s="13" t="s">
        <v>426</v>
      </c>
      <c r="E132" s="13">
        <v>27263075</v>
      </c>
      <c r="F132" s="13">
        <v>5</v>
      </c>
      <c r="G132" s="13" t="s">
        <v>26</v>
      </c>
      <c r="H132" s="13">
        <v>0</v>
      </c>
      <c r="J132" s="14">
        <v>44245</v>
      </c>
      <c r="K132" s="14">
        <v>44249</v>
      </c>
      <c r="L132" s="14">
        <v>44398</v>
      </c>
      <c r="M132" s="13" t="s">
        <v>427</v>
      </c>
      <c r="N132" s="13" t="s">
        <v>28</v>
      </c>
      <c r="O132" s="13" t="s">
        <v>29</v>
      </c>
      <c r="P132" s="13" t="s">
        <v>215</v>
      </c>
      <c r="Q132" s="13" t="s">
        <v>215</v>
      </c>
      <c r="R132" s="13">
        <v>27263075</v>
      </c>
      <c r="S132" s="13">
        <v>150</v>
      </c>
      <c r="T132" s="15">
        <v>50000</v>
      </c>
      <c r="U132" s="13">
        <v>22789760</v>
      </c>
      <c r="V132" s="13">
        <v>6</v>
      </c>
      <c r="W132" s="13" t="s">
        <v>428</v>
      </c>
      <c r="X132" s="13" t="s">
        <v>2473</v>
      </c>
    </row>
    <row r="133" spans="1:24" x14ac:dyDescent="0.35">
      <c r="A133" s="13">
        <v>134</v>
      </c>
      <c r="B133" s="13">
        <v>2021</v>
      </c>
      <c r="C133" s="13" t="s">
        <v>24</v>
      </c>
      <c r="D133" s="13" t="s">
        <v>429</v>
      </c>
      <c r="E133" s="13">
        <v>45000000</v>
      </c>
      <c r="F133" s="13">
        <v>5</v>
      </c>
      <c r="G133" s="13" t="s">
        <v>26</v>
      </c>
      <c r="H133" s="13">
        <v>0</v>
      </c>
      <c r="J133" s="14">
        <v>44245</v>
      </c>
      <c r="K133" s="14">
        <v>44246</v>
      </c>
      <c r="L133" s="14">
        <v>44395</v>
      </c>
      <c r="M133" s="13" t="s">
        <v>430</v>
      </c>
      <c r="N133" s="13" t="s">
        <v>28</v>
      </c>
      <c r="O133" s="13" t="s">
        <v>29</v>
      </c>
      <c r="P133" s="13" t="s">
        <v>215</v>
      </c>
      <c r="Q133" s="13" t="s">
        <v>215</v>
      </c>
      <c r="R133" s="13">
        <v>45000000</v>
      </c>
      <c r="S133" s="13">
        <v>150</v>
      </c>
      <c r="T133" s="15">
        <v>50000</v>
      </c>
      <c r="U133" s="13">
        <v>79718251</v>
      </c>
      <c r="V133" s="13">
        <v>2</v>
      </c>
      <c r="W133" s="13" t="s">
        <v>431</v>
      </c>
      <c r="X133" s="13" t="s">
        <v>2473</v>
      </c>
    </row>
    <row r="134" spans="1:24" x14ac:dyDescent="0.35">
      <c r="A134" s="13">
        <v>135</v>
      </c>
      <c r="B134" s="13">
        <v>2021</v>
      </c>
      <c r="C134" s="13" t="s">
        <v>24</v>
      </c>
      <c r="D134" s="13" t="s">
        <v>432</v>
      </c>
      <c r="E134" s="13">
        <v>34775740</v>
      </c>
      <c r="F134" s="13">
        <v>5</v>
      </c>
      <c r="G134" s="13" t="s">
        <v>26</v>
      </c>
      <c r="H134" s="13">
        <v>0</v>
      </c>
      <c r="J134" s="14">
        <v>44246</v>
      </c>
      <c r="K134" s="14">
        <v>44249</v>
      </c>
      <c r="L134" s="14">
        <v>44398</v>
      </c>
      <c r="M134" s="13" t="s">
        <v>433</v>
      </c>
      <c r="N134" s="13" t="s">
        <v>28</v>
      </c>
      <c r="O134" s="13" t="s">
        <v>29</v>
      </c>
      <c r="P134" s="13" t="s">
        <v>215</v>
      </c>
      <c r="Q134" s="13" t="s">
        <v>215</v>
      </c>
      <c r="R134" s="13">
        <v>34775740</v>
      </c>
      <c r="S134" s="13">
        <v>150</v>
      </c>
      <c r="T134" s="15">
        <v>50000</v>
      </c>
      <c r="U134" s="13">
        <v>79345193</v>
      </c>
      <c r="V134" s="13">
        <v>1</v>
      </c>
      <c r="W134" s="13" t="s">
        <v>434</v>
      </c>
      <c r="X134" s="13" t="s">
        <v>2473</v>
      </c>
    </row>
    <row r="135" spans="1:24" x14ac:dyDescent="0.35">
      <c r="A135" s="13">
        <v>136</v>
      </c>
      <c r="B135" s="13">
        <v>2021</v>
      </c>
      <c r="C135" s="13" t="s">
        <v>24</v>
      </c>
      <c r="D135" s="13" t="s">
        <v>435</v>
      </c>
      <c r="E135" s="13">
        <v>8018550</v>
      </c>
      <c r="F135" s="13">
        <v>5</v>
      </c>
      <c r="G135" s="13" t="s">
        <v>26</v>
      </c>
      <c r="H135" s="13">
        <v>0</v>
      </c>
      <c r="J135" s="14">
        <v>44249</v>
      </c>
      <c r="K135" s="14">
        <v>44251</v>
      </c>
      <c r="L135" s="14">
        <v>44463</v>
      </c>
      <c r="M135" s="13" t="s">
        <v>436</v>
      </c>
      <c r="N135" s="13" t="s">
        <v>28</v>
      </c>
      <c r="O135" s="13" t="s">
        <v>34</v>
      </c>
      <c r="P135" s="13" t="s">
        <v>42</v>
      </c>
      <c r="Q135" s="13" t="s">
        <v>42</v>
      </c>
      <c r="R135" s="13">
        <v>11225970</v>
      </c>
      <c r="S135" s="13">
        <v>225</v>
      </c>
      <c r="T135" s="15">
        <v>75000</v>
      </c>
      <c r="U135" s="13">
        <v>1016044987</v>
      </c>
      <c r="V135" s="13">
        <v>2</v>
      </c>
      <c r="W135" s="13" t="s">
        <v>437</v>
      </c>
      <c r="X135" s="13" t="s">
        <v>2472</v>
      </c>
    </row>
    <row r="136" spans="1:24" x14ac:dyDescent="0.35">
      <c r="A136" s="13">
        <v>137</v>
      </c>
      <c r="B136" s="13">
        <v>2021</v>
      </c>
      <c r="C136" s="13" t="s">
        <v>24</v>
      </c>
      <c r="D136" s="13" t="s">
        <v>438</v>
      </c>
      <c r="E136" s="13">
        <v>35000000</v>
      </c>
      <c r="F136" s="13">
        <v>5</v>
      </c>
      <c r="G136" s="13" t="s">
        <v>26</v>
      </c>
      <c r="H136" s="13">
        <v>0</v>
      </c>
      <c r="J136" s="14">
        <v>44250</v>
      </c>
      <c r="K136" s="14">
        <v>44251</v>
      </c>
      <c r="L136" s="14">
        <v>44477</v>
      </c>
      <c r="M136" s="13" t="s">
        <v>439</v>
      </c>
      <c r="N136" s="13" t="s">
        <v>28</v>
      </c>
      <c r="O136" s="13" t="s">
        <v>29</v>
      </c>
      <c r="P136" s="13" t="s">
        <v>42</v>
      </c>
      <c r="Q136" s="13" t="s">
        <v>42</v>
      </c>
      <c r="R136" s="13">
        <v>52500000</v>
      </c>
      <c r="S136" s="13">
        <v>225</v>
      </c>
      <c r="T136" s="15">
        <v>75000</v>
      </c>
      <c r="U136" s="13">
        <v>64742680</v>
      </c>
      <c r="V136" s="13">
        <v>5</v>
      </c>
      <c r="W136" s="13" t="s">
        <v>440</v>
      </c>
      <c r="X136" s="13" t="s">
        <v>2473</v>
      </c>
    </row>
    <row r="137" spans="1:24" x14ac:dyDescent="0.35">
      <c r="A137" s="13">
        <v>138</v>
      </c>
      <c r="B137" s="13">
        <v>2021</v>
      </c>
      <c r="C137" s="13" t="s">
        <v>24</v>
      </c>
      <c r="D137" s="13" t="s">
        <v>441</v>
      </c>
      <c r="E137" s="13">
        <v>52500000</v>
      </c>
      <c r="F137" s="13">
        <v>5</v>
      </c>
      <c r="G137" s="13" t="s">
        <v>26</v>
      </c>
      <c r="H137" s="13">
        <v>0</v>
      </c>
      <c r="J137" s="14">
        <v>44245</v>
      </c>
      <c r="K137" s="14">
        <v>44246</v>
      </c>
      <c r="L137" s="14">
        <v>44395</v>
      </c>
      <c r="M137" s="13" t="s">
        <v>442</v>
      </c>
      <c r="N137" s="13" t="s">
        <v>28</v>
      </c>
      <c r="O137" s="13" t="s">
        <v>29</v>
      </c>
      <c r="P137" s="13" t="s">
        <v>215</v>
      </c>
      <c r="Q137" s="13" t="s">
        <v>215</v>
      </c>
      <c r="R137" s="13">
        <v>52500000</v>
      </c>
      <c r="S137" s="13">
        <v>150</v>
      </c>
      <c r="T137" s="15">
        <v>50000</v>
      </c>
      <c r="U137" s="13">
        <v>52997212</v>
      </c>
      <c r="V137" s="13">
        <v>2</v>
      </c>
      <c r="W137" s="13" t="s">
        <v>443</v>
      </c>
      <c r="X137" s="13" t="s">
        <v>2473</v>
      </c>
    </row>
    <row r="138" spans="1:24" x14ac:dyDescent="0.35">
      <c r="A138" s="13">
        <v>139</v>
      </c>
      <c r="B138" s="13">
        <v>2021</v>
      </c>
      <c r="C138" s="13" t="s">
        <v>24</v>
      </c>
      <c r="D138" s="13" t="s">
        <v>444</v>
      </c>
      <c r="E138" s="13">
        <v>21382800</v>
      </c>
      <c r="F138" s="13">
        <v>5</v>
      </c>
      <c r="G138" s="13" t="s">
        <v>26</v>
      </c>
      <c r="H138" s="13">
        <v>0</v>
      </c>
      <c r="J138" s="14">
        <v>44245</v>
      </c>
      <c r="K138" s="14">
        <v>44246</v>
      </c>
      <c r="L138" s="14">
        <v>44395</v>
      </c>
      <c r="M138" s="13" t="s">
        <v>445</v>
      </c>
      <c r="N138" s="13" t="s">
        <v>28</v>
      </c>
      <c r="O138" s="13" t="s">
        <v>29</v>
      </c>
      <c r="P138" s="13" t="s">
        <v>215</v>
      </c>
      <c r="Q138" s="13" t="s">
        <v>215</v>
      </c>
      <c r="R138" s="13">
        <v>21382800</v>
      </c>
      <c r="S138" s="13">
        <v>150</v>
      </c>
      <c r="T138" s="15">
        <v>50000</v>
      </c>
      <c r="U138" s="13">
        <v>1014231320</v>
      </c>
      <c r="V138" s="13">
        <v>5</v>
      </c>
      <c r="W138" s="13" t="s">
        <v>446</v>
      </c>
      <c r="X138" s="13" t="s">
        <v>2473</v>
      </c>
    </row>
    <row r="139" spans="1:24" x14ac:dyDescent="0.35">
      <c r="A139" s="13">
        <v>140</v>
      </c>
      <c r="B139" s="13">
        <v>2021</v>
      </c>
      <c r="C139" s="13" t="s">
        <v>24</v>
      </c>
      <c r="D139" s="13" t="s">
        <v>447</v>
      </c>
      <c r="E139" s="13">
        <v>26140475</v>
      </c>
      <c r="F139" s="13">
        <v>5</v>
      </c>
      <c r="G139" s="13" t="s">
        <v>26</v>
      </c>
      <c r="H139" s="13">
        <v>0</v>
      </c>
      <c r="J139" s="14">
        <v>44245</v>
      </c>
      <c r="K139" s="14">
        <v>44246</v>
      </c>
      <c r="L139" s="14">
        <v>44457</v>
      </c>
      <c r="M139" s="13" t="s">
        <v>448</v>
      </c>
      <c r="N139" s="13" t="s">
        <v>28</v>
      </c>
      <c r="O139" s="13" t="s">
        <v>29</v>
      </c>
      <c r="P139" s="13" t="s">
        <v>42</v>
      </c>
      <c r="Q139" s="13" t="s">
        <v>43</v>
      </c>
      <c r="R139" s="13">
        <v>36596665</v>
      </c>
      <c r="S139" s="13">
        <v>210</v>
      </c>
      <c r="T139" s="15">
        <v>70000</v>
      </c>
      <c r="U139" s="13">
        <v>80145957</v>
      </c>
      <c r="V139" s="13">
        <v>7</v>
      </c>
      <c r="W139" s="13" t="s">
        <v>449</v>
      </c>
      <c r="X139" s="13" t="s">
        <v>2473</v>
      </c>
    </row>
    <row r="140" spans="1:24" x14ac:dyDescent="0.35">
      <c r="A140" s="13">
        <v>141</v>
      </c>
      <c r="B140" s="13">
        <v>2021</v>
      </c>
      <c r="C140" s="13" t="s">
        <v>24</v>
      </c>
      <c r="D140" s="13" t="s">
        <v>450</v>
      </c>
      <c r="E140" s="13">
        <v>25659360</v>
      </c>
      <c r="F140" s="13">
        <v>3</v>
      </c>
      <c r="G140" s="13" t="s">
        <v>26</v>
      </c>
      <c r="H140" s="13">
        <v>0</v>
      </c>
      <c r="J140" s="14">
        <v>44245</v>
      </c>
      <c r="K140" s="14">
        <v>44246</v>
      </c>
      <c r="L140" s="14">
        <v>44380</v>
      </c>
      <c r="M140" s="13" t="s">
        <v>451</v>
      </c>
      <c r="N140" s="13" t="s">
        <v>28</v>
      </c>
      <c r="O140" s="13" t="s">
        <v>29</v>
      </c>
      <c r="P140" s="13" t="s">
        <v>93</v>
      </c>
      <c r="Q140" s="13" t="s">
        <v>93</v>
      </c>
      <c r="R140" s="13">
        <v>38489040</v>
      </c>
      <c r="S140" s="13">
        <v>135</v>
      </c>
      <c r="T140" s="15">
        <v>45000</v>
      </c>
      <c r="U140" s="13">
        <v>1010176279</v>
      </c>
      <c r="V140" s="13">
        <v>0</v>
      </c>
      <c r="W140" s="13" t="s">
        <v>452</v>
      </c>
      <c r="X140" s="13" t="s">
        <v>2473</v>
      </c>
    </row>
    <row r="141" spans="1:24" x14ac:dyDescent="0.35">
      <c r="A141" s="13">
        <v>142</v>
      </c>
      <c r="B141" s="13">
        <v>2021</v>
      </c>
      <c r="C141" s="13" t="s">
        <v>24</v>
      </c>
      <c r="D141" s="13" t="s">
        <v>453</v>
      </c>
      <c r="E141" s="13">
        <v>27263075</v>
      </c>
      <c r="F141" s="13">
        <v>5</v>
      </c>
      <c r="G141" s="13" t="s">
        <v>26</v>
      </c>
      <c r="H141" s="13">
        <v>0</v>
      </c>
      <c r="J141" s="14">
        <v>44246</v>
      </c>
      <c r="K141" s="14">
        <v>44249</v>
      </c>
      <c r="L141" s="14">
        <v>44398</v>
      </c>
      <c r="M141" s="13" t="s">
        <v>454</v>
      </c>
      <c r="N141" s="13" t="s">
        <v>28</v>
      </c>
      <c r="O141" s="13" t="s">
        <v>29</v>
      </c>
      <c r="P141" s="13" t="s">
        <v>215</v>
      </c>
      <c r="Q141" s="13" t="s">
        <v>215</v>
      </c>
      <c r="R141" s="13">
        <v>27263075</v>
      </c>
      <c r="S141" s="13">
        <v>150</v>
      </c>
      <c r="T141" s="15">
        <v>50000</v>
      </c>
      <c r="U141" s="13">
        <v>1019038685</v>
      </c>
      <c r="V141" s="13">
        <v>1</v>
      </c>
      <c r="W141" s="13" t="s">
        <v>455</v>
      </c>
      <c r="X141" s="13" t="s">
        <v>2473</v>
      </c>
    </row>
    <row r="142" spans="1:24" x14ac:dyDescent="0.35">
      <c r="A142" s="13">
        <v>143</v>
      </c>
      <c r="B142" s="13">
        <v>2021</v>
      </c>
      <c r="C142" s="13" t="s">
        <v>24</v>
      </c>
      <c r="D142" s="13" t="s">
        <v>456</v>
      </c>
      <c r="E142" s="13">
        <v>12829680</v>
      </c>
      <c r="F142" s="13">
        <v>5</v>
      </c>
      <c r="G142" s="13" t="s">
        <v>26</v>
      </c>
      <c r="H142" s="13">
        <v>0</v>
      </c>
      <c r="J142" s="14">
        <v>44245</v>
      </c>
      <c r="K142" s="14">
        <v>44249</v>
      </c>
      <c r="L142" s="14">
        <v>44475</v>
      </c>
      <c r="M142" s="13" t="s">
        <v>457</v>
      </c>
      <c r="N142" s="13" t="s">
        <v>28</v>
      </c>
      <c r="O142" s="13" t="s">
        <v>34</v>
      </c>
      <c r="P142" s="13" t="s">
        <v>42</v>
      </c>
      <c r="Q142" s="13" t="s">
        <v>42</v>
      </c>
      <c r="R142" s="13">
        <v>19244520</v>
      </c>
      <c r="S142" s="13">
        <v>225</v>
      </c>
      <c r="T142" s="15">
        <v>75000</v>
      </c>
      <c r="U142" s="13">
        <v>1221963127</v>
      </c>
      <c r="V142" s="13">
        <v>1</v>
      </c>
      <c r="W142" s="13" t="s">
        <v>458</v>
      </c>
      <c r="X142" s="13" t="s">
        <v>2473</v>
      </c>
    </row>
    <row r="143" spans="1:24" x14ac:dyDescent="0.35">
      <c r="A143" s="13">
        <v>144</v>
      </c>
      <c r="B143" s="13">
        <v>2021</v>
      </c>
      <c r="C143" s="13" t="s">
        <v>24</v>
      </c>
      <c r="D143" s="13" t="s">
        <v>459</v>
      </c>
      <c r="E143" s="13">
        <v>10263744</v>
      </c>
      <c r="F143" s="13">
        <v>5</v>
      </c>
      <c r="G143" s="13" t="s">
        <v>26</v>
      </c>
      <c r="H143" s="13">
        <v>0</v>
      </c>
      <c r="J143" s="14">
        <v>44246</v>
      </c>
      <c r="K143" s="14">
        <v>44312</v>
      </c>
      <c r="L143" s="14">
        <v>44464</v>
      </c>
      <c r="M143" s="13" t="s">
        <v>460</v>
      </c>
      <c r="N143" s="13" t="s">
        <v>28</v>
      </c>
      <c r="O143" s="13" t="s">
        <v>34</v>
      </c>
      <c r="P143" s="13" t="s">
        <v>42</v>
      </c>
      <c r="Q143" s="13" t="s">
        <v>43</v>
      </c>
      <c r="R143" s="13">
        <v>10263744</v>
      </c>
      <c r="S143" s="13">
        <v>150</v>
      </c>
      <c r="T143" s="15">
        <v>50000</v>
      </c>
      <c r="U143" s="13">
        <v>52183809</v>
      </c>
      <c r="V143" s="13">
        <v>5</v>
      </c>
      <c r="W143" s="13" t="s">
        <v>461</v>
      </c>
      <c r="X143" s="13" t="s">
        <v>2473</v>
      </c>
    </row>
    <row r="144" spans="1:24" x14ac:dyDescent="0.35">
      <c r="A144" s="13">
        <v>145</v>
      </c>
      <c r="B144" s="13">
        <v>2021</v>
      </c>
      <c r="C144" s="13" t="s">
        <v>24</v>
      </c>
      <c r="D144" s="13" t="s">
        <v>462</v>
      </c>
      <c r="E144" s="13">
        <v>21382800</v>
      </c>
      <c r="F144" s="13">
        <v>5</v>
      </c>
      <c r="G144" s="13" t="s">
        <v>26</v>
      </c>
      <c r="H144" s="13">
        <v>0</v>
      </c>
      <c r="J144" s="14">
        <v>44249</v>
      </c>
      <c r="K144" s="14">
        <v>44250</v>
      </c>
      <c r="L144" s="14">
        <v>44476</v>
      </c>
      <c r="M144" s="13" t="s">
        <v>463</v>
      </c>
      <c r="N144" s="13" t="s">
        <v>28</v>
      </c>
      <c r="O144" s="13" t="s">
        <v>29</v>
      </c>
      <c r="P144" s="13" t="s">
        <v>42</v>
      </c>
      <c r="Q144" s="13" t="s">
        <v>43</v>
      </c>
      <c r="R144" s="13">
        <v>32074200</v>
      </c>
      <c r="S144" s="13">
        <v>225</v>
      </c>
      <c r="T144" s="15">
        <v>75000</v>
      </c>
      <c r="U144" s="13">
        <v>52345752</v>
      </c>
      <c r="V144" s="13">
        <v>0</v>
      </c>
      <c r="W144" s="13" t="s">
        <v>464</v>
      </c>
      <c r="X144" s="13" t="s">
        <v>2473</v>
      </c>
    </row>
    <row r="145" spans="1:24" x14ac:dyDescent="0.35">
      <c r="A145" s="13">
        <v>146</v>
      </c>
      <c r="B145" s="13">
        <v>2021</v>
      </c>
      <c r="C145" s="13" t="s">
        <v>24</v>
      </c>
      <c r="D145" s="13" t="s">
        <v>465</v>
      </c>
      <c r="E145" s="13">
        <v>37419900</v>
      </c>
      <c r="F145" s="13">
        <v>5</v>
      </c>
      <c r="G145" s="13" t="s">
        <v>26</v>
      </c>
      <c r="H145" s="13">
        <v>0</v>
      </c>
      <c r="J145" s="14">
        <v>44246</v>
      </c>
      <c r="K145" s="14">
        <v>44246</v>
      </c>
      <c r="L145" s="14">
        <v>44395</v>
      </c>
      <c r="M145" s="13" t="s">
        <v>466</v>
      </c>
      <c r="N145" s="13" t="s">
        <v>28</v>
      </c>
      <c r="O145" s="13" t="s">
        <v>29</v>
      </c>
      <c r="P145" s="13" t="s">
        <v>42</v>
      </c>
      <c r="Q145" s="13" t="s">
        <v>43</v>
      </c>
      <c r="R145" s="13">
        <v>37419900</v>
      </c>
      <c r="S145" s="13">
        <v>150</v>
      </c>
      <c r="T145" s="15">
        <v>50000</v>
      </c>
      <c r="U145" s="13">
        <v>52258082</v>
      </c>
      <c r="V145" s="13">
        <v>1</v>
      </c>
      <c r="W145" s="13" t="s">
        <v>467</v>
      </c>
      <c r="X145" s="13" t="s">
        <v>2473</v>
      </c>
    </row>
    <row r="146" spans="1:24" x14ac:dyDescent="0.35">
      <c r="A146" s="13">
        <v>147</v>
      </c>
      <c r="B146" s="13">
        <v>2021</v>
      </c>
      <c r="C146" s="13" t="s">
        <v>24</v>
      </c>
      <c r="D146" s="13" t="s">
        <v>468</v>
      </c>
      <c r="E146" s="13">
        <v>38489040</v>
      </c>
      <c r="F146" s="13">
        <v>6</v>
      </c>
      <c r="G146" s="13" t="s">
        <v>26</v>
      </c>
      <c r="H146" s="13">
        <v>0</v>
      </c>
      <c r="J146" s="14">
        <v>44249</v>
      </c>
      <c r="K146" s="14">
        <v>44251</v>
      </c>
      <c r="L146" s="14">
        <v>44431</v>
      </c>
      <c r="M146" s="13" t="s">
        <v>469</v>
      </c>
      <c r="N146" s="13" t="s">
        <v>28</v>
      </c>
      <c r="O146" s="13" t="s">
        <v>29</v>
      </c>
      <c r="P146" s="13" t="s">
        <v>106</v>
      </c>
      <c r="Q146" s="13" t="s">
        <v>106</v>
      </c>
      <c r="R146" s="13">
        <v>38489040</v>
      </c>
      <c r="S146" s="13">
        <v>180</v>
      </c>
      <c r="T146" s="15">
        <v>60000</v>
      </c>
      <c r="U146" s="13">
        <v>52898308</v>
      </c>
      <c r="V146" s="13">
        <v>6</v>
      </c>
      <c r="W146" s="13" t="s">
        <v>470</v>
      </c>
      <c r="X146" s="13" t="s">
        <v>2473</v>
      </c>
    </row>
    <row r="147" spans="1:24" x14ac:dyDescent="0.35">
      <c r="A147" s="13">
        <v>148</v>
      </c>
      <c r="B147" s="13">
        <v>2021</v>
      </c>
      <c r="C147" s="13" t="s">
        <v>24</v>
      </c>
      <c r="D147" s="13" t="s">
        <v>471</v>
      </c>
      <c r="E147" s="13">
        <v>32074200</v>
      </c>
      <c r="F147" s="13">
        <v>5</v>
      </c>
      <c r="G147" s="13" t="s">
        <v>26</v>
      </c>
      <c r="H147" s="13">
        <v>0</v>
      </c>
      <c r="J147" s="14">
        <v>44249</v>
      </c>
      <c r="K147" s="14">
        <v>44252</v>
      </c>
      <c r="L147" s="14">
        <v>44478</v>
      </c>
      <c r="M147" s="13" t="s">
        <v>472</v>
      </c>
      <c r="N147" s="13" t="s">
        <v>28</v>
      </c>
      <c r="O147" s="13" t="s">
        <v>29</v>
      </c>
      <c r="P147" s="13" t="s">
        <v>30</v>
      </c>
      <c r="Q147" s="13" t="s">
        <v>30</v>
      </c>
      <c r="R147" s="13">
        <v>48111300</v>
      </c>
      <c r="S147" s="13">
        <v>225</v>
      </c>
      <c r="T147" s="15">
        <v>75000</v>
      </c>
      <c r="U147" s="13">
        <v>1032433883</v>
      </c>
      <c r="V147" s="13">
        <v>2</v>
      </c>
      <c r="W147" s="13" t="s">
        <v>473</v>
      </c>
      <c r="X147" s="13" t="s">
        <v>2473</v>
      </c>
    </row>
    <row r="148" spans="1:24" x14ac:dyDescent="0.35">
      <c r="A148" s="13">
        <v>149</v>
      </c>
      <c r="B148" s="13">
        <v>2021</v>
      </c>
      <c r="C148" s="13" t="s">
        <v>24</v>
      </c>
      <c r="D148" s="13" t="s">
        <v>474</v>
      </c>
      <c r="E148" s="13">
        <v>42765600</v>
      </c>
      <c r="F148" s="13">
        <v>5</v>
      </c>
      <c r="G148" s="13" t="s">
        <v>26</v>
      </c>
      <c r="H148" s="13">
        <v>0</v>
      </c>
      <c r="J148" s="14">
        <v>44249</v>
      </c>
      <c r="K148" s="14">
        <v>44252</v>
      </c>
      <c r="L148" s="14">
        <v>44478</v>
      </c>
      <c r="M148" s="13" t="s">
        <v>475</v>
      </c>
      <c r="N148" s="13" t="s">
        <v>28</v>
      </c>
      <c r="O148" s="13" t="s">
        <v>29</v>
      </c>
      <c r="P148" s="13" t="s">
        <v>30</v>
      </c>
      <c r="Q148" s="13" t="s">
        <v>30</v>
      </c>
      <c r="R148" s="13">
        <v>64148400</v>
      </c>
      <c r="S148" s="13">
        <v>225</v>
      </c>
      <c r="T148" s="15">
        <v>75000</v>
      </c>
      <c r="U148" s="13">
        <v>1110492623</v>
      </c>
      <c r="V148" s="13">
        <v>9</v>
      </c>
      <c r="W148" s="13" t="s">
        <v>476</v>
      </c>
      <c r="X148" s="13" t="s">
        <v>2473</v>
      </c>
    </row>
    <row r="149" spans="1:24" x14ac:dyDescent="0.35">
      <c r="A149" s="13">
        <v>150</v>
      </c>
      <c r="B149" s="13">
        <v>2021</v>
      </c>
      <c r="C149" s="13" t="s">
        <v>24</v>
      </c>
      <c r="D149" s="13" t="s">
        <v>477</v>
      </c>
      <c r="E149" s="13">
        <v>32074200</v>
      </c>
      <c r="F149" s="13">
        <v>5</v>
      </c>
      <c r="G149" s="13" t="s">
        <v>26</v>
      </c>
      <c r="H149" s="13">
        <v>0</v>
      </c>
      <c r="J149" s="14">
        <v>44249</v>
      </c>
      <c r="K149" s="14">
        <v>44252</v>
      </c>
      <c r="L149" s="14">
        <v>44478</v>
      </c>
      <c r="M149" s="13" t="s">
        <v>478</v>
      </c>
      <c r="N149" s="13" t="s">
        <v>28</v>
      </c>
      <c r="O149" s="13" t="s">
        <v>29</v>
      </c>
      <c r="P149" s="13" t="s">
        <v>42</v>
      </c>
      <c r="Q149" s="13" t="s">
        <v>42</v>
      </c>
      <c r="R149" s="13">
        <v>48111300</v>
      </c>
      <c r="S149" s="13">
        <v>225</v>
      </c>
      <c r="T149" s="15">
        <v>75000</v>
      </c>
      <c r="U149" s="13">
        <v>1125680283</v>
      </c>
      <c r="V149" s="13">
        <v>9</v>
      </c>
      <c r="W149" s="13" t="s">
        <v>479</v>
      </c>
      <c r="X149" s="13" t="s">
        <v>2473</v>
      </c>
    </row>
    <row r="150" spans="1:24" x14ac:dyDescent="0.35">
      <c r="A150" s="13">
        <v>151</v>
      </c>
      <c r="B150" s="13">
        <v>2021</v>
      </c>
      <c r="C150" s="13" t="s">
        <v>24</v>
      </c>
      <c r="D150" s="13" t="s">
        <v>480</v>
      </c>
      <c r="E150" s="13">
        <v>26140475</v>
      </c>
      <c r="F150" s="13">
        <v>5</v>
      </c>
      <c r="G150" s="13" t="s">
        <v>26</v>
      </c>
      <c r="H150" s="13">
        <v>0</v>
      </c>
      <c r="J150" s="14">
        <v>44246</v>
      </c>
      <c r="K150" s="14">
        <v>44249</v>
      </c>
      <c r="L150" s="14">
        <v>44444</v>
      </c>
      <c r="M150" s="13" t="s">
        <v>481</v>
      </c>
      <c r="N150" s="13" t="s">
        <v>28</v>
      </c>
      <c r="O150" s="13" t="s">
        <v>29</v>
      </c>
      <c r="P150" s="13" t="s">
        <v>42</v>
      </c>
      <c r="Q150" s="13" t="s">
        <v>367</v>
      </c>
      <c r="R150" s="13">
        <v>33982618</v>
      </c>
      <c r="S150" s="13">
        <v>195</v>
      </c>
      <c r="T150" s="15">
        <v>65000</v>
      </c>
      <c r="U150" s="13">
        <v>1032411832</v>
      </c>
      <c r="V150" s="13">
        <v>2</v>
      </c>
      <c r="W150" s="13" t="s">
        <v>482</v>
      </c>
      <c r="X150" s="13" t="s">
        <v>2473</v>
      </c>
    </row>
    <row r="151" spans="1:24" x14ac:dyDescent="0.35">
      <c r="A151" s="13">
        <v>152</v>
      </c>
      <c r="B151" s="13">
        <v>2021</v>
      </c>
      <c r="C151" s="13" t="s">
        <v>24</v>
      </c>
      <c r="D151" s="13" t="s">
        <v>483</v>
      </c>
      <c r="E151" s="13">
        <v>17640810</v>
      </c>
      <c r="F151" s="13">
        <v>5</v>
      </c>
      <c r="G151" s="13" t="s">
        <v>26</v>
      </c>
      <c r="H151" s="13">
        <v>0</v>
      </c>
      <c r="J151" s="14">
        <v>44249</v>
      </c>
      <c r="K151" s="14">
        <v>44252</v>
      </c>
      <c r="L151" s="14">
        <v>44478</v>
      </c>
      <c r="M151" s="13" t="s">
        <v>484</v>
      </c>
      <c r="N151" s="13" t="s">
        <v>28</v>
      </c>
      <c r="O151" s="13" t="s">
        <v>29</v>
      </c>
      <c r="P151" s="13" t="s">
        <v>42</v>
      </c>
      <c r="Q151" s="13" t="s">
        <v>485</v>
      </c>
      <c r="R151" s="13">
        <v>26461215</v>
      </c>
      <c r="S151" s="13">
        <v>225</v>
      </c>
      <c r="T151" s="15">
        <v>75000</v>
      </c>
      <c r="U151" s="13">
        <v>80002184</v>
      </c>
      <c r="V151" s="13">
        <v>7</v>
      </c>
      <c r="W151" s="13" t="s">
        <v>486</v>
      </c>
      <c r="X151" s="13" t="s">
        <v>2473</v>
      </c>
    </row>
    <row r="152" spans="1:24" x14ac:dyDescent="0.35">
      <c r="A152" s="13">
        <v>153</v>
      </c>
      <c r="B152" s="13">
        <v>2021</v>
      </c>
      <c r="C152" s="13" t="s">
        <v>24</v>
      </c>
      <c r="D152" s="13" t="s">
        <v>487</v>
      </c>
      <c r="E152" s="13">
        <v>37419900</v>
      </c>
      <c r="F152" s="13">
        <v>5</v>
      </c>
      <c r="G152" s="13" t="s">
        <v>26</v>
      </c>
      <c r="H152" s="13">
        <v>0</v>
      </c>
      <c r="J152" s="14">
        <v>44246</v>
      </c>
      <c r="K152" s="14">
        <v>44250</v>
      </c>
      <c r="L152" s="14">
        <v>44399</v>
      </c>
      <c r="M152" s="13" t="s">
        <v>488</v>
      </c>
      <c r="N152" s="13" t="s">
        <v>28</v>
      </c>
      <c r="O152" s="13" t="s">
        <v>29</v>
      </c>
      <c r="P152" s="13" t="s">
        <v>42</v>
      </c>
      <c r="Q152" s="13" t="s">
        <v>367</v>
      </c>
      <c r="R152" s="13">
        <v>37419900</v>
      </c>
      <c r="S152" s="13">
        <v>150</v>
      </c>
      <c r="T152" s="15">
        <v>50000</v>
      </c>
      <c r="U152" s="13">
        <v>80094122</v>
      </c>
      <c r="V152" s="13">
        <v>4</v>
      </c>
      <c r="W152" s="13" t="s">
        <v>489</v>
      </c>
      <c r="X152" s="13" t="s">
        <v>2473</v>
      </c>
    </row>
    <row r="153" spans="1:24" x14ac:dyDescent="0.35">
      <c r="A153" s="13">
        <v>154</v>
      </c>
      <c r="B153" s="13">
        <v>2021</v>
      </c>
      <c r="C153" s="13" t="s">
        <v>24</v>
      </c>
      <c r="D153" s="13" t="s">
        <v>490</v>
      </c>
      <c r="E153" s="13">
        <v>42765600</v>
      </c>
      <c r="F153" s="13">
        <v>5</v>
      </c>
      <c r="G153" s="13" t="s">
        <v>26</v>
      </c>
      <c r="H153" s="13">
        <v>0</v>
      </c>
      <c r="J153" s="14">
        <v>44249</v>
      </c>
      <c r="K153" s="14">
        <v>44250</v>
      </c>
      <c r="L153" s="14">
        <v>44476</v>
      </c>
      <c r="M153" s="13" t="s">
        <v>491</v>
      </c>
      <c r="N153" s="13" t="s">
        <v>28</v>
      </c>
      <c r="O153" s="13" t="s">
        <v>29</v>
      </c>
      <c r="P153" s="13" t="s">
        <v>93</v>
      </c>
      <c r="Q153" s="13" t="s">
        <v>93</v>
      </c>
      <c r="R153" s="13">
        <v>64148400</v>
      </c>
      <c r="S153" s="13">
        <v>225</v>
      </c>
      <c r="T153" s="15">
        <v>75000</v>
      </c>
      <c r="U153" s="13">
        <v>1067840389</v>
      </c>
      <c r="V153" s="13">
        <v>8</v>
      </c>
      <c r="W153" s="13" t="s">
        <v>492</v>
      </c>
      <c r="X153" s="13" t="s">
        <v>2473</v>
      </c>
    </row>
    <row r="154" spans="1:24" x14ac:dyDescent="0.35">
      <c r="A154" s="13">
        <v>155</v>
      </c>
      <c r="B154" s="13">
        <v>2021</v>
      </c>
      <c r="C154" s="13" t="s">
        <v>24</v>
      </c>
      <c r="D154" s="13" t="s">
        <v>493</v>
      </c>
      <c r="E154" s="13">
        <v>17266610</v>
      </c>
      <c r="F154" s="13">
        <v>5</v>
      </c>
      <c r="G154" s="13" t="s">
        <v>26</v>
      </c>
      <c r="H154" s="13">
        <v>0</v>
      </c>
      <c r="J154" s="14">
        <v>44249</v>
      </c>
      <c r="K154" s="14">
        <v>44251</v>
      </c>
      <c r="L154" s="14">
        <v>44400</v>
      </c>
      <c r="M154" s="13" t="s">
        <v>494</v>
      </c>
      <c r="N154" s="13" t="s">
        <v>28</v>
      </c>
      <c r="O154" s="13" t="s">
        <v>34</v>
      </c>
      <c r="P154" s="13" t="s">
        <v>215</v>
      </c>
      <c r="Q154" s="13" t="s">
        <v>215</v>
      </c>
      <c r="R154" s="13">
        <v>17266610</v>
      </c>
      <c r="S154" s="13">
        <v>150</v>
      </c>
      <c r="T154" s="15">
        <v>50000</v>
      </c>
      <c r="U154" s="13">
        <v>79796713</v>
      </c>
      <c r="V154" s="13">
        <v>6</v>
      </c>
      <c r="W154" s="13" t="s">
        <v>495</v>
      </c>
      <c r="X154" s="13" t="s">
        <v>2473</v>
      </c>
    </row>
    <row r="155" spans="1:24" x14ac:dyDescent="0.35">
      <c r="A155" s="13">
        <v>156</v>
      </c>
      <c r="B155" s="13">
        <v>2021</v>
      </c>
      <c r="C155" s="13" t="s">
        <v>24</v>
      </c>
      <c r="D155" s="13" t="s">
        <v>496</v>
      </c>
      <c r="E155" s="13">
        <v>17266610</v>
      </c>
      <c r="F155" s="13">
        <v>5</v>
      </c>
      <c r="G155" s="13" t="s">
        <v>26</v>
      </c>
      <c r="H155" s="13">
        <v>0</v>
      </c>
      <c r="J155" s="14">
        <v>44249</v>
      </c>
      <c r="K155" s="14">
        <v>44251</v>
      </c>
      <c r="L155" s="14">
        <v>44400</v>
      </c>
      <c r="M155" s="13" t="s">
        <v>497</v>
      </c>
      <c r="N155" s="13" t="s">
        <v>28</v>
      </c>
      <c r="O155" s="13" t="s">
        <v>34</v>
      </c>
      <c r="P155" s="13" t="s">
        <v>215</v>
      </c>
      <c r="Q155" s="13" t="s">
        <v>215</v>
      </c>
      <c r="R155" s="13">
        <v>17266610</v>
      </c>
      <c r="S155" s="13">
        <v>150</v>
      </c>
      <c r="T155" s="15">
        <v>50000</v>
      </c>
      <c r="U155" s="13">
        <v>79709970</v>
      </c>
      <c r="V155" s="13">
        <v>1</v>
      </c>
      <c r="W155" s="13" t="s">
        <v>498</v>
      </c>
      <c r="X155" s="13" t="s">
        <v>2473</v>
      </c>
    </row>
    <row r="156" spans="1:24" x14ac:dyDescent="0.35">
      <c r="A156" s="13">
        <v>157</v>
      </c>
      <c r="B156" s="13">
        <v>2021</v>
      </c>
      <c r="C156" s="13" t="s">
        <v>24</v>
      </c>
      <c r="D156" s="13" t="s">
        <v>499</v>
      </c>
      <c r="E156" s="13">
        <v>26140475</v>
      </c>
      <c r="F156" s="13">
        <v>5</v>
      </c>
      <c r="G156" s="13" t="s">
        <v>26</v>
      </c>
      <c r="H156" s="13">
        <v>0</v>
      </c>
      <c r="J156" s="14">
        <v>44249</v>
      </c>
      <c r="K156" s="14">
        <v>44250</v>
      </c>
      <c r="L156" s="14">
        <v>44476</v>
      </c>
      <c r="M156" s="13" t="s">
        <v>500</v>
      </c>
      <c r="N156" s="13" t="s">
        <v>28</v>
      </c>
      <c r="O156" s="13" t="s">
        <v>29</v>
      </c>
      <c r="P156" s="13" t="s">
        <v>93</v>
      </c>
      <c r="Q156" s="13" t="s">
        <v>93</v>
      </c>
      <c r="R156" s="13">
        <v>39210713</v>
      </c>
      <c r="S156" s="13">
        <v>225</v>
      </c>
      <c r="T156" s="15">
        <v>75000</v>
      </c>
      <c r="U156" s="13">
        <v>79843951</v>
      </c>
      <c r="V156" s="13">
        <v>4</v>
      </c>
      <c r="W156" s="13" t="s">
        <v>501</v>
      </c>
      <c r="X156" s="13" t="s">
        <v>2473</v>
      </c>
    </row>
    <row r="157" spans="1:24" x14ac:dyDescent="0.35">
      <c r="A157" s="13">
        <v>158</v>
      </c>
      <c r="B157" s="13">
        <v>2021</v>
      </c>
      <c r="C157" s="13" t="s">
        <v>24</v>
      </c>
      <c r="D157" s="13" t="s">
        <v>502</v>
      </c>
      <c r="E157" s="13">
        <v>37419900</v>
      </c>
      <c r="F157" s="13">
        <v>5</v>
      </c>
      <c r="G157" s="13" t="s">
        <v>26</v>
      </c>
      <c r="H157" s="13">
        <v>0</v>
      </c>
      <c r="J157" s="14">
        <v>44251</v>
      </c>
      <c r="K157" s="14">
        <v>44253</v>
      </c>
      <c r="L157" s="14">
        <v>44479</v>
      </c>
      <c r="M157" s="13" t="s">
        <v>503</v>
      </c>
      <c r="N157" s="13" t="s">
        <v>28</v>
      </c>
      <c r="O157" s="13" t="s">
        <v>29</v>
      </c>
      <c r="P157" s="13" t="s">
        <v>30</v>
      </c>
      <c r="Q157" s="13" t="s">
        <v>30</v>
      </c>
      <c r="R157" s="13">
        <v>56129850</v>
      </c>
      <c r="S157" s="13">
        <v>225</v>
      </c>
      <c r="T157" s="15">
        <v>75000</v>
      </c>
      <c r="U157" s="13">
        <v>1030595725</v>
      </c>
      <c r="V157" s="13">
        <v>4</v>
      </c>
      <c r="W157" s="13" t="s">
        <v>504</v>
      </c>
      <c r="X157" s="13" t="s">
        <v>2473</v>
      </c>
    </row>
    <row r="158" spans="1:24" x14ac:dyDescent="0.35">
      <c r="A158" s="13">
        <v>159</v>
      </c>
      <c r="B158" s="13">
        <v>2021</v>
      </c>
      <c r="C158" s="13" t="s">
        <v>24</v>
      </c>
      <c r="D158" s="13" t="s">
        <v>505</v>
      </c>
      <c r="E158" s="13">
        <v>37419900</v>
      </c>
      <c r="F158" s="13">
        <v>5</v>
      </c>
      <c r="G158" s="13" t="s">
        <v>26</v>
      </c>
      <c r="H158" s="13">
        <v>0</v>
      </c>
      <c r="J158" s="14">
        <v>44249</v>
      </c>
      <c r="K158" s="14">
        <v>44251</v>
      </c>
      <c r="L158" s="14">
        <v>44477</v>
      </c>
      <c r="M158" s="13" t="s">
        <v>506</v>
      </c>
      <c r="N158" s="13" t="s">
        <v>28</v>
      </c>
      <c r="O158" s="13" t="s">
        <v>29</v>
      </c>
      <c r="P158" s="13" t="s">
        <v>30</v>
      </c>
      <c r="Q158" s="13" t="s">
        <v>30</v>
      </c>
      <c r="R158" s="13">
        <v>56129850</v>
      </c>
      <c r="S158" s="13">
        <v>225</v>
      </c>
      <c r="T158" s="15">
        <v>75000</v>
      </c>
      <c r="U158" s="13">
        <v>52514971</v>
      </c>
      <c r="V158" s="13">
        <v>2</v>
      </c>
      <c r="W158" s="13" t="s">
        <v>507</v>
      </c>
      <c r="X158" s="13" t="s">
        <v>2473</v>
      </c>
    </row>
    <row r="159" spans="1:24" x14ac:dyDescent="0.35">
      <c r="A159" s="13">
        <v>160</v>
      </c>
      <c r="B159" s="13">
        <v>2021</v>
      </c>
      <c r="C159" s="13" t="s">
        <v>24</v>
      </c>
      <c r="D159" s="13" t="s">
        <v>508</v>
      </c>
      <c r="E159" s="13">
        <v>32074200</v>
      </c>
      <c r="F159" s="13">
        <v>5</v>
      </c>
      <c r="G159" s="13" t="s">
        <v>26</v>
      </c>
      <c r="H159" s="13">
        <v>0</v>
      </c>
      <c r="J159" s="14">
        <v>44249</v>
      </c>
      <c r="K159" s="14">
        <v>44250</v>
      </c>
      <c r="L159" s="14">
        <v>44476</v>
      </c>
      <c r="M159" s="13" t="s">
        <v>509</v>
      </c>
      <c r="N159" s="13" t="s">
        <v>28</v>
      </c>
      <c r="O159" s="13" t="s">
        <v>29</v>
      </c>
      <c r="P159" s="13" t="s">
        <v>93</v>
      </c>
      <c r="Q159" s="13" t="s">
        <v>93</v>
      </c>
      <c r="R159" s="13">
        <v>48111300</v>
      </c>
      <c r="S159" s="13">
        <v>225</v>
      </c>
      <c r="T159" s="15">
        <v>75000</v>
      </c>
      <c r="U159" s="13">
        <v>39536092</v>
      </c>
      <c r="V159" s="13">
        <v>0</v>
      </c>
      <c r="W159" s="13" t="s">
        <v>510</v>
      </c>
      <c r="X159" s="13" t="s">
        <v>2473</v>
      </c>
    </row>
    <row r="160" spans="1:24" x14ac:dyDescent="0.35">
      <c r="A160" s="13">
        <v>161</v>
      </c>
      <c r="B160" s="13">
        <v>2021</v>
      </c>
      <c r="C160" s="13" t="s">
        <v>24</v>
      </c>
      <c r="D160" s="13" t="s">
        <v>511</v>
      </c>
      <c r="E160" s="13">
        <v>12829680</v>
      </c>
      <c r="F160" s="13">
        <v>5</v>
      </c>
      <c r="G160" s="13" t="s">
        <v>26</v>
      </c>
      <c r="H160" s="13">
        <v>0</v>
      </c>
      <c r="J160" s="14">
        <v>44251</v>
      </c>
      <c r="K160" s="14">
        <v>44252</v>
      </c>
      <c r="L160" s="14">
        <v>44463</v>
      </c>
      <c r="M160" s="13" t="s">
        <v>512</v>
      </c>
      <c r="N160" s="13" t="s">
        <v>28</v>
      </c>
      <c r="O160" s="13" t="s">
        <v>34</v>
      </c>
      <c r="P160" s="13" t="s">
        <v>42</v>
      </c>
      <c r="Q160" s="13" t="s">
        <v>43</v>
      </c>
      <c r="R160" s="13">
        <v>17961552</v>
      </c>
      <c r="S160" s="13">
        <v>210</v>
      </c>
      <c r="T160" s="15">
        <v>70000</v>
      </c>
      <c r="U160" s="13">
        <v>1031133322</v>
      </c>
      <c r="V160" s="13">
        <v>1</v>
      </c>
      <c r="W160" s="13" t="s">
        <v>513</v>
      </c>
      <c r="X160" s="13" t="s">
        <v>2473</v>
      </c>
    </row>
    <row r="161" spans="1:24" x14ac:dyDescent="0.35">
      <c r="A161" s="13">
        <v>162</v>
      </c>
      <c r="B161" s="13">
        <v>2021</v>
      </c>
      <c r="C161" s="13" t="s">
        <v>24</v>
      </c>
      <c r="D161" s="13" t="s">
        <v>514</v>
      </c>
      <c r="E161" s="13">
        <v>42765600</v>
      </c>
      <c r="F161" s="13">
        <v>5</v>
      </c>
      <c r="G161" s="13" t="s">
        <v>26</v>
      </c>
      <c r="H161" s="13">
        <v>0</v>
      </c>
      <c r="J161" s="14">
        <v>44249</v>
      </c>
      <c r="K161" s="14">
        <v>44250</v>
      </c>
      <c r="L161" s="14">
        <v>44399</v>
      </c>
      <c r="M161" s="13" t="s">
        <v>515</v>
      </c>
      <c r="N161" s="13" t="s">
        <v>28</v>
      </c>
      <c r="O161" s="13" t="s">
        <v>29</v>
      </c>
      <c r="P161" s="13" t="s">
        <v>42</v>
      </c>
      <c r="Q161" s="13" t="s">
        <v>259</v>
      </c>
      <c r="R161" s="13">
        <v>42765600</v>
      </c>
      <c r="S161" s="13">
        <v>150</v>
      </c>
      <c r="T161" s="15">
        <v>50000</v>
      </c>
      <c r="U161" s="13">
        <v>52217467</v>
      </c>
      <c r="V161" s="13">
        <v>8</v>
      </c>
      <c r="W161" s="13" t="s">
        <v>516</v>
      </c>
      <c r="X161" s="13" t="s">
        <v>2473</v>
      </c>
    </row>
    <row r="162" spans="1:24" x14ac:dyDescent="0.35">
      <c r="A162" s="13">
        <v>163</v>
      </c>
      <c r="B162" s="13">
        <v>2021</v>
      </c>
      <c r="C162" s="13" t="s">
        <v>24</v>
      </c>
      <c r="D162" s="13" t="s">
        <v>517</v>
      </c>
      <c r="E162" s="13">
        <v>42765600</v>
      </c>
      <c r="F162" s="13">
        <v>5</v>
      </c>
      <c r="G162" s="13" t="s">
        <v>26</v>
      </c>
      <c r="H162" s="13">
        <v>0</v>
      </c>
      <c r="J162" s="14">
        <v>44249</v>
      </c>
      <c r="K162" s="14">
        <v>44250</v>
      </c>
      <c r="L162" s="14">
        <v>44399</v>
      </c>
      <c r="M162" s="13" t="s">
        <v>518</v>
      </c>
      <c r="N162" s="13" t="s">
        <v>28</v>
      </c>
      <c r="O162" s="13" t="s">
        <v>29</v>
      </c>
      <c r="P162" s="13" t="s">
        <v>42</v>
      </c>
      <c r="Q162" s="13" t="s">
        <v>259</v>
      </c>
      <c r="R162" s="13">
        <v>42765600</v>
      </c>
      <c r="S162" s="13">
        <v>150</v>
      </c>
      <c r="T162" s="15">
        <v>50000</v>
      </c>
      <c r="U162" s="13">
        <v>52028479</v>
      </c>
      <c r="V162" s="13">
        <v>5</v>
      </c>
      <c r="W162" s="13" t="s">
        <v>519</v>
      </c>
      <c r="X162" s="13" t="s">
        <v>2473</v>
      </c>
    </row>
    <row r="163" spans="1:24" x14ac:dyDescent="0.35">
      <c r="A163" s="13">
        <v>164</v>
      </c>
      <c r="B163" s="13">
        <v>2021</v>
      </c>
      <c r="C163" s="13" t="s">
        <v>24</v>
      </c>
      <c r="D163" s="13" t="s">
        <v>520</v>
      </c>
      <c r="E163" s="13">
        <v>55000000</v>
      </c>
      <c r="F163" s="13">
        <v>5</v>
      </c>
      <c r="G163" s="13" t="s">
        <v>26</v>
      </c>
      <c r="H163" s="13">
        <v>0</v>
      </c>
      <c r="J163" s="14">
        <v>44249</v>
      </c>
      <c r="K163" s="14">
        <v>44252</v>
      </c>
      <c r="L163" s="14">
        <v>44478</v>
      </c>
      <c r="M163" s="13" t="s">
        <v>521</v>
      </c>
      <c r="N163" s="13" t="s">
        <v>28</v>
      </c>
      <c r="O163" s="13" t="s">
        <v>29</v>
      </c>
      <c r="P163" s="13" t="s">
        <v>30</v>
      </c>
      <c r="Q163" s="13" t="s">
        <v>30</v>
      </c>
      <c r="R163" s="13">
        <v>82500000</v>
      </c>
      <c r="S163" s="13">
        <v>225</v>
      </c>
      <c r="T163" s="15">
        <v>75000</v>
      </c>
      <c r="U163" s="13">
        <v>74433389</v>
      </c>
      <c r="V163" s="13">
        <v>7</v>
      </c>
      <c r="W163" s="13" t="s">
        <v>522</v>
      </c>
      <c r="X163" s="13" t="s">
        <v>2473</v>
      </c>
    </row>
    <row r="164" spans="1:24" x14ac:dyDescent="0.35">
      <c r="A164" s="13">
        <v>165</v>
      </c>
      <c r="B164" s="13">
        <v>2021</v>
      </c>
      <c r="C164" s="13" t="s">
        <v>24</v>
      </c>
      <c r="D164" s="13" t="s">
        <v>523</v>
      </c>
      <c r="E164" s="13">
        <v>17266610</v>
      </c>
      <c r="F164" s="13">
        <v>5</v>
      </c>
      <c r="G164" s="13" t="s">
        <v>26</v>
      </c>
      <c r="H164" s="13">
        <v>0</v>
      </c>
      <c r="J164" s="14">
        <v>44249</v>
      </c>
      <c r="K164" s="14">
        <v>44253</v>
      </c>
      <c r="L164" s="14">
        <v>44461</v>
      </c>
      <c r="M164" s="13" t="s">
        <v>524</v>
      </c>
      <c r="N164" s="13" t="s">
        <v>28</v>
      </c>
      <c r="O164" s="13" t="s">
        <v>34</v>
      </c>
      <c r="P164" s="13" t="s">
        <v>42</v>
      </c>
      <c r="Q164" s="13" t="s">
        <v>485</v>
      </c>
      <c r="R164" s="13">
        <v>25899915</v>
      </c>
      <c r="S164" s="13">
        <v>225</v>
      </c>
      <c r="T164" s="15">
        <v>75000</v>
      </c>
      <c r="U164" s="13">
        <v>80182819</v>
      </c>
      <c r="V164" s="13">
        <v>6</v>
      </c>
      <c r="W164" s="13" t="s">
        <v>525</v>
      </c>
      <c r="X164" s="13" t="s">
        <v>2472</v>
      </c>
    </row>
    <row r="165" spans="1:24" x14ac:dyDescent="0.35">
      <c r="A165" s="13">
        <v>166</v>
      </c>
      <c r="B165" s="13">
        <v>2021</v>
      </c>
      <c r="C165" s="13" t="s">
        <v>24</v>
      </c>
      <c r="D165" s="13" t="s">
        <v>526</v>
      </c>
      <c r="E165" s="13">
        <v>18442665</v>
      </c>
      <c r="F165" s="13">
        <v>5</v>
      </c>
      <c r="G165" s="13" t="s">
        <v>26</v>
      </c>
      <c r="H165" s="13">
        <v>0</v>
      </c>
      <c r="J165" s="14">
        <v>44249</v>
      </c>
      <c r="K165" s="14">
        <v>44252</v>
      </c>
      <c r="L165" s="14">
        <v>44478</v>
      </c>
      <c r="M165" s="13" t="s">
        <v>527</v>
      </c>
      <c r="N165" s="13" t="s">
        <v>28</v>
      </c>
      <c r="O165" s="13" t="s">
        <v>29</v>
      </c>
      <c r="P165" s="13" t="s">
        <v>93</v>
      </c>
      <c r="Q165" s="13" t="s">
        <v>93</v>
      </c>
      <c r="R165" s="13">
        <v>27663998</v>
      </c>
      <c r="S165" s="13">
        <v>225</v>
      </c>
      <c r="T165" s="15">
        <v>75000</v>
      </c>
      <c r="U165" s="13">
        <v>1016009621</v>
      </c>
      <c r="V165" s="13">
        <v>4</v>
      </c>
      <c r="W165" s="13" t="s">
        <v>528</v>
      </c>
      <c r="X165" s="13" t="s">
        <v>2473</v>
      </c>
    </row>
    <row r="166" spans="1:24" x14ac:dyDescent="0.35">
      <c r="A166" s="13">
        <v>167</v>
      </c>
      <c r="B166" s="13">
        <v>2021</v>
      </c>
      <c r="C166" s="13" t="s">
        <v>24</v>
      </c>
      <c r="D166" s="13" t="s">
        <v>529</v>
      </c>
      <c r="E166" s="13">
        <v>42765600</v>
      </c>
      <c r="F166" s="13">
        <v>5</v>
      </c>
      <c r="G166" s="13" t="s">
        <v>26</v>
      </c>
      <c r="H166" s="13">
        <v>0</v>
      </c>
      <c r="J166" s="14">
        <v>44249</v>
      </c>
      <c r="K166" s="14">
        <v>44252</v>
      </c>
      <c r="L166" s="14">
        <v>44478</v>
      </c>
      <c r="M166" s="13" t="s">
        <v>530</v>
      </c>
      <c r="N166" s="13" t="s">
        <v>28</v>
      </c>
      <c r="O166" s="13" t="s">
        <v>29</v>
      </c>
      <c r="P166" s="13" t="s">
        <v>93</v>
      </c>
      <c r="Q166" s="13" t="s">
        <v>93</v>
      </c>
      <c r="R166" s="13">
        <v>64148400</v>
      </c>
      <c r="S166" s="13">
        <v>225</v>
      </c>
      <c r="T166" s="15">
        <v>75000</v>
      </c>
      <c r="U166" s="13">
        <v>35422359</v>
      </c>
      <c r="V166" s="13">
        <v>7</v>
      </c>
      <c r="W166" s="13" t="s">
        <v>531</v>
      </c>
      <c r="X166" s="13" t="s">
        <v>2473</v>
      </c>
    </row>
    <row r="167" spans="1:24" x14ac:dyDescent="0.35">
      <c r="A167" s="13">
        <v>168</v>
      </c>
      <c r="B167" s="13">
        <v>2021</v>
      </c>
      <c r="C167" s="13" t="s">
        <v>24</v>
      </c>
      <c r="D167" s="13" t="s">
        <v>532</v>
      </c>
      <c r="E167" s="13">
        <v>18442665</v>
      </c>
      <c r="F167" s="13">
        <v>5</v>
      </c>
      <c r="G167" s="13" t="s">
        <v>26</v>
      </c>
      <c r="H167" s="13">
        <v>0</v>
      </c>
      <c r="J167" s="14">
        <v>44249</v>
      </c>
      <c r="K167" s="14">
        <v>44256</v>
      </c>
      <c r="L167" s="14">
        <v>44484</v>
      </c>
      <c r="M167" s="13" t="s">
        <v>533</v>
      </c>
      <c r="N167" s="13" t="s">
        <v>28</v>
      </c>
      <c r="O167" s="13" t="s">
        <v>29</v>
      </c>
      <c r="P167" s="13" t="s">
        <v>93</v>
      </c>
      <c r="Q167" s="13" t="s">
        <v>93</v>
      </c>
      <c r="R167" s="13">
        <v>27663998</v>
      </c>
      <c r="S167" s="13">
        <v>225</v>
      </c>
      <c r="T167" s="15">
        <v>75000</v>
      </c>
      <c r="U167" s="13">
        <v>52888009</v>
      </c>
      <c r="V167" s="13">
        <v>6</v>
      </c>
      <c r="W167" s="13" t="s">
        <v>534</v>
      </c>
      <c r="X167" s="13" t="s">
        <v>2473</v>
      </c>
    </row>
    <row r="168" spans="1:24" x14ac:dyDescent="0.35">
      <c r="A168" s="13">
        <v>169</v>
      </c>
      <c r="B168" s="13">
        <v>2021</v>
      </c>
      <c r="C168" s="13" t="s">
        <v>24</v>
      </c>
      <c r="D168" s="13" t="s">
        <v>535</v>
      </c>
      <c r="E168" s="13">
        <v>17640810</v>
      </c>
      <c r="F168" s="13">
        <v>5</v>
      </c>
      <c r="G168" s="13" t="s">
        <v>26</v>
      </c>
      <c r="H168" s="13">
        <v>0</v>
      </c>
      <c r="J168" s="14">
        <v>44249</v>
      </c>
      <c r="K168" s="14">
        <v>44256</v>
      </c>
      <c r="L168" s="14">
        <v>44484</v>
      </c>
      <c r="M168" s="13" t="s">
        <v>536</v>
      </c>
      <c r="N168" s="13" t="s">
        <v>28</v>
      </c>
      <c r="O168" s="13" t="s">
        <v>29</v>
      </c>
      <c r="P168" s="13" t="s">
        <v>93</v>
      </c>
      <c r="Q168" s="13" t="s">
        <v>93</v>
      </c>
      <c r="R168" s="13">
        <v>26461215</v>
      </c>
      <c r="S168" s="13">
        <v>225</v>
      </c>
      <c r="T168" s="15">
        <v>75000</v>
      </c>
      <c r="U168" s="13">
        <v>1020753180</v>
      </c>
      <c r="V168" s="13">
        <v>2</v>
      </c>
      <c r="W168" s="13" t="s">
        <v>537</v>
      </c>
      <c r="X168" s="13" t="s">
        <v>2473</v>
      </c>
    </row>
    <row r="169" spans="1:24" x14ac:dyDescent="0.35">
      <c r="A169" s="13">
        <v>170</v>
      </c>
      <c r="B169" s="13">
        <v>2021</v>
      </c>
      <c r="C169" s="13" t="s">
        <v>24</v>
      </c>
      <c r="D169" s="13" t="s">
        <v>538</v>
      </c>
      <c r="E169" s="13">
        <v>18442665</v>
      </c>
      <c r="F169" s="13">
        <v>5</v>
      </c>
      <c r="G169" s="13" t="s">
        <v>26</v>
      </c>
      <c r="H169" s="13">
        <v>0</v>
      </c>
      <c r="J169" s="14">
        <v>44251</v>
      </c>
      <c r="K169" s="14">
        <v>44253</v>
      </c>
      <c r="L169" s="14">
        <v>44464</v>
      </c>
      <c r="M169" s="13" t="s">
        <v>539</v>
      </c>
      <c r="N169" s="13" t="s">
        <v>28</v>
      </c>
      <c r="O169" s="13" t="s">
        <v>29</v>
      </c>
      <c r="P169" s="13" t="s">
        <v>42</v>
      </c>
      <c r="Q169" s="13" t="s">
        <v>187</v>
      </c>
      <c r="R169" s="13">
        <v>25819731</v>
      </c>
      <c r="S169" s="13">
        <v>210</v>
      </c>
      <c r="T169" s="15">
        <v>70000</v>
      </c>
      <c r="U169" s="13">
        <v>1015433352</v>
      </c>
      <c r="V169" s="13">
        <v>1</v>
      </c>
      <c r="W169" s="13" t="s">
        <v>540</v>
      </c>
      <c r="X169" s="13" t="s">
        <v>2473</v>
      </c>
    </row>
    <row r="170" spans="1:24" x14ac:dyDescent="0.35">
      <c r="A170" s="13">
        <v>171</v>
      </c>
      <c r="B170" s="13">
        <v>2021</v>
      </c>
      <c r="C170" s="13" t="s">
        <v>24</v>
      </c>
      <c r="D170" s="13" t="s">
        <v>541</v>
      </c>
      <c r="E170" s="13">
        <v>42765600</v>
      </c>
      <c r="F170" s="13">
        <v>5</v>
      </c>
      <c r="G170" s="13" t="s">
        <v>26</v>
      </c>
      <c r="H170" s="13">
        <v>0</v>
      </c>
      <c r="J170" s="14">
        <v>44252</v>
      </c>
      <c r="K170" s="14">
        <v>44256</v>
      </c>
      <c r="L170" s="14">
        <v>44408</v>
      </c>
      <c r="M170" s="13" t="s">
        <v>542</v>
      </c>
      <c r="N170" s="13" t="s">
        <v>28</v>
      </c>
      <c r="O170" s="13" t="s">
        <v>29</v>
      </c>
      <c r="P170" s="13" t="s">
        <v>42</v>
      </c>
      <c r="Q170" s="13" t="s">
        <v>187</v>
      </c>
      <c r="R170" s="13">
        <v>42765600</v>
      </c>
      <c r="S170" s="13">
        <v>150</v>
      </c>
      <c r="T170" s="15">
        <v>50000</v>
      </c>
      <c r="U170" s="13">
        <v>51854769</v>
      </c>
      <c r="V170" s="13">
        <v>5</v>
      </c>
      <c r="W170" s="13" t="s">
        <v>543</v>
      </c>
      <c r="X170" s="13" t="s">
        <v>2473</v>
      </c>
    </row>
    <row r="171" spans="1:24" x14ac:dyDescent="0.35">
      <c r="A171" s="13">
        <v>172</v>
      </c>
      <c r="B171" s="13">
        <v>2021</v>
      </c>
      <c r="C171" s="13" t="s">
        <v>24</v>
      </c>
      <c r="D171" s="13" t="s">
        <v>544</v>
      </c>
      <c r="E171" s="13">
        <v>32074200</v>
      </c>
      <c r="F171" s="13">
        <v>5</v>
      </c>
      <c r="G171" s="13" t="s">
        <v>26</v>
      </c>
      <c r="H171" s="13">
        <v>0</v>
      </c>
      <c r="J171" s="14">
        <v>44250</v>
      </c>
      <c r="K171" s="14">
        <v>44251</v>
      </c>
      <c r="L171" s="14">
        <v>44477</v>
      </c>
      <c r="M171" s="13" t="s">
        <v>545</v>
      </c>
      <c r="N171" s="13" t="s">
        <v>28</v>
      </c>
      <c r="O171" s="13" t="s">
        <v>29</v>
      </c>
      <c r="P171" s="13" t="s">
        <v>93</v>
      </c>
      <c r="Q171" s="13" t="s">
        <v>93</v>
      </c>
      <c r="R171" s="13">
        <v>48111300</v>
      </c>
      <c r="S171" s="13">
        <v>225</v>
      </c>
      <c r="T171" s="15">
        <v>75000</v>
      </c>
      <c r="U171" s="13">
        <v>1016043952</v>
      </c>
      <c r="V171" s="13">
        <v>0</v>
      </c>
      <c r="W171" s="13" t="s">
        <v>546</v>
      </c>
      <c r="X171" s="13" t="s">
        <v>2473</v>
      </c>
    </row>
    <row r="172" spans="1:24" x14ac:dyDescent="0.35">
      <c r="A172" s="13">
        <v>173</v>
      </c>
      <c r="B172" s="13">
        <v>2021</v>
      </c>
      <c r="C172" s="13" t="s">
        <v>24</v>
      </c>
      <c r="D172" s="13" t="s">
        <v>547</v>
      </c>
      <c r="E172" s="13">
        <v>57500000</v>
      </c>
      <c r="F172" s="13">
        <v>5</v>
      </c>
      <c r="G172" s="13" t="s">
        <v>26</v>
      </c>
      <c r="H172" s="13">
        <v>0</v>
      </c>
      <c r="J172" s="14">
        <v>44251</v>
      </c>
      <c r="K172" s="14">
        <v>44256</v>
      </c>
      <c r="L172" s="14">
        <v>44484</v>
      </c>
      <c r="M172" s="13" t="s">
        <v>548</v>
      </c>
      <c r="N172" s="13" t="s">
        <v>28</v>
      </c>
      <c r="O172" s="13" t="s">
        <v>29</v>
      </c>
      <c r="P172" s="13" t="s">
        <v>93</v>
      </c>
      <c r="Q172" s="13" t="s">
        <v>93</v>
      </c>
      <c r="R172" s="13">
        <v>86250000</v>
      </c>
      <c r="S172" s="13">
        <v>225</v>
      </c>
      <c r="T172" s="15">
        <v>75000</v>
      </c>
      <c r="U172" s="13">
        <v>51784907</v>
      </c>
      <c r="V172" s="13">
        <v>4</v>
      </c>
      <c r="W172" s="13" t="s">
        <v>549</v>
      </c>
      <c r="X172" s="13" t="s">
        <v>2473</v>
      </c>
    </row>
    <row r="173" spans="1:24" x14ac:dyDescent="0.35">
      <c r="A173" s="13">
        <v>174</v>
      </c>
      <c r="B173" s="13">
        <v>2021</v>
      </c>
      <c r="C173" s="13" t="s">
        <v>24</v>
      </c>
      <c r="D173" s="13" t="s">
        <v>550</v>
      </c>
      <c r="E173" s="13">
        <v>58100000</v>
      </c>
      <c r="F173" s="13">
        <v>7</v>
      </c>
      <c r="G173" s="13" t="s">
        <v>26</v>
      </c>
      <c r="H173" s="13">
        <v>0</v>
      </c>
      <c r="J173" s="14">
        <v>44251</v>
      </c>
      <c r="K173" s="14">
        <v>44258</v>
      </c>
      <c r="L173" s="14">
        <v>44471</v>
      </c>
      <c r="M173" s="13" t="s">
        <v>551</v>
      </c>
      <c r="N173" s="13" t="s">
        <v>28</v>
      </c>
      <c r="O173" s="13" t="s">
        <v>29</v>
      </c>
      <c r="P173" s="13" t="s">
        <v>42</v>
      </c>
      <c r="Q173" s="13" t="s">
        <v>485</v>
      </c>
      <c r="R173" s="13">
        <v>58100000</v>
      </c>
      <c r="S173" s="13">
        <v>210</v>
      </c>
      <c r="T173" s="15">
        <v>70000</v>
      </c>
      <c r="U173" s="13">
        <v>13171587</v>
      </c>
      <c r="V173" s="13">
        <v>1</v>
      </c>
      <c r="W173" s="13" t="s">
        <v>552</v>
      </c>
      <c r="X173" s="13" t="s">
        <v>2473</v>
      </c>
    </row>
    <row r="174" spans="1:24" x14ac:dyDescent="0.35">
      <c r="A174" s="13">
        <v>175</v>
      </c>
      <c r="B174" s="13">
        <v>2021</v>
      </c>
      <c r="C174" s="13" t="s">
        <v>24</v>
      </c>
      <c r="D174" s="13" t="s">
        <v>553</v>
      </c>
      <c r="E174" s="13">
        <v>50000000</v>
      </c>
      <c r="F174" s="13">
        <v>5</v>
      </c>
      <c r="G174" s="13" t="s">
        <v>26</v>
      </c>
      <c r="H174" s="13">
        <v>0</v>
      </c>
      <c r="J174" s="14">
        <v>44256</v>
      </c>
      <c r="K174" s="14">
        <v>44264</v>
      </c>
      <c r="L174" s="14">
        <v>44385</v>
      </c>
      <c r="M174" s="13" t="s">
        <v>554</v>
      </c>
      <c r="N174" s="13" t="s">
        <v>28</v>
      </c>
      <c r="O174" s="13" t="s">
        <v>29</v>
      </c>
      <c r="P174" s="13" t="s">
        <v>30</v>
      </c>
      <c r="Q174" s="13" t="s">
        <v>30</v>
      </c>
      <c r="R174" s="13">
        <v>50000000</v>
      </c>
      <c r="S174" s="13">
        <v>150</v>
      </c>
      <c r="T174" s="15">
        <v>50000</v>
      </c>
      <c r="U174" s="13">
        <v>79760982</v>
      </c>
      <c r="V174" s="13">
        <v>5</v>
      </c>
      <c r="W174" s="13" t="s">
        <v>555</v>
      </c>
      <c r="X174" s="13" t="s">
        <v>2472</v>
      </c>
    </row>
    <row r="175" spans="1:24" x14ac:dyDescent="0.35">
      <c r="A175" s="13">
        <v>176</v>
      </c>
      <c r="B175" s="13">
        <v>2021</v>
      </c>
      <c r="C175" s="13" t="s">
        <v>24</v>
      </c>
      <c r="D175" s="13" t="s">
        <v>556</v>
      </c>
      <c r="E175" s="13">
        <v>21382800</v>
      </c>
      <c r="F175" s="13">
        <v>5</v>
      </c>
      <c r="G175" s="13" t="s">
        <v>26</v>
      </c>
      <c r="H175" s="13">
        <v>0</v>
      </c>
      <c r="J175" s="14">
        <v>44253</v>
      </c>
      <c r="K175" s="14">
        <v>44257</v>
      </c>
      <c r="L175" s="14">
        <v>44409</v>
      </c>
      <c r="M175" s="13" t="s">
        <v>557</v>
      </c>
      <c r="N175" s="13" t="s">
        <v>28</v>
      </c>
      <c r="O175" s="13" t="s">
        <v>29</v>
      </c>
      <c r="P175" s="13" t="s">
        <v>30</v>
      </c>
      <c r="Q175" s="13" t="s">
        <v>30</v>
      </c>
      <c r="R175" s="13">
        <v>21382800</v>
      </c>
      <c r="S175" s="13">
        <v>150</v>
      </c>
      <c r="T175" s="15">
        <v>50000</v>
      </c>
      <c r="U175" s="13">
        <v>52842030</v>
      </c>
      <c r="V175" s="13">
        <v>3</v>
      </c>
      <c r="W175" s="13" t="s">
        <v>558</v>
      </c>
      <c r="X175" s="13" t="s">
        <v>2473</v>
      </c>
    </row>
    <row r="176" spans="1:24" x14ac:dyDescent="0.35">
      <c r="A176" s="13">
        <v>177</v>
      </c>
      <c r="B176" s="13">
        <v>2021</v>
      </c>
      <c r="C176" s="13" t="s">
        <v>24</v>
      </c>
      <c r="D176" s="13" t="s">
        <v>559</v>
      </c>
      <c r="E176" s="13">
        <v>17640810</v>
      </c>
      <c r="F176" s="13">
        <v>5</v>
      </c>
      <c r="G176" s="13" t="s">
        <v>26</v>
      </c>
      <c r="H176" s="13">
        <v>0</v>
      </c>
      <c r="J176" s="14">
        <v>44251</v>
      </c>
      <c r="K176" s="14">
        <v>44257</v>
      </c>
      <c r="L176" s="14">
        <v>44485</v>
      </c>
      <c r="M176" s="13" t="s">
        <v>560</v>
      </c>
      <c r="N176" s="13" t="s">
        <v>28</v>
      </c>
      <c r="O176" s="13" t="s">
        <v>29</v>
      </c>
      <c r="P176" s="13" t="s">
        <v>30</v>
      </c>
      <c r="Q176" s="13" t="s">
        <v>30</v>
      </c>
      <c r="R176" s="13">
        <v>26461215</v>
      </c>
      <c r="S176" s="13">
        <v>225</v>
      </c>
      <c r="T176" s="15">
        <v>75000</v>
      </c>
      <c r="U176" s="13">
        <v>1032464919</v>
      </c>
      <c r="V176" s="13">
        <v>1</v>
      </c>
      <c r="W176" s="13" t="s">
        <v>561</v>
      </c>
      <c r="X176" s="13" t="s">
        <v>2473</v>
      </c>
    </row>
    <row r="177" spans="1:24" x14ac:dyDescent="0.35">
      <c r="A177" s="13">
        <v>178</v>
      </c>
      <c r="B177" s="13">
        <v>2021</v>
      </c>
      <c r="C177" s="13" t="s">
        <v>24</v>
      </c>
      <c r="D177" s="13" t="s">
        <v>562</v>
      </c>
      <c r="E177" s="13">
        <v>37419900</v>
      </c>
      <c r="F177" s="13">
        <v>5</v>
      </c>
      <c r="G177" s="13" t="s">
        <v>26</v>
      </c>
      <c r="H177" s="13">
        <v>0</v>
      </c>
      <c r="J177" s="14">
        <v>44251</v>
      </c>
      <c r="K177" s="14">
        <v>44253</v>
      </c>
      <c r="L177" s="14">
        <v>44479</v>
      </c>
      <c r="M177" s="13" t="s">
        <v>563</v>
      </c>
      <c r="N177" s="13" t="s">
        <v>28</v>
      </c>
      <c r="O177" s="13" t="s">
        <v>29</v>
      </c>
      <c r="P177" s="13" t="s">
        <v>30</v>
      </c>
      <c r="Q177" s="13" t="s">
        <v>30</v>
      </c>
      <c r="R177" s="13">
        <v>56129850</v>
      </c>
      <c r="S177" s="13">
        <v>225</v>
      </c>
      <c r="T177" s="15">
        <v>75000</v>
      </c>
      <c r="U177" s="13">
        <v>52468411</v>
      </c>
      <c r="V177" s="13">
        <v>2</v>
      </c>
      <c r="W177" s="13" t="s">
        <v>564</v>
      </c>
      <c r="X177" s="13" t="s">
        <v>2473</v>
      </c>
    </row>
    <row r="178" spans="1:24" x14ac:dyDescent="0.35">
      <c r="A178" s="13">
        <v>179</v>
      </c>
      <c r="B178" s="13">
        <v>2021</v>
      </c>
      <c r="C178" s="13" t="s">
        <v>24</v>
      </c>
      <c r="D178" s="13" t="s">
        <v>565</v>
      </c>
      <c r="E178" s="13">
        <v>21382800</v>
      </c>
      <c r="F178" s="13">
        <v>5</v>
      </c>
      <c r="G178" s="13" t="s">
        <v>26</v>
      </c>
      <c r="H178" s="13">
        <v>0</v>
      </c>
      <c r="J178" s="14">
        <v>44251</v>
      </c>
      <c r="K178" s="14">
        <v>44252</v>
      </c>
      <c r="L178" s="14">
        <v>44478</v>
      </c>
      <c r="M178" s="13" t="s">
        <v>566</v>
      </c>
      <c r="N178" s="13" t="s">
        <v>28</v>
      </c>
      <c r="O178" s="13" t="s">
        <v>29</v>
      </c>
      <c r="P178" s="13" t="s">
        <v>30</v>
      </c>
      <c r="Q178" s="13" t="s">
        <v>30</v>
      </c>
      <c r="R178" s="13">
        <v>32074200</v>
      </c>
      <c r="S178" s="13">
        <v>225</v>
      </c>
      <c r="T178" s="15">
        <v>75000</v>
      </c>
      <c r="U178" s="13">
        <v>1022425433</v>
      </c>
      <c r="V178" s="13">
        <v>1</v>
      </c>
      <c r="W178" s="13" t="s">
        <v>567</v>
      </c>
      <c r="X178" s="13" t="s">
        <v>2473</v>
      </c>
    </row>
    <row r="179" spans="1:24" x14ac:dyDescent="0.35">
      <c r="A179" s="13">
        <v>180</v>
      </c>
      <c r="B179" s="13">
        <v>2021</v>
      </c>
      <c r="C179" s="13" t="s">
        <v>24</v>
      </c>
      <c r="D179" s="13" t="s">
        <v>568</v>
      </c>
      <c r="E179" s="13">
        <v>23521080</v>
      </c>
      <c r="F179" s="13">
        <v>5</v>
      </c>
      <c r="G179" s="13" t="s">
        <v>26</v>
      </c>
      <c r="H179" s="13">
        <v>0</v>
      </c>
      <c r="J179" s="14">
        <v>44251</v>
      </c>
      <c r="K179" s="14">
        <v>44256</v>
      </c>
      <c r="L179" s="14">
        <v>44484</v>
      </c>
      <c r="M179" s="13" t="s">
        <v>569</v>
      </c>
      <c r="N179" s="13" t="s">
        <v>28</v>
      </c>
      <c r="O179" s="13" t="s">
        <v>29</v>
      </c>
      <c r="P179" s="13" t="s">
        <v>30</v>
      </c>
      <c r="Q179" s="13" t="s">
        <v>30</v>
      </c>
      <c r="R179" s="13">
        <v>35281620</v>
      </c>
      <c r="S179" s="13">
        <v>225</v>
      </c>
      <c r="T179" s="15">
        <v>75000</v>
      </c>
      <c r="U179" s="13">
        <v>52387073</v>
      </c>
      <c r="V179" s="13">
        <v>8</v>
      </c>
      <c r="W179" s="13" t="s">
        <v>570</v>
      </c>
      <c r="X179" s="13" t="s">
        <v>2473</v>
      </c>
    </row>
    <row r="180" spans="1:24" x14ac:dyDescent="0.35">
      <c r="A180" s="13">
        <v>181</v>
      </c>
      <c r="B180" s="13">
        <v>2021</v>
      </c>
      <c r="C180" s="13" t="s">
        <v>24</v>
      </c>
      <c r="D180" s="13" t="s">
        <v>571</v>
      </c>
      <c r="E180" s="13">
        <v>32074200</v>
      </c>
      <c r="F180" s="13">
        <v>5</v>
      </c>
      <c r="G180" s="13" t="s">
        <v>26</v>
      </c>
      <c r="H180" s="13">
        <v>0</v>
      </c>
      <c r="J180" s="14">
        <v>44251</v>
      </c>
      <c r="K180" s="14">
        <v>44252</v>
      </c>
      <c r="L180" s="14">
        <v>44401</v>
      </c>
      <c r="M180" s="13" t="s">
        <v>572</v>
      </c>
      <c r="N180" s="13" t="s">
        <v>28</v>
      </c>
      <c r="O180" s="13" t="s">
        <v>29</v>
      </c>
      <c r="P180" s="13" t="s">
        <v>42</v>
      </c>
      <c r="Q180" s="13" t="s">
        <v>187</v>
      </c>
      <c r="R180" s="13">
        <v>32074200</v>
      </c>
      <c r="S180" s="13">
        <v>150</v>
      </c>
      <c r="T180" s="15">
        <v>50000</v>
      </c>
      <c r="U180" s="13">
        <v>63397640</v>
      </c>
      <c r="V180" s="13">
        <v>7</v>
      </c>
      <c r="W180" s="13" t="s">
        <v>573</v>
      </c>
      <c r="X180" s="13" t="s">
        <v>2473</v>
      </c>
    </row>
    <row r="181" spans="1:24" x14ac:dyDescent="0.35">
      <c r="A181" s="13">
        <v>182</v>
      </c>
      <c r="B181" s="13">
        <v>2021</v>
      </c>
      <c r="C181" s="13" t="s">
        <v>24</v>
      </c>
      <c r="D181" s="13" t="s">
        <v>574</v>
      </c>
      <c r="E181" s="13">
        <v>32074200</v>
      </c>
      <c r="F181" s="13">
        <v>4</v>
      </c>
      <c r="G181" s="13" t="s">
        <v>26</v>
      </c>
      <c r="H181" s="13">
        <v>30</v>
      </c>
      <c r="I181" s="13" t="s">
        <v>91</v>
      </c>
      <c r="J181" s="14">
        <v>44252</v>
      </c>
      <c r="K181" s="14">
        <v>44256</v>
      </c>
      <c r="L181" s="14">
        <v>44483</v>
      </c>
      <c r="M181" s="13" t="s">
        <v>575</v>
      </c>
      <c r="N181" s="13" t="s">
        <v>28</v>
      </c>
      <c r="O181" s="13" t="s">
        <v>29</v>
      </c>
      <c r="P181" s="13" t="s">
        <v>93</v>
      </c>
      <c r="Q181" s="13" t="s">
        <v>93</v>
      </c>
      <c r="R181" s="13">
        <v>48111300</v>
      </c>
      <c r="S181" s="13">
        <v>225</v>
      </c>
      <c r="T181" s="15">
        <v>75000</v>
      </c>
      <c r="U181" s="13">
        <v>1010185027</v>
      </c>
      <c r="V181" s="13">
        <v>1</v>
      </c>
      <c r="W181" s="13" t="s">
        <v>576</v>
      </c>
      <c r="X181" s="13" t="s">
        <v>2473</v>
      </c>
    </row>
    <row r="182" spans="1:24" x14ac:dyDescent="0.35">
      <c r="A182" s="13">
        <v>183</v>
      </c>
      <c r="B182" s="13">
        <v>2021</v>
      </c>
      <c r="C182" s="13" t="s">
        <v>24</v>
      </c>
      <c r="D182" s="13" t="s">
        <v>577</v>
      </c>
      <c r="E182" s="13">
        <v>37419900</v>
      </c>
      <c r="F182" s="13">
        <v>5</v>
      </c>
      <c r="G182" s="13" t="s">
        <v>26</v>
      </c>
      <c r="H182" s="13">
        <v>0</v>
      </c>
      <c r="J182" s="14">
        <v>44251</v>
      </c>
      <c r="K182" s="14">
        <v>44256</v>
      </c>
      <c r="L182" s="14">
        <v>44484</v>
      </c>
      <c r="M182" s="13" t="s">
        <v>578</v>
      </c>
      <c r="N182" s="13" t="s">
        <v>28</v>
      </c>
      <c r="O182" s="13" t="s">
        <v>29</v>
      </c>
      <c r="P182" s="13" t="s">
        <v>30</v>
      </c>
      <c r="Q182" s="13" t="s">
        <v>30</v>
      </c>
      <c r="R182" s="13">
        <v>56129850</v>
      </c>
      <c r="S182" s="13">
        <v>225</v>
      </c>
      <c r="T182" s="15">
        <v>75000</v>
      </c>
      <c r="U182" s="13">
        <v>79992631</v>
      </c>
      <c r="V182" s="13">
        <v>0</v>
      </c>
      <c r="W182" s="13" t="s">
        <v>579</v>
      </c>
      <c r="X182" s="13" t="s">
        <v>2473</v>
      </c>
    </row>
    <row r="183" spans="1:24" x14ac:dyDescent="0.35">
      <c r="A183" s="13">
        <v>184</v>
      </c>
      <c r="B183" s="13">
        <v>2021</v>
      </c>
      <c r="C183" s="13" t="s">
        <v>24</v>
      </c>
      <c r="D183" s="13" t="s">
        <v>580</v>
      </c>
      <c r="E183" s="13">
        <v>18923778</v>
      </c>
      <c r="F183" s="13">
        <v>6</v>
      </c>
      <c r="G183" s="13" t="s">
        <v>26</v>
      </c>
      <c r="H183" s="13">
        <v>0</v>
      </c>
      <c r="J183" s="14">
        <v>44251</v>
      </c>
      <c r="K183" s="14">
        <v>44253</v>
      </c>
      <c r="L183" s="14">
        <v>44525</v>
      </c>
      <c r="M183" s="13" t="s">
        <v>581</v>
      </c>
      <c r="N183" s="13" t="s">
        <v>28</v>
      </c>
      <c r="O183" s="13" t="s">
        <v>34</v>
      </c>
      <c r="P183" s="13" t="s">
        <v>93</v>
      </c>
      <c r="Q183" s="13" t="s">
        <v>93</v>
      </c>
      <c r="R183" s="13">
        <v>28385667</v>
      </c>
      <c r="S183" s="13">
        <v>270</v>
      </c>
      <c r="T183" s="15">
        <v>90000</v>
      </c>
      <c r="U183" s="13">
        <v>1024461178</v>
      </c>
      <c r="V183" s="13">
        <v>8</v>
      </c>
      <c r="W183" s="13" t="s">
        <v>582</v>
      </c>
      <c r="X183" s="13" t="s">
        <v>2473</v>
      </c>
    </row>
    <row r="184" spans="1:24" x14ac:dyDescent="0.35">
      <c r="A184" s="13">
        <v>185</v>
      </c>
      <c r="B184" s="13">
        <v>2021</v>
      </c>
      <c r="C184" s="13" t="s">
        <v>24</v>
      </c>
      <c r="D184" s="13" t="s">
        <v>583</v>
      </c>
      <c r="E184" s="13">
        <v>50000000</v>
      </c>
      <c r="F184" s="13">
        <v>5</v>
      </c>
      <c r="G184" s="13" t="s">
        <v>26</v>
      </c>
      <c r="H184" s="13">
        <v>0</v>
      </c>
      <c r="J184" s="14">
        <v>44252</v>
      </c>
      <c r="K184" s="14">
        <v>44253</v>
      </c>
      <c r="L184" s="14">
        <v>44479</v>
      </c>
      <c r="M184" s="13" t="s">
        <v>584</v>
      </c>
      <c r="N184" s="13" t="s">
        <v>28</v>
      </c>
      <c r="O184" s="13" t="s">
        <v>29</v>
      </c>
      <c r="P184" s="13" t="s">
        <v>93</v>
      </c>
      <c r="Q184" s="13" t="s">
        <v>93</v>
      </c>
      <c r="R184" s="13">
        <v>75000000</v>
      </c>
      <c r="S184" s="13">
        <v>225</v>
      </c>
      <c r="T184" s="15">
        <v>75000</v>
      </c>
      <c r="U184" s="13">
        <v>16770519</v>
      </c>
      <c r="V184" s="13">
        <v>1</v>
      </c>
      <c r="W184" s="13" t="s">
        <v>585</v>
      </c>
      <c r="X184" s="13" t="s">
        <v>2473</v>
      </c>
    </row>
    <row r="185" spans="1:24" x14ac:dyDescent="0.35">
      <c r="A185" s="13">
        <v>186</v>
      </c>
      <c r="B185" s="13">
        <v>2021</v>
      </c>
      <c r="C185" s="13" t="s">
        <v>24</v>
      </c>
      <c r="D185" s="13" t="s">
        <v>586</v>
      </c>
      <c r="E185" s="13">
        <v>22131198</v>
      </c>
      <c r="F185" s="13">
        <v>6</v>
      </c>
      <c r="G185" s="13" t="s">
        <v>26</v>
      </c>
      <c r="H185" s="13">
        <v>0</v>
      </c>
      <c r="J185" s="14">
        <v>44252</v>
      </c>
      <c r="K185" s="14">
        <v>44253</v>
      </c>
      <c r="L185" s="14">
        <v>44525</v>
      </c>
      <c r="M185" s="13" t="s">
        <v>587</v>
      </c>
      <c r="N185" s="13" t="s">
        <v>28</v>
      </c>
      <c r="O185" s="13" t="s">
        <v>29</v>
      </c>
      <c r="P185" s="13" t="s">
        <v>93</v>
      </c>
      <c r="Q185" s="13" t="s">
        <v>93</v>
      </c>
      <c r="R185" s="13">
        <v>33196797</v>
      </c>
      <c r="S185" s="13">
        <v>270</v>
      </c>
      <c r="T185" s="15">
        <v>90000</v>
      </c>
      <c r="U185" s="13">
        <v>1024529746</v>
      </c>
      <c r="V185" s="13">
        <v>6</v>
      </c>
      <c r="W185" s="13" t="s">
        <v>588</v>
      </c>
      <c r="X185" s="13" t="s">
        <v>2473</v>
      </c>
    </row>
    <row r="186" spans="1:24" x14ac:dyDescent="0.35">
      <c r="A186" s="13">
        <v>187</v>
      </c>
      <c r="B186" s="13">
        <v>2021</v>
      </c>
      <c r="C186" s="13" t="s">
        <v>24</v>
      </c>
      <c r="D186" s="13" t="s">
        <v>589</v>
      </c>
      <c r="E186" s="13">
        <v>41696460</v>
      </c>
      <c r="F186" s="13">
        <v>6</v>
      </c>
      <c r="G186" s="13" t="s">
        <v>26</v>
      </c>
      <c r="H186" s="13">
        <v>0</v>
      </c>
      <c r="J186" s="14">
        <v>44252</v>
      </c>
      <c r="K186" s="14">
        <v>44256</v>
      </c>
      <c r="L186" s="14">
        <v>44500</v>
      </c>
      <c r="M186" s="13" t="s">
        <v>590</v>
      </c>
      <c r="N186" s="13" t="s">
        <v>28</v>
      </c>
      <c r="O186" s="13" t="s">
        <v>29</v>
      </c>
      <c r="P186" s="13" t="s">
        <v>42</v>
      </c>
      <c r="Q186" s="13" t="s">
        <v>168</v>
      </c>
      <c r="R186" s="13">
        <v>55595280</v>
      </c>
      <c r="S186" s="13">
        <v>240</v>
      </c>
      <c r="T186" s="15">
        <v>80000</v>
      </c>
      <c r="U186" s="13">
        <v>1032358501</v>
      </c>
      <c r="V186" s="13">
        <v>3</v>
      </c>
      <c r="W186" s="13" t="s">
        <v>591</v>
      </c>
      <c r="X186" s="13" t="s">
        <v>2473</v>
      </c>
    </row>
    <row r="187" spans="1:24" x14ac:dyDescent="0.35">
      <c r="A187" s="13">
        <v>188</v>
      </c>
      <c r="B187" s="13">
        <v>2021</v>
      </c>
      <c r="C187" s="13" t="s">
        <v>24</v>
      </c>
      <c r="D187" s="13" t="s">
        <v>592</v>
      </c>
      <c r="E187" s="13">
        <v>44903880</v>
      </c>
      <c r="F187" s="13">
        <v>6</v>
      </c>
      <c r="G187" s="13" t="s">
        <v>26</v>
      </c>
      <c r="H187" s="13">
        <v>0</v>
      </c>
      <c r="J187" s="14">
        <v>44252</v>
      </c>
      <c r="K187" s="14">
        <v>44256</v>
      </c>
      <c r="L187" s="14">
        <v>44500</v>
      </c>
      <c r="M187" s="13" t="s">
        <v>593</v>
      </c>
      <c r="N187" s="13" t="s">
        <v>28</v>
      </c>
      <c r="O187" s="13" t="s">
        <v>29</v>
      </c>
      <c r="P187" s="13" t="s">
        <v>42</v>
      </c>
      <c r="Q187" s="13" t="s">
        <v>168</v>
      </c>
      <c r="R187" s="13">
        <v>59871840</v>
      </c>
      <c r="S187" s="13">
        <v>240</v>
      </c>
      <c r="T187" s="15">
        <v>80000</v>
      </c>
      <c r="U187" s="13">
        <v>53135201</v>
      </c>
      <c r="V187" s="13">
        <v>7</v>
      </c>
      <c r="W187" s="13" t="s">
        <v>594</v>
      </c>
      <c r="X187" s="13" t="s">
        <v>2473</v>
      </c>
    </row>
    <row r="188" spans="1:24" x14ac:dyDescent="0.35">
      <c r="A188" s="13">
        <v>189</v>
      </c>
      <c r="B188" s="13">
        <v>2021</v>
      </c>
      <c r="C188" s="13" t="s">
        <v>24</v>
      </c>
      <c r="D188" s="13" t="s">
        <v>595</v>
      </c>
      <c r="E188" s="13">
        <v>50000000</v>
      </c>
      <c r="F188" s="13">
        <v>5</v>
      </c>
      <c r="G188" s="13" t="s">
        <v>26</v>
      </c>
      <c r="H188" s="13">
        <v>0</v>
      </c>
      <c r="J188" s="14">
        <v>44256</v>
      </c>
      <c r="K188" s="14">
        <v>44263</v>
      </c>
      <c r="L188" s="14">
        <v>44491</v>
      </c>
      <c r="M188" s="13" t="s">
        <v>596</v>
      </c>
      <c r="N188" s="13" t="s">
        <v>28</v>
      </c>
      <c r="O188" s="13" t="s">
        <v>29</v>
      </c>
      <c r="P188" s="13" t="s">
        <v>30</v>
      </c>
      <c r="Q188" s="13" t="s">
        <v>30</v>
      </c>
      <c r="R188" s="13">
        <v>75000000</v>
      </c>
      <c r="S188" s="13">
        <v>225</v>
      </c>
      <c r="T188" s="15">
        <v>75000</v>
      </c>
      <c r="U188" s="13">
        <v>79463217</v>
      </c>
      <c r="V188" s="13">
        <v>5</v>
      </c>
      <c r="W188" s="13" t="s">
        <v>597</v>
      </c>
      <c r="X188" s="13" t="s">
        <v>2473</v>
      </c>
    </row>
    <row r="189" spans="1:24" x14ac:dyDescent="0.35">
      <c r="A189" s="13">
        <v>190</v>
      </c>
      <c r="B189" s="13">
        <v>2021</v>
      </c>
      <c r="C189" s="13" t="s">
        <v>24</v>
      </c>
      <c r="D189" s="13" t="s">
        <v>598</v>
      </c>
      <c r="E189" s="13">
        <v>22131198</v>
      </c>
      <c r="F189" s="13">
        <v>6</v>
      </c>
      <c r="G189" s="13" t="s">
        <v>26</v>
      </c>
      <c r="H189" s="13">
        <v>0</v>
      </c>
      <c r="J189" s="14">
        <v>44253</v>
      </c>
      <c r="K189" s="14">
        <v>44260</v>
      </c>
      <c r="L189" s="14">
        <v>44443</v>
      </c>
      <c r="M189" s="13" t="s">
        <v>599</v>
      </c>
      <c r="N189" s="13" t="s">
        <v>28</v>
      </c>
      <c r="O189" s="13" t="s">
        <v>29</v>
      </c>
      <c r="P189" s="13" t="s">
        <v>93</v>
      </c>
      <c r="Q189" s="13" t="s">
        <v>93</v>
      </c>
      <c r="R189" s="13">
        <v>22131198</v>
      </c>
      <c r="S189" s="13">
        <v>180</v>
      </c>
      <c r="T189" s="15">
        <v>60000</v>
      </c>
      <c r="U189" s="13">
        <v>1014230304</v>
      </c>
      <c r="V189" s="13">
        <v>2</v>
      </c>
      <c r="W189" s="13" t="s">
        <v>600</v>
      </c>
      <c r="X189" s="13" t="s">
        <v>2473</v>
      </c>
    </row>
    <row r="190" spans="1:24" x14ac:dyDescent="0.35">
      <c r="A190" s="13">
        <v>191</v>
      </c>
      <c r="B190" s="13">
        <v>2021</v>
      </c>
      <c r="C190" s="13" t="s">
        <v>24</v>
      </c>
      <c r="D190" s="13" t="s">
        <v>601</v>
      </c>
      <c r="E190" s="13">
        <v>27263070</v>
      </c>
      <c r="F190" s="13">
        <v>5</v>
      </c>
      <c r="G190" s="13" t="s">
        <v>26</v>
      </c>
      <c r="H190" s="13">
        <v>0</v>
      </c>
      <c r="J190" s="14">
        <v>44253</v>
      </c>
      <c r="K190" s="14">
        <v>44265</v>
      </c>
      <c r="L190" s="14">
        <v>44417</v>
      </c>
      <c r="M190" s="13" t="s">
        <v>602</v>
      </c>
      <c r="N190" s="13" t="s">
        <v>28</v>
      </c>
      <c r="O190" s="13" t="s">
        <v>29</v>
      </c>
      <c r="P190" s="13" t="s">
        <v>42</v>
      </c>
      <c r="Q190" s="13" t="s">
        <v>43</v>
      </c>
      <c r="R190" s="13">
        <v>27263070</v>
      </c>
      <c r="S190" s="13">
        <v>150</v>
      </c>
      <c r="T190" s="15">
        <v>50000</v>
      </c>
      <c r="U190" s="13">
        <v>52526266</v>
      </c>
      <c r="V190" s="13">
        <v>1</v>
      </c>
      <c r="W190" s="13" t="s">
        <v>603</v>
      </c>
      <c r="X190" s="13" t="s">
        <v>2473</v>
      </c>
    </row>
    <row r="191" spans="1:24" x14ac:dyDescent="0.35">
      <c r="A191" s="13">
        <v>192</v>
      </c>
      <c r="B191" s="13">
        <v>2021</v>
      </c>
      <c r="C191" s="13" t="s">
        <v>24</v>
      </c>
      <c r="D191" s="13" t="s">
        <v>604</v>
      </c>
      <c r="E191" s="13">
        <v>32074200</v>
      </c>
      <c r="F191" s="13">
        <v>5</v>
      </c>
      <c r="G191" s="13" t="s">
        <v>26</v>
      </c>
      <c r="H191" s="13">
        <v>0</v>
      </c>
      <c r="J191" s="14">
        <v>44253</v>
      </c>
      <c r="K191" s="14">
        <v>44260</v>
      </c>
      <c r="L191" s="14">
        <v>44488</v>
      </c>
      <c r="M191" s="13" t="s">
        <v>605</v>
      </c>
      <c r="N191" s="13" t="s">
        <v>28</v>
      </c>
      <c r="O191" s="13" t="s">
        <v>29</v>
      </c>
      <c r="P191" s="13" t="s">
        <v>93</v>
      </c>
      <c r="Q191" s="13" t="s">
        <v>93</v>
      </c>
      <c r="R191" s="13">
        <v>48111300</v>
      </c>
      <c r="S191" s="13">
        <v>225</v>
      </c>
      <c r="T191" s="15">
        <v>75000</v>
      </c>
      <c r="U191" s="13">
        <v>80150630</v>
      </c>
      <c r="V191" s="13">
        <v>4</v>
      </c>
      <c r="W191" s="13" t="s">
        <v>606</v>
      </c>
      <c r="X191" s="13" t="s">
        <v>2473</v>
      </c>
    </row>
    <row r="192" spans="1:24" x14ac:dyDescent="0.35">
      <c r="A192" s="13">
        <v>193</v>
      </c>
      <c r="B192" s="13">
        <v>2021</v>
      </c>
      <c r="C192" s="13" t="s">
        <v>24</v>
      </c>
      <c r="D192" s="13" t="s">
        <v>607</v>
      </c>
      <c r="E192" s="13">
        <v>18923778</v>
      </c>
      <c r="F192" s="13">
        <v>6</v>
      </c>
      <c r="G192" s="13" t="s">
        <v>26</v>
      </c>
      <c r="H192" s="13">
        <v>0</v>
      </c>
      <c r="J192" s="14">
        <v>44257</v>
      </c>
      <c r="K192" s="14">
        <v>44259</v>
      </c>
      <c r="L192" s="14">
        <v>44442</v>
      </c>
      <c r="M192" s="13" t="s">
        <v>608</v>
      </c>
      <c r="N192" s="13" t="s">
        <v>28</v>
      </c>
      <c r="O192" s="13" t="s">
        <v>34</v>
      </c>
      <c r="P192" s="13" t="s">
        <v>93</v>
      </c>
      <c r="Q192" s="13" t="s">
        <v>93</v>
      </c>
      <c r="R192" s="13">
        <v>18923778</v>
      </c>
      <c r="S192" s="13">
        <v>180</v>
      </c>
      <c r="T192" s="15">
        <v>60000</v>
      </c>
      <c r="U192" s="13">
        <v>41954482</v>
      </c>
      <c r="V192" s="13">
        <v>1</v>
      </c>
      <c r="W192" s="13" t="s">
        <v>609</v>
      </c>
      <c r="X192" s="13" t="s">
        <v>2473</v>
      </c>
    </row>
    <row r="193" spans="1:24" x14ac:dyDescent="0.35">
      <c r="A193" s="13">
        <v>194</v>
      </c>
      <c r="B193" s="13">
        <v>2021</v>
      </c>
      <c r="C193" s="13" t="s">
        <v>24</v>
      </c>
      <c r="D193" s="13" t="s">
        <v>610</v>
      </c>
      <c r="E193" s="13">
        <v>46500000</v>
      </c>
      <c r="F193" s="13">
        <v>5</v>
      </c>
      <c r="G193" s="13" t="s">
        <v>26</v>
      </c>
      <c r="H193" s="13">
        <v>0</v>
      </c>
      <c r="J193" s="14">
        <v>44258</v>
      </c>
      <c r="K193" s="14">
        <v>44266</v>
      </c>
      <c r="L193" s="14">
        <v>44418</v>
      </c>
      <c r="M193" s="13" t="s">
        <v>611</v>
      </c>
      <c r="N193" s="13" t="s">
        <v>28</v>
      </c>
      <c r="O193" s="13" t="s">
        <v>29</v>
      </c>
      <c r="P193" s="13" t="s">
        <v>215</v>
      </c>
      <c r="Q193" s="13" t="s">
        <v>215</v>
      </c>
      <c r="R193" s="13">
        <v>46500000</v>
      </c>
      <c r="S193" s="13">
        <v>150</v>
      </c>
      <c r="T193" s="15">
        <v>50000</v>
      </c>
      <c r="U193" s="13">
        <v>52733360</v>
      </c>
      <c r="V193" s="13">
        <v>1</v>
      </c>
      <c r="W193" s="13" t="s">
        <v>612</v>
      </c>
      <c r="X193" s="13" t="s">
        <v>2473</v>
      </c>
    </row>
    <row r="194" spans="1:24" x14ac:dyDescent="0.35">
      <c r="A194" s="13">
        <v>195</v>
      </c>
      <c r="B194" s="13">
        <v>2021</v>
      </c>
      <c r="C194" s="13" t="s">
        <v>24</v>
      </c>
      <c r="D194" s="13" t="s">
        <v>613</v>
      </c>
      <c r="E194" s="13">
        <v>21169014</v>
      </c>
      <c r="F194" s="13">
        <v>6</v>
      </c>
      <c r="G194" s="13" t="s">
        <v>26</v>
      </c>
      <c r="H194" s="13">
        <v>0</v>
      </c>
      <c r="J194" s="14">
        <v>44258</v>
      </c>
      <c r="K194" s="14">
        <v>44260</v>
      </c>
      <c r="L194" s="14">
        <v>44443</v>
      </c>
      <c r="M194" s="13" t="s">
        <v>614</v>
      </c>
      <c r="N194" s="13" t="s">
        <v>28</v>
      </c>
      <c r="O194" s="13" t="s">
        <v>29</v>
      </c>
      <c r="P194" s="13" t="s">
        <v>215</v>
      </c>
      <c r="Q194" s="13" t="s">
        <v>215</v>
      </c>
      <c r="R194" s="13">
        <v>21169014</v>
      </c>
      <c r="S194" s="13">
        <v>180</v>
      </c>
      <c r="T194" s="15">
        <v>60000</v>
      </c>
      <c r="U194" s="13">
        <v>1026263603</v>
      </c>
      <c r="V194" s="13">
        <v>5</v>
      </c>
      <c r="W194" s="13" t="s">
        <v>615</v>
      </c>
      <c r="X194" s="13" t="s">
        <v>2473</v>
      </c>
    </row>
    <row r="195" spans="1:24" x14ac:dyDescent="0.35">
      <c r="A195" s="13">
        <v>196</v>
      </c>
      <c r="B195" s="13">
        <v>2021</v>
      </c>
      <c r="C195" s="13" t="s">
        <v>24</v>
      </c>
      <c r="D195" s="13" t="s">
        <v>616</v>
      </c>
      <c r="E195" s="13">
        <v>25659360</v>
      </c>
      <c r="F195" s="13">
        <v>6</v>
      </c>
      <c r="G195" s="13" t="s">
        <v>26</v>
      </c>
      <c r="H195" s="13">
        <v>0</v>
      </c>
      <c r="J195" s="14">
        <v>44260</v>
      </c>
      <c r="K195" s="14">
        <v>44264</v>
      </c>
      <c r="L195" s="14">
        <v>44447</v>
      </c>
      <c r="M195" s="13" t="s">
        <v>617</v>
      </c>
      <c r="N195" s="13" t="s">
        <v>28</v>
      </c>
      <c r="O195" s="13" t="s">
        <v>29</v>
      </c>
      <c r="P195" s="13" t="s">
        <v>215</v>
      </c>
      <c r="Q195" s="13" t="s">
        <v>215</v>
      </c>
      <c r="R195" s="13">
        <v>25659360</v>
      </c>
      <c r="S195" s="13">
        <v>180</v>
      </c>
      <c r="T195" s="15">
        <v>60000</v>
      </c>
      <c r="U195" s="13">
        <v>46663238</v>
      </c>
      <c r="V195" s="13">
        <v>8</v>
      </c>
      <c r="W195" s="13" t="s">
        <v>618</v>
      </c>
      <c r="X195" s="13" t="s">
        <v>2473</v>
      </c>
    </row>
    <row r="196" spans="1:24" x14ac:dyDescent="0.35">
      <c r="A196" s="13">
        <v>197</v>
      </c>
      <c r="B196" s="13">
        <v>2021</v>
      </c>
      <c r="C196" s="13" t="s">
        <v>24</v>
      </c>
      <c r="D196" s="13" t="s">
        <v>619</v>
      </c>
      <c r="E196" s="13">
        <v>15769815</v>
      </c>
      <c r="F196" s="13">
        <v>5</v>
      </c>
      <c r="G196" s="13" t="s">
        <v>26</v>
      </c>
      <c r="H196" s="13">
        <v>0</v>
      </c>
      <c r="J196" s="14">
        <v>44257</v>
      </c>
      <c r="K196" s="14">
        <v>44263</v>
      </c>
      <c r="L196" s="14">
        <v>44415</v>
      </c>
      <c r="M196" s="13" t="s">
        <v>620</v>
      </c>
      <c r="N196" s="13" t="s">
        <v>28</v>
      </c>
      <c r="O196" s="13" t="s">
        <v>34</v>
      </c>
      <c r="P196" s="13" t="s">
        <v>215</v>
      </c>
      <c r="Q196" s="13" t="s">
        <v>215</v>
      </c>
      <c r="R196" s="13">
        <v>15769815</v>
      </c>
      <c r="S196" s="13">
        <v>150</v>
      </c>
      <c r="T196" s="15">
        <v>50000</v>
      </c>
      <c r="U196" s="13">
        <v>52829596</v>
      </c>
      <c r="V196" s="13">
        <v>6</v>
      </c>
      <c r="W196" s="13" t="s">
        <v>621</v>
      </c>
      <c r="X196" s="13" t="s">
        <v>2473</v>
      </c>
    </row>
    <row r="197" spans="1:24" x14ac:dyDescent="0.35">
      <c r="A197" s="13">
        <v>198</v>
      </c>
      <c r="B197" s="13">
        <v>2021</v>
      </c>
      <c r="C197" s="13" t="s">
        <v>24</v>
      </c>
      <c r="D197" s="13" t="s">
        <v>622</v>
      </c>
      <c r="E197" s="13">
        <v>11065599</v>
      </c>
      <c r="F197" s="13">
        <v>3</v>
      </c>
      <c r="G197" s="13" t="s">
        <v>26</v>
      </c>
      <c r="H197" s="13">
        <v>0</v>
      </c>
      <c r="J197" s="14">
        <v>44265</v>
      </c>
      <c r="K197" s="14">
        <v>44267</v>
      </c>
      <c r="L197" s="14">
        <v>44403</v>
      </c>
      <c r="M197" s="13" t="s">
        <v>623</v>
      </c>
      <c r="N197" s="13" t="s">
        <v>28</v>
      </c>
      <c r="O197" s="13" t="s">
        <v>29</v>
      </c>
      <c r="P197" s="13" t="s">
        <v>93</v>
      </c>
      <c r="Q197" s="13" t="s">
        <v>93</v>
      </c>
      <c r="R197" s="13">
        <v>16598399</v>
      </c>
      <c r="S197" s="13">
        <v>135</v>
      </c>
      <c r="T197" s="15">
        <v>45000</v>
      </c>
      <c r="U197" s="13">
        <v>80112042</v>
      </c>
      <c r="V197" s="13">
        <v>1</v>
      </c>
      <c r="W197" s="13" t="s">
        <v>624</v>
      </c>
      <c r="X197" s="13" t="s">
        <v>2473</v>
      </c>
    </row>
    <row r="198" spans="1:24" x14ac:dyDescent="0.35">
      <c r="A198" s="13">
        <v>199</v>
      </c>
      <c r="B198" s="13">
        <v>2021</v>
      </c>
      <c r="C198" s="13" t="s">
        <v>24</v>
      </c>
      <c r="D198" s="13" t="s">
        <v>625</v>
      </c>
      <c r="E198" s="13">
        <v>17640810</v>
      </c>
      <c r="F198" s="13">
        <v>5</v>
      </c>
      <c r="G198" s="13" t="s">
        <v>26</v>
      </c>
      <c r="H198" s="13">
        <v>0</v>
      </c>
      <c r="J198" s="14">
        <v>44257</v>
      </c>
      <c r="K198" s="14">
        <v>44258</v>
      </c>
      <c r="L198" s="14">
        <v>44410</v>
      </c>
      <c r="M198" s="13" t="s">
        <v>626</v>
      </c>
      <c r="N198" s="13" t="s">
        <v>28</v>
      </c>
      <c r="O198" s="13" t="s">
        <v>29</v>
      </c>
      <c r="P198" s="13" t="s">
        <v>215</v>
      </c>
      <c r="Q198" s="13" t="s">
        <v>215</v>
      </c>
      <c r="R198" s="13">
        <v>17640810</v>
      </c>
      <c r="S198" s="13">
        <v>150</v>
      </c>
      <c r="T198" s="15">
        <v>50000</v>
      </c>
      <c r="U198" s="13">
        <v>1124511342</v>
      </c>
      <c r="V198" s="13">
        <v>8</v>
      </c>
      <c r="W198" s="13" t="s">
        <v>627</v>
      </c>
      <c r="X198" s="13" t="s">
        <v>2473</v>
      </c>
    </row>
    <row r="199" spans="1:24" x14ac:dyDescent="0.35">
      <c r="A199" s="13">
        <v>200</v>
      </c>
      <c r="B199" s="13">
        <v>2021</v>
      </c>
      <c r="C199" s="13" t="s">
        <v>24</v>
      </c>
      <c r="D199" s="13" t="s">
        <v>628</v>
      </c>
      <c r="E199" s="13">
        <v>27263070</v>
      </c>
      <c r="F199" s="13">
        <v>5</v>
      </c>
      <c r="G199" s="13" t="s">
        <v>26</v>
      </c>
      <c r="H199" s="13">
        <v>0</v>
      </c>
      <c r="J199" s="14">
        <v>44253</v>
      </c>
      <c r="K199" s="14">
        <v>44257</v>
      </c>
      <c r="L199" s="14">
        <v>44409</v>
      </c>
      <c r="M199" s="13" t="s">
        <v>629</v>
      </c>
      <c r="N199" s="13" t="s">
        <v>28</v>
      </c>
      <c r="O199" s="13" t="s">
        <v>29</v>
      </c>
      <c r="P199" s="13" t="s">
        <v>30</v>
      </c>
      <c r="Q199" s="13" t="s">
        <v>30</v>
      </c>
      <c r="R199" s="13">
        <v>27263070</v>
      </c>
      <c r="S199" s="13">
        <v>150</v>
      </c>
      <c r="T199" s="15">
        <v>50000</v>
      </c>
      <c r="U199" s="13">
        <v>39552133</v>
      </c>
      <c r="V199" s="13">
        <v>1</v>
      </c>
      <c r="W199" s="13" t="s">
        <v>630</v>
      </c>
      <c r="X199" s="13" t="s">
        <v>2473</v>
      </c>
    </row>
    <row r="200" spans="1:24" x14ac:dyDescent="0.35">
      <c r="A200" s="13">
        <v>201</v>
      </c>
      <c r="B200" s="13">
        <v>2021</v>
      </c>
      <c r="C200" s="13" t="s">
        <v>24</v>
      </c>
      <c r="D200" s="13" t="s">
        <v>631</v>
      </c>
      <c r="E200" s="13">
        <v>17266610</v>
      </c>
      <c r="F200" s="13">
        <v>5</v>
      </c>
      <c r="G200" s="13" t="s">
        <v>26</v>
      </c>
      <c r="H200" s="13">
        <v>0</v>
      </c>
      <c r="J200" s="14">
        <v>44253</v>
      </c>
      <c r="K200" s="14">
        <v>44265</v>
      </c>
      <c r="L200" s="14">
        <v>44493</v>
      </c>
      <c r="M200" s="13" t="s">
        <v>632</v>
      </c>
      <c r="N200" s="13" t="s">
        <v>28</v>
      </c>
      <c r="O200" s="13" t="s">
        <v>34</v>
      </c>
      <c r="P200" s="13" t="s">
        <v>30</v>
      </c>
      <c r="Q200" s="13" t="s">
        <v>30</v>
      </c>
      <c r="R200" s="13">
        <v>25899915</v>
      </c>
      <c r="S200" s="13">
        <v>225</v>
      </c>
      <c r="T200" s="15">
        <v>75000</v>
      </c>
      <c r="U200" s="13">
        <v>35507789</v>
      </c>
      <c r="V200" s="13">
        <v>7</v>
      </c>
      <c r="W200" s="13" t="s">
        <v>633</v>
      </c>
      <c r="X200" s="13" t="s">
        <v>2473</v>
      </c>
    </row>
    <row r="201" spans="1:24" x14ac:dyDescent="0.35">
      <c r="A201" s="13">
        <v>202</v>
      </c>
      <c r="B201" s="13">
        <v>2021</v>
      </c>
      <c r="C201" s="13" t="s">
        <v>24</v>
      </c>
      <c r="D201" s="13" t="s">
        <v>634</v>
      </c>
      <c r="E201" s="13">
        <v>38489040</v>
      </c>
      <c r="F201" s="13">
        <v>6</v>
      </c>
      <c r="G201" s="13" t="s">
        <v>26</v>
      </c>
      <c r="H201" s="13">
        <v>0</v>
      </c>
      <c r="J201" s="14">
        <v>44253</v>
      </c>
      <c r="K201" s="14">
        <v>44257</v>
      </c>
      <c r="L201" s="14">
        <v>44440</v>
      </c>
      <c r="M201" s="13" t="s">
        <v>635</v>
      </c>
      <c r="N201" s="13" t="s">
        <v>28</v>
      </c>
      <c r="O201" s="13" t="s">
        <v>29</v>
      </c>
      <c r="P201" s="13" t="s">
        <v>215</v>
      </c>
      <c r="Q201" s="13" t="s">
        <v>215</v>
      </c>
      <c r="R201" s="13">
        <v>38489040</v>
      </c>
      <c r="S201" s="13">
        <v>180</v>
      </c>
      <c r="T201" s="15">
        <v>60000</v>
      </c>
      <c r="U201" s="13">
        <v>53140103</v>
      </c>
      <c r="V201" s="13">
        <v>3</v>
      </c>
      <c r="W201" s="13" t="s">
        <v>636</v>
      </c>
      <c r="X201" s="13" t="s">
        <v>2473</v>
      </c>
    </row>
    <row r="202" spans="1:24" x14ac:dyDescent="0.35">
      <c r="A202" s="13">
        <v>203</v>
      </c>
      <c r="B202" s="13">
        <v>2021</v>
      </c>
      <c r="C202" s="13" t="s">
        <v>24</v>
      </c>
      <c r="D202" s="13" t="s">
        <v>637</v>
      </c>
      <c r="E202" s="13">
        <v>18923778</v>
      </c>
      <c r="F202" s="13">
        <v>6</v>
      </c>
      <c r="G202" s="13" t="s">
        <v>26</v>
      </c>
      <c r="H202" s="13">
        <v>0</v>
      </c>
      <c r="J202" s="14">
        <v>44256</v>
      </c>
      <c r="K202" s="14">
        <v>44257</v>
      </c>
      <c r="L202" s="14">
        <v>44440</v>
      </c>
      <c r="M202" s="13" t="s">
        <v>638</v>
      </c>
      <c r="N202" s="13" t="s">
        <v>28</v>
      </c>
      <c r="O202" s="13" t="s">
        <v>34</v>
      </c>
      <c r="P202" s="13" t="s">
        <v>215</v>
      </c>
      <c r="Q202" s="13" t="s">
        <v>215</v>
      </c>
      <c r="R202" s="13">
        <v>18923778</v>
      </c>
      <c r="S202" s="13">
        <v>180</v>
      </c>
      <c r="T202" s="15">
        <v>60000</v>
      </c>
      <c r="U202" s="13">
        <v>1077867242</v>
      </c>
      <c r="V202" s="13">
        <v>8</v>
      </c>
      <c r="W202" s="13" t="s">
        <v>639</v>
      </c>
      <c r="X202" s="13" t="s">
        <v>2473</v>
      </c>
    </row>
    <row r="203" spans="1:24" x14ac:dyDescent="0.35">
      <c r="A203" s="13">
        <v>204</v>
      </c>
      <c r="B203" s="13">
        <v>2021</v>
      </c>
      <c r="C203" s="13" t="s">
        <v>24</v>
      </c>
      <c r="D203" s="13" t="s">
        <v>640</v>
      </c>
      <c r="E203" s="13">
        <v>21382800</v>
      </c>
      <c r="F203" s="13">
        <v>5</v>
      </c>
      <c r="G203" s="13" t="s">
        <v>26</v>
      </c>
      <c r="H203" s="13">
        <v>0</v>
      </c>
      <c r="J203" s="14">
        <v>44257</v>
      </c>
      <c r="K203" s="14">
        <v>44259</v>
      </c>
      <c r="L203" s="14">
        <v>44411</v>
      </c>
      <c r="M203" s="13" t="s">
        <v>641</v>
      </c>
      <c r="N203" s="13" t="s">
        <v>28</v>
      </c>
      <c r="O203" s="13" t="s">
        <v>29</v>
      </c>
      <c r="P203" s="13" t="s">
        <v>106</v>
      </c>
      <c r="Q203" s="13" t="s">
        <v>106</v>
      </c>
      <c r="R203" s="13">
        <v>21382800</v>
      </c>
      <c r="S203" s="13">
        <v>150</v>
      </c>
      <c r="T203" s="15">
        <v>50000</v>
      </c>
      <c r="U203" s="13">
        <v>52562006</v>
      </c>
      <c r="V203" s="13">
        <v>4</v>
      </c>
      <c r="W203" s="13" t="s">
        <v>642</v>
      </c>
      <c r="X203" s="13" t="s">
        <v>2473</v>
      </c>
    </row>
    <row r="204" spans="1:24" x14ac:dyDescent="0.35">
      <c r="A204" s="13">
        <v>205</v>
      </c>
      <c r="B204" s="13">
        <v>2021</v>
      </c>
      <c r="C204" s="13" t="s">
        <v>24</v>
      </c>
      <c r="D204" s="13" t="s">
        <v>643</v>
      </c>
      <c r="E204" s="13">
        <v>45000000</v>
      </c>
      <c r="F204" s="13">
        <v>5</v>
      </c>
      <c r="G204" s="13" t="s">
        <v>26</v>
      </c>
      <c r="H204" s="13">
        <v>0</v>
      </c>
      <c r="J204" s="14">
        <v>44257</v>
      </c>
      <c r="K204" s="14">
        <v>44259</v>
      </c>
      <c r="L204" s="14">
        <v>44411</v>
      </c>
      <c r="M204" s="13" t="s">
        <v>644</v>
      </c>
      <c r="N204" s="13" t="s">
        <v>28</v>
      </c>
      <c r="O204" s="13" t="s">
        <v>29</v>
      </c>
      <c r="P204" s="13" t="s">
        <v>106</v>
      </c>
      <c r="Q204" s="13" t="s">
        <v>106</v>
      </c>
      <c r="R204" s="13">
        <v>45000000</v>
      </c>
      <c r="S204" s="13">
        <v>150</v>
      </c>
      <c r="T204" s="15">
        <v>50000</v>
      </c>
      <c r="U204" s="13">
        <v>1061692450</v>
      </c>
      <c r="V204" s="13">
        <v>2</v>
      </c>
      <c r="W204" s="13" t="s">
        <v>645</v>
      </c>
      <c r="X204" s="13" t="s">
        <v>2473</v>
      </c>
    </row>
    <row r="205" spans="1:24" x14ac:dyDescent="0.35">
      <c r="A205" s="13">
        <v>206</v>
      </c>
      <c r="B205" s="13">
        <v>2021</v>
      </c>
      <c r="C205" s="13" t="s">
        <v>24</v>
      </c>
      <c r="D205" s="13" t="s">
        <v>468</v>
      </c>
      <c r="E205" s="13">
        <v>32074200</v>
      </c>
      <c r="F205" s="13">
        <v>5</v>
      </c>
      <c r="G205" s="13" t="s">
        <v>26</v>
      </c>
      <c r="H205" s="13">
        <v>0</v>
      </c>
      <c r="J205" s="14">
        <v>44257</v>
      </c>
      <c r="K205" s="14">
        <v>44259</v>
      </c>
      <c r="L205" s="14">
        <v>44411</v>
      </c>
      <c r="M205" s="13" t="s">
        <v>646</v>
      </c>
      <c r="N205" s="13" t="s">
        <v>28</v>
      </c>
      <c r="O205" s="13" t="s">
        <v>29</v>
      </c>
      <c r="P205" s="13" t="s">
        <v>106</v>
      </c>
      <c r="Q205" s="13" t="s">
        <v>106</v>
      </c>
      <c r="R205" s="13">
        <v>32074200</v>
      </c>
      <c r="S205" s="13">
        <v>150</v>
      </c>
      <c r="T205" s="15">
        <v>50000</v>
      </c>
      <c r="U205" s="13">
        <v>1026255738</v>
      </c>
      <c r="V205" s="13">
        <v>7</v>
      </c>
      <c r="W205" s="13" t="s">
        <v>647</v>
      </c>
      <c r="X205" s="13" t="s">
        <v>2473</v>
      </c>
    </row>
    <row r="206" spans="1:24" x14ac:dyDescent="0.35">
      <c r="A206" s="13">
        <v>207</v>
      </c>
      <c r="B206" s="13">
        <v>2021</v>
      </c>
      <c r="C206" s="13" t="s">
        <v>24</v>
      </c>
      <c r="D206" s="13" t="s">
        <v>648</v>
      </c>
      <c r="E206" s="13">
        <v>45000000</v>
      </c>
      <c r="F206" s="13">
        <v>5</v>
      </c>
      <c r="G206" s="13" t="s">
        <v>26</v>
      </c>
      <c r="H206" s="13">
        <v>0</v>
      </c>
      <c r="J206" s="14">
        <v>44258</v>
      </c>
      <c r="K206" s="14">
        <v>44263</v>
      </c>
      <c r="L206" s="14">
        <v>44415</v>
      </c>
      <c r="M206" s="13" t="s">
        <v>649</v>
      </c>
      <c r="N206" s="13" t="s">
        <v>28</v>
      </c>
      <c r="O206" s="13" t="s">
        <v>29</v>
      </c>
      <c r="P206" s="13" t="s">
        <v>106</v>
      </c>
      <c r="Q206" s="13" t="s">
        <v>106</v>
      </c>
      <c r="R206" s="13">
        <v>45000000</v>
      </c>
      <c r="S206" s="13">
        <v>150</v>
      </c>
      <c r="T206" s="15">
        <v>50000</v>
      </c>
      <c r="U206" s="13">
        <v>79489885</v>
      </c>
      <c r="V206" s="13">
        <v>8</v>
      </c>
      <c r="W206" s="13" t="s">
        <v>650</v>
      </c>
      <c r="X206" s="13" t="s">
        <v>2473</v>
      </c>
    </row>
    <row r="207" spans="1:24" x14ac:dyDescent="0.35">
      <c r="A207" s="13">
        <v>208</v>
      </c>
      <c r="B207" s="13">
        <v>2021</v>
      </c>
      <c r="C207" s="13" t="s">
        <v>24</v>
      </c>
      <c r="D207" s="13" t="s">
        <v>651</v>
      </c>
      <c r="E207" s="13">
        <v>42000000</v>
      </c>
      <c r="F207" s="13">
        <v>6</v>
      </c>
      <c r="G207" s="13" t="s">
        <v>26</v>
      </c>
      <c r="H207" s="13">
        <v>0</v>
      </c>
      <c r="J207" s="14">
        <v>44257</v>
      </c>
      <c r="K207" s="14">
        <v>44259</v>
      </c>
      <c r="L207" s="14">
        <v>44442</v>
      </c>
      <c r="M207" s="13" t="s">
        <v>652</v>
      </c>
      <c r="N207" s="13" t="s">
        <v>28</v>
      </c>
      <c r="O207" s="13" t="s">
        <v>29</v>
      </c>
      <c r="P207" s="13" t="s">
        <v>106</v>
      </c>
      <c r="Q207" s="13" t="s">
        <v>106</v>
      </c>
      <c r="R207" s="13">
        <v>42000000</v>
      </c>
      <c r="S207" s="13">
        <v>180</v>
      </c>
      <c r="T207" s="15">
        <v>60000</v>
      </c>
      <c r="U207" s="13">
        <v>39538080</v>
      </c>
      <c r="V207" s="13">
        <v>1</v>
      </c>
      <c r="W207" s="13" t="s">
        <v>653</v>
      </c>
      <c r="X207" s="13" t="s">
        <v>2473</v>
      </c>
    </row>
    <row r="208" spans="1:24" x14ac:dyDescent="0.35">
      <c r="A208" s="13">
        <v>209</v>
      </c>
      <c r="B208" s="13">
        <v>2021</v>
      </c>
      <c r="C208" s="13" t="s">
        <v>24</v>
      </c>
      <c r="D208" s="13" t="s">
        <v>185</v>
      </c>
      <c r="E208" s="13">
        <v>21382800</v>
      </c>
      <c r="F208" s="13">
        <v>5</v>
      </c>
      <c r="G208" s="13" t="s">
        <v>26</v>
      </c>
      <c r="H208" s="13">
        <v>0</v>
      </c>
      <c r="I208" s="13" t="s">
        <v>91</v>
      </c>
      <c r="J208" s="14">
        <v>44257</v>
      </c>
      <c r="K208" s="14">
        <v>44259</v>
      </c>
      <c r="L208" s="14">
        <v>44472</v>
      </c>
      <c r="M208" s="13" t="s">
        <v>654</v>
      </c>
      <c r="N208" s="13" t="s">
        <v>28</v>
      </c>
      <c r="O208" s="13" t="s">
        <v>29</v>
      </c>
      <c r="P208" s="13" t="s">
        <v>42</v>
      </c>
      <c r="Q208" s="13" t="s">
        <v>187</v>
      </c>
      <c r="R208" s="13">
        <v>29935920</v>
      </c>
      <c r="S208" s="13">
        <v>210</v>
      </c>
      <c r="T208" s="15">
        <v>70000</v>
      </c>
      <c r="U208" s="13">
        <v>52774804</v>
      </c>
      <c r="V208" s="13">
        <v>5</v>
      </c>
      <c r="W208" s="13" t="s">
        <v>655</v>
      </c>
      <c r="X208" s="13" t="s">
        <v>2473</v>
      </c>
    </row>
    <row r="209" spans="1:24" x14ac:dyDescent="0.35">
      <c r="A209" s="13">
        <v>210</v>
      </c>
      <c r="B209" s="13">
        <v>2021</v>
      </c>
      <c r="C209" s="13" t="s">
        <v>24</v>
      </c>
      <c r="D209" s="13" t="s">
        <v>656</v>
      </c>
      <c r="E209" s="13">
        <v>42765600</v>
      </c>
      <c r="F209" s="13">
        <v>5</v>
      </c>
      <c r="G209" s="13" t="s">
        <v>26</v>
      </c>
      <c r="H209" s="13">
        <v>0</v>
      </c>
      <c r="J209" s="14">
        <v>44258</v>
      </c>
      <c r="K209" s="14">
        <v>44263</v>
      </c>
      <c r="L209" s="14">
        <v>44491</v>
      </c>
      <c r="M209" s="13" t="s">
        <v>657</v>
      </c>
      <c r="N209" s="13" t="s">
        <v>28</v>
      </c>
      <c r="O209" s="13" t="s">
        <v>29</v>
      </c>
      <c r="P209" s="13" t="s">
        <v>30</v>
      </c>
      <c r="Q209" s="13" t="s">
        <v>30</v>
      </c>
      <c r="R209" s="13">
        <v>64148400</v>
      </c>
      <c r="S209" s="13">
        <v>225</v>
      </c>
      <c r="T209" s="15">
        <v>75000</v>
      </c>
      <c r="U209" s="13">
        <v>19339095</v>
      </c>
      <c r="V209" s="13">
        <v>5</v>
      </c>
      <c r="W209" s="13" t="s">
        <v>658</v>
      </c>
      <c r="X209" s="13" t="s">
        <v>2473</v>
      </c>
    </row>
    <row r="210" spans="1:24" x14ac:dyDescent="0.35">
      <c r="A210" s="13">
        <v>211</v>
      </c>
      <c r="B210" s="13">
        <v>2021</v>
      </c>
      <c r="C210" s="13" t="s">
        <v>24</v>
      </c>
      <c r="D210" s="13" t="s">
        <v>659</v>
      </c>
      <c r="E210" s="13">
        <v>32074200</v>
      </c>
      <c r="F210" s="13">
        <v>5</v>
      </c>
      <c r="G210" s="13" t="s">
        <v>26</v>
      </c>
      <c r="H210" s="13">
        <v>0</v>
      </c>
      <c r="J210" s="14">
        <v>44258</v>
      </c>
      <c r="K210" s="14">
        <v>44263</v>
      </c>
      <c r="L210" s="14">
        <v>44491</v>
      </c>
      <c r="M210" s="13" t="s">
        <v>660</v>
      </c>
      <c r="N210" s="13" t="s">
        <v>28</v>
      </c>
      <c r="O210" s="13" t="s">
        <v>29</v>
      </c>
      <c r="P210" s="13" t="s">
        <v>93</v>
      </c>
      <c r="Q210" s="13" t="s">
        <v>93</v>
      </c>
      <c r="R210" s="13">
        <v>48111300</v>
      </c>
      <c r="S210" s="13">
        <v>225</v>
      </c>
      <c r="T210" s="15">
        <v>75000</v>
      </c>
      <c r="U210" s="13">
        <v>11936522</v>
      </c>
      <c r="V210" s="13">
        <v>0</v>
      </c>
      <c r="W210" s="13" t="s">
        <v>661</v>
      </c>
      <c r="X210" s="13" t="s">
        <v>2473</v>
      </c>
    </row>
    <row r="211" spans="1:24" x14ac:dyDescent="0.35">
      <c r="A211" s="13">
        <v>212</v>
      </c>
      <c r="B211" s="13">
        <v>2021</v>
      </c>
      <c r="C211" s="13" t="s">
        <v>24</v>
      </c>
      <c r="D211" s="13" t="s">
        <v>662</v>
      </c>
      <c r="E211" s="13">
        <v>42765600</v>
      </c>
      <c r="F211" s="13">
        <v>5</v>
      </c>
      <c r="G211" s="13" t="s">
        <v>26</v>
      </c>
      <c r="H211" s="13">
        <v>0</v>
      </c>
      <c r="J211" s="14">
        <v>44260</v>
      </c>
      <c r="K211" s="14">
        <v>44265</v>
      </c>
      <c r="L211" s="14">
        <v>44417</v>
      </c>
      <c r="M211" s="13" t="s">
        <v>663</v>
      </c>
      <c r="N211" s="13" t="s">
        <v>28</v>
      </c>
      <c r="O211" s="13" t="s">
        <v>29</v>
      </c>
      <c r="P211" s="13" t="s">
        <v>42</v>
      </c>
      <c r="Q211" s="13" t="s">
        <v>367</v>
      </c>
      <c r="R211" s="13">
        <v>42765600</v>
      </c>
      <c r="S211" s="13">
        <v>150</v>
      </c>
      <c r="T211" s="15">
        <v>50000</v>
      </c>
      <c r="U211" s="13">
        <v>52021345</v>
      </c>
      <c r="V211" s="13">
        <v>5</v>
      </c>
      <c r="W211" s="13" t="s">
        <v>664</v>
      </c>
      <c r="X211" s="13" t="s">
        <v>2473</v>
      </c>
    </row>
    <row r="212" spans="1:24" x14ac:dyDescent="0.35">
      <c r="A212" s="13">
        <v>213</v>
      </c>
      <c r="B212" s="13">
        <v>2021</v>
      </c>
      <c r="C212" s="13" t="s">
        <v>24</v>
      </c>
      <c r="D212" s="13" t="s">
        <v>156</v>
      </c>
      <c r="E212" s="13">
        <v>26140350</v>
      </c>
      <c r="F212" s="13">
        <v>5</v>
      </c>
      <c r="G212" s="13" t="s">
        <v>26</v>
      </c>
      <c r="H212" s="13">
        <v>0</v>
      </c>
      <c r="J212" s="14">
        <v>44258</v>
      </c>
      <c r="K212" s="14">
        <v>44263</v>
      </c>
      <c r="L212" s="14">
        <v>44415</v>
      </c>
      <c r="M212" s="13" t="s">
        <v>665</v>
      </c>
      <c r="N212" s="13" t="s">
        <v>28</v>
      </c>
      <c r="O212" s="13" t="s">
        <v>29</v>
      </c>
      <c r="P212" s="13" t="s">
        <v>106</v>
      </c>
      <c r="Q212" s="13" t="s">
        <v>106</v>
      </c>
      <c r="R212" s="13">
        <v>26140350</v>
      </c>
      <c r="S212" s="13">
        <v>150</v>
      </c>
      <c r="T212" s="15">
        <v>50000</v>
      </c>
      <c r="U212" s="13">
        <v>1030591280</v>
      </c>
      <c r="V212" s="13">
        <v>0</v>
      </c>
      <c r="W212" s="13" t="s">
        <v>666</v>
      </c>
      <c r="X212" s="13" t="s">
        <v>2473</v>
      </c>
    </row>
    <row r="213" spans="1:24" x14ac:dyDescent="0.35">
      <c r="A213" s="13">
        <v>214</v>
      </c>
      <c r="B213" s="13">
        <v>2021</v>
      </c>
      <c r="C213" s="13" t="s">
        <v>24</v>
      </c>
      <c r="D213" s="13" t="s">
        <v>667</v>
      </c>
      <c r="E213" s="13">
        <v>42765600</v>
      </c>
      <c r="F213" s="13">
        <v>5</v>
      </c>
      <c r="G213" s="13" t="s">
        <v>26</v>
      </c>
      <c r="H213" s="13">
        <v>0</v>
      </c>
      <c r="J213" s="14">
        <v>44258</v>
      </c>
      <c r="K213" s="14">
        <v>44263</v>
      </c>
      <c r="L213" s="14">
        <v>44415</v>
      </c>
      <c r="M213" s="13" t="s">
        <v>668</v>
      </c>
      <c r="N213" s="13" t="s">
        <v>28</v>
      </c>
      <c r="O213" s="13" t="s">
        <v>29</v>
      </c>
      <c r="P213" s="13" t="s">
        <v>106</v>
      </c>
      <c r="Q213" s="13" t="s">
        <v>106</v>
      </c>
      <c r="R213" s="13">
        <v>42765600</v>
      </c>
      <c r="S213" s="13">
        <v>150</v>
      </c>
      <c r="T213" s="15">
        <v>50000</v>
      </c>
      <c r="U213" s="13">
        <v>53117121</v>
      </c>
      <c r="V213" s="13">
        <v>1</v>
      </c>
      <c r="W213" s="13" t="s">
        <v>669</v>
      </c>
      <c r="X213" s="13" t="s">
        <v>2473</v>
      </c>
    </row>
    <row r="214" spans="1:24" x14ac:dyDescent="0.35">
      <c r="A214" s="13">
        <v>215</v>
      </c>
      <c r="B214" s="13">
        <v>2021</v>
      </c>
      <c r="C214" s="13" t="s">
        <v>24</v>
      </c>
      <c r="D214" s="13" t="s">
        <v>670</v>
      </c>
      <c r="E214" s="13">
        <v>45000000</v>
      </c>
      <c r="F214" s="13">
        <v>5</v>
      </c>
      <c r="G214" s="13" t="s">
        <v>26</v>
      </c>
      <c r="H214" s="13">
        <v>1</v>
      </c>
      <c r="I214" s="13" t="s">
        <v>91</v>
      </c>
      <c r="J214" s="14">
        <v>44258</v>
      </c>
      <c r="K214" s="14">
        <v>44264</v>
      </c>
      <c r="L214" s="14">
        <v>44493</v>
      </c>
      <c r="M214" s="13" t="s">
        <v>671</v>
      </c>
      <c r="N214" s="13" t="s">
        <v>28</v>
      </c>
      <c r="O214" s="13" t="s">
        <v>29</v>
      </c>
      <c r="P214" s="13" t="s">
        <v>30</v>
      </c>
      <c r="Q214" s="13" t="s">
        <v>30</v>
      </c>
      <c r="R214" s="13">
        <v>67500000</v>
      </c>
      <c r="S214" s="13">
        <v>226</v>
      </c>
      <c r="T214" s="15">
        <v>75333</v>
      </c>
      <c r="U214" s="13">
        <v>79364331</v>
      </c>
      <c r="V214" s="13">
        <v>2</v>
      </c>
      <c r="W214" s="13" t="s">
        <v>672</v>
      </c>
      <c r="X214" s="13" t="s">
        <v>2473</v>
      </c>
    </row>
    <row r="215" spans="1:24" x14ac:dyDescent="0.35">
      <c r="A215" s="13">
        <v>216</v>
      </c>
      <c r="B215" s="13">
        <v>2021</v>
      </c>
      <c r="C215" s="13" t="s">
        <v>24</v>
      </c>
      <c r="D215" s="13" t="s">
        <v>673</v>
      </c>
      <c r="E215" s="13">
        <v>17266500</v>
      </c>
      <c r="F215" s="13">
        <v>5</v>
      </c>
      <c r="G215" s="13" t="s">
        <v>26</v>
      </c>
      <c r="H215" s="13">
        <v>0</v>
      </c>
      <c r="J215" s="14">
        <v>44258</v>
      </c>
      <c r="K215" s="14">
        <v>44263</v>
      </c>
      <c r="L215" s="14">
        <v>44415</v>
      </c>
      <c r="M215" s="13" t="s">
        <v>674</v>
      </c>
      <c r="N215" s="13" t="s">
        <v>28</v>
      </c>
      <c r="O215" s="13" t="s">
        <v>34</v>
      </c>
      <c r="P215" s="13" t="s">
        <v>106</v>
      </c>
      <c r="Q215" s="13" t="s">
        <v>106</v>
      </c>
      <c r="R215" s="13">
        <v>17266500</v>
      </c>
      <c r="S215" s="13">
        <v>150</v>
      </c>
      <c r="T215" s="15">
        <v>50000</v>
      </c>
      <c r="U215" s="13">
        <v>79347607</v>
      </c>
      <c r="V215" s="13">
        <v>8</v>
      </c>
      <c r="W215" s="13" t="s">
        <v>675</v>
      </c>
      <c r="X215" s="13" t="s">
        <v>2473</v>
      </c>
    </row>
    <row r="216" spans="1:24" x14ac:dyDescent="0.35">
      <c r="A216" s="13">
        <v>217</v>
      </c>
      <c r="B216" s="13">
        <v>2021</v>
      </c>
      <c r="C216" s="13" t="s">
        <v>24</v>
      </c>
      <c r="D216" s="13" t="s">
        <v>676</v>
      </c>
      <c r="E216" s="13">
        <v>9087600</v>
      </c>
      <c r="F216" s="13">
        <v>5</v>
      </c>
      <c r="G216" s="13" t="s">
        <v>26</v>
      </c>
      <c r="H216" s="13">
        <v>0</v>
      </c>
      <c r="J216" s="14">
        <v>44259</v>
      </c>
      <c r="K216" s="14">
        <v>44265</v>
      </c>
      <c r="L216" s="14">
        <v>44417</v>
      </c>
      <c r="M216" s="13" t="s">
        <v>677</v>
      </c>
      <c r="N216" s="13" t="s">
        <v>28</v>
      </c>
      <c r="O216" s="13" t="s">
        <v>34</v>
      </c>
      <c r="P216" s="13" t="s">
        <v>106</v>
      </c>
      <c r="Q216" s="13" t="s">
        <v>106</v>
      </c>
      <c r="R216" s="13">
        <v>9087600</v>
      </c>
      <c r="S216" s="13">
        <v>150</v>
      </c>
      <c r="T216" s="15">
        <v>50000</v>
      </c>
      <c r="U216" s="13">
        <v>80206596</v>
      </c>
      <c r="V216" s="13">
        <v>4</v>
      </c>
      <c r="W216" s="13" t="s">
        <v>678</v>
      </c>
      <c r="X216" s="13" t="s">
        <v>2473</v>
      </c>
    </row>
    <row r="217" spans="1:24" x14ac:dyDescent="0.35">
      <c r="A217" s="13">
        <v>218</v>
      </c>
      <c r="B217" s="13">
        <v>2021</v>
      </c>
      <c r="C217" s="13" t="s">
        <v>24</v>
      </c>
      <c r="D217" s="13" t="s">
        <v>679</v>
      </c>
      <c r="E217" s="13">
        <v>37419900</v>
      </c>
      <c r="F217" s="13">
        <v>5</v>
      </c>
      <c r="G217" s="13" t="s">
        <v>26</v>
      </c>
      <c r="H217" s="13">
        <v>0</v>
      </c>
      <c r="J217" s="14">
        <v>44258</v>
      </c>
      <c r="K217" s="14">
        <v>44263</v>
      </c>
      <c r="L217" s="14">
        <v>44415</v>
      </c>
      <c r="M217" s="13" t="s">
        <v>680</v>
      </c>
      <c r="N217" s="13" t="s">
        <v>28</v>
      </c>
      <c r="O217" s="13" t="s">
        <v>29</v>
      </c>
      <c r="P217" s="13" t="s">
        <v>106</v>
      </c>
      <c r="Q217" s="13" t="s">
        <v>106</v>
      </c>
      <c r="R217" s="13">
        <v>37419900</v>
      </c>
      <c r="S217" s="13">
        <v>150</v>
      </c>
      <c r="T217" s="15">
        <v>50000</v>
      </c>
      <c r="U217" s="13">
        <v>52848417</v>
      </c>
      <c r="V217" s="13">
        <v>7</v>
      </c>
      <c r="W217" s="13" t="s">
        <v>681</v>
      </c>
      <c r="X217" s="13" t="s">
        <v>2473</v>
      </c>
    </row>
    <row r="218" spans="1:24" x14ac:dyDescent="0.35">
      <c r="A218" s="13">
        <v>219</v>
      </c>
      <c r="B218" s="13">
        <v>2021</v>
      </c>
      <c r="C218" s="13" t="s">
        <v>24</v>
      </c>
      <c r="D218" s="13" t="s">
        <v>682</v>
      </c>
      <c r="E218" s="13">
        <v>17266610</v>
      </c>
      <c r="F218" s="13">
        <v>5</v>
      </c>
      <c r="G218" s="13" t="s">
        <v>26</v>
      </c>
      <c r="H218" s="13">
        <v>0</v>
      </c>
      <c r="J218" s="14">
        <v>44260</v>
      </c>
      <c r="K218" s="14">
        <v>44265</v>
      </c>
      <c r="L218" s="14">
        <v>44478</v>
      </c>
      <c r="M218" s="13" t="s">
        <v>683</v>
      </c>
      <c r="N218" s="13" t="s">
        <v>28</v>
      </c>
      <c r="O218" s="13" t="s">
        <v>34</v>
      </c>
      <c r="P218" s="13" t="s">
        <v>42</v>
      </c>
      <c r="Q218" s="13" t="s">
        <v>187</v>
      </c>
      <c r="R218" s="13">
        <v>24173254</v>
      </c>
      <c r="S218" s="13">
        <v>210</v>
      </c>
      <c r="T218" s="15">
        <v>70000</v>
      </c>
      <c r="U218" s="13">
        <v>52234958</v>
      </c>
      <c r="V218" s="13">
        <v>4</v>
      </c>
      <c r="W218" s="13" t="s">
        <v>684</v>
      </c>
      <c r="X218" s="13" t="s">
        <v>2473</v>
      </c>
    </row>
    <row r="219" spans="1:24" x14ac:dyDescent="0.35">
      <c r="A219" s="13">
        <v>220</v>
      </c>
      <c r="B219" s="13">
        <v>2021</v>
      </c>
      <c r="C219" s="13" t="s">
        <v>24</v>
      </c>
      <c r="D219" s="13" t="s">
        <v>685</v>
      </c>
      <c r="E219" s="13">
        <v>42765600</v>
      </c>
      <c r="F219" s="13">
        <v>5</v>
      </c>
      <c r="G219" s="13" t="s">
        <v>26</v>
      </c>
      <c r="H219" s="13">
        <v>0</v>
      </c>
      <c r="J219" s="14">
        <v>44259</v>
      </c>
      <c r="K219" s="14">
        <v>44263</v>
      </c>
      <c r="L219" s="14">
        <v>44415</v>
      </c>
      <c r="M219" s="13" t="s">
        <v>686</v>
      </c>
      <c r="N219" s="13" t="s">
        <v>28</v>
      </c>
      <c r="O219" s="13" t="s">
        <v>29</v>
      </c>
      <c r="P219" s="13" t="s">
        <v>42</v>
      </c>
      <c r="Q219" s="13" t="s">
        <v>259</v>
      </c>
      <c r="R219" s="13">
        <v>42765600</v>
      </c>
      <c r="S219" s="13">
        <v>150</v>
      </c>
      <c r="T219" s="15">
        <v>50000</v>
      </c>
      <c r="U219" s="13">
        <v>52710966</v>
      </c>
      <c r="V219" s="13">
        <v>5</v>
      </c>
      <c r="W219" s="13" t="s">
        <v>687</v>
      </c>
      <c r="X219" s="13" t="s">
        <v>2473</v>
      </c>
    </row>
    <row r="220" spans="1:24" x14ac:dyDescent="0.35">
      <c r="A220" s="13">
        <v>221</v>
      </c>
      <c r="B220" s="13">
        <v>2021</v>
      </c>
      <c r="C220" s="13" t="s">
        <v>24</v>
      </c>
      <c r="D220" s="13" t="s">
        <v>688</v>
      </c>
      <c r="E220" s="13">
        <v>21382800</v>
      </c>
      <c r="F220" s="13">
        <v>5</v>
      </c>
      <c r="G220" s="13" t="s">
        <v>26</v>
      </c>
      <c r="H220" s="13">
        <v>0</v>
      </c>
      <c r="J220" s="14">
        <v>44263</v>
      </c>
      <c r="K220" s="14">
        <v>44265</v>
      </c>
      <c r="L220" s="14">
        <v>44493</v>
      </c>
      <c r="M220" s="13" t="s">
        <v>689</v>
      </c>
      <c r="N220" s="13" t="s">
        <v>28</v>
      </c>
      <c r="O220" s="13" t="s">
        <v>29</v>
      </c>
      <c r="P220" s="13" t="s">
        <v>30</v>
      </c>
      <c r="Q220" s="13" t="s">
        <v>30</v>
      </c>
      <c r="R220" s="13">
        <v>32074200</v>
      </c>
      <c r="S220" s="13">
        <v>225</v>
      </c>
      <c r="T220" s="15">
        <v>75000</v>
      </c>
      <c r="U220" s="13">
        <v>36295122</v>
      </c>
      <c r="V220" s="13">
        <v>7</v>
      </c>
      <c r="W220" s="13" t="s">
        <v>690</v>
      </c>
      <c r="X220" s="13" t="s">
        <v>2473</v>
      </c>
    </row>
    <row r="221" spans="1:24" x14ac:dyDescent="0.35">
      <c r="A221" s="13">
        <v>222</v>
      </c>
      <c r="B221" s="13">
        <v>2021</v>
      </c>
      <c r="C221" s="13" t="s">
        <v>24</v>
      </c>
      <c r="D221" s="13" t="s">
        <v>691</v>
      </c>
      <c r="E221" s="13">
        <v>21382800</v>
      </c>
      <c r="F221" s="13">
        <v>5</v>
      </c>
      <c r="G221" s="13" t="s">
        <v>26</v>
      </c>
      <c r="H221" s="13">
        <v>0</v>
      </c>
      <c r="J221" s="14">
        <v>44259</v>
      </c>
      <c r="K221" s="14">
        <v>44263</v>
      </c>
      <c r="L221" s="14">
        <v>44491</v>
      </c>
      <c r="M221" s="13" t="s">
        <v>692</v>
      </c>
      <c r="N221" s="13" t="s">
        <v>28</v>
      </c>
      <c r="O221" s="13" t="s">
        <v>29</v>
      </c>
      <c r="P221" s="13" t="s">
        <v>30</v>
      </c>
      <c r="Q221" s="13" t="s">
        <v>30</v>
      </c>
      <c r="R221" s="13">
        <v>32074200</v>
      </c>
      <c r="S221" s="13">
        <v>225</v>
      </c>
      <c r="T221" s="15">
        <v>75000</v>
      </c>
      <c r="U221" s="13">
        <v>52968163</v>
      </c>
      <c r="V221" s="13">
        <v>6</v>
      </c>
      <c r="W221" s="13" t="s">
        <v>693</v>
      </c>
      <c r="X221" s="13" t="s">
        <v>2473</v>
      </c>
    </row>
    <row r="222" spans="1:24" x14ac:dyDescent="0.35">
      <c r="A222" s="13">
        <v>223</v>
      </c>
      <c r="B222" s="13">
        <v>2021</v>
      </c>
      <c r="C222" s="13" t="s">
        <v>24</v>
      </c>
      <c r="D222" s="13" t="s">
        <v>694</v>
      </c>
      <c r="E222" s="13">
        <v>50000000</v>
      </c>
      <c r="F222" s="13">
        <v>5</v>
      </c>
      <c r="G222" s="13" t="s">
        <v>26</v>
      </c>
      <c r="H222" s="13">
        <v>0</v>
      </c>
      <c r="J222" s="14">
        <v>44258</v>
      </c>
      <c r="K222" s="14">
        <v>44266</v>
      </c>
      <c r="L222" s="14">
        <v>44494</v>
      </c>
      <c r="M222" s="13" t="s">
        <v>695</v>
      </c>
      <c r="N222" s="13" t="s">
        <v>28</v>
      </c>
      <c r="O222" s="13" t="s">
        <v>29</v>
      </c>
      <c r="P222" s="13" t="s">
        <v>30</v>
      </c>
      <c r="Q222" s="13" t="s">
        <v>30</v>
      </c>
      <c r="R222" s="13">
        <v>75000000</v>
      </c>
      <c r="S222" s="13">
        <v>225</v>
      </c>
      <c r="T222" s="15">
        <v>75000</v>
      </c>
      <c r="U222" s="13">
        <v>79405439</v>
      </c>
      <c r="V222" s="13">
        <v>6</v>
      </c>
      <c r="W222" s="13" t="s">
        <v>696</v>
      </c>
      <c r="X222" s="13" t="s">
        <v>2473</v>
      </c>
    </row>
    <row r="223" spans="1:24" x14ac:dyDescent="0.35">
      <c r="A223" s="13">
        <v>224</v>
      </c>
      <c r="B223" s="13">
        <v>2021</v>
      </c>
      <c r="C223" s="13" t="s">
        <v>24</v>
      </c>
      <c r="D223" s="13" t="s">
        <v>697</v>
      </c>
      <c r="E223" s="13">
        <v>51318720</v>
      </c>
      <c r="F223" s="13">
        <v>6</v>
      </c>
      <c r="G223" s="13" t="s">
        <v>26</v>
      </c>
      <c r="H223" s="13">
        <v>0</v>
      </c>
      <c r="J223" s="14">
        <v>44259</v>
      </c>
      <c r="K223" s="14">
        <v>44263</v>
      </c>
      <c r="L223" s="14">
        <v>44417</v>
      </c>
      <c r="M223" s="13" t="s">
        <v>698</v>
      </c>
      <c r="N223" s="13" t="s">
        <v>28</v>
      </c>
      <c r="O223" s="13" t="s">
        <v>29</v>
      </c>
      <c r="P223" s="13" t="s">
        <v>30</v>
      </c>
      <c r="Q223" s="13" t="s">
        <v>30</v>
      </c>
      <c r="R223" s="13">
        <v>51318720</v>
      </c>
      <c r="S223" s="13">
        <v>180</v>
      </c>
      <c r="T223" s="15">
        <v>60000</v>
      </c>
      <c r="U223" s="13">
        <v>1049372828</v>
      </c>
      <c r="V223" s="13">
        <v>6</v>
      </c>
      <c r="W223" s="13" t="s">
        <v>699</v>
      </c>
      <c r="X223" s="13" t="s">
        <v>2472</v>
      </c>
    </row>
    <row r="224" spans="1:24" x14ac:dyDescent="0.35">
      <c r="A224" s="13">
        <v>225</v>
      </c>
      <c r="B224" s="13">
        <v>2021</v>
      </c>
      <c r="C224" s="13" t="s">
        <v>24</v>
      </c>
      <c r="D224" s="13" t="s">
        <v>700</v>
      </c>
      <c r="E224" s="13">
        <v>18442665</v>
      </c>
      <c r="F224" s="13">
        <v>4</v>
      </c>
      <c r="G224" s="13" t="s">
        <v>26</v>
      </c>
      <c r="H224" s="13">
        <v>30</v>
      </c>
      <c r="I224" s="13" t="s">
        <v>91</v>
      </c>
      <c r="J224" s="14">
        <v>44260</v>
      </c>
      <c r="K224" s="14">
        <v>44264</v>
      </c>
      <c r="L224" s="14">
        <v>44486</v>
      </c>
      <c r="M224" s="13" t="s">
        <v>701</v>
      </c>
      <c r="N224" s="13" t="s">
        <v>28</v>
      </c>
      <c r="O224" s="13" t="s">
        <v>29</v>
      </c>
      <c r="P224" s="13" t="s">
        <v>30</v>
      </c>
      <c r="Q224" s="13" t="s">
        <v>30</v>
      </c>
      <c r="R224" s="13">
        <v>27049242</v>
      </c>
      <c r="S224" s="13">
        <v>220</v>
      </c>
      <c r="T224" s="15">
        <v>73333</v>
      </c>
      <c r="U224" s="13">
        <v>1018465809</v>
      </c>
      <c r="V224" s="13">
        <v>3</v>
      </c>
      <c r="W224" s="13" t="s">
        <v>702</v>
      </c>
      <c r="X224" s="13" t="s">
        <v>2473</v>
      </c>
    </row>
    <row r="225" spans="1:24" x14ac:dyDescent="0.35">
      <c r="A225" s="13">
        <v>226</v>
      </c>
      <c r="B225" s="13">
        <v>2021</v>
      </c>
      <c r="C225" s="13" t="s">
        <v>24</v>
      </c>
      <c r="D225" s="13" t="s">
        <v>703</v>
      </c>
      <c r="E225" s="13">
        <v>11065599</v>
      </c>
      <c r="F225" s="13">
        <v>3</v>
      </c>
      <c r="G225" s="13" t="s">
        <v>26</v>
      </c>
      <c r="H225" s="13">
        <v>0</v>
      </c>
      <c r="J225" s="14">
        <v>44260</v>
      </c>
      <c r="K225" s="14">
        <v>44263</v>
      </c>
      <c r="L225" s="14">
        <v>44399</v>
      </c>
      <c r="M225" s="13" t="s">
        <v>704</v>
      </c>
      <c r="N225" s="13" t="s">
        <v>28</v>
      </c>
      <c r="O225" s="13" t="s">
        <v>29</v>
      </c>
      <c r="P225" s="13" t="s">
        <v>93</v>
      </c>
      <c r="Q225" s="13" t="s">
        <v>93</v>
      </c>
      <c r="R225" s="13">
        <v>16598399</v>
      </c>
      <c r="S225" s="13">
        <v>135</v>
      </c>
      <c r="T225" s="15">
        <v>45000</v>
      </c>
      <c r="U225" s="13">
        <v>19389669</v>
      </c>
      <c r="V225" s="13">
        <v>6</v>
      </c>
      <c r="W225" s="13" t="s">
        <v>705</v>
      </c>
      <c r="X225" s="13" t="s">
        <v>2473</v>
      </c>
    </row>
    <row r="226" spans="1:24" x14ac:dyDescent="0.35">
      <c r="A226" s="13">
        <v>227</v>
      </c>
      <c r="B226" s="13">
        <v>2021</v>
      </c>
      <c r="C226" s="13" t="s">
        <v>24</v>
      </c>
      <c r="D226" s="13" t="s">
        <v>706</v>
      </c>
      <c r="E226" s="13">
        <v>38489040</v>
      </c>
      <c r="F226" s="13">
        <v>6</v>
      </c>
      <c r="G226" s="13" t="s">
        <v>26</v>
      </c>
      <c r="H226" s="13">
        <v>0</v>
      </c>
      <c r="J226" s="14">
        <v>44260</v>
      </c>
      <c r="K226" s="14">
        <v>44263</v>
      </c>
      <c r="L226" s="14">
        <v>44446</v>
      </c>
      <c r="M226" s="13" t="s">
        <v>707</v>
      </c>
      <c r="N226" s="13" t="s">
        <v>28</v>
      </c>
      <c r="O226" s="13" t="s">
        <v>29</v>
      </c>
      <c r="P226" s="13" t="s">
        <v>93</v>
      </c>
      <c r="Q226" s="13" t="s">
        <v>93</v>
      </c>
      <c r="R226" s="13">
        <v>38489040</v>
      </c>
      <c r="S226" s="13">
        <v>180</v>
      </c>
      <c r="T226" s="15">
        <v>60000</v>
      </c>
      <c r="U226" s="13">
        <v>79801604</v>
      </c>
      <c r="V226" s="13">
        <v>3</v>
      </c>
      <c r="W226" s="13" t="s">
        <v>708</v>
      </c>
      <c r="X226" s="13" t="s">
        <v>2473</v>
      </c>
    </row>
    <row r="227" spans="1:24" x14ac:dyDescent="0.35">
      <c r="A227" s="13">
        <v>228</v>
      </c>
      <c r="B227" s="13">
        <v>2021</v>
      </c>
      <c r="C227" s="13" t="s">
        <v>24</v>
      </c>
      <c r="D227" s="13" t="s">
        <v>709</v>
      </c>
      <c r="E227" s="13">
        <v>29259360</v>
      </c>
      <c r="F227" s="13">
        <v>6</v>
      </c>
      <c r="G227" s="13" t="s">
        <v>26</v>
      </c>
      <c r="H227" s="13">
        <v>0</v>
      </c>
      <c r="J227" s="14">
        <v>44263</v>
      </c>
      <c r="K227" s="14">
        <v>44264</v>
      </c>
      <c r="L227" s="14">
        <v>44447</v>
      </c>
      <c r="M227" s="13" t="s">
        <v>710</v>
      </c>
      <c r="N227" s="13" t="s">
        <v>28</v>
      </c>
      <c r="O227" s="13" t="s">
        <v>29</v>
      </c>
      <c r="P227" s="13" t="s">
        <v>215</v>
      </c>
      <c r="Q227" s="13" t="s">
        <v>215</v>
      </c>
      <c r="R227" s="13">
        <v>29259360</v>
      </c>
      <c r="S227" s="13">
        <v>180</v>
      </c>
      <c r="T227" s="15">
        <v>60000</v>
      </c>
      <c r="U227" s="13">
        <v>80040797</v>
      </c>
      <c r="V227" s="13">
        <v>3</v>
      </c>
      <c r="W227" s="13" t="s">
        <v>711</v>
      </c>
      <c r="X227" s="13" t="s">
        <v>2473</v>
      </c>
    </row>
    <row r="228" spans="1:24" x14ac:dyDescent="0.35">
      <c r="A228" s="13">
        <v>229</v>
      </c>
      <c r="B228" s="13">
        <v>2021</v>
      </c>
      <c r="C228" s="13" t="s">
        <v>24</v>
      </c>
      <c r="D228" s="13" t="s">
        <v>712</v>
      </c>
      <c r="E228" s="13">
        <v>22451940</v>
      </c>
      <c r="F228" s="13">
        <v>3</v>
      </c>
      <c r="G228" s="13" t="s">
        <v>26</v>
      </c>
      <c r="H228" s="13">
        <v>0</v>
      </c>
      <c r="J228" s="14">
        <v>44263</v>
      </c>
      <c r="K228" s="14">
        <v>44264</v>
      </c>
      <c r="L228" s="14">
        <v>44355</v>
      </c>
      <c r="M228" s="13" t="s">
        <v>713</v>
      </c>
      <c r="N228" s="13" t="s">
        <v>28</v>
      </c>
      <c r="O228" s="13" t="s">
        <v>29</v>
      </c>
      <c r="P228" s="13" t="s">
        <v>215</v>
      </c>
      <c r="Q228" s="13" t="s">
        <v>215</v>
      </c>
      <c r="R228" s="13">
        <v>22451940</v>
      </c>
      <c r="S228" s="13">
        <v>90</v>
      </c>
      <c r="T228" s="15">
        <v>30000</v>
      </c>
      <c r="U228" s="13">
        <v>52933575</v>
      </c>
      <c r="V228" s="13">
        <v>6</v>
      </c>
      <c r="W228" s="13" t="s">
        <v>714</v>
      </c>
      <c r="X228" s="13" t="s">
        <v>2473</v>
      </c>
    </row>
    <row r="229" spans="1:24" x14ac:dyDescent="0.35">
      <c r="A229" s="13">
        <v>230</v>
      </c>
      <c r="B229" s="13">
        <v>2021</v>
      </c>
      <c r="C229" s="13" t="s">
        <v>24</v>
      </c>
      <c r="D229" s="13" t="s">
        <v>715</v>
      </c>
      <c r="E229" s="13">
        <v>58800000</v>
      </c>
      <c r="F229" s="13">
        <v>6</v>
      </c>
      <c r="G229" s="13" t="s">
        <v>26</v>
      </c>
      <c r="H229" s="13">
        <v>0</v>
      </c>
      <c r="J229" s="14">
        <v>44263</v>
      </c>
      <c r="K229" s="14">
        <v>44264</v>
      </c>
      <c r="L229" s="14">
        <v>44447</v>
      </c>
      <c r="M229" s="13" t="s">
        <v>716</v>
      </c>
      <c r="N229" s="13" t="s">
        <v>28</v>
      </c>
      <c r="O229" s="13" t="s">
        <v>29</v>
      </c>
      <c r="P229" s="13" t="s">
        <v>215</v>
      </c>
      <c r="Q229" s="13" t="s">
        <v>215</v>
      </c>
      <c r="R229" s="13">
        <v>58800000</v>
      </c>
      <c r="S229" s="13">
        <v>180</v>
      </c>
      <c r="T229" s="15">
        <v>60000</v>
      </c>
      <c r="U229" s="13">
        <v>80222491</v>
      </c>
      <c r="V229" s="13">
        <v>7</v>
      </c>
      <c r="W229" s="13" t="s">
        <v>717</v>
      </c>
      <c r="X229" s="13" t="s">
        <v>2473</v>
      </c>
    </row>
    <row r="230" spans="1:24" x14ac:dyDescent="0.35">
      <c r="A230" s="13">
        <v>231</v>
      </c>
      <c r="B230" s="13">
        <v>2021</v>
      </c>
      <c r="C230" s="13" t="s">
        <v>24</v>
      </c>
      <c r="D230" s="13" t="s">
        <v>267</v>
      </c>
      <c r="E230" s="13">
        <v>17640810</v>
      </c>
      <c r="F230" s="13">
        <v>5</v>
      </c>
      <c r="G230" s="13" t="s">
        <v>26</v>
      </c>
      <c r="H230" s="13">
        <v>0</v>
      </c>
      <c r="J230" s="14">
        <v>44263</v>
      </c>
      <c r="K230" s="14">
        <v>44264</v>
      </c>
      <c r="L230" s="14">
        <v>44416</v>
      </c>
      <c r="M230" s="13" t="s">
        <v>718</v>
      </c>
      <c r="N230" s="13" t="s">
        <v>28</v>
      </c>
      <c r="O230" s="13" t="s">
        <v>29</v>
      </c>
      <c r="P230" s="13" t="s">
        <v>215</v>
      </c>
      <c r="Q230" s="13" t="s">
        <v>215</v>
      </c>
      <c r="R230" s="13">
        <v>17640810</v>
      </c>
      <c r="S230" s="13">
        <v>150</v>
      </c>
      <c r="T230" s="15">
        <v>50000</v>
      </c>
      <c r="U230" s="13">
        <v>1018454700</v>
      </c>
      <c r="V230" s="13">
        <v>2</v>
      </c>
      <c r="W230" s="13" t="s">
        <v>719</v>
      </c>
      <c r="X230" s="13" t="s">
        <v>2473</v>
      </c>
    </row>
    <row r="231" spans="1:24" x14ac:dyDescent="0.35">
      <c r="A231" s="13">
        <v>232</v>
      </c>
      <c r="B231" s="13">
        <v>2021</v>
      </c>
      <c r="C231" s="13" t="s">
        <v>24</v>
      </c>
      <c r="D231" s="13" t="s">
        <v>720</v>
      </c>
      <c r="E231" s="13">
        <v>32074200</v>
      </c>
      <c r="F231" s="13">
        <v>5</v>
      </c>
      <c r="G231" s="13" t="s">
        <v>26</v>
      </c>
      <c r="H231" s="13">
        <v>0</v>
      </c>
      <c r="J231" s="14">
        <v>44265</v>
      </c>
      <c r="K231" s="14">
        <v>44266</v>
      </c>
      <c r="L231" s="14">
        <v>44418</v>
      </c>
      <c r="M231" s="13" t="s">
        <v>721</v>
      </c>
      <c r="N231" s="13" t="s">
        <v>28</v>
      </c>
      <c r="O231" s="13" t="s">
        <v>29</v>
      </c>
      <c r="P231" s="13" t="s">
        <v>106</v>
      </c>
      <c r="Q231" s="13" t="s">
        <v>106</v>
      </c>
      <c r="R231" s="13">
        <v>32074200</v>
      </c>
      <c r="S231" s="13">
        <v>150</v>
      </c>
      <c r="T231" s="15">
        <v>50000</v>
      </c>
      <c r="U231" s="13">
        <v>51952094</v>
      </c>
      <c r="V231" s="13">
        <v>2</v>
      </c>
      <c r="W231" s="13" t="s">
        <v>722</v>
      </c>
      <c r="X231" s="13" t="s">
        <v>2473</v>
      </c>
    </row>
    <row r="232" spans="1:24" x14ac:dyDescent="0.35">
      <c r="A232" s="13">
        <v>233</v>
      </c>
      <c r="B232" s="13">
        <v>2021</v>
      </c>
      <c r="C232" s="13" t="s">
        <v>24</v>
      </c>
      <c r="D232" s="13" t="s">
        <v>723</v>
      </c>
      <c r="E232" s="13">
        <v>32074200</v>
      </c>
      <c r="F232" s="13">
        <v>5</v>
      </c>
      <c r="G232" s="13" t="s">
        <v>26</v>
      </c>
      <c r="H232" s="13">
        <v>0</v>
      </c>
      <c r="J232" s="14">
        <v>44263</v>
      </c>
      <c r="K232" s="14">
        <v>44265</v>
      </c>
      <c r="L232" s="14">
        <v>44417</v>
      </c>
      <c r="M232" s="13" t="s">
        <v>724</v>
      </c>
      <c r="N232" s="13" t="s">
        <v>28</v>
      </c>
      <c r="O232" s="13" t="s">
        <v>29</v>
      </c>
      <c r="P232" s="13" t="s">
        <v>106</v>
      </c>
      <c r="Q232" s="13" t="s">
        <v>106</v>
      </c>
      <c r="R232" s="13">
        <v>32074200</v>
      </c>
      <c r="S232" s="13">
        <v>150</v>
      </c>
      <c r="T232" s="15">
        <v>50000</v>
      </c>
      <c r="U232" s="13">
        <v>52355755</v>
      </c>
      <c r="V232" s="13">
        <v>5</v>
      </c>
      <c r="W232" s="13" t="s">
        <v>725</v>
      </c>
      <c r="X232" s="13" t="s">
        <v>2473</v>
      </c>
    </row>
    <row r="233" spans="1:24" x14ac:dyDescent="0.35">
      <c r="A233" s="13">
        <v>234</v>
      </c>
      <c r="B233" s="13">
        <v>2021</v>
      </c>
      <c r="C233" s="13" t="s">
        <v>24</v>
      </c>
      <c r="D233" s="13" t="s">
        <v>720</v>
      </c>
      <c r="E233" s="13">
        <v>32074200</v>
      </c>
      <c r="F233" s="13">
        <v>5</v>
      </c>
      <c r="G233" s="13" t="s">
        <v>26</v>
      </c>
      <c r="H233" s="13">
        <v>0</v>
      </c>
      <c r="J233" s="14">
        <v>44265</v>
      </c>
      <c r="K233" s="14">
        <v>44266</v>
      </c>
      <c r="L233" s="14">
        <v>44418</v>
      </c>
      <c r="M233" s="13" t="s">
        <v>726</v>
      </c>
      <c r="N233" s="13" t="s">
        <v>28</v>
      </c>
      <c r="O233" s="13" t="s">
        <v>29</v>
      </c>
      <c r="P233" s="13" t="s">
        <v>106</v>
      </c>
      <c r="Q233" s="13" t="s">
        <v>106</v>
      </c>
      <c r="R233" s="13">
        <v>32074200</v>
      </c>
      <c r="S233" s="13">
        <v>150</v>
      </c>
      <c r="T233" s="15">
        <v>50000</v>
      </c>
      <c r="U233" s="13">
        <v>51896825</v>
      </c>
      <c r="V233" s="13">
        <v>1</v>
      </c>
      <c r="W233" s="13" t="s">
        <v>727</v>
      </c>
      <c r="X233" s="13" t="s">
        <v>2473</v>
      </c>
    </row>
    <row r="234" spans="1:24" x14ac:dyDescent="0.35">
      <c r="A234" s="13">
        <v>236</v>
      </c>
      <c r="B234" s="13">
        <v>2021</v>
      </c>
      <c r="C234" s="13" t="s">
        <v>24</v>
      </c>
      <c r="D234" s="13" t="s">
        <v>728</v>
      </c>
      <c r="E234" s="13">
        <v>38489040</v>
      </c>
      <c r="F234" s="13">
        <v>6</v>
      </c>
      <c r="G234" s="13" t="s">
        <v>26</v>
      </c>
      <c r="H234" s="13">
        <v>0</v>
      </c>
      <c r="J234" s="14">
        <v>44264</v>
      </c>
      <c r="K234" s="14">
        <v>44265</v>
      </c>
      <c r="L234" s="14">
        <v>44448</v>
      </c>
      <c r="M234" s="13" t="s">
        <v>729</v>
      </c>
      <c r="N234" s="13" t="s">
        <v>28</v>
      </c>
      <c r="O234" s="13" t="s">
        <v>29</v>
      </c>
      <c r="P234" s="13" t="s">
        <v>93</v>
      </c>
      <c r="Q234" s="13" t="s">
        <v>93</v>
      </c>
      <c r="R234" s="13">
        <v>38489040</v>
      </c>
      <c r="S234" s="13">
        <v>180</v>
      </c>
      <c r="T234" s="15">
        <v>60000</v>
      </c>
      <c r="U234" s="13">
        <v>31644027</v>
      </c>
      <c r="V234" s="13">
        <v>5</v>
      </c>
      <c r="W234" s="13" t="s">
        <v>730</v>
      </c>
      <c r="X234" s="13" t="s">
        <v>2473</v>
      </c>
    </row>
    <row r="235" spans="1:24" x14ac:dyDescent="0.35">
      <c r="A235" s="13">
        <v>237</v>
      </c>
      <c r="B235" s="13">
        <v>2021</v>
      </c>
      <c r="C235" s="13" t="s">
        <v>24</v>
      </c>
      <c r="D235" s="13" t="s">
        <v>731</v>
      </c>
      <c r="E235" s="13">
        <v>22131198</v>
      </c>
      <c r="F235" s="13">
        <v>6</v>
      </c>
      <c r="G235" s="13" t="s">
        <v>26</v>
      </c>
      <c r="H235" s="13">
        <v>0</v>
      </c>
      <c r="J235" s="14">
        <v>44264</v>
      </c>
      <c r="K235" s="14">
        <v>44265</v>
      </c>
      <c r="L235" s="14">
        <v>44448</v>
      </c>
      <c r="M235" s="13" t="s">
        <v>732</v>
      </c>
      <c r="N235" s="13" t="s">
        <v>28</v>
      </c>
      <c r="O235" s="13" t="s">
        <v>29</v>
      </c>
      <c r="P235" s="13" t="s">
        <v>93</v>
      </c>
      <c r="Q235" s="13" t="s">
        <v>93</v>
      </c>
      <c r="R235" s="13">
        <v>22131198</v>
      </c>
      <c r="S235" s="13">
        <v>180</v>
      </c>
      <c r="T235" s="15">
        <v>60000</v>
      </c>
      <c r="U235" s="13">
        <v>30983512</v>
      </c>
      <c r="V235" s="13">
        <v>6</v>
      </c>
      <c r="W235" s="13" t="s">
        <v>733</v>
      </c>
      <c r="X235" s="13" t="s">
        <v>2473</v>
      </c>
    </row>
    <row r="236" spans="1:24" x14ac:dyDescent="0.35">
      <c r="A236" s="13">
        <v>238</v>
      </c>
      <c r="B236" s="13">
        <v>2021</v>
      </c>
      <c r="C236" s="13" t="s">
        <v>24</v>
      </c>
      <c r="D236" s="13" t="s">
        <v>734</v>
      </c>
      <c r="E236" s="13">
        <v>32715690</v>
      </c>
      <c r="F236" s="13">
        <v>6</v>
      </c>
      <c r="G236" s="13" t="s">
        <v>26</v>
      </c>
      <c r="H236" s="13">
        <v>0</v>
      </c>
      <c r="J236" s="14">
        <v>44265</v>
      </c>
      <c r="K236" s="14">
        <v>44267</v>
      </c>
      <c r="L236" s="14">
        <v>44450</v>
      </c>
      <c r="M236" s="13" t="s">
        <v>735</v>
      </c>
      <c r="N236" s="13" t="s">
        <v>28</v>
      </c>
      <c r="O236" s="13" t="s">
        <v>29</v>
      </c>
      <c r="P236" s="13" t="s">
        <v>215</v>
      </c>
      <c r="Q236" s="13" t="s">
        <v>215</v>
      </c>
      <c r="R236" s="13">
        <v>32715690</v>
      </c>
      <c r="S236" s="13">
        <v>180</v>
      </c>
      <c r="T236" s="15">
        <v>60000</v>
      </c>
      <c r="U236" s="13">
        <v>52724711</v>
      </c>
      <c r="V236" s="13">
        <v>5</v>
      </c>
      <c r="W236" s="13" t="s">
        <v>736</v>
      </c>
      <c r="X236" s="13" t="s">
        <v>2473</v>
      </c>
    </row>
    <row r="237" spans="1:24" x14ac:dyDescent="0.35">
      <c r="A237" s="13">
        <v>239</v>
      </c>
      <c r="B237" s="13">
        <v>2021</v>
      </c>
      <c r="C237" s="13" t="s">
        <v>24</v>
      </c>
      <c r="D237" s="13" t="s">
        <v>737</v>
      </c>
      <c r="E237" s="13">
        <v>25659360</v>
      </c>
      <c r="F237" s="13">
        <v>3</v>
      </c>
      <c r="G237" s="13" t="s">
        <v>26</v>
      </c>
      <c r="H237" s="13">
        <v>0</v>
      </c>
      <c r="J237" s="14">
        <v>44264</v>
      </c>
      <c r="K237" s="14">
        <v>44266</v>
      </c>
      <c r="L237" s="14">
        <v>44357</v>
      </c>
      <c r="M237" s="13" t="s">
        <v>738</v>
      </c>
      <c r="N237" s="13" t="s">
        <v>28</v>
      </c>
      <c r="O237" s="13" t="s">
        <v>29</v>
      </c>
      <c r="P237" s="13" t="s">
        <v>30</v>
      </c>
      <c r="Q237" s="13" t="s">
        <v>30</v>
      </c>
      <c r="R237" s="13">
        <v>25659360</v>
      </c>
      <c r="S237" s="13">
        <v>90</v>
      </c>
      <c r="T237" s="15">
        <v>30000</v>
      </c>
      <c r="U237" s="13">
        <v>71749988</v>
      </c>
      <c r="V237" s="13">
        <v>5</v>
      </c>
      <c r="W237" s="13" t="s">
        <v>739</v>
      </c>
      <c r="X237" s="13" t="s">
        <v>2473</v>
      </c>
    </row>
    <row r="238" spans="1:24" x14ac:dyDescent="0.35">
      <c r="A238" s="13">
        <v>240</v>
      </c>
      <c r="B238" s="13">
        <v>2021</v>
      </c>
      <c r="C238" s="13" t="s">
        <v>24</v>
      </c>
      <c r="D238" s="13" t="s">
        <v>740</v>
      </c>
      <c r="E238" s="13">
        <v>23750000</v>
      </c>
      <c r="F238" s="13">
        <v>5</v>
      </c>
      <c r="G238" s="13" t="s">
        <v>26</v>
      </c>
      <c r="H238" s="13">
        <v>0</v>
      </c>
      <c r="J238" s="14">
        <v>44263</v>
      </c>
      <c r="K238" s="14">
        <v>44266</v>
      </c>
      <c r="L238" s="14">
        <v>44418</v>
      </c>
      <c r="M238" s="13" t="s">
        <v>741</v>
      </c>
      <c r="N238" s="13" t="s">
        <v>28</v>
      </c>
      <c r="O238" s="13" t="s">
        <v>29</v>
      </c>
      <c r="P238" s="13" t="s">
        <v>215</v>
      </c>
      <c r="Q238" s="13" t="s">
        <v>215</v>
      </c>
      <c r="R238" s="13">
        <v>23750000</v>
      </c>
      <c r="S238" s="13">
        <v>150</v>
      </c>
      <c r="T238" s="15">
        <v>50000</v>
      </c>
      <c r="U238" s="13">
        <v>80240957</v>
      </c>
      <c r="V238" s="13">
        <v>3</v>
      </c>
      <c r="W238" s="13" t="s">
        <v>742</v>
      </c>
      <c r="X238" s="13" t="s">
        <v>2473</v>
      </c>
    </row>
    <row r="239" spans="1:24" x14ac:dyDescent="0.35">
      <c r="A239" s="13">
        <v>241</v>
      </c>
      <c r="B239" s="13">
        <v>2021</v>
      </c>
      <c r="C239" s="13" t="s">
        <v>24</v>
      </c>
      <c r="D239" s="13" t="s">
        <v>743</v>
      </c>
      <c r="E239" s="13">
        <v>17266500</v>
      </c>
      <c r="F239" s="13">
        <v>5</v>
      </c>
      <c r="G239" s="13" t="s">
        <v>26</v>
      </c>
      <c r="H239" s="13">
        <v>0</v>
      </c>
      <c r="J239" s="14">
        <v>44265</v>
      </c>
      <c r="K239" s="14">
        <v>44270</v>
      </c>
      <c r="L239" s="14">
        <v>44422</v>
      </c>
      <c r="M239" s="13" t="s">
        <v>744</v>
      </c>
      <c r="N239" s="13" t="s">
        <v>28</v>
      </c>
      <c r="O239" s="13" t="s">
        <v>34</v>
      </c>
      <c r="P239" s="13" t="s">
        <v>106</v>
      </c>
      <c r="Q239" s="13" t="s">
        <v>106</v>
      </c>
      <c r="R239" s="13">
        <v>17266500</v>
      </c>
      <c r="S239" s="13">
        <v>150</v>
      </c>
      <c r="T239" s="15">
        <v>50000</v>
      </c>
      <c r="U239" s="13">
        <v>1026260699</v>
      </c>
      <c r="V239" s="13">
        <v>8</v>
      </c>
      <c r="W239" s="13" t="s">
        <v>745</v>
      </c>
      <c r="X239" s="13" t="s">
        <v>2473</v>
      </c>
    </row>
    <row r="240" spans="1:24" x14ac:dyDescent="0.35">
      <c r="A240" s="13">
        <v>242</v>
      </c>
      <c r="B240" s="13">
        <v>2021</v>
      </c>
      <c r="C240" s="13" t="s">
        <v>24</v>
      </c>
      <c r="D240" s="13" t="s">
        <v>746</v>
      </c>
      <c r="E240" s="13">
        <v>18442665</v>
      </c>
      <c r="F240" s="13">
        <v>5</v>
      </c>
      <c r="G240" s="13" t="s">
        <v>26</v>
      </c>
      <c r="H240" s="13">
        <v>0</v>
      </c>
      <c r="J240" s="14">
        <v>44265</v>
      </c>
      <c r="K240" s="14">
        <v>44271</v>
      </c>
      <c r="L240" s="14">
        <v>44499</v>
      </c>
      <c r="M240" s="13" t="s">
        <v>747</v>
      </c>
      <c r="N240" s="13" t="s">
        <v>28</v>
      </c>
      <c r="O240" s="13" t="s">
        <v>29</v>
      </c>
      <c r="P240" s="13" t="s">
        <v>93</v>
      </c>
      <c r="Q240" s="13" t="s">
        <v>93</v>
      </c>
      <c r="R240" s="13">
        <v>27663998</v>
      </c>
      <c r="S240" s="13">
        <v>225</v>
      </c>
      <c r="T240" s="15">
        <v>75000</v>
      </c>
      <c r="U240" s="13">
        <v>1031150162</v>
      </c>
      <c r="V240" s="13">
        <v>1</v>
      </c>
      <c r="W240" s="13" t="s">
        <v>748</v>
      </c>
      <c r="X240" s="13" t="s">
        <v>2473</v>
      </c>
    </row>
    <row r="241" spans="1:24" x14ac:dyDescent="0.35">
      <c r="A241" s="13">
        <v>243</v>
      </c>
      <c r="B241" s="13">
        <v>2021</v>
      </c>
      <c r="C241" s="13" t="s">
        <v>24</v>
      </c>
      <c r="D241" s="13" t="s">
        <v>749</v>
      </c>
      <c r="E241" s="13">
        <v>21382800</v>
      </c>
      <c r="F241" s="13">
        <v>5</v>
      </c>
      <c r="G241" s="13" t="s">
        <v>26</v>
      </c>
      <c r="H241" s="13">
        <v>0</v>
      </c>
      <c r="J241" s="14">
        <v>44265</v>
      </c>
      <c r="K241" s="14">
        <v>44267</v>
      </c>
      <c r="L241" s="14">
        <v>44419</v>
      </c>
      <c r="M241" s="13" t="s">
        <v>750</v>
      </c>
      <c r="N241" s="13" t="s">
        <v>28</v>
      </c>
      <c r="O241" s="13" t="s">
        <v>29</v>
      </c>
      <c r="P241" s="13" t="s">
        <v>215</v>
      </c>
      <c r="Q241" s="13" t="s">
        <v>215</v>
      </c>
      <c r="R241" s="13">
        <v>21382800</v>
      </c>
      <c r="S241" s="13">
        <v>150</v>
      </c>
      <c r="T241" s="15">
        <v>50000</v>
      </c>
      <c r="U241" s="13">
        <v>41735696</v>
      </c>
      <c r="V241" s="13">
        <v>1</v>
      </c>
      <c r="W241" s="13" t="s">
        <v>751</v>
      </c>
      <c r="X241" s="13" t="s">
        <v>2473</v>
      </c>
    </row>
    <row r="242" spans="1:24" x14ac:dyDescent="0.35">
      <c r="A242" s="13">
        <v>244</v>
      </c>
      <c r="B242" s="13">
        <v>2021</v>
      </c>
      <c r="C242" s="13" t="s">
        <v>24</v>
      </c>
      <c r="D242" s="13" t="s">
        <v>752</v>
      </c>
      <c r="E242" s="13">
        <v>22131198</v>
      </c>
      <c r="F242" s="13">
        <v>6</v>
      </c>
      <c r="G242" s="13" t="s">
        <v>26</v>
      </c>
      <c r="H242" s="13">
        <v>0</v>
      </c>
      <c r="J242" s="14">
        <v>44264</v>
      </c>
      <c r="K242" s="14">
        <v>44267</v>
      </c>
      <c r="L242" s="14">
        <v>44450</v>
      </c>
      <c r="M242" s="13" t="s">
        <v>753</v>
      </c>
      <c r="N242" s="13" t="s">
        <v>28</v>
      </c>
      <c r="O242" s="13" t="s">
        <v>29</v>
      </c>
      <c r="P242" s="13" t="s">
        <v>93</v>
      </c>
      <c r="Q242" s="13" t="s">
        <v>93</v>
      </c>
      <c r="R242" s="13">
        <v>22131198</v>
      </c>
      <c r="S242" s="13">
        <v>180</v>
      </c>
      <c r="T242" s="15">
        <v>60000</v>
      </c>
      <c r="U242" s="13">
        <v>52007470</v>
      </c>
      <c r="V242" s="13">
        <v>1</v>
      </c>
      <c r="W242" s="13" t="s">
        <v>754</v>
      </c>
      <c r="X242" s="13" t="s">
        <v>2473</v>
      </c>
    </row>
    <row r="243" spans="1:24" x14ac:dyDescent="0.35">
      <c r="A243" s="13">
        <v>245</v>
      </c>
      <c r="B243" s="13">
        <v>2021</v>
      </c>
      <c r="C243" s="13" t="s">
        <v>24</v>
      </c>
      <c r="D243" s="13" t="s">
        <v>755</v>
      </c>
      <c r="E243" s="13">
        <v>18442665</v>
      </c>
      <c r="F243" s="13">
        <v>5</v>
      </c>
      <c r="G243" s="13" t="s">
        <v>26</v>
      </c>
      <c r="H243" s="13">
        <v>0</v>
      </c>
      <c r="J243" s="14">
        <v>44264</v>
      </c>
      <c r="K243" s="14">
        <v>44267</v>
      </c>
      <c r="L243" s="14">
        <v>44495</v>
      </c>
      <c r="M243" s="13" t="s">
        <v>756</v>
      </c>
      <c r="N243" s="13" t="s">
        <v>28</v>
      </c>
      <c r="O243" s="13" t="s">
        <v>29</v>
      </c>
      <c r="P243" s="13" t="s">
        <v>93</v>
      </c>
      <c r="Q243" s="13" t="s">
        <v>93</v>
      </c>
      <c r="R243" s="13">
        <v>27663998</v>
      </c>
      <c r="S243" s="13">
        <v>225</v>
      </c>
      <c r="T243" s="15">
        <v>75000</v>
      </c>
      <c r="U243" s="13">
        <v>1023925440</v>
      </c>
      <c r="V243" s="13">
        <v>2</v>
      </c>
      <c r="W243" s="13" t="s">
        <v>757</v>
      </c>
      <c r="X243" s="13" t="s">
        <v>2473</v>
      </c>
    </row>
    <row r="244" spans="1:24" x14ac:dyDescent="0.35">
      <c r="A244" s="13">
        <v>246</v>
      </c>
      <c r="B244" s="13">
        <v>2021</v>
      </c>
      <c r="C244" s="13" t="s">
        <v>24</v>
      </c>
      <c r="D244" s="13" t="s">
        <v>758</v>
      </c>
      <c r="E244" s="13">
        <v>32074200</v>
      </c>
      <c r="F244" s="13">
        <v>5</v>
      </c>
      <c r="G244" s="13" t="s">
        <v>26</v>
      </c>
      <c r="H244" s="13">
        <v>0</v>
      </c>
      <c r="J244" s="14">
        <v>44265</v>
      </c>
      <c r="K244" s="14">
        <v>44267</v>
      </c>
      <c r="L244" s="14">
        <v>44495</v>
      </c>
      <c r="M244" s="13" t="s">
        <v>759</v>
      </c>
      <c r="N244" s="13" t="s">
        <v>28</v>
      </c>
      <c r="O244" s="13" t="s">
        <v>29</v>
      </c>
      <c r="P244" s="13" t="s">
        <v>93</v>
      </c>
      <c r="Q244" s="13" t="s">
        <v>93</v>
      </c>
      <c r="R244" s="13">
        <v>48111300</v>
      </c>
      <c r="S244" s="13">
        <v>225</v>
      </c>
      <c r="T244" s="15">
        <v>75000</v>
      </c>
      <c r="U244" s="13">
        <v>80055941</v>
      </c>
      <c r="V244" s="13">
        <v>3</v>
      </c>
      <c r="W244" s="13" t="s">
        <v>760</v>
      </c>
      <c r="X244" s="13" t="s">
        <v>2473</v>
      </c>
    </row>
    <row r="245" spans="1:24" x14ac:dyDescent="0.35">
      <c r="A245" s="13">
        <v>247</v>
      </c>
      <c r="B245" s="13">
        <v>2021</v>
      </c>
      <c r="C245" s="13" t="s">
        <v>24</v>
      </c>
      <c r="D245" s="13" t="s">
        <v>761</v>
      </c>
      <c r="E245" s="13">
        <v>32074200</v>
      </c>
      <c r="F245" s="13">
        <v>5</v>
      </c>
      <c r="G245" s="13" t="s">
        <v>26</v>
      </c>
      <c r="H245" s="13">
        <v>0</v>
      </c>
      <c r="J245" s="14">
        <v>44265</v>
      </c>
      <c r="K245" s="14">
        <v>44270</v>
      </c>
      <c r="L245" s="14">
        <v>44498</v>
      </c>
      <c r="M245" s="13" t="s">
        <v>762</v>
      </c>
      <c r="N245" s="13" t="s">
        <v>28</v>
      </c>
      <c r="O245" s="13" t="s">
        <v>29</v>
      </c>
      <c r="P245" s="13" t="s">
        <v>93</v>
      </c>
      <c r="Q245" s="13" t="s">
        <v>93</v>
      </c>
      <c r="R245" s="13">
        <v>48111300</v>
      </c>
      <c r="S245" s="13">
        <v>225</v>
      </c>
      <c r="T245" s="15">
        <v>75000</v>
      </c>
      <c r="U245" s="13">
        <v>1098715663</v>
      </c>
      <c r="V245" s="13">
        <v>1</v>
      </c>
      <c r="W245" s="13" t="s">
        <v>763</v>
      </c>
      <c r="X245" s="13" t="s">
        <v>2473</v>
      </c>
    </row>
    <row r="246" spans="1:24" x14ac:dyDescent="0.35">
      <c r="A246" s="13">
        <v>248</v>
      </c>
      <c r="B246" s="13">
        <v>2021</v>
      </c>
      <c r="C246" s="13" t="s">
        <v>24</v>
      </c>
      <c r="D246" s="13" t="s">
        <v>764</v>
      </c>
      <c r="E246" s="13">
        <v>37419900</v>
      </c>
      <c r="F246" s="13">
        <v>5</v>
      </c>
      <c r="G246" s="13" t="s">
        <v>26</v>
      </c>
      <c r="H246" s="13">
        <v>0</v>
      </c>
      <c r="J246" s="14">
        <v>44265</v>
      </c>
      <c r="K246" s="14">
        <v>44267</v>
      </c>
      <c r="L246" s="14">
        <v>44495</v>
      </c>
      <c r="M246" s="13" t="s">
        <v>765</v>
      </c>
      <c r="N246" s="13" t="s">
        <v>28</v>
      </c>
      <c r="O246" s="13" t="s">
        <v>29</v>
      </c>
      <c r="P246" s="13" t="s">
        <v>93</v>
      </c>
      <c r="Q246" s="13" t="s">
        <v>93</v>
      </c>
      <c r="R246" s="13">
        <v>56129850</v>
      </c>
      <c r="S246" s="13">
        <v>225</v>
      </c>
      <c r="T246" s="15">
        <v>75000</v>
      </c>
      <c r="U246" s="13">
        <v>80110305</v>
      </c>
      <c r="V246" s="13">
        <v>4</v>
      </c>
      <c r="W246" s="13" t="s">
        <v>766</v>
      </c>
      <c r="X246" s="13" t="s">
        <v>2473</v>
      </c>
    </row>
    <row r="247" spans="1:24" x14ac:dyDescent="0.35">
      <c r="A247" s="13">
        <v>249</v>
      </c>
      <c r="B247" s="13">
        <v>2021</v>
      </c>
      <c r="C247" s="13" t="s">
        <v>24</v>
      </c>
      <c r="D247" s="13" t="s">
        <v>767</v>
      </c>
      <c r="E247" s="13">
        <v>20719932</v>
      </c>
      <c r="F247" s="13">
        <v>6</v>
      </c>
      <c r="G247" s="13" t="s">
        <v>26</v>
      </c>
      <c r="H247" s="13">
        <v>0</v>
      </c>
      <c r="J247" s="14">
        <v>44265</v>
      </c>
      <c r="K247" s="14">
        <v>44266</v>
      </c>
      <c r="L247" s="14">
        <v>44449</v>
      </c>
      <c r="M247" s="13" t="s">
        <v>768</v>
      </c>
      <c r="N247" s="13" t="s">
        <v>28</v>
      </c>
      <c r="O247" s="13" t="s">
        <v>34</v>
      </c>
      <c r="P247" s="13" t="s">
        <v>215</v>
      </c>
      <c r="Q247" s="13" t="s">
        <v>215</v>
      </c>
      <c r="R247" s="13">
        <v>20719932</v>
      </c>
      <c r="S247" s="13">
        <v>180</v>
      </c>
      <c r="T247" s="15">
        <v>60000</v>
      </c>
      <c r="U247" s="13">
        <v>1121830254</v>
      </c>
      <c r="V247" s="13">
        <v>5</v>
      </c>
      <c r="W247" s="13" t="s">
        <v>769</v>
      </c>
      <c r="X247" s="13" t="s">
        <v>2473</v>
      </c>
    </row>
    <row r="248" spans="1:24" x14ac:dyDescent="0.35">
      <c r="A248" s="13">
        <v>250</v>
      </c>
      <c r="B248" s="13">
        <v>2021</v>
      </c>
      <c r="C248" s="13" t="s">
        <v>24</v>
      </c>
      <c r="D248" s="13" t="s">
        <v>770</v>
      </c>
      <c r="E248" s="13">
        <v>42765600</v>
      </c>
      <c r="F248" s="13">
        <v>5</v>
      </c>
      <c r="G248" s="13" t="s">
        <v>26</v>
      </c>
      <c r="H248" s="13">
        <v>0</v>
      </c>
      <c r="J248" s="14">
        <v>44267</v>
      </c>
      <c r="K248" s="14">
        <v>44271</v>
      </c>
      <c r="L248" s="14">
        <v>44423</v>
      </c>
      <c r="M248" s="13" t="s">
        <v>771</v>
      </c>
      <c r="N248" s="13" t="s">
        <v>28</v>
      </c>
      <c r="O248" s="13" t="s">
        <v>29</v>
      </c>
      <c r="P248" s="13" t="s">
        <v>42</v>
      </c>
      <c r="Q248" s="13" t="s">
        <v>259</v>
      </c>
      <c r="R248" s="13">
        <v>42765600</v>
      </c>
      <c r="S248" s="13">
        <v>150</v>
      </c>
      <c r="T248" s="15">
        <v>50000</v>
      </c>
      <c r="U248" s="13">
        <v>79983062</v>
      </c>
      <c r="V248" s="13">
        <v>1</v>
      </c>
      <c r="W248" s="13" t="s">
        <v>772</v>
      </c>
      <c r="X248" s="13" t="s">
        <v>2473</v>
      </c>
    </row>
    <row r="249" spans="1:24" x14ac:dyDescent="0.35">
      <c r="A249" s="13">
        <v>251</v>
      </c>
      <c r="B249" s="13">
        <v>2021</v>
      </c>
      <c r="C249" s="13" t="s">
        <v>24</v>
      </c>
      <c r="D249" s="13" t="s">
        <v>773</v>
      </c>
      <c r="E249" s="13">
        <v>23520000</v>
      </c>
      <c r="F249" s="13">
        <v>5</v>
      </c>
      <c r="G249" s="13" t="s">
        <v>26</v>
      </c>
      <c r="H249" s="13">
        <v>0</v>
      </c>
      <c r="J249" s="14">
        <v>44267</v>
      </c>
      <c r="K249" s="14">
        <v>44273</v>
      </c>
      <c r="L249" s="14">
        <v>44501</v>
      </c>
      <c r="M249" s="13" t="s">
        <v>774</v>
      </c>
      <c r="N249" s="13" t="s">
        <v>28</v>
      </c>
      <c r="O249" s="13" t="s">
        <v>29</v>
      </c>
      <c r="P249" s="13" t="s">
        <v>42</v>
      </c>
      <c r="Q249" s="13" t="s">
        <v>485</v>
      </c>
      <c r="R249" s="13">
        <v>35280000</v>
      </c>
      <c r="S249" s="13">
        <v>225</v>
      </c>
      <c r="T249" s="15">
        <v>75000</v>
      </c>
      <c r="U249" s="13">
        <v>41607402</v>
      </c>
      <c r="V249" s="13">
        <v>3</v>
      </c>
      <c r="W249" s="13" t="s">
        <v>775</v>
      </c>
      <c r="X249" s="13" t="s">
        <v>2473</v>
      </c>
    </row>
    <row r="250" spans="1:24" x14ac:dyDescent="0.35">
      <c r="A250" s="13">
        <v>252</v>
      </c>
      <c r="B250" s="13">
        <v>2021</v>
      </c>
      <c r="C250" s="13" t="s">
        <v>24</v>
      </c>
      <c r="D250" s="13" t="s">
        <v>776</v>
      </c>
      <c r="E250" s="13">
        <v>29935920</v>
      </c>
      <c r="F250" s="13">
        <v>4</v>
      </c>
      <c r="G250" s="13" t="s">
        <v>26</v>
      </c>
      <c r="H250" s="13">
        <v>0</v>
      </c>
      <c r="J250" s="14">
        <v>44270</v>
      </c>
      <c r="K250" s="14">
        <v>44274</v>
      </c>
      <c r="L250" s="14">
        <v>44395</v>
      </c>
      <c r="M250" s="13" t="s">
        <v>777</v>
      </c>
      <c r="N250" s="13" t="s">
        <v>28</v>
      </c>
      <c r="O250" s="13" t="s">
        <v>29</v>
      </c>
      <c r="P250" s="13" t="s">
        <v>42</v>
      </c>
      <c r="Q250" s="13" t="s">
        <v>259</v>
      </c>
      <c r="R250" s="13">
        <v>29935920</v>
      </c>
      <c r="S250" s="13">
        <v>120</v>
      </c>
      <c r="T250" s="15">
        <v>40000</v>
      </c>
      <c r="U250" s="13">
        <v>20363489</v>
      </c>
      <c r="V250" s="13">
        <v>8</v>
      </c>
      <c r="W250" s="13" t="s">
        <v>778</v>
      </c>
      <c r="X250" s="13" t="s">
        <v>2473</v>
      </c>
    </row>
    <row r="251" spans="1:24" x14ac:dyDescent="0.35">
      <c r="A251" s="13">
        <v>253</v>
      </c>
      <c r="B251" s="13">
        <v>2021</v>
      </c>
      <c r="C251" s="13" t="s">
        <v>24</v>
      </c>
      <c r="D251" s="13" t="s">
        <v>779</v>
      </c>
      <c r="E251" s="13">
        <v>42765600</v>
      </c>
      <c r="F251" s="13">
        <v>5</v>
      </c>
      <c r="G251" s="13" t="s">
        <v>26</v>
      </c>
      <c r="H251" s="13">
        <v>0</v>
      </c>
      <c r="J251" s="14">
        <v>44270</v>
      </c>
      <c r="K251" s="14">
        <v>44273</v>
      </c>
      <c r="L251" s="14">
        <v>44501</v>
      </c>
      <c r="M251" s="13" t="s">
        <v>780</v>
      </c>
      <c r="N251" s="13" t="s">
        <v>28</v>
      </c>
      <c r="O251" s="13" t="s">
        <v>29</v>
      </c>
      <c r="P251" s="13" t="s">
        <v>30</v>
      </c>
      <c r="Q251" s="13" t="s">
        <v>30</v>
      </c>
      <c r="R251" s="13">
        <v>64148400</v>
      </c>
      <c r="S251" s="13">
        <v>225</v>
      </c>
      <c r="T251" s="15">
        <v>75000</v>
      </c>
      <c r="U251" s="13">
        <v>79416261</v>
      </c>
      <c r="V251" s="13">
        <v>1</v>
      </c>
      <c r="W251" s="13" t="s">
        <v>781</v>
      </c>
      <c r="X251" s="13" t="s">
        <v>2473</v>
      </c>
    </row>
    <row r="252" spans="1:24" x14ac:dyDescent="0.35">
      <c r="A252" s="13">
        <v>254</v>
      </c>
      <c r="B252" s="13">
        <v>2021</v>
      </c>
      <c r="C252" s="13" t="s">
        <v>24</v>
      </c>
      <c r="D252" s="13" t="s">
        <v>782</v>
      </c>
      <c r="E252" s="13">
        <v>32074200</v>
      </c>
      <c r="F252" s="13">
        <v>5</v>
      </c>
      <c r="G252" s="13" t="s">
        <v>26</v>
      </c>
      <c r="H252" s="13">
        <v>0</v>
      </c>
      <c r="J252" s="14">
        <v>44270</v>
      </c>
      <c r="K252" s="14">
        <v>44272</v>
      </c>
      <c r="L252" s="14">
        <v>44500</v>
      </c>
      <c r="M252" s="13" t="s">
        <v>783</v>
      </c>
      <c r="N252" s="13" t="s">
        <v>28</v>
      </c>
      <c r="O252" s="13" t="s">
        <v>29</v>
      </c>
      <c r="P252" s="13" t="s">
        <v>93</v>
      </c>
      <c r="Q252" s="13" t="s">
        <v>93</v>
      </c>
      <c r="R252" s="13">
        <v>48111300</v>
      </c>
      <c r="S252" s="13">
        <v>225</v>
      </c>
      <c r="T252" s="15">
        <v>75000</v>
      </c>
      <c r="U252" s="13">
        <v>79268170</v>
      </c>
      <c r="V252" s="13">
        <v>2</v>
      </c>
      <c r="W252" s="13" t="s">
        <v>784</v>
      </c>
      <c r="X252" s="13" t="s">
        <v>2473</v>
      </c>
    </row>
    <row r="253" spans="1:24" x14ac:dyDescent="0.35">
      <c r="A253" s="13">
        <v>255</v>
      </c>
      <c r="B253" s="13">
        <v>2021</v>
      </c>
      <c r="C253" s="13" t="s">
        <v>24</v>
      </c>
      <c r="D253" s="13" t="s">
        <v>785</v>
      </c>
      <c r="E253" s="13">
        <v>32074200</v>
      </c>
      <c r="F253" s="13">
        <v>5</v>
      </c>
      <c r="G253" s="13" t="s">
        <v>26</v>
      </c>
      <c r="H253" s="13">
        <v>0</v>
      </c>
      <c r="J253" s="14">
        <v>44271</v>
      </c>
      <c r="K253" s="14">
        <v>44274</v>
      </c>
      <c r="L253" s="14">
        <v>44502</v>
      </c>
      <c r="M253" s="13" t="s">
        <v>786</v>
      </c>
      <c r="N253" s="13" t="s">
        <v>28</v>
      </c>
      <c r="O253" s="13" t="s">
        <v>29</v>
      </c>
      <c r="P253" s="13" t="s">
        <v>30</v>
      </c>
      <c r="Q253" s="13" t="s">
        <v>30</v>
      </c>
      <c r="R253" s="13">
        <v>48111300</v>
      </c>
      <c r="S253" s="13">
        <v>225</v>
      </c>
      <c r="T253" s="15">
        <v>75000</v>
      </c>
      <c r="U253" s="13">
        <v>79561563</v>
      </c>
      <c r="V253" s="13">
        <v>9</v>
      </c>
      <c r="W253" s="13" t="s">
        <v>787</v>
      </c>
      <c r="X253" s="13" t="s">
        <v>2473</v>
      </c>
    </row>
    <row r="254" spans="1:24" x14ac:dyDescent="0.35">
      <c r="A254" s="13">
        <v>256</v>
      </c>
      <c r="B254" s="13">
        <v>2021</v>
      </c>
      <c r="C254" s="13" t="s">
        <v>24</v>
      </c>
      <c r="D254" s="13" t="s">
        <v>788</v>
      </c>
      <c r="E254" s="13">
        <v>42765600</v>
      </c>
      <c r="F254" s="13">
        <v>5</v>
      </c>
      <c r="G254" s="13" t="s">
        <v>26</v>
      </c>
      <c r="H254" s="13">
        <v>0</v>
      </c>
      <c r="J254" s="14">
        <v>44271</v>
      </c>
      <c r="K254" s="14">
        <v>44273</v>
      </c>
      <c r="L254" s="14">
        <v>44425</v>
      </c>
      <c r="M254" s="13" t="s">
        <v>789</v>
      </c>
      <c r="N254" s="13" t="s">
        <v>28</v>
      </c>
      <c r="O254" s="13" t="s">
        <v>29</v>
      </c>
      <c r="P254" s="13" t="s">
        <v>30</v>
      </c>
      <c r="Q254" s="13" t="s">
        <v>30</v>
      </c>
      <c r="R254" s="13">
        <v>42765600</v>
      </c>
      <c r="S254" s="13">
        <v>150</v>
      </c>
      <c r="T254" s="15">
        <v>50000</v>
      </c>
      <c r="U254" s="13">
        <v>53120689</v>
      </c>
      <c r="V254" s="13">
        <v>1</v>
      </c>
      <c r="W254" s="13" t="s">
        <v>790</v>
      </c>
      <c r="X254" s="13" t="s">
        <v>2473</v>
      </c>
    </row>
    <row r="255" spans="1:24" x14ac:dyDescent="0.35">
      <c r="A255" s="13">
        <v>257</v>
      </c>
      <c r="B255" s="13">
        <v>2021</v>
      </c>
      <c r="C255" s="13" t="s">
        <v>24</v>
      </c>
      <c r="D255" s="13" t="s">
        <v>791</v>
      </c>
      <c r="E255" s="13">
        <v>32074200</v>
      </c>
      <c r="F255" s="13">
        <v>5</v>
      </c>
      <c r="G255" s="13" t="s">
        <v>26</v>
      </c>
      <c r="H255" s="13">
        <v>0</v>
      </c>
      <c r="J255" s="14">
        <v>44271</v>
      </c>
      <c r="K255" s="14">
        <v>44274</v>
      </c>
      <c r="L255" s="14">
        <v>44457</v>
      </c>
      <c r="M255" s="13" t="s">
        <v>792</v>
      </c>
      <c r="N255" s="13" t="s">
        <v>28</v>
      </c>
      <c r="O255" s="13" t="s">
        <v>29</v>
      </c>
      <c r="P255" s="13" t="s">
        <v>30</v>
      </c>
      <c r="Q255" s="13" t="s">
        <v>30</v>
      </c>
      <c r="R255" s="13">
        <v>38489040</v>
      </c>
      <c r="S255" s="13">
        <v>180</v>
      </c>
      <c r="T255" s="15">
        <v>60000</v>
      </c>
      <c r="U255" s="13">
        <v>52189323</v>
      </c>
      <c r="V255" s="13">
        <v>5</v>
      </c>
      <c r="W255" s="13" t="s">
        <v>793</v>
      </c>
      <c r="X255" s="13" t="s">
        <v>2473</v>
      </c>
    </row>
    <row r="256" spans="1:24" x14ac:dyDescent="0.35">
      <c r="A256" s="13">
        <v>258</v>
      </c>
      <c r="B256" s="13">
        <v>2021</v>
      </c>
      <c r="C256" s="13" t="s">
        <v>24</v>
      </c>
      <c r="D256" s="13" t="s">
        <v>794</v>
      </c>
      <c r="E256" s="13">
        <v>32074200</v>
      </c>
      <c r="F256" s="13">
        <v>5</v>
      </c>
      <c r="G256" s="13" t="s">
        <v>26</v>
      </c>
      <c r="H256" s="13">
        <v>0</v>
      </c>
      <c r="J256" s="14">
        <v>44271</v>
      </c>
      <c r="K256" s="14">
        <v>44273</v>
      </c>
      <c r="L256" s="14">
        <v>44501</v>
      </c>
      <c r="M256" s="13" t="s">
        <v>795</v>
      </c>
      <c r="N256" s="13" t="s">
        <v>28</v>
      </c>
      <c r="O256" s="13" t="s">
        <v>29</v>
      </c>
      <c r="P256" s="13" t="s">
        <v>30</v>
      </c>
      <c r="Q256" s="13" t="s">
        <v>30</v>
      </c>
      <c r="R256" s="13">
        <v>48111300</v>
      </c>
      <c r="S256" s="13">
        <v>225</v>
      </c>
      <c r="T256" s="15">
        <v>75000</v>
      </c>
      <c r="U256" s="13">
        <v>1018413708</v>
      </c>
      <c r="V256" s="13">
        <v>5</v>
      </c>
      <c r="W256" s="13" t="s">
        <v>796</v>
      </c>
      <c r="X256" s="13" t="s">
        <v>2473</v>
      </c>
    </row>
    <row r="257" spans="1:24" x14ac:dyDescent="0.35">
      <c r="A257" s="13">
        <v>259</v>
      </c>
      <c r="B257" s="13">
        <v>2021</v>
      </c>
      <c r="C257" s="13" t="s">
        <v>24</v>
      </c>
      <c r="D257" s="13" t="s">
        <v>797</v>
      </c>
      <c r="E257" s="13">
        <v>27262950</v>
      </c>
      <c r="F257" s="13">
        <v>5</v>
      </c>
      <c r="G257" s="13" t="s">
        <v>26</v>
      </c>
      <c r="H257" s="13">
        <v>1</v>
      </c>
      <c r="I257" s="13" t="s">
        <v>91</v>
      </c>
      <c r="J257" s="14">
        <v>44272</v>
      </c>
      <c r="K257" s="14">
        <v>44278</v>
      </c>
      <c r="L257" s="14">
        <v>44507</v>
      </c>
      <c r="M257" s="13" t="s">
        <v>798</v>
      </c>
      <c r="N257" s="13" t="s">
        <v>28</v>
      </c>
      <c r="O257" s="13" t="s">
        <v>29</v>
      </c>
      <c r="P257" s="13" t="s">
        <v>106</v>
      </c>
      <c r="Q257" s="13" t="s">
        <v>106</v>
      </c>
      <c r="R257" s="13">
        <v>40894425</v>
      </c>
      <c r="S257" s="13">
        <v>226</v>
      </c>
      <c r="T257" s="15">
        <v>75333</v>
      </c>
      <c r="U257" s="13">
        <v>19352997</v>
      </c>
      <c r="V257" s="13">
        <v>7</v>
      </c>
      <c r="W257" s="13" t="s">
        <v>799</v>
      </c>
      <c r="X257" s="13" t="s">
        <v>2473</v>
      </c>
    </row>
    <row r="258" spans="1:24" x14ac:dyDescent="0.35">
      <c r="A258" s="13">
        <v>260</v>
      </c>
      <c r="B258" s="13">
        <v>2021</v>
      </c>
      <c r="C258" s="13" t="s">
        <v>24</v>
      </c>
      <c r="D258" s="13" t="s">
        <v>800</v>
      </c>
      <c r="E258" s="13">
        <v>23521050</v>
      </c>
      <c r="F258" s="13">
        <v>5</v>
      </c>
      <c r="G258" s="13" t="s">
        <v>26</v>
      </c>
      <c r="H258" s="13">
        <v>0</v>
      </c>
      <c r="J258" s="14">
        <v>44271</v>
      </c>
      <c r="K258" s="14">
        <v>44273</v>
      </c>
      <c r="L258" s="14">
        <v>44425</v>
      </c>
      <c r="M258" s="13" t="s">
        <v>801</v>
      </c>
      <c r="N258" s="13" t="s">
        <v>28</v>
      </c>
      <c r="O258" s="13" t="s">
        <v>29</v>
      </c>
      <c r="P258" s="13" t="s">
        <v>106</v>
      </c>
      <c r="Q258" s="13" t="s">
        <v>106</v>
      </c>
      <c r="R258" s="13">
        <v>23521050</v>
      </c>
      <c r="S258" s="13">
        <v>150</v>
      </c>
      <c r="T258" s="15">
        <v>50000</v>
      </c>
      <c r="U258" s="13">
        <v>53030532</v>
      </c>
      <c r="V258" s="13">
        <v>8</v>
      </c>
      <c r="W258" s="13" t="s">
        <v>802</v>
      </c>
      <c r="X258" s="13" t="s">
        <v>2473</v>
      </c>
    </row>
    <row r="259" spans="1:24" x14ac:dyDescent="0.35">
      <c r="A259" s="13">
        <v>261</v>
      </c>
      <c r="B259" s="13">
        <v>2021</v>
      </c>
      <c r="C259" s="13" t="s">
        <v>24</v>
      </c>
      <c r="D259" s="13" t="s">
        <v>803</v>
      </c>
      <c r="E259" s="13">
        <v>17640810</v>
      </c>
      <c r="F259" s="13">
        <v>5</v>
      </c>
      <c r="G259" s="13" t="s">
        <v>26</v>
      </c>
      <c r="H259" s="13">
        <v>0</v>
      </c>
      <c r="J259" s="14">
        <v>44271</v>
      </c>
      <c r="K259" s="14">
        <v>44272</v>
      </c>
      <c r="L259" s="14">
        <v>44500</v>
      </c>
      <c r="M259" s="13" t="s">
        <v>804</v>
      </c>
      <c r="N259" s="13" t="s">
        <v>28</v>
      </c>
      <c r="O259" s="13" t="s">
        <v>29</v>
      </c>
      <c r="P259" s="13" t="s">
        <v>93</v>
      </c>
      <c r="Q259" s="13" t="s">
        <v>93</v>
      </c>
      <c r="R259" s="13">
        <v>26461215</v>
      </c>
      <c r="S259" s="13">
        <v>225</v>
      </c>
      <c r="T259" s="15">
        <v>75000</v>
      </c>
      <c r="U259" s="13">
        <v>1026292616</v>
      </c>
      <c r="V259" s="13">
        <v>4</v>
      </c>
      <c r="W259" s="13" t="s">
        <v>805</v>
      </c>
      <c r="X259" s="13" t="s">
        <v>2473</v>
      </c>
    </row>
    <row r="260" spans="1:24" x14ac:dyDescent="0.35">
      <c r="A260" s="13">
        <v>262</v>
      </c>
      <c r="B260" s="13">
        <v>2021</v>
      </c>
      <c r="C260" s="13" t="s">
        <v>24</v>
      </c>
      <c r="D260" s="13" t="s">
        <v>806</v>
      </c>
      <c r="E260" s="13">
        <v>42765600</v>
      </c>
      <c r="F260" s="13">
        <v>5</v>
      </c>
      <c r="G260" s="13" t="s">
        <v>26</v>
      </c>
      <c r="H260" s="13">
        <v>0</v>
      </c>
      <c r="J260" s="14">
        <v>44272</v>
      </c>
      <c r="K260" s="14">
        <v>44278</v>
      </c>
      <c r="L260" s="14">
        <v>44491</v>
      </c>
      <c r="M260" s="13" t="s">
        <v>807</v>
      </c>
      <c r="N260" s="13" t="s">
        <v>28</v>
      </c>
      <c r="O260" s="13" t="s">
        <v>29</v>
      </c>
      <c r="P260" s="13" t="s">
        <v>42</v>
      </c>
      <c r="Q260" s="13" t="s">
        <v>259</v>
      </c>
      <c r="R260" s="13">
        <v>59871840</v>
      </c>
      <c r="S260" s="13">
        <v>210</v>
      </c>
      <c r="T260" s="15">
        <v>70000</v>
      </c>
      <c r="U260" s="13">
        <v>52970076</v>
      </c>
      <c r="V260" s="13">
        <v>1</v>
      </c>
      <c r="W260" s="13" t="s">
        <v>808</v>
      </c>
      <c r="X260" s="13" t="s">
        <v>2473</v>
      </c>
    </row>
    <row r="261" spans="1:24" x14ac:dyDescent="0.35">
      <c r="A261" s="13">
        <v>263</v>
      </c>
      <c r="B261" s="13">
        <v>2021</v>
      </c>
      <c r="C261" s="13" t="s">
        <v>24</v>
      </c>
      <c r="D261" s="13" t="s">
        <v>809</v>
      </c>
      <c r="E261" s="13">
        <v>47499900</v>
      </c>
      <c r="F261" s="13">
        <v>5</v>
      </c>
      <c r="G261" s="13" t="s">
        <v>26</v>
      </c>
      <c r="H261" s="13">
        <v>0</v>
      </c>
      <c r="J261" s="14">
        <v>44271</v>
      </c>
      <c r="K261" s="14">
        <v>44278</v>
      </c>
      <c r="L261" s="14">
        <v>44458</v>
      </c>
      <c r="M261" s="13" t="s">
        <v>810</v>
      </c>
      <c r="N261" s="13" t="s">
        <v>28</v>
      </c>
      <c r="O261" s="13" t="s">
        <v>29</v>
      </c>
      <c r="P261" s="13" t="s">
        <v>106</v>
      </c>
      <c r="Q261" s="13" t="s">
        <v>106</v>
      </c>
      <c r="R261" s="13">
        <v>47499900</v>
      </c>
      <c r="S261" s="13">
        <v>150</v>
      </c>
      <c r="T261" s="15">
        <v>50000</v>
      </c>
      <c r="U261" s="13">
        <v>11342421</v>
      </c>
      <c r="V261" s="13">
        <v>5</v>
      </c>
      <c r="W261" s="13" t="s">
        <v>811</v>
      </c>
      <c r="X261" s="13" t="s">
        <v>2473</v>
      </c>
    </row>
    <row r="262" spans="1:24" x14ac:dyDescent="0.35">
      <c r="A262" s="13">
        <v>264</v>
      </c>
      <c r="B262" s="13">
        <v>2021</v>
      </c>
      <c r="C262" s="13" t="s">
        <v>24</v>
      </c>
      <c r="D262" s="13" t="s">
        <v>812</v>
      </c>
      <c r="E262" s="13">
        <v>32074200</v>
      </c>
      <c r="F262" s="13">
        <v>5</v>
      </c>
      <c r="G262" s="13" t="s">
        <v>26</v>
      </c>
      <c r="H262" s="13">
        <v>0</v>
      </c>
      <c r="J262" s="14">
        <v>44271</v>
      </c>
      <c r="K262" s="14">
        <v>44272</v>
      </c>
      <c r="L262" s="14">
        <v>44500</v>
      </c>
      <c r="M262" s="13" t="s">
        <v>813</v>
      </c>
      <c r="N262" s="13" t="s">
        <v>28</v>
      </c>
      <c r="O262" s="13" t="s">
        <v>29</v>
      </c>
      <c r="P262" s="13" t="s">
        <v>93</v>
      </c>
      <c r="Q262" s="13" t="s">
        <v>93</v>
      </c>
      <c r="R262" s="13">
        <v>48111300</v>
      </c>
      <c r="S262" s="13">
        <v>225</v>
      </c>
      <c r="T262" s="15">
        <v>75000</v>
      </c>
      <c r="U262" s="13">
        <v>12102729</v>
      </c>
      <c r="V262" s="13">
        <v>2</v>
      </c>
      <c r="W262" s="13" t="s">
        <v>814</v>
      </c>
      <c r="X262" s="13" t="s">
        <v>2473</v>
      </c>
    </row>
    <row r="263" spans="1:24" x14ac:dyDescent="0.35">
      <c r="A263" s="13">
        <v>265</v>
      </c>
      <c r="B263" s="13">
        <v>2021</v>
      </c>
      <c r="C263" s="13" t="s">
        <v>24</v>
      </c>
      <c r="D263" s="13" t="s">
        <v>185</v>
      </c>
      <c r="E263" s="13">
        <v>21382800</v>
      </c>
      <c r="F263" s="13">
        <v>5</v>
      </c>
      <c r="G263" s="13" t="s">
        <v>26</v>
      </c>
      <c r="H263" s="13">
        <v>0</v>
      </c>
      <c r="J263" s="14">
        <v>44271</v>
      </c>
      <c r="K263" s="14">
        <v>44271</v>
      </c>
      <c r="L263" s="14">
        <v>44484</v>
      </c>
      <c r="M263" s="13" t="s">
        <v>815</v>
      </c>
      <c r="N263" s="13" t="s">
        <v>28</v>
      </c>
      <c r="O263" s="13" t="s">
        <v>29</v>
      </c>
      <c r="P263" s="13" t="s">
        <v>42</v>
      </c>
      <c r="Q263" s="13" t="s">
        <v>187</v>
      </c>
      <c r="R263" s="13">
        <v>29935920</v>
      </c>
      <c r="S263" s="13">
        <v>210</v>
      </c>
      <c r="T263" s="15">
        <v>70000</v>
      </c>
      <c r="U263" s="13">
        <v>39683146</v>
      </c>
      <c r="V263" s="13">
        <v>9</v>
      </c>
      <c r="W263" s="13" t="s">
        <v>816</v>
      </c>
      <c r="X263" s="13" t="s">
        <v>2473</v>
      </c>
    </row>
    <row r="264" spans="1:24" x14ac:dyDescent="0.35">
      <c r="A264" s="13">
        <v>266</v>
      </c>
      <c r="B264" s="13">
        <v>2021</v>
      </c>
      <c r="C264" s="13" t="s">
        <v>24</v>
      </c>
      <c r="D264" s="13" t="s">
        <v>817</v>
      </c>
      <c r="E264" s="13">
        <v>9087690</v>
      </c>
      <c r="F264" s="13">
        <v>5</v>
      </c>
      <c r="G264" s="13" t="s">
        <v>26</v>
      </c>
      <c r="H264" s="13">
        <v>0</v>
      </c>
      <c r="J264" s="14">
        <v>44270</v>
      </c>
      <c r="K264" s="14">
        <v>44281</v>
      </c>
      <c r="L264" s="14">
        <v>44509</v>
      </c>
      <c r="M264" s="13" t="s">
        <v>818</v>
      </c>
      <c r="N264" s="13" t="s">
        <v>28</v>
      </c>
      <c r="O264" s="13" t="s">
        <v>34</v>
      </c>
      <c r="P264" s="13" t="s">
        <v>30</v>
      </c>
      <c r="Q264" s="13" t="s">
        <v>30</v>
      </c>
      <c r="R264" s="13">
        <v>13631535</v>
      </c>
      <c r="S264" s="13">
        <v>225</v>
      </c>
      <c r="T264" s="15">
        <v>75000</v>
      </c>
      <c r="U264" s="13">
        <v>80775485</v>
      </c>
      <c r="V264" s="13">
        <v>5</v>
      </c>
      <c r="W264" s="13" t="s">
        <v>819</v>
      </c>
      <c r="X264" s="13" t="s">
        <v>2473</v>
      </c>
    </row>
    <row r="265" spans="1:24" x14ac:dyDescent="0.35">
      <c r="A265" s="13">
        <v>267</v>
      </c>
      <c r="B265" s="13">
        <v>2021</v>
      </c>
      <c r="C265" s="13" t="s">
        <v>24</v>
      </c>
      <c r="D265" s="13" t="s">
        <v>820</v>
      </c>
      <c r="E265" s="13">
        <v>21380000</v>
      </c>
      <c r="F265" s="13">
        <v>5</v>
      </c>
      <c r="G265" s="13" t="s">
        <v>26</v>
      </c>
      <c r="H265" s="13">
        <v>0</v>
      </c>
      <c r="J265" s="14">
        <v>44271</v>
      </c>
      <c r="K265" s="14">
        <v>44274</v>
      </c>
      <c r="L265" s="14">
        <v>44487</v>
      </c>
      <c r="M265" s="13" t="s">
        <v>821</v>
      </c>
      <c r="N265" s="13" t="s">
        <v>28</v>
      </c>
      <c r="O265" s="13" t="s">
        <v>29</v>
      </c>
      <c r="P265" s="13" t="s">
        <v>42</v>
      </c>
      <c r="Q265" s="13" t="s">
        <v>161</v>
      </c>
      <c r="R265" s="13">
        <v>29932000</v>
      </c>
      <c r="S265" s="13">
        <v>210</v>
      </c>
      <c r="T265" s="15">
        <v>70000</v>
      </c>
      <c r="U265" s="13">
        <v>1013659598</v>
      </c>
      <c r="V265" s="13">
        <v>1</v>
      </c>
      <c r="W265" s="13" t="s">
        <v>822</v>
      </c>
      <c r="X265" s="13" t="s">
        <v>2473</v>
      </c>
    </row>
    <row r="266" spans="1:24" x14ac:dyDescent="0.35">
      <c r="A266" s="13">
        <v>268</v>
      </c>
      <c r="B266" s="13">
        <v>2021</v>
      </c>
      <c r="C266" s="13" t="s">
        <v>24</v>
      </c>
      <c r="D266" s="13" t="s">
        <v>823</v>
      </c>
      <c r="E266" s="13">
        <v>35281620</v>
      </c>
      <c r="F266" s="13">
        <v>6</v>
      </c>
      <c r="G266" s="13" t="s">
        <v>26</v>
      </c>
      <c r="H266" s="13">
        <v>0</v>
      </c>
      <c r="J266" s="14">
        <v>44271</v>
      </c>
      <c r="K266" s="14">
        <v>44272</v>
      </c>
      <c r="L266" s="14">
        <v>44455</v>
      </c>
      <c r="M266" s="13" t="s">
        <v>824</v>
      </c>
      <c r="N266" s="13" t="s">
        <v>28</v>
      </c>
      <c r="O266" s="13" t="s">
        <v>29</v>
      </c>
      <c r="P266" s="13" t="s">
        <v>215</v>
      </c>
      <c r="Q266" s="13" t="s">
        <v>215</v>
      </c>
      <c r="R266" s="13">
        <v>35281620</v>
      </c>
      <c r="S266" s="13">
        <v>180</v>
      </c>
      <c r="T266" s="15">
        <v>60000</v>
      </c>
      <c r="U266" s="13">
        <v>79055153</v>
      </c>
      <c r="V266" s="13">
        <v>2</v>
      </c>
      <c r="W266" s="13" t="s">
        <v>825</v>
      </c>
      <c r="X266" s="13" t="s">
        <v>2473</v>
      </c>
    </row>
    <row r="267" spans="1:24" x14ac:dyDescent="0.35">
      <c r="A267" s="13">
        <v>269</v>
      </c>
      <c r="B267" s="13">
        <v>2021</v>
      </c>
      <c r="C267" s="13" t="s">
        <v>24</v>
      </c>
      <c r="D267" s="13" t="s">
        <v>826</v>
      </c>
      <c r="E267" s="13">
        <v>26140475</v>
      </c>
      <c r="F267" s="13">
        <v>5</v>
      </c>
      <c r="G267" s="13" t="s">
        <v>26</v>
      </c>
      <c r="H267" s="13">
        <v>0</v>
      </c>
      <c r="J267" s="14">
        <v>44271</v>
      </c>
      <c r="K267" s="14">
        <v>44273</v>
      </c>
      <c r="L267" s="14">
        <v>44501</v>
      </c>
      <c r="M267" s="13" t="s">
        <v>827</v>
      </c>
      <c r="N267" s="13" t="s">
        <v>28</v>
      </c>
      <c r="O267" s="13" t="s">
        <v>29</v>
      </c>
      <c r="P267" s="13" t="s">
        <v>30</v>
      </c>
      <c r="Q267" s="13" t="s">
        <v>30</v>
      </c>
      <c r="R267" s="13">
        <v>39203213</v>
      </c>
      <c r="S267" s="13">
        <v>225</v>
      </c>
      <c r="T267" s="15">
        <v>75000</v>
      </c>
      <c r="U267" s="13">
        <v>1024503343</v>
      </c>
      <c r="V267" s="13">
        <v>9</v>
      </c>
      <c r="W267" s="13" t="s">
        <v>828</v>
      </c>
      <c r="X267" s="13" t="s">
        <v>2473</v>
      </c>
    </row>
    <row r="268" spans="1:24" x14ac:dyDescent="0.35">
      <c r="A268" s="13">
        <v>270</v>
      </c>
      <c r="B268" s="13">
        <v>2021</v>
      </c>
      <c r="C268" s="13" t="s">
        <v>24</v>
      </c>
      <c r="D268" s="13" t="s">
        <v>829</v>
      </c>
      <c r="E268" s="13">
        <v>12829680</v>
      </c>
      <c r="F268" s="13">
        <v>5</v>
      </c>
      <c r="G268" s="13" t="s">
        <v>26</v>
      </c>
      <c r="H268" s="13">
        <v>0</v>
      </c>
      <c r="J268" s="14">
        <v>44271</v>
      </c>
      <c r="K268" s="14">
        <v>44273</v>
      </c>
      <c r="L268" s="14">
        <v>44501</v>
      </c>
      <c r="M268" s="13" t="s">
        <v>830</v>
      </c>
      <c r="N268" s="13" t="s">
        <v>28</v>
      </c>
      <c r="O268" s="13" t="s">
        <v>34</v>
      </c>
      <c r="P268" s="13" t="s">
        <v>30</v>
      </c>
      <c r="Q268" s="13" t="s">
        <v>30</v>
      </c>
      <c r="R268" s="13">
        <v>19244520</v>
      </c>
      <c r="S268" s="13">
        <v>225</v>
      </c>
      <c r="T268" s="15">
        <v>75000</v>
      </c>
      <c r="U268" s="13">
        <v>80015494</v>
      </c>
      <c r="V268" s="13">
        <v>1</v>
      </c>
      <c r="W268" s="13" t="s">
        <v>831</v>
      </c>
      <c r="X268" s="13" t="s">
        <v>2473</v>
      </c>
    </row>
    <row r="269" spans="1:24" x14ac:dyDescent="0.35">
      <c r="A269" s="13">
        <v>271</v>
      </c>
      <c r="B269" s="13">
        <v>2021</v>
      </c>
      <c r="C269" s="13" t="s">
        <v>24</v>
      </c>
      <c r="D269" s="13" t="s">
        <v>679</v>
      </c>
      <c r="E269" s="13">
        <v>37419900</v>
      </c>
      <c r="F269" s="13">
        <v>5</v>
      </c>
      <c r="G269" s="13" t="s">
        <v>26</v>
      </c>
      <c r="H269" s="13">
        <v>0</v>
      </c>
      <c r="J269" s="14">
        <v>44271</v>
      </c>
      <c r="K269" s="14">
        <v>44273</v>
      </c>
      <c r="L269" s="14">
        <v>44425</v>
      </c>
      <c r="M269" s="13" t="s">
        <v>832</v>
      </c>
      <c r="N269" s="13" t="s">
        <v>28</v>
      </c>
      <c r="O269" s="13" t="s">
        <v>29</v>
      </c>
      <c r="P269" s="13" t="s">
        <v>106</v>
      </c>
      <c r="Q269" s="13" t="s">
        <v>106</v>
      </c>
      <c r="R269" s="13">
        <v>37419900</v>
      </c>
      <c r="S269" s="13">
        <v>150</v>
      </c>
      <c r="T269" s="15">
        <v>50000</v>
      </c>
      <c r="U269" s="13">
        <v>63288478</v>
      </c>
      <c r="V269" s="13">
        <v>2</v>
      </c>
      <c r="W269" s="13" t="s">
        <v>833</v>
      </c>
      <c r="X269" s="13" t="s">
        <v>2473</v>
      </c>
    </row>
    <row r="270" spans="1:24" x14ac:dyDescent="0.35">
      <c r="A270" s="13">
        <v>272</v>
      </c>
      <c r="B270" s="13">
        <v>2021</v>
      </c>
      <c r="C270" s="13" t="s">
        <v>24</v>
      </c>
      <c r="D270" s="13" t="s">
        <v>834</v>
      </c>
      <c r="E270" s="13">
        <v>27262950</v>
      </c>
      <c r="F270" s="13">
        <v>5</v>
      </c>
      <c r="G270" s="13" t="s">
        <v>26</v>
      </c>
      <c r="H270" s="13">
        <v>0</v>
      </c>
      <c r="J270" s="14">
        <v>44271</v>
      </c>
      <c r="K270" s="14">
        <v>44272</v>
      </c>
      <c r="L270" s="14">
        <v>44424</v>
      </c>
      <c r="M270" s="13" t="s">
        <v>835</v>
      </c>
      <c r="N270" s="13" t="s">
        <v>28</v>
      </c>
      <c r="O270" s="13" t="s">
        <v>29</v>
      </c>
      <c r="P270" s="13" t="s">
        <v>106</v>
      </c>
      <c r="Q270" s="13" t="s">
        <v>106</v>
      </c>
      <c r="R270" s="13">
        <v>27262950</v>
      </c>
      <c r="S270" s="13">
        <v>150</v>
      </c>
      <c r="T270" s="15">
        <v>50000</v>
      </c>
      <c r="U270" s="13">
        <v>1116775219</v>
      </c>
      <c r="V270" s="13">
        <v>3</v>
      </c>
      <c r="W270" s="13" t="s">
        <v>836</v>
      </c>
      <c r="X270" s="13" t="s">
        <v>2473</v>
      </c>
    </row>
    <row r="271" spans="1:24" x14ac:dyDescent="0.35">
      <c r="A271" s="13">
        <v>273</v>
      </c>
      <c r="B271" s="13">
        <v>2021</v>
      </c>
      <c r="C271" s="13" t="s">
        <v>24</v>
      </c>
      <c r="D271" s="13" t="s">
        <v>837</v>
      </c>
      <c r="E271" s="13">
        <v>29401350</v>
      </c>
      <c r="F271" s="13">
        <v>5</v>
      </c>
      <c r="G271" s="13" t="s">
        <v>26</v>
      </c>
      <c r="H271" s="13">
        <v>0</v>
      </c>
      <c r="J271" s="14">
        <v>44276</v>
      </c>
      <c r="K271" s="14">
        <v>44284</v>
      </c>
      <c r="L271" s="14">
        <v>44512</v>
      </c>
      <c r="M271" s="13" t="s">
        <v>838</v>
      </c>
      <c r="N271" s="13" t="s">
        <v>28</v>
      </c>
      <c r="O271" s="13" t="s">
        <v>29</v>
      </c>
      <c r="P271" s="13" t="s">
        <v>30</v>
      </c>
      <c r="Q271" s="13" t="s">
        <v>30</v>
      </c>
      <c r="R271" s="13">
        <v>44102025</v>
      </c>
      <c r="S271" s="13">
        <v>225</v>
      </c>
      <c r="T271" s="15">
        <v>75000</v>
      </c>
      <c r="U271" s="13">
        <v>93236304</v>
      </c>
      <c r="V271" s="13">
        <v>6</v>
      </c>
      <c r="W271" s="13" t="s">
        <v>839</v>
      </c>
      <c r="X271" s="13" t="s">
        <v>2473</v>
      </c>
    </row>
    <row r="272" spans="1:24" x14ac:dyDescent="0.35">
      <c r="A272" s="13">
        <v>274</v>
      </c>
      <c r="B272" s="13">
        <v>2021</v>
      </c>
      <c r="C272" s="13" t="s">
        <v>24</v>
      </c>
      <c r="D272" s="13" t="s">
        <v>840</v>
      </c>
      <c r="E272" s="13">
        <v>37419900</v>
      </c>
      <c r="F272" s="13">
        <v>5</v>
      </c>
      <c r="G272" s="13" t="s">
        <v>26</v>
      </c>
      <c r="H272" s="13">
        <v>0</v>
      </c>
      <c r="J272" s="14">
        <v>44278</v>
      </c>
      <c r="K272" s="14">
        <v>44279</v>
      </c>
      <c r="L272" s="14">
        <v>44492</v>
      </c>
      <c r="M272" s="13" t="s">
        <v>841</v>
      </c>
      <c r="N272" s="13" t="s">
        <v>28</v>
      </c>
      <c r="O272" s="13" t="s">
        <v>29</v>
      </c>
      <c r="P272" s="13" t="s">
        <v>30</v>
      </c>
      <c r="Q272" s="13" t="s">
        <v>30</v>
      </c>
      <c r="R272" s="13">
        <v>52387860</v>
      </c>
      <c r="S272" s="13">
        <v>210</v>
      </c>
      <c r="T272" s="15">
        <v>70000</v>
      </c>
      <c r="U272" s="13">
        <v>80927478</v>
      </c>
      <c r="V272" s="13">
        <v>7</v>
      </c>
      <c r="W272" s="13" t="s">
        <v>842</v>
      </c>
      <c r="X272" s="13" t="s">
        <v>2473</v>
      </c>
    </row>
    <row r="273" spans="1:24" x14ac:dyDescent="0.35">
      <c r="A273" s="13">
        <v>275</v>
      </c>
      <c r="B273" s="13">
        <v>2021</v>
      </c>
      <c r="C273" s="13" t="s">
        <v>24</v>
      </c>
      <c r="D273" s="13" t="s">
        <v>843</v>
      </c>
      <c r="E273" s="13">
        <v>18442665</v>
      </c>
      <c r="F273" s="13">
        <v>5</v>
      </c>
      <c r="G273" s="13" t="s">
        <v>26</v>
      </c>
      <c r="H273" s="13">
        <v>0</v>
      </c>
      <c r="J273" s="14">
        <v>44273</v>
      </c>
      <c r="K273" s="14">
        <v>44278</v>
      </c>
      <c r="L273" s="14">
        <v>44506</v>
      </c>
      <c r="M273" s="13" t="s">
        <v>844</v>
      </c>
      <c r="N273" s="13" t="s">
        <v>28</v>
      </c>
      <c r="O273" s="13" t="s">
        <v>29</v>
      </c>
      <c r="P273" s="13" t="s">
        <v>93</v>
      </c>
      <c r="Q273" s="13" t="s">
        <v>93</v>
      </c>
      <c r="R273" s="13">
        <v>27663998</v>
      </c>
      <c r="S273" s="13">
        <v>225</v>
      </c>
      <c r="T273" s="15">
        <v>75000</v>
      </c>
      <c r="U273" s="13">
        <v>20735912</v>
      </c>
      <c r="V273" s="13">
        <v>1</v>
      </c>
      <c r="W273" s="13" t="s">
        <v>845</v>
      </c>
      <c r="X273" s="13" t="s">
        <v>2473</v>
      </c>
    </row>
    <row r="274" spans="1:24" x14ac:dyDescent="0.35">
      <c r="A274" s="13">
        <v>276</v>
      </c>
      <c r="B274" s="13">
        <v>2021</v>
      </c>
      <c r="C274" s="13" t="s">
        <v>24</v>
      </c>
      <c r="D274" s="13" t="s">
        <v>846</v>
      </c>
      <c r="E274" s="13">
        <v>17640810</v>
      </c>
      <c r="F274" s="13">
        <v>5</v>
      </c>
      <c r="G274" s="13" t="s">
        <v>26</v>
      </c>
      <c r="H274" s="13">
        <v>0</v>
      </c>
      <c r="J274" s="14">
        <v>44276</v>
      </c>
      <c r="K274" s="14">
        <v>44291</v>
      </c>
      <c r="L274" s="14">
        <v>44519</v>
      </c>
      <c r="M274" s="13" t="s">
        <v>847</v>
      </c>
      <c r="N274" s="13" t="s">
        <v>28</v>
      </c>
      <c r="O274" s="13" t="s">
        <v>29</v>
      </c>
      <c r="P274" s="13" t="s">
        <v>30</v>
      </c>
      <c r="Q274" s="13" t="s">
        <v>30</v>
      </c>
      <c r="R274" s="13">
        <v>26461215</v>
      </c>
      <c r="S274" s="13">
        <v>225</v>
      </c>
      <c r="T274" s="15">
        <v>75000</v>
      </c>
      <c r="U274" s="13">
        <v>1019121600</v>
      </c>
      <c r="V274" s="13">
        <v>9</v>
      </c>
      <c r="W274" s="13" t="s">
        <v>848</v>
      </c>
      <c r="X274" s="13" t="s">
        <v>2473</v>
      </c>
    </row>
    <row r="275" spans="1:24" x14ac:dyDescent="0.35">
      <c r="A275" s="13">
        <v>277</v>
      </c>
      <c r="B275" s="13">
        <v>2021</v>
      </c>
      <c r="C275" s="13" t="s">
        <v>24</v>
      </c>
      <c r="D275" s="13" t="s">
        <v>849</v>
      </c>
      <c r="E275" s="13">
        <v>21382800</v>
      </c>
      <c r="F275" s="13">
        <v>5</v>
      </c>
      <c r="G275" s="13" t="s">
        <v>26</v>
      </c>
      <c r="H275" s="13">
        <v>0</v>
      </c>
      <c r="J275" s="14">
        <v>44273</v>
      </c>
      <c r="K275" s="14">
        <v>44279</v>
      </c>
      <c r="L275" s="14">
        <v>44440</v>
      </c>
      <c r="M275" s="13" t="s">
        <v>850</v>
      </c>
      <c r="N275" s="13" t="s">
        <v>28</v>
      </c>
      <c r="O275" s="13" t="s">
        <v>29</v>
      </c>
      <c r="P275" s="13" t="s">
        <v>93</v>
      </c>
      <c r="Q275" s="13" t="s">
        <v>93</v>
      </c>
      <c r="R275" s="13">
        <v>32074200</v>
      </c>
      <c r="S275" s="13">
        <v>225</v>
      </c>
      <c r="T275" s="15">
        <v>75000</v>
      </c>
      <c r="U275" s="13">
        <v>51855980</v>
      </c>
      <c r="V275" s="13">
        <v>8</v>
      </c>
      <c r="W275" s="13" t="s">
        <v>851</v>
      </c>
      <c r="X275" s="13" t="s">
        <v>2472</v>
      </c>
    </row>
    <row r="276" spans="1:24" x14ac:dyDescent="0.35">
      <c r="A276" s="13">
        <v>278</v>
      </c>
      <c r="B276" s="13">
        <v>2021</v>
      </c>
      <c r="C276" s="13" t="s">
        <v>24</v>
      </c>
      <c r="D276" s="13" t="s">
        <v>852</v>
      </c>
      <c r="E276" s="13">
        <v>17266610</v>
      </c>
      <c r="F276" s="13">
        <v>5</v>
      </c>
      <c r="G276" s="13" t="s">
        <v>26</v>
      </c>
      <c r="H276" s="13">
        <v>0</v>
      </c>
      <c r="J276" s="14">
        <v>44274</v>
      </c>
      <c r="K276" s="14">
        <v>44280</v>
      </c>
      <c r="L276" s="14">
        <v>44432</v>
      </c>
      <c r="M276" s="13" t="s">
        <v>853</v>
      </c>
      <c r="N276" s="13" t="s">
        <v>28</v>
      </c>
      <c r="O276" s="13" t="s">
        <v>34</v>
      </c>
      <c r="P276" s="13" t="s">
        <v>215</v>
      </c>
      <c r="Q276" s="13" t="s">
        <v>215</v>
      </c>
      <c r="R276" s="13">
        <v>17266610</v>
      </c>
      <c r="S276" s="13">
        <v>150</v>
      </c>
      <c r="T276" s="15">
        <v>50000</v>
      </c>
      <c r="U276" s="13">
        <v>1083903760</v>
      </c>
      <c r="V276" s="13">
        <v>8</v>
      </c>
      <c r="W276" s="13" t="s">
        <v>854</v>
      </c>
      <c r="X276" s="13" t="s">
        <v>2473</v>
      </c>
    </row>
    <row r="277" spans="1:24" x14ac:dyDescent="0.35">
      <c r="A277" s="13">
        <v>279</v>
      </c>
      <c r="B277" s="13">
        <v>2021</v>
      </c>
      <c r="C277" s="13" t="s">
        <v>24</v>
      </c>
      <c r="D277" s="13" t="s">
        <v>855</v>
      </c>
      <c r="E277" s="13">
        <v>26140475</v>
      </c>
      <c r="F277" s="13">
        <v>5</v>
      </c>
      <c r="G277" s="13" t="s">
        <v>26</v>
      </c>
      <c r="H277" s="13">
        <v>1</v>
      </c>
      <c r="I277" s="13" t="s">
        <v>91</v>
      </c>
      <c r="J277" s="14">
        <v>44276</v>
      </c>
      <c r="K277" s="14">
        <v>44279</v>
      </c>
      <c r="L277" s="14">
        <v>44508</v>
      </c>
      <c r="M277" s="13" t="s">
        <v>856</v>
      </c>
      <c r="N277" s="13" t="s">
        <v>28</v>
      </c>
      <c r="O277" s="13" t="s">
        <v>29</v>
      </c>
      <c r="P277" s="13" t="s">
        <v>30</v>
      </c>
      <c r="Q277" s="13" t="s">
        <v>30</v>
      </c>
      <c r="R277" s="13">
        <v>39210713</v>
      </c>
      <c r="S277" s="13">
        <v>226</v>
      </c>
      <c r="T277" s="15">
        <v>75333</v>
      </c>
      <c r="U277" s="13">
        <v>1121860663</v>
      </c>
      <c r="V277" s="13">
        <v>2</v>
      </c>
      <c r="W277" s="13" t="s">
        <v>857</v>
      </c>
      <c r="X277" s="13" t="s">
        <v>2473</v>
      </c>
    </row>
    <row r="278" spans="1:24" x14ac:dyDescent="0.35">
      <c r="A278" s="13">
        <v>280</v>
      </c>
      <c r="B278" s="13">
        <v>2021</v>
      </c>
      <c r="C278" s="13" t="s">
        <v>24</v>
      </c>
      <c r="D278" s="13" t="s">
        <v>858</v>
      </c>
      <c r="E278" s="13">
        <v>27263070</v>
      </c>
      <c r="F278" s="13">
        <v>5</v>
      </c>
      <c r="G278" s="13" t="s">
        <v>26</v>
      </c>
      <c r="H278" s="13">
        <v>0</v>
      </c>
      <c r="J278" s="14">
        <v>44279</v>
      </c>
      <c r="K278" s="14">
        <v>44280</v>
      </c>
      <c r="L278" s="14">
        <v>44432</v>
      </c>
      <c r="M278" s="13" t="s">
        <v>859</v>
      </c>
      <c r="N278" s="13" t="s">
        <v>28</v>
      </c>
      <c r="O278" s="13" t="s">
        <v>29</v>
      </c>
      <c r="P278" s="13" t="s">
        <v>215</v>
      </c>
      <c r="Q278" s="13" t="s">
        <v>215</v>
      </c>
      <c r="R278" s="13">
        <v>27263070</v>
      </c>
      <c r="S278" s="13">
        <v>150</v>
      </c>
      <c r="T278" s="15">
        <v>50000</v>
      </c>
      <c r="U278" s="13">
        <v>1031127385</v>
      </c>
      <c r="V278" s="13">
        <v>0</v>
      </c>
      <c r="W278" s="13" t="s">
        <v>860</v>
      </c>
      <c r="X278" s="13" t="s">
        <v>2473</v>
      </c>
    </row>
    <row r="279" spans="1:24" x14ac:dyDescent="0.35">
      <c r="A279" s="13">
        <v>281</v>
      </c>
      <c r="B279" s="13">
        <v>2021</v>
      </c>
      <c r="C279" s="13" t="s">
        <v>24</v>
      </c>
      <c r="D279" s="13" t="s">
        <v>861</v>
      </c>
      <c r="E279" s="13">
        <v>37419900</v>
      </c>
      <c r="F279" s="13">
        <v>5</v>
      </c>
      <c r="G279" s="13" t="s">
        <v>26</v>
      </c>
      <c r="H279" s="13">
        <v>0</v>
      </c>
      <c r="J279" s="14">
        <v>44279</v>
      </c>
      <c r="K279" s="14">
        <v>44280</v>
      </c>
      <c r="L279" s="14">
        <v>44432</v>
      </c>
      <c r="M279" s="13" t="s">
        <v>862</v>
      </c>
      <c r="N279" s="13" t="s">
        <v>28</v>
      </c>
      <c r="O279" s="13" t="s">
        <v>29</v>
      </c>
      <c r="P279" s="13" t="s">
        <v>215</v>
      </c>
      <c r="Q279" s="13" t="s">
        <v>215</v>
      </c>
      <c r="R279" s="13">
        <v>37419900</v>
      </c>
      <c r="S279" s="13">
        <v>150</v>
      </c>
      <c r="T279" s="15">
        <v>50000</v>
      </c>
      <c r="U279" s="13">
        <v>65766234</v>
      </c>
      <c r="V279" s="13">
        <v>0</v>
      </c>
      <c r="W279" s="13" t="s">
        <v>863</v>
      </c>
      <c r="X279" s="13" t="s">
        <v>2473</v>
      </c>
    </row>
    <row r="280" spans="1:24" x14ac:dyDescent="0.35">
      <c r="A280" s="13">
        <v>282</v>
      </c>
      <c r="B280" s="13">
        <v>2021</v>
      </c>
      <c r="C280" s="13" t="s">
        <v>24</v>
      </c>
      <c r="D280" s="13" t="s">
        <v>864</v>
      </c>
      <c r="E280" s="13">
        <v>37419900</v>
      </c>
      <c r="F280" s="13">
        <v>5</v>
      </c>
      <c r="G280" s="13" t="s">
        <v>26</v>
      </c>
      <c r="H280" s="13">
        <v>0</v>
      </c>
      <c r="J280" s="14">
        <v>44278</v>
      </c>
      <c r="K280" s="14">
        <v>44279</v>
      </c>
      <c r="L280" s="14">
        <v>44431</v>
      </c>
      <c r="M280" s="13" t="s">
        <v>865</v>
      </c>
      <c r="N280" s="13" t="s">
        <v>28</v>
      </c>
      <c r="O280" s="13" t="s">
        <v>29</v>
      </c>
      <c r="P280" s="13" t="s">
        <v>215</v>
      </c>
      <c r="Q280" s="13" t="s">
        <v>215</v>
      </c>
      <c r="R280" s="13">
        <v>37419900</v>
      </c>
      <c r="S280" s="13">
        <v>150</v>
      </c>
      <c r="T280" s="15">
        <v>50000</v>
      </c>
      <c r="U280" s="13">
        <v>79341056</v>
      </c>
      <c r="V280" s="13">
        <v>2</v>
      </c>
      <c r="W280" s="13" t="s">
        <v>866</v>
      </c>
      <c r="X280" s="13" t="s">
        <v>2473</v>
      </c>
    </row>
    <row r="281" spans="1:24" x14ac:dyDescent="0.35">
      <c r="A281" s="13">
        <v>283</v>
      </c>
      <c r="B281" s="13">
        <v>2021</v>
      </c>
      <c r="C281" s="13" t="s">
        <v>24</v>
      </c>
      <c r="D281" s="13" t="s">
        <v>867</v>
      </c>
      <c r="E281" s="13">
        <v>15769815</v>
      </c>
      <c r="F281" s="13">
        <v>5</v>
      </c>
      <c r="G281" s="13" t="s">
        <v>26</v>
      </c>
      <c r="H281" s="13">
        <v>0</v>
      </c>
      <c r="J281" s="14">
        <v>44274</v>
      </c>
      <c r="K281" s="14">
        <v>44278</v>
      </c>
      <c r="L281" s="14">
        <v>44430</v>
      </c>
      <c r="M281" s="13" t="s">
        <v>868</v>
      </c>
      <c r="N281" s="13" t="s">
        <v>28</v>
      </c>
      <c r="O281" s="13" t="s">
        <v>34</v>
      </c>
      <c r="P281" s="13" t="s">
        <v>215</v>
      </c>
      <c r="Q281" s="13" t="s">
        <v>215</v>
      </c>
      <c r="R281" s="13">
        <v>15769815</v>
      </c>
      <c r="S281" s="13">
        <v>150</v>
      </c>
      <c r="T281" s="15">
        <v>50000</v>
      </c>
      <c r="U281" s="13">
        <v>1030613563</v>
      </c>
      <c r="V281" s="13">
        <v>6</v>
      </c>
      <c r="W281" s="13" t="s">
        <v>869</v>
      </c>
      <c r="X281" s="13" t="s">
        <v>2473</v>
      </c>
    </row>
    <row r="282" spans="1:24" x14ac:dyDescent="0.35">
      <c r="A282" s="13">
        <v>284</v>
      </c>
      <c r="B282" s="13">
        <v>2021</v>
      </c>
      <c r="C282" s="13" t="s">
        <v>24</v>
      </c>
      <c r="D282" s="13" t="s">
        <v>870</v>
      </c>
      <c r="E282" s="13">
        <v>32715690</v>
      </c>
      <c r="F282" s="13">
        <v>6</v>
      </c>
      <c r="G282" s="13" t="s">
        <v>26</v>
      </c>
      <c r="H282" s="13">
        <v>0</v>
      </c>
      <c r="J282" s="14">
        <v>44283</v>
      </c>
      <c r="K282" s="14">
        <v>44291</v>
      </c>
      <c r="L282" s="14">
        <v>44565</v>
      </c>
      <c r="M282" s="13" t="s">
        <v>871</v>
      </c>
      <c r="N282" s="13" t="s">
        <v>28</v>
      </c>
      <c r="O282" s="13" t="s">
        <v>29</v>
      </c>
      <c r="P282" s="13" t="s">
        <v>215</v>
      </c>
      <c r="Q282" s="13" t="s">
        <v>215</v>
      </c>
      <c r="R282" s="13">
        <v>49073535</v>
      </c>
      <c r="S282" s="13">
        <v>270</v>
      </c>
      <c r="T282" s="15">
        <v>90000</v>
      </c>
      <c r="U282" s="13">
        <v>1097332394</v>
      </c>
      <c r="V282" s="13">
        <v>5</v>
      </c>
      <c r="W282" s="13" t="s">
        <v>872</v>
      </c>
      <c r="X282" s="13" t="s">
        <v>1240</v>
      </c>
    </row>
    <row r="283" spans="1:24" x14ac:dyDescent="0.35">
      <c r="A283" s="13">
        <v>285</v>
      </c>
      <c r="B283" s="13">
        <v>2021</v>
      </c>
      <c r="C283" s="13" t="s">
        <v>24</v>
      </c>
      <c r="D283" s="13" t="s">
        <v>873</v>
      </c>
      <c r="E283" s="13">
        <v>24449470</v>
      </c>
      <c r="F283" s="13">
        <v>9</v>
      </c>
      <c r="G283" s="13" t="s">
        <v>26</v>
      </c>
      <c r="H283" s="13">
        <v>0</v>
      </c>
      <c r="J283" s="14">
        <v>44278</v>
      </c>
      <c r="K283" s="14">
        <v>44279</v>
      </c>
      <c r="L283" s="14">
        <v>44553</v>
      </c>
      <c r="M283" s="13" t="s">
        <v>874</v>
      </c>
      <c r="N283" s="13" t="s">
        <v>875</v>
      </c>
      <c r="O283" s="13" t="s">
        <v>876</v>
      </c>
      <c r="P283" s="13" t="s">
        <v>215</v>
      </c>
      <c r="Q283" s="13" t="s">
        <v>215</v>
      </c>
      <c r="R283" s="13">
        <v>24449470</v>
      </c>
      <c r="S283" s="13">
        <v>270</v>
      </c>
      <c r="T283" s="15">
        <v>90000</v>
      </c>
      <c r="U283" s="13">
        <v>830082553</v>
      </c>
      <c r="V283" s="13">
        <v>3</v>
      </c>
      <c r="W283" s="13" t="s">
        <v>877</v>
      </c>
      <c r="X283" s="13" t="s">
        <v>2473</v>
      </c>
    </row>
    <row r="284" spans="1:24" x14ac:dyDescent="0.35">
      <c r="A284" s="13">
        <v>286</v>
      </c>
      <c r="B284" s="13">
        <v>2021</v>
      </c>
      <c r="C284" s="13" t="s">
        <v>24</v>
      </c>
      <c r="D284" s="13" t="s">
        <v>878</v>
      </c>
      <c r="E284" s="13">
        <v>17266610</v>
      </c>
      <c r="F284" s="13">
        <v>5</v>
      </c>
      <c r="G284" s="13" t="s">
        <v>26</v>
      </c>
      <c r="H284" s="13">
        <v>0</v>
      </c>
      <c r="J284" s="14">
        <v>44278</v>
      </c>
      <c r="K284" s="14">
        <v>44280</v>
      </c>
      <c r="L284" s="14">
        <v>44508</v>
      </c>
      <c r="M284" s="13" t="s">
        <v>879</v>
      </c>
      <c r="N284" s="13" t="s">
        <v>28</v>
      </c>
      <c r="O284" s="13" t="s">
        <v>34</v>
      </c>
      <c r="P284" s="13" t="s">
        <v>30</v>
      </c>
      <c r="Q284" s="13" t="s">
        <v>30</v>
      </c>
      <c r="R284" s="13">
        <v>25899915</v>
      </c>
      <c r="S284" s="13">
        <v>225</v>
      </c>
      <c r="T284" s="15">
        <v>75000</v>
      </c>
      <c r="U284" s="13">
        <v>1024528203</v>
      </c>
      <c r="V284" s="13">
        <v>4</v>
      </c>
      <c r="W284" s="13" t="s">
        <v>880</v>
      </c>
      <c r="X284" s="13" t="s">
        <v>2473</v>
      </c>
    </row>
    <row r="285" spans="1:24" x14ac:dyDescent="0.35">
      <c r="A285" s="13">
        <v>287</v>
      </c>
      <c r="B285" s="13">
        <v>2021</v>
      </c>
      <c r="C285" s="13" t="s">
        <v>24</v>
      </c>
      <c r="D285" s="13" t="s">
        <v>881</v>
      </c>
      <c r="E285" s="13">
        <v>42765600</v>
      </c>
      <c r="F285" s="13">
        <v>5</v>
      </c>
      <c r="G285" s="13" t="s">
        <v>26</v>
      </c>
      <c r="H285" s="13">
        <v>1</v>
      </c>
      <c r="I285" s="13" t="s">
        <v>91</v>
      </c>
      <c r="J285" s="14">
        <v>44278</v>
      </c>
      <c r="K285" s="14">
        <v>44281</v>
      </c>
      <c r="L285" s="14">
        <v>44510</v>
      </c>
      <c r="M285" s="13" t="s">
        <v>882</v>
      </c>
      <c r="N285" s="13" t="s">
        <v>28</v>
      </c>
      <c r="O285" s="13" t="s">
        <v>29</v>
      </c>
      <c r="P285" s="13" t="s">
        <v>30</v>
      </c>
      <c r="Q285" s="13" t="s">
        <v>30</v>
      </c>
      <c r="R285" s="13">
        <v>64148400</v>
      </c>
      <c r="S285" s="13">
        <v>226</v>
      </c>
      <c r="T285" s="15">
        <v>75333</v>
      </c>
      <c r="U285" s="13">
        <v>20735867</v>
      </c>
      <c r="V285" s="13">
        <v>6</v>
      </c>
      <c r="W285" s="13" t="s">
        <v>883</v>
      </c>
      <c r="X285" s="13" t="s">
        <v>2473</v>
      </c>
    </row>
    <row r="286" spans="1:24" x14ac:dyDescent="0.35">
      <c r="A286" s="13">
        <v>288</v>
      </c>
      <c r="B286" s="13">
        <v>2021</v>
      </c>
      <c r="C286" s="13" t="s">
        <v>24</v>
      </c>
      <c r="D286" s="13" t="s">
        <v>884</v>
      </c>
      <c r="E286" s="13">
        <v>44903880</v>
      </c>
      <c r="F286" s="13">
        <v>6</v>
      </c>
      <c r="G286" s="13" t="s">
        <v>26</v>
      </c>
      <c r="H286" s="13">
        <v>0</v>
      </c>
      <c r="J286" s="14">
        <v>44279</v>
      </c>
      <c r="K286" s="14">
        <v>44291</v>
      </c>
      <c r="L286" s="14">
        <v>44565</v>
      </c>
      <c r="M286" s="13" t="s">
        <v>885</v>
      </c>
      <c r="N286" s="13" t="s">
        <v>28</v>
      </c>
      <c r="O286" s="13" t="s">
        <v>29</v>
      </c>
      <c r="P286" s="13" t="s">
        <v>215</v>
      </c>
      <c r="Q286" s="13" t="s">
        <v>215</v>
      </c>
      <c r="R286" s="13">
        <v>67355820</v>
      </c>
      <c r="S286" s="13">
        <v>270</v>
      </c>
      <c r="T286" s="15">
        <v>90000</v>
      </c>
      <c r="U286" s="13">
        <v>52959624</v>
      </c>
      <c r="V286" s="13">
        <v>1</v>
      </c>
      <c r="W286" s="13" t="s">
        <v>886</v>
      </c>
      <c r="X286" s="13" t="s">
        <v>1240</v>
      </c>
    </row>
    <row r="287" spans="1:24" x14ac:dyDescent="0.35">
      <c r="A287" s="13">
        <v>289</v>
      </c>
      <c r="B287" s="13">
        <v>2021</v>
      </c>
      <c r="C287" s="13" t="s">
        <v>24</v>
      </c>
      <c r="D287" s="13" t="s">
        <v>887</v>
      </c>
      <c r="E287" s="13">
        <v>30303810</v>
      </c>
      <c r="F287" s="13">
        <v>5</v>
      </c>
      <c r="G287" s="13" t="s">
        <v>26</v>
      </c>
      <c r="H287" s="13">
        <v>0</v>
      </c>
      <c r="J287" s="14">
        <v>44279</v>
      </c>
      <c r="K287" s="14">
        <v>44281</v>
      </c>
      <c r="L287" s="14">
        <v>44433</v>
      </c>
      <c r="M287" s="13" t="s">
        <v>888</v>
      </c>
      <c r="N287" s="13" t="s">
        <v>28</v>
      </c>
      <c r="O287" s="13" t="s">
        <v>29</v>
      </c>
      <c r="P287" s="13" t="s">
        <v>215</v>
      </c>
      <c r="Q287" s="13" t="s">
        <v>215</v>
      </c>
      <c r="R287" s="13">
        <v>30303810</v>
      </c>
      <c r="S287" s="13">
        <v>150</v>
      </c>
      <c r="T287" s="15">
        <v>50000</v>
      </c>
      <c r="U287" s="13">
        <v>51947970</v>
      </c>
      <c r="V287" s="13">
        <v>1</v>
      </c>
      <c r="W287" s="13" t="s">
        <v>889</v>
      </c>
      <c r="X287" s="13" t="s">
        <v>2473</v>
      </c>
    </row>
    <row r="288" spans="1:24" x14ac:dyDescent="0.35">
      <c r="A288" s="13">
        <v>290</v>
      </c>
      <c r="B288" s="13">
        <v>2021</v>
      </c>
      <c r="C288" s="13" t="s">
        <v>24</v>
      </c>
      <c r="D288" s="13" t="s">
        <v>890</v>
      </c>
      <c r="E288" s="13">
        <v>32715690</v>
      </c>
      <c r="F288" s="13">
        <v>6</v>
      </c>
      <c r="G288" s="13" t="s">
        <v>26</v>
      </c>
      <c r="H288" s="13">
        <v>0</v>
      </c>
      <c r="I288" s="13" t="s">
        <v>91</v>
      </c>
      <c r="J288" s="14">
        <v>44280</v>
      </c>
      <c r="K288" s="14">
        <v>44284</v>
      </c>
      <c r="L288" s="14">
        <v>44467</v>
      </c>
      <c r="M288" s="13" t="s">
        <v>891</v>
      </c>
      <c r="N288" s="13" t="s">
        <v>28</v>
      </c>
      <c r="O288" s="13" t="s">
        <v>29</v>
      </c>
      <c r="P288" s="13" t="s">
        <v>215</v>
      </c>
      <c r="Q288" s="13" t="s">
        <v>215</v>
      </c>
      <c r="R288" s="13">
        <v>32715690</v>
      </c>
      <c r="S288" s="13">
        <v>180</v>
      </c>
      <c r="T288" s="15">
        <v>60000</v>
      </c>
      <c r="U288" s="13">
        <v>20421655</v>
      </c>
      <c r="V288" s="13">
        <v>3</v>
      </c>
      <c r="W288" s="13" t="s">
        <v>892</v>
      </c>
      <c r="X288" s="13" t="s">
        <v>2473</v>
      </c>
    </row>
    <row r="289" spans="1:24" x14ac:dyDescent="0.35">
      <c r="A289" s="13">
        <v>292</v>
      </c>
      <c r="B289" s="13">
        <v>2021</v>
      </c>
      <c r="C289" s="13" t="s">
        <v>24</v>
      </c>
      <c r="D289" s="13" t="s">
        <v>156</v>
      </c>
      <c r="E289" s="13">
        <v>26140350</v>
      </c>
      <c r="F289" s="13">
        <v>5</v>
      </c>
      <c r="G289" s="13" t="s">
        <v>26</v>
      </c>
      <c r="H289" s="13">
        <v>0</v>
      </c>
      <c r="J289" s="14">
        <v>44281</v>
      </c>
      <c r="K289" s="14">
        <v>44291</v>
      </c>
      <c r="L289" s="14">
        <v>44443</v>
      </c>
      <c r="M289" s="13" t="s">
        <v>893</v>
      </c>
      <c r="N289" s="13" t="s">
        <v>28</v>
      </c>
      <c r="O289" s="13" t="s">
        <v>29</v>
      </c>
      <c r="P289" s="13" t="s">
        <v>106</v>
      </c>
      <c r="Q289" s="13" t="s">
        <v>106</v>
      </c>
      <c r="R289" s="13">
        <v>26140350</v>
      </c>
      <c r="S289" s="13">
        <v>150</v>
      </c>
      <c r="T289" s="15">
        <v>50000</v>
      </c>
      <c r="U289" s="13">
        <v>52082262</v>
      </c>
      <c r="V289" s="13">
        <v>3</v>
      </c>
      <c r="W289" s="13" t="s">
        <v>894</v>
      </c>
      <c r="X289" s="13" t="s">
        <v>2473</v>
      </c>
    </row>
    <row r="290" spans="1:24" x14ac:dyDescent="0.35">
      <c r="A290" s="13">
        <v>293</v>
      </c>
      <c r="B290" s="13">
        <v>2021</v>
      </c>
      <c r="C290" s="13" t="s">
        <v>24</v>
      </c>
      <c r="D290" s="13" t="s">
        <v>640</v>
      </c>
      <c r="E290" s="13">
        <v>21382800</v>
      </c>
      <c r="F290" s="13">
        <v>5</v>
      </c>
      <c r="G290" s="13" t="s">
        <v>26</v>
      </c>
      <c r="H290" s="13">
        <v>0</v>
      </c>
      <c r="J290" s="14">
        <v>44281</v>
      </c>
      <c r="K290" s="14">
        <v>44291</v>
      </c>
      <c r="L290" s="14">
        <v>44443</v>
      </c>
      <c r="M290" s="13" t="s">
        <v>895</v>
      </c>
      <c r="N290" s="13" t="s">
        <v>28</v>
      </c>
      <c r="O290" s="13" t="s">
        <v>29</v>
      </c>
      <c r="P290" s="13" t="s">
        <v>106</v>
      </c>
      <c r="Q290" s="13" t="s">
        <v>106</v>
      </c>
      <c r="R290" s="13">
        <v>21382800</v>
      </c>
      <c r="S290" s="13">
        <v>150</v>
      </c>
      <c r="T290" s="15">
        <v>50000</v>
      </c>
      <c r="U290" s="13">
        <v>1018462259</v>
      </c>
      <c r="V290" s="13">
        <v>9</v>
      </c>
      <c r="W290" s="13" t="s">
        <v>896</v>
      </c>
      <c r="X290" s="13" t="s">
        <v>2473</v>
      </c>
    </row>
    <row r="291" spans="1:24" x14ac:dyDescent="0.35">
      <c r="A291" s="13">
        <v>294</v>
      </c>
      <c r="B291" s="13">
        <v>2021</v>
      </c>
      <c r="C291" s="13" t="s">
        <v>24</v>
      </c>
      <c r="D291" s="13" t="s">
        <v>897</v>
      </c>
      <c r="E291" s="13">
        <v>37419900</v>
      </c>
      <c r="F291" s="13">
        <v>5</v>
      </c>
      <c r="G291" s="13" t="s">
        <v>26</v>
      </c>
      <c r="H291" s="13">
        <v>0</v>
      </c>
      <c r="J291" s="14">
        <v>44284</v>
      </c>
      <c r="K291" s="14">
        <v>44293</v>
      </c>
      <c r="L291" s="14">
        <v>44521</v>
      </c>
      <c r="M291" s="13" t="s">
        <v>898</v>
      </c>
      <c r="N291" s="13" t="s">
        <v>28</v>
      </c>
      <c r="O291" s="13" t="s">
        <v>29</v>
      </c>
      <c r="P291" s="13" t="s">
        <v>30</v>
      </c>
      <c r="Q291" s="13" t="s">
        <v>30</v>
      </c>
      <c r="R291" s="13">
        <v>56129850</v>
      </c>
      <c r="S291" s="13">
        <v>225</v>
      </c>
      <c r="T291" s="15">
        <v>75000</v>
      </c>
      <c r="U291" s="13">
        <v>43878826</v>
      </c>
      <c r="V291" s="13">
        <v>1</v>
      </c>
      <c r="W291" s="13" t="s">
        <v>899</v>
      </c>
      <c r="X291" s="13" t="s">
        <v>2473</v>
      </c>
    </row>
    <row r="292" spans="1:24" x14ac:dyDescent="0.35">
      <c r="A292" s="13">
        <v>295</v>
      </c>
      <c r="B292" s="13">
        <v>2021</v>
      </c>
      <c r="C292" s="13" t="s">
        <v>24</v>
      </c>
      <c r="D292" s="13" t="s">
        <v>900</v>
      </c>
      <c r="E292" s="13">
        <v>29935920</v>
      </c>
      <c r="F292" s="13">
        <v>4</v>
      </c>
      <c r="G292" s="13" t="s">
        <v>26</v>
      </c>
      <c r="H292" s="13">
        <v>0</v>
      </c>
      <c r="J292" s="14">
        <v>44291</v>
      </c>
      <c r="K292" s="14">
        <v>44293</v>
      </c>
      <c r="L292" s="14">
        <v>44414</v>
      </c>
      <c r="M292" s="13" t="s">
        <v>901</v>
      </c>
      <c r="N292" s="13" t="s">
        <v>28</v>
      </c>
      <c r="O292" s="13" t="s">
        <v>29</v>
      </c>
      <c r="P292" s="13" t="s">
        <v>30</v>
      </c>
      <c r="Q292" s="13" t="s">
        <v>30</v>
      </c>
      <c r="R292" s="13">
        <v>29935920</v>
      </c>
      <c r="S292" s="13">
        <v>120</v>
      </c>
      <c r="T292" s="15">
        <v>40000</v>
      </c>
      <c r="U292" s="13">
        <v>55170922</v>
      </c>
      <c r="V292" s="13">
        <v>4</v>
      </c>
      <c r="W292" s="13" t="s">
        <v>902</v>
      </c>
      <c r="X292" s="13" t="s">
        <v>2473</v>
      </c>
    </row>
    <row r="293" spans="1:24" x14ac:dyDescent="0.35">
      <c r="A293" s="13">
        <v>296</v>
      </c>
      <c r="B293" s="13">
        <v>2021</v>
      </c>
      <c r="C293" s="13" t="s">
        <v>24</v>
      </c>
      <c r="D293" s="13" t="s">
        <v>903</v>
      </c>
      <c r="E293" s="13">
        <v>18442665</v>
      </c>
      <c r="F293" s="13">
        <v>5</v>
      </c>
      <c r="G293" s="13" t="s">
        <v>26</v>
      </c>
      <c r="H293" s="13">
        <v>0</v>
      </c>
      <c r="J293" s="14">
        <v>44280</v>
      </c>
      <c r="K293" s="14">
        <v>44285</v>
      </c>
      <c r="L293" s="14">
        <v>44513</v>
      </c>
      <c r="M293" s="13" t="s">
        <v>904</v>
      </c>
      <c r="N293" s="13" t="s">
        <v>28</v>
      </c>
      <c r="O293" s="13" t="s">
        <v>29</v>
      </c>
      <c r="P293" s="13" t="s">
        <v>30</v>
      </c>
      <c r="Q293" s="13" t="s">
        <v>30</v>
      </c>
      <c r="R293" s="13">
        <v>27663998</v>
      </c>
      <c r="S293" s="13">
        <v>225</v>
      </c>
      <c r="T293" s="15">
        <v>75000</v>
      </c>
      <c r="U293" s="13">
        <v>1018479348</v>
      </c>
      <c r="V293" s="13">
        <v>0</v>
      </c>
      <c r="W293" s="13" t="s">
        <v>905</v>
      </c>
      <c r="X293" s="13" t="s">
        <v>2473</v>
      </c>
    </row>
    <row r="294" spans="1:24" x14ac:dyDescent="0.35">
      <c r="A294" s="13">
        <v>297</v>
      </c>
      <c r="B294" s="13">
        <v>2021</v>
      </c>
      <c r="C294" s="13" t="s">
        <v>24</v>
      </c>
      <c r="D294" s="13" t="s">
        <v>502</v>
      </c>
      <c r="E294" s="13">
        <v>37419900</v>
      </c>
      <c r="F294" s="13">
        <v>5</v>
      </c>
      <c r="G294" s="13" t="s">
        <v>26</v>
      </c>
      <c r="H294" s="13">
        <v>0</v>
      </c>
      <c r="J294" s="14">
        <v>44282</v>
      </c>
      <c r="K294" s="14">
        <v>44292</v>
      </c>
      <c r="L294" s="14">
        <v>44520</v>
      </c>
      <c r="M294" s="13" t="s">
        <v>906</v>
      </c>
      <c r="N294" s="13" t="s">
        <v>28</v>
      </c>
      <c r="O294" s="13" t="s">
        <v>29</v>
      </c>
      <c r="P294" s="13" t="s">
        <v>30</v>
      </c>
      <c r="Q294" s="13" t="s">
        <v>30</v>
      </c>
      <c r="R294" s="13">
        <v>56129850</v>
      </c>
      <c r="S294" s="13">
        <v>225</v>
      </c>
      <c r="T294" s="15">
        <v>75000</v>
      </c>
      <c r="U294" s="13">
        <v>79855806</v>
      </c>
      <c r="V294" s="13">
        <v>6</v>
      </c>
      <c r="W294" s="13" t="s">
        <v>907</v>
      </c>
      <c r="X294" s="13" t="s">
        <v>2473</v>
      </c>
    </row>
    <row r="295" spans="1:24" x14ac:dyDescent="0.35">
      <c r="A295" s="13">
        <v>298</v>
      </c>
      <c r="B295" s="13">
        <v>2021</v>
      </c>
      <c r="C295" s="13" t="s">
        <v>24</v>
      </c>
      <c r="D295" s="13" t="s">
        <v>720</v>
      </c>
      <c r="E295" s="13">
        <v>32074200</v>
      </c>
      <c r="F295" s="13">
        <v>5</v>
      </c>
      <c r="G295" s="13" t="s">
        <v>26</v>
      </c>
      <c r="H295" s="13">
        <v>0</v>
      </c>
      <c r="J295" s="14">
        <v>44284</v>
      </c>
      <c r="K295" s="14">
        <v>44292</v>
      </c>
      <c r="L295" s="14">
        <v>44444</v>
      </c>
      <c r="M295" s="13" t="s">
        <v>908</v>
      </c>
      <c r="N295" s="13" t="s">
        <v>28</v>
      </c>
      <c r="O295" s="13" t="s">
        <v>29</v>
      </c>
      <c r="P295" s="13" t="s">
        <v>106</v>
      </c>
      <c r="Q295" s="13" t="s">
        <v>106</v>
      </c>
      <c r="R295" s="13">
        <v>32074200</v>
      </c>
      <c r="S295" s="13">
        <v>150</v>
      </c>
      <c r="T295" s="15">
        <v>50000</v>
      </c>
      <c r="U295" s="13">
        <v>51854747</v>
      </c>
      <c r="V295" s="13">
        <v>3</v>
      </c>
      <c r="W295" s="13" t="s">
        <v>909</v>
      </c>
      <c r="X295" s="13" t="s">
        <v>2473</v>
      </c>
    </row>
    <row r="296" spans="1:24" x14ac:dyDescent="0.35">
      <c r="A296" s="13">
        <v>299</v>
      </c>
      <c r="B296" s="13">
        <v>2021</v>
      </c>
      <c r="C296" s="13" t="s">
        <v>24</v>
      </c>
      <c r="D296" s="13" t="s">
        <v>797</v>
      </c>
      <c r="E296" s="13">
        <v>27262950</v>
      </c>
      <c r="F296" s="13">
        <v>5</v>
      </c>
      <c r="G296" s="13" t="s">
        <v>26</v>
      </c>
      <c r="H296" s="13">
        <v>0</v>
      </c>
      <c r="J296" s="14">
        <v>44284</v>
      </c>
      <c r="K296" s="14">
        <v>44294</v>
      </c>
      <c r="L296" s="14">
        <v>44446</v>
      </c>
      <c r="M296" s="13" t="s">
        <v>910</v>
      </c>
      <c r="N296" s="13" t="s">
        <v>28</v>
      </c>
      <c r="O296" s="13" t="s">
        <v>29</v>
      </c>
      <c r="P296" s="13" t="s">
        <v>106</v>
      </c>
      <c r="Q296" s="13" t="s">
        <v>106</v>
      </c>
      <c r="R296" s="13">
        <v>27262950</v>
      </c>
      <c r="S296" s="13">
        <v>150</v>
      </c>
      <c r="T296" s="15">
        <v>50000</v>
      </c>
      <c r="U296" s="13">
        <v>1026256138</v>
      </c>
      <c r="V296" s="13">
        <v>2</v>
      </c>
      <c r="W296" s="13" t="s">
        <v>911</v>
      </c>
      <c r="X296" s="13" t="s">
        <v>2473</v>
      </c>
    </row>
    <row r="297" spans="1:24" x14ac:dyDescent="0.35">
      <c r="A297" s="13">
        <v>300</v>
      </c>
      <c r="B297" s="13">
        <v>2021</v>
      </c>
      <c r="C297" s="13" t="s">
        <v>24</v>
      </c>
      <c r="D297" s="13" t="s">
        <v>912</v>
      </c>
      <c r="E297" s="13">
        <v>17266500</v>
      </c>
      <c r="F297" s="13">
        <v>5</v>
      </c>
      <c r="G297" s="13" t="s">
        <v>26</v>
      </c>
      <c r="H297" s="13">
        <v>0</v>
      </c>
      <c r="J297" s="14">
        <v>44284</v>
      </c>
      <c r="K297" s="14">
        <v>44292</v>
      </c>
      <c r="L297" s="14">
        <v>44444</v>
      </c>
      <c r="M297" s="13" t="s">
        <v>913</v>
      </c>
      <c r="N297" s="13" t="s">
        <v>28</v>
      </c>
      <c r="O297" s="13" t="s">
        <v>34</v>
      </c>
      <c r="P297" s="13" t="s">
        <v>106</v>
      </c>
      <c r="Q297" s="13" t="s">
        <v>106</v>
      </c>
      <c r="R297" s="13">
        <v>17266500</v>
      </c>
      <c r="S297" s="13">
        <v>150</v>
      </c>
      <c r="T297" s="15">
        <v>50000</v>
      </c>
      <c r="U297" s="13">
        <v>19451520</v>
      </c>
      <c r="V297" s="13">
        <v>2</v>
      </c>
      <c r="W297" s="13" t="s">
        <v>914</v>
      </c>
      <c r="X297" s="13" t="s">
        <v>2473</v>
      </c>
    </row>
    <row r="298" spans="1:24" x14ac:dyDescent="0.35">
      <c r="A298" s="13">
        <v>301</v>
      </c>
      <c r="B298" s="13">
        <v>2021</v>
      </c>
      <c r="C298" s="13" t="s">
        <v>24</v>
      </c>
      <c r="D298" s="13" t="s">
        <v>720</v>
      </c>
      <c r="E298" s="13">
        <v>32074200</v>
      </c>
      <c r="F298" s="13">
        <v>5</v>
      </c>
      <c r="G298" s="13" t="s">
        <v>26</v>
      </c>
      <c r="H298" s="13">
        <v>0</v>
      </c>
      <c r="J298" s="14">
        <v>44284</v>
      </c>
      <c r="K298" s="14">
        <v>44295</v>
      </c>
      <c r="L298" s="14">
        <v>44447</v>
      </c>
      <c r="M298" s="13" t="s">
        <v>915</v>
      </c>
      <c r="N298" s="13" t="s">
        <v>28</v>
      </c>
      <c r="O298" s="13" t="s">
        <v>29</v>
      </c>
      <c r="P298" s="13" t="s">
        <v>106</v>
      </c>
      <c r="Q298" s="13" t="s">
        <v>106</v>
      </c>
      <c r="R298" s="13">
        <v>32074200</v>
      </c>
      <c r="S298" s="13">
        <v>150</v>
      </c>
      <c r="T298" s="15">
        <v>50000</v>
      </c>
      <c r="U298" s="13">
        <v>21014938</v>
      </c>
      <c r="V298" s="13">
        <v>0</v>
      </c>
      <c r="W298" s="13" t="s">
        <v>916</v>
      </c>
      <c r="X298" s="13" t="s">
        <v>2473</v>
      </c>
    </row>
    <row r="299" spans="1:24" x14ac:dyDescent="0.35">
      <c r="A299" s="13">
        <v>302</v>
      </c>
      <c r="B299" s="13">
        <v>2021</v>
      </c>
      <c r="C299" s="13" t="s">
        <v>24</v>
      </c>
      <c r="D299" s="13" t="s">
        <v>468</v>
      </c>
      <c r="E299" s="13">
        <v>32074200</v>
      </c>
      <c r="F299" s="13">
        <v>5</v>
      </c>
      <c r="G299" s="13" t="s">
        <v>26</v>
      </c>
      <c r="H299" s="13">
        <v>0</v>
      </c>
      <c r="J299" s="14">
        <v>44284</v>
      </c>
      <c r="K299" s="14">
        <v>44295</v>
      </c>
      <c r="L299" s="14">
        <v>44447</v>
      </c>
      <c r="M299" s="13" t="s">
        <v>917</v>
      </c>
      <c r="N299" s="13" t="s">
        <v>28</v>
      </c>
      <c r="O299" s="13" t="s">
        <v>29</v>
      </c>
      <c r="P299" s="13" t="s">
        <v>106</v>
      </c>
      <c r="Q299" s="13" t="s">
        <v>106</v>
      </c>
      <c r="R299" s="13">
        <v>32074200</v>
      </c>
      <c r="S299" s="13">
        <v>150</v>
      </c>
      <c r="T299" s="15">
        <v>50000</v>
      </c>
      <c r="U299" s="13">
        <v>51990391</v>
      </c>
      <c r="V299" s="13">
        <v>7</v>
      </c>
      <c r="W299" s="13" t="s">
        <v>918</v>
      </c>
      <c r="X299" s="13" t="s">
        <v>2473</v>
      </c>
    </row>
    <row r="300" spans="1:24" x14ac:dyDescent="0.35">
      <c r="A300" s="13">
        <v>303</v>
      </c>
      <c r="B300" s="13">
        <v>2021</v>
      </c>
      <c r="C300" s="13" t="s">
        <v>24</v>
      </c>
      <c r="D300" s="13" t="s">
        <v>912</v>
      </c>
      <c r="E300" s="13">
        <v>17266500</v>
      </c>
      <c r="F300" s="13">
        <v>5</v>
      </c>
      <c r="G300" s="13" t="s">
        <v>26</v>
      </c>
      <c r="H300" s="13">
        <v>0</v>
      </c>
      <c r="J300" s="14">
        <v>44284</v>
      </c>
      <c r="K300" s="14">
        <v>44292</v>
      </c>
      <c r="L300" s="14">
        <v>44444</v>
      </c>
      <c r="M300" s="13" t="s">
        <v>919</v>
      </c>
      <c r="N300" s="13" t="s">
        <v>28</v>
      </c>
      <c r="O300" s="13" t="s">
        <v>34</v>
      </c>
      <c r="P300" s="13" t="s">
        <v>106</v>
      </c>
      <c r="Q300" s="13" t="s">
        <v>106</v>
      </c>
      <c r="R300" s="13">
        <v>17266500</v>
      </c>
      <c r="S300" s="13">
        <v>150</v>
      </c>
      <c r="T300" s="15">
        <v>50000</v>
      </c>
      <c r="U300" s="13">
        <v>1117532646</v>
      </c>
      <c r="V300" s="13">
        <v>6</v>
      </c>
      <c r="W300" s="13" t="s">
        <v>920</v>
      </c>
      <c r="X300" s="13" t="s">
        <v>2473</v>
      </c>
    </row>
    <row r="301" spans="1:24" x14ac:dyDescent="0.35">
      <c r="A301" s="13">
        <v>304</v>
      </c>
      <c r="B301" s="13">
        <v>2021</v>
      </c>
      <c r="C301" s="13" t="s">
        <v>24</v>
      </c>
      <c r="D301" s="13" t="s">
        <v>921</v>
      </c>
      <c r="E301" s="13">
        <v>21382800</v>
      </c>
      <c r="F301" s="13">
        <v>5</v>
      </c>
      <c r="G301" s="13" t="s">
        <v>26</v>
      </c>
      <c r="H301" s="13">
        <v>0</v>
      </c>
      <c r="J301" s="14">
        <v>44291</v>
      </c>
      <c r="K301" s="14">
        <v>44293</v>
      </c>
      <c r="L301" s="14">
        <v>44521</v>
      </c>
      <c r="M301" s="13" t="s">
        <v>922</v>
      </c>
      <c r="N301" s="13" t="s">
        <v>28</v>
      </c>
      <c r="O301" s="13" t="s">
        <v>29</v>
      </c>
      <c r="P301" s="13" t="s">
        <v>30</v>
      </c>
      <c r="Q301" s="13" t="s">
        <v>30</v>
      </c>
      <c r="R301" s="13">
        <v>32074200</v>
      </c>
      <c r="S301" s="13">
        <v>225</v>
      </c>
      <c r="T301" s="15">
        <v>75000</v>
      </c>
      <c r="U301" s="13">
        <v>1080934879</v>
      </c>
      <c r="V301" s="13">
        <v>7</v>
      </c>
      <c r="W301" s="13" t="s">
        <v>923</v>
      </c>
      <c r="X301" s="13" t="s">
        <v>2473</v>
      </c>
    </row>
    <row r="302" spans="1:24" x14ac:dyDescent="0.35">
      <c r="A302" s="13">
        <v>305</v>
      </c>
      <c r="B302" s="13">
        <v>2021</v>
      </c>
      <c r="C302" s="13" t="s">
        <v>24</v>
      </c>
      <c r="D302" s="13" t="s">
        <v>924</v>
      </c>
      <c r="E302" s="13">
        <v>42765600</v>
      </c>
      <c r="F302" s="13">
        <v>5</v>
      </c>
      <c r="G302" s="13" t="s">
        <v>26</v>
      </c>
      <c r="H302" s="13">
        <v>0</v>
      </c>
      <c r="J302" s="14">
        <v>44281</v>
      </c>
      <c r="K302" s="14">
        <v>44291</v>
      </c>
      <c r="L302" s="14">
        <v>44443</v>
      </c>
      <c r="M302" s="13" t="s">
        <v>925</v>
      </c>
      <c r="N302" s="13" t="s">
        <v>28</v>
      </c>
      <c r="O302" s="13" t="s">
        <v>29</v>
      </c>
      <c r="P302" s="13" t="s">
        <v>30</v>
      </c>
      <c r="Q302" s="13" t="s">
        <v>30</v>
      </c>
      <c r="R302" s="13">
        <v>42765600</v>
      </c>
      <c r="S302" s="13">
        <v>150</v>
      </c>
      <c r="T302" s="15">
        <v>50000</v>
      </c>
      <c r="U302" s="13">
        <v>79642668</v>
      </c>
      <c r="V302" s="13">
        <v>1</v>
      </c>
      <c r="W302" s="13" t="s">
        <v>926</v>
      </c>
      <c r="X302" s="13" t="s">
        <v>2473</v>
      </c>
    </row>
    <row r="303" spans="1:24" x14ac:dyDescent="0.35">
      <c r="A303" s="13">
        <v>306</v>
      </c>
      <c r="B303" s="13">
        <v>2021</v>
      </c>
      <c r="C303" s="13" t="s">
        <v>24</v>
      </c>
      <c r="D303" s="13" t="s">
        <v>927</v>
      </c>
      <c r="E303" s="13">
        <v>51600000</v>
      </c>
      <c r="F303" s="13">
        <v>6</v>
      </c>
      <c r="G303" s="13" t="s">
        <v>26</v>
      </c>
      <c r="H303" s="13">
        <v>0</v>
      </c>
      <c r="J303" s="14">
        <v>44280</v>
      </c>
      <c r="K303" s="14">
        <v>44286</v>
      </c>
      <c r="L303" s="14">
        <v>44469</v>
      </c>
      <c r="M303" s="13" t="s">
        <v>928</v>
      </c>
      <c r="N303" s="13" t="s">
        <v>28</v>
      </c>
      <c r="O303" s="13" t="s">
        <v>29</v>
      </c>
      <c r="P303" s="13" t="s">
        <v>215</v>
      </c>
      <c r="Q303" s="13" t="s">
        <v>215</v>
      </c>
      <c r="R303" s="13">
        <v>51600000</v>
      </c>
      <c r="S303" s="13">
        <v>180</v>
      </c>
      <c r="T303" s="15">
        <v>60000</v>
      </c>
      <c r="U303" s="13">
        <v>5203733</v>
      </c>
      <c r="V303" s="13">
        <v>0</v>
      </c>
      <c r="W303" s="13" t="s">
        <v>929</v>
      </c>
      <c r="X303" s="13" t="s">
        <v>2473</v>
      </c>
    </row>
    <row r="304" spans="1:24" x14ac:dyDescent="0.35">
      <c r="A304" s="13">
        <v>307</v>
      </c>
      <c r="B304" s="13">
        <v>2021</v>
      </c>
      <c r="C304" s="13" t="s">
        <v>24</v>
      </c>
      <c r="D304" s="13" t="s">
        <v>502</v>
      </c>
      <c r="E304" s="13">
        <v>37419900</v>
      </c>
      <c r="F304" s="13">
        <v>5</v>
      </c>
      <c r="G304" s="13" t="s">
        <v>26</v>
      </c>
      <c r="H304" s="13">
        <v>0</v>
      </c>
      <c r="J304" s="14">
        <v>44280</v>
      </c>
      <c r="K304" s="14">
        <v>44291</v>
      </c>
      <c r="L304" s="14">
        <v>44443</v>
      </c>
      <c r="M304" s="13" t="s">
        <v>930</v>
      </c>
      <c r="N304" s="13" t="s">
        <v>28</v>
      </c>
      <c r="O304" s="13" t="s">
        <v>29</v>
      </c>
      <c r="P304" s="13" t="s">
        <v>30</v>
      </c>
      <c r="Q304" s="13" t="s">
        <v>30</v>
      </c>
      <c r="R304" s="13">
        <v>37419900</v>
      </c>
      <c r="S304" s="13">
        <v>150</v>
      </c>
      <c r="T304" s="15">
        <v>50000</v>
      </c>
      <c r="U304" s="13">
        <v>52207042</v>
      </c>
      <c r="V304" s="13">
        <v>9</v>
      </c>
      <c r="W304" s="13" t="s">
        <v>931</v>
      </c>
      <c r="X304" s="13" t="s">
        <v>2473</v>
      </c>
    </row>
    <row r="305" spans="1:24" x14ac:dyDescent="0.35">
      <c r="A305" s="13">
        <v>309</v>
      </c>
      <c r="B305" s="13">
        <v>2021</v>
      </c>
      <c r="C305" s="13" t="s">
        <v>24</v>
      </c>
      <c r="D305" s="13" t="s">
        <v>932</v>
      </c>
      <c r="E305" s="13">
        <v>9087690</v>
      </c>
      <c r="F305" s="13">
        <v>5</v>
      </c>
      <c r="G305" s="13" t="s">
        <v>26</v>
      </c>
      <c r="H305" s="13">
        <v>0</v>
      </c>
      <c r="J305" s="14">
        <v>44284</v>
      </c>
      <c r="K305" s="14">
        <v>44293</v>
      </c>
      <c r="L305" s="14">
        <v>44521</v>
      </c>
      <c r="M305" s="13" t="s">
        <v>933</v>
      </c>
      <c r="N305" s="13" t="s">
        <v>28</v>
      </c>
      <c r="O305" s="13" t="s">
        <v>34</v>
      </c>
      <c r="P305" s="13" t="s">
        <v>30</v>
      </c>
      <c r="Q305" s="13" t="s">
        <v>30</v>
      </c>
      <c r="R305" s="13">
        <v>13631535</v>
      </c>
      <c r="S305" s="13">
        <v>225</v>
      </c>
      <c r="T305" s="15">
        <v>75000</v>
      </c>
      <c r="U305" s="13">
        <v>1030659635</v>
      </c>
      <c r="V305" s="13">
        <v>6</v>
      </c>
      <c r="W305" s="13" t="s">
        <v>934</v>
      </c>
      <c r="X305" s="13" t="s">
        <v>2473</v>
      </c>
    </row>
    <row r="306" spans="1:24" x14ac:dyDescent="0.35">
      <c r="A306" s="13">
        <v>310</v>
      </c>
      <c r="B306" s="13">
        <v>2021</v>
      </c>
      <c r="C306" s="13" t="s">
        <v>24</v>
      </c>
      <c r="D306" s="13" t="s">
        <v>935</v>
      </c>
      <c r="E306" s="13">
        <v>37419900</v>
      </c>
      <c r="F306" s="13">
        <v>5</v>
      </c>
      <c r="G306" s="13" t="s">
        <v>26</v>
      </c>
      <c r="H306" s="13">
        <v>0</v>
      </c>
      <c r="J306" s="14">
        <v>44282</v>
      </c>
      <c r="K306" s="14">
        <v>44291</v>
      </c>
      <c r="L306" s="14">
        <v>44443</v>
      </c>
      <c r="M306" s="13" t="s">
        <v>936</v>
      </c>
      <c r="N306" s="13" t="s">
        <v>28</v>
      </c>
      <c r="O306" s="13" t="s">
        <v>29</v>
      </c>
      <c r="P306" s="13" t="s">
        <v>106</v>
      </c>
      <c r="Q306" s="13" t="s">
        <v>106</v>
      </c>
      <c r="R306" s="13">
        <v>37419900</v>
      </c>
      <c r="S306" s="13">
        <v>150</v>
      </c>
      <c r="T306" s="15">
        <v>50000</v>
      </c>
      <c r="U306" s="13">
        <v>80199666</v>
      </c>
      <c r="V306" s="13">
        <v>0</v>
      </c>
      <c r="W306" s="13" t="s">
        <v>937</v>
      </c>
      <c r="X306" s="13" t="s">
        <v>2473</v>
      </c>
    </row>
    <row r="307" spans="1:24" x14ac:dyDescent="0.35">
      <c r="A307" s="13">
        <v>311</v>
      </c>
      <c r="B307" s="13">
        <v>2021</v>
      </c>
      <c r="C307" s="13" t="s">
        <v>24</v>
      </c>
      <c r="D307" s="13" t="s">
        <v>679</v>
      </c>
      <c r="E307" s="13">
        <v>37419900</v>
      </c>
      <c r="F307" s="13">
        <v>5</v>
      </c>
      <c r="G307" s="13" t="s">
        <v>26</v>
      </c>
      <c r="H307" s="13">
        <v>0</v>
      </c>
      <c r="J307" s="14">
        <v>44285</v>
      </c>
      <c r="K307" s="14">
        <v>44294</v>
      </c>
      <c r="L307" s="14">
        <v>44446</v>
      </c>
      <c r="M307" s="13" t="s">
        <v>938</v>
      </c>
      <c r="N307" s="13" t="s">
        <v>28</v>
      </c>
      <c r="O307" s="13" t="s">
        <v>29</v>
      </c>
      <c r="P307" s="13" t="s">
        <v>106</v>
      </c>
      <c r="Q307" s="13" t="s">
        <v>106</v>
      </c>
      <c r="R307" s="13">
        <v>37419900</v>
      </c>
      <c r="S307" s="13">
        <v>150</v>
      </c>
      <c r="T307" s="15">
        <v>50000</v>
      </c>
      <c r="U307" s="13">
        <v>1010202808</v>
      </c>
      <c r="V307" s="13">
        <v>9</v>
      </c>
      <c r="W307" s="13" t="s">
        <v>939</v>
      </c>
      <c r="X307" s="13" t="s">
        <v>2473</v>
      </c>
    </row>
    <row r="308" spans="1:24" x14ac:dyDescent="0.35">
      <c r="A308" s="13">
        <v>312</v>
      </c>
      <c r="B308" s="13">
        <v>2021</v>
      </c>
      <c r="C308" s="13" t="s">
        <v>24</v>
      </c>
      <c r="D308" s="13" t="s">
        <v>940</v>
      </c>
      <c r="E308" s="13">
        <v>34747050</v>
      </c>
      <c r="F308" s="13">
        <v>5</v>
      </c>
      <c r="G308" s="13" t="s">
        <v>26</v>
      </c>
      <c r="H308" s="13">
        <v>0</v>
      </c>
      <c r="J308" s="14">
        <v>44285</v>
      </c>
      <c r="K308" s="14">
        <v>44292</v>
      </c>
      <c r="L308" s="14">
        <v>44444</v>
      </c>
      <c r="M308" s="13" t="s">
        <v>941</v>
      </c>
      <c r="N308" s="13" t="s">
        <v>28</v>
      </c>
      <c r="O308" s="13" t="s">
        <v>29</v>
      </c>
      <c r="P308" s="13" t="s">
        <v>106</v>
      </c>
      <c r="Q308" s="13" t="s">
        <v>106</v>
      </c>
      <c r="R308" s="13">
        <v>34747050</v>
      </c>
      <c r="S308" s="13">
        <v>150</v>
      </c>
      <c r="T308" s="15">
        <v>50000</v>
      </c>
      <c r="U308" s="13">
        <v>19461124</v>
      </c>
      <c r="V308" s="13">
        <v>1</v>
      </c>
      <c r="W308" s="13" t="s">
        <v>942</v>
      </c>
      <c r="X308" s="13" t="s">
        <v>2473</v>
      </c>
    </row>
    <row r="309" spans="1:24" x14ac:dyDescent="0.35">
      <c r="A309" s="13">
        <v>313</v>
      </c>
      <c r="B309" s="13">
        <v>2021</v>
      </c>
      <c r="C309" s="13" t="s">
        <v>24</v>
      </c>
      <c r="D309" s="13" t="s">
        <v>943</v>
      </c>
      <c r="E309" s="13">
        <v>17266500</v>
      </c>
      <c r="F309" s="13">
        <v>5</v>
      </c>
      <c r="G309" s="13" t="s">
        <v>26</v>
      </c>
      <c r="H309" s="13">
        <v>0</v>
      </c>
      <c r="J309" s="14">
        <v>44285</v>
      </c>
      <c r="K309" s="14">
        <v>44293</v>
      </c>
      <c r="L309" s="14">
        <v>44445</v>
      </c>
      <c r="M309" s="13" t="s">
        <v>944</v>
      </c>
      <c r="N309" s="13" t="s">
        <v>28</v>
      </c>
      <c r="O309" s="13" t="s">
        <v>34</v>
      </c>
      <c r="P309" s="13" t="s">
        <v>106</v>
      </c>
      <c r="Q309" s="13" t="s">
        <v>106</v>
      </c>
      <c r="R309" s="13">
        <v>17266500</v>
      </c>
      <c r="S309" s="13">
        <v>150</v>
      </c>
      <c r="T309" s="15">
        <v>50000</v>
      </c>
      <c r="U309" s="13">
        <v>52131387</v>
      </c>
      <c r="V309" s="13">
        <v>6</v>
      </c>
      <c r="W309" s="13" t="s">
        <v>945</v>
      </c>
      <c r="X309" s="13" t="s">
        <v>2473</v>
      </c>
    </row>
    <row r="310" spans="1:24" x14ac:dyDescent="0.35">
      <c r="A310" s="13">
        <v>314</v>
      </c>
      <c r="B310" s="13">
        <v>2021</v>
      </c>
      <c r="C310" s="13" t="s">
        <v>24</v>
      </c>
      <c r="D310" s="13" t="s">
        <v>946</v>
      </c>
      <c r="E310" s="13">
        <v>17266500</v>
      </c>
      <c r="F310" s="13">
        <v>5</v>
      </c>
      <c r="G310" s="13" t="s">
        <v>26</v>
      </c>
      <c r="H310" s="13">
        <v>0</v>
      </c>
      <c r="J310" s="14">
        <v>44285</v>
      </c>
      <c r="K310" s="14">
        <v>44292</v>
      </c>
      <c r="L310" s="14">
        <v>44444</v>
      </c>
      <c r="M310" s="13" t="s">
        <v>947</v>
      </c>
      <c r="N310" s="13" t="s">
        <v>28</v>
      </c>
      <c r="O310" s="13" t="s">
        <v>34</v>
      </c>
      <c r="P310" s="13" t="s">
        <v>106</v>
      </c>
      <c r="Q310" s="13" t="s">
        <v>106</v>
      </c>
      <c r="R310" s="13">
        <v>17266500</v>
      </c>
      <c r="S310" s="13">
        <v>150</v>
      </c>
      <c r="T310" s="15">
        <v>50000</v>
      </c>
      <c r="U310" s="13">
        <v>80904022</v>
      </c>
      <c r="V310" s="13">
        <v>3</v>
      </c>
      <c r="W310" s="13" t="s">
        <v>948</v>
      </c>
      <c r="X310" s="13" t="s">
        <v>2473</v>
      </c>
    </row>
    <row r="311" spans="1:24" x14ac:dyDescent="0.35">
      <c r="A311" s="13">
        <v>315</v>
      </c>
      <c r="B311" s="13">
        <v>2021</v>
      </c>
      <c r="C311" s="13" t="s">
        <v>24</v>
      </c>
      <c r="D311" s="13" t="s">
        <v>949</v>
      </c>
      <c r="E311" s="13">
        <v>37419900</v>
      </c>
      <c r="F311" s="13">
        <v>5</v>
      </c>
      <c r="G311" s="13" t="s">
        <v>26</v>
      </c>
      <c r="H311" s="13">
        <v>0</v>
      </c>
      <c r="J311" s="14">
        <v>44291</v>
      </c>
      <c r="K311" s="14">
        <v>44293</v>
      </c>
      <c r="L311" s="14">
        <v>44445</v>
      </c>
      <c r="M311" s="13" t="s">
        <v>950</v>
      </c>
      <c r="N311" s="13" t="s">
        <v>28</v>
      </c>
      <c r="O311" s="13" t="s">
        <v>29</v>
      </c>
      <c r="P311" s="13" t="s">
        <v>30</v>
      </c>
      <c r="Q311" s="13" t="s">
        <v>30</v>
      </c>
      <c r="R311" s="13">
        <v>37419900</v>
      </c>
      <c r="S311" s="13">
        <v>150</v>
      </c>
      <c r="T311" s="15">
        <v>50000</v>
      </c>
      <c r="U311" s="13">
        <v>52322329</v>
      </c>
      <c r="V311" s="13">
        <v>9</v>
      </c>
      <c r="W311" s="13" t="s">
        <v>951</v>
      </c>
      <c r="X311" s="13" t="s">
        <v>2473</v>
      </c>
    </row>
    <row r="312" spans="1:24" x14ac:dyDescent="0.35">
      <c r="A312" s="13">
        <v>316</v>
      </c>
      <c r="B312" s="13">
        <v>2021</v>
      </c>
      <c r="C312" s="13" t="s">
        <v>24</v>
      </c>
      <c r="D312" s="13" t="s">
        <v>952</v>
      </c>
      <c r="E312" s="13">
        <v>37419900</v>
      </c>
      <c r="F312" s="13">
        <v>5</v>
      </c>
      <c r="G312" s="13" t="s">
        <v>26</v>
      </c>
      <c r="H312" s="13">
        <v>0</v>
      </c>
      <c r="J312" s="14">
        <v>44291</v>
      </c>
      <c r="K312" s="14">
        <v>44293</v>
      </c>
      <c r="L312" s="14">
        <v>44521</v>
      </c>
      <c r="M312" s="13" t="s">
        <v>953</v>
      </c>
      <c r="N312" s="13" t="s">
        <v>28</v>
      </c>
      <c r="O312" s="13" t="s">
        <v>29</v>
      </c>
      <c r="P312" s="13" t="s">
        <v>30</v>
      </c>
      <c r="Q312" s="13" t="s">
        <v>30</v>
      </c>
      <c r="R312" s="13">
        <v>56129850</v>
      </c>
      <c r="S312" s="13">
        <v>225</v>
      </c>
      <c r="T312" s="15">
        <v>75000</v>
      </c>
      <c r="U312" s="13">
        <v>53040293</v>
      </c>
      <c r="V312" s="13">
        <v>5</v>
      </c>
      <c r="W312" s="13" t="s">
        <v>954</v>
      </c>
      <c r="X312" s="13" t="s">
        <v>2473</v>
      </c>
    </row>
    <row r="313" spans="1:24" x14ac:dyDescent="0.35">
      <c r="A313" s="13">
        <v>317</v>
      </c>
      <c r="B313" s="13">
        <v>2021</v>
      </c>
      <c r="C313" s="13" t="s">
        <v>24</v>
      </c>
      <c r="D313" s="13" t="s">
        <v>955</v>
      </c>
      <c r="E313" s="13">
        <v>27262950</v>
      </c>
      <c r="F313" s="13">
        <v>5</v>
      </c>
      <c r="G313" s="13" t="s">
        <v>26</v>
      </c>
      <c r="H313" s="13">
        <v>0</v>
      </c>
      <c r="J313" s="14">
        <v>44284</v>
      </c>
      <c r="K313" s="14">
        <v>44291</v>
      </c>
      <c r="L313" s="14">
        <v>44450</v>
      </c>
      <c r="M313" s="13" t="s">
        <v>956</v>
      </c>
      <c r="N313" s="13" t="s">
        <v>28</v>
      </c>
      <c r="O313" s="13" t="s">
        <v>29</v>
      </c>
      <c r="P313" s="13" t="s">
        <v>106</v>
      </c>
      <c r="Q313" s="13" t="s">
        <v>106</v>
      </c>
      <c r="R313" s="13">
        <v>27262950</v>
      </c>
      <c r="S313" s="13">
        <v>150</v>
      </c>
      <c r="T313" s="15">
        <v>50000</v>
      </c>
      <c r="U313" s="13">
        <v>59314117</v>
      </c>
      <c r="V313" s="13">
        <v>6</v>
      </c>
      <c r="W313" s="13" t="s">
        <v>957</v>
      </c>
      <c r="X313" s="13" t="s">
        <v>2473</v>
      </c>
    </row>
    <row r="314" spans="1:24" x14ac:dyDescent="0.35">
      <c r="A314" s="13">
        <v>318</v>
      </c>
      <c r="B314" s="13">
        <v>2021</v>
      </c>
      <c r="C314" s="13" t="s">
        <v>24</v>
      </c>
      <c r="D314" s="13" t="s">
        <v>958</v>
      </c>
      <c r="E314" s="13">
        <v>32074200</v>
      </c>
      <c r="F314" s="13">
        <v>5</v>
      </c>
      <c r="G314" s="13" t="s">
        <v>26</v>
      </c>
      <c r="H314" s="13">
        <v>0</v>
      </c>
      <c r="J314" s="14">
        <v>44284</v>
      </c>
      <c r="K314" s="14">
        <v>44291</v>
      </c>
      <c r="L314" s="14">
        <v>44443</v>
      </c>
      <c r="M314" s="13" t="s">
        <v>959</v>
      </c>
      <c r="N314" s="13" t="s">
        <v>28</v>
      </c>
      <c r="O314" s="13" t="s">
        <v>29</v>
      </c>
      <c r="P314" s="13" t="s">
        <v>106</v>
      </c>
      <c r="Q314" s="13" t="s">
        <v>106</v>
      </c>
      <c r="R314" s="13">
        <v>32074200</v>
      </c>
      <c r="S314" s="13">
        <v>150</v>
      </c>
      <c r="T314" s="15">
        <v>50000</v>
      </c>
      <c r="U314" s="13">
        <v>79430635</v>
      </c>
      <c r="V314" s="13">
        <v>9</v>
      </c>
      <c r="W314" s="13" t="s">
        <v>960</v>
      </c>
      <c r="X314" s="13" t="s">
        <v>2473</v>
      </c>
    </row>
    <row r="315" spans="1:24" x14ac:dyDescent="0.35">
      <c r="A315" s="13">
        <v>319</v>
      </c>
      <c r="B315" s="13">
        <v>2021</v>
      </c>
      <c r="C315" s="13" t="s">
        <v>24</v>
      </c>
      <c r="D315" s="13" t="s">
        <v>961</v>
      </c>
      <c r="E315" s="13">
        <v>32074200</v>
      </c>
      <c r="F315" s="13">
        <v>5</v>
      </c>
      <c r="G315" s="13" t="s">
        <v>26</v>
      </c>
      <c r="H315" s="13">
        <v>0</v>
      </c>
      <c r="J315" s="14">
        <v>44284</v>
      </c>
      <c r="K315" s="14">
        <v>44291</v>
      </c>
      <c r="L315" s="14">
        <v>44443</v>
      </c>
      <c r="M315" s="13" t="s">
        <v>962</v>
      </c>
      <c r="N315" s="13" t="s">
        <v>28</v>
      </c>
      <c r="O315" s="13" t="s">
        <v>29</v>
      </c>
      <c r="P315" s="13" t="s">
        <v>106</v>
      </c>
      <c r="Q315" s="13" t="s">
        <v>106</v>
      </c>
      <c r="R315" s="13">
        <v>32074200</v>
      </c>
      <c r="S315" s="13">
        <v>150</v>
      </c>
      <c r="T315" s="15">
        <v>50000</v>
      </c>
      <c r="U315" s="13">
        <v>79469711</v>
      </c>
      <c r="V315" s="13">
        <v>1</v>
      </c>
      <c r="W315" s="13" t="s">
        <v>963</v>
      </c>
      <c r="X315" s="13" t="s">
        <v>2473</v>
      </c>
    </row>
    <row r="316" spans="1:24" x14ac:dyDescent="0.35">
      <c r="A316" s="13">
        <v>320</v>
      </c>
      <c r="B316" s="13">
        <v>2021</v>
      </c>
      <c r="C316" s="13" t="s">
        <v>24</v>
      </c>
      <c r="D316" s="13" t="s">
        <v>800</v>
      </c>
      <c r="E316" s="13">
        <v>23521050</v>
      </c>
      <c r="F316" s="13">
        <v>5</v>
      </c>
      <c r="G316" s="13" t="s">
        <v>26</v>
      </c>
      <c r="H316" s="13">
        <v>0</v>
      </c>
      <c r="J316" s="14">
        <v>44284</v>
      </c>
      <c r="K316" s="14">
        <v>44291</v>
      </c>
      <c r="L316" s="14">
        <v>44443</v>
      </c>
      <c r="M316" s="13" t="s">
        <v>964</v>
      </c>
      <c r="N316" s="13" t="s">
        <v>28</v>
      </c>
      <c r="O316" s="13" t="s">
        <v>29</v>
      </c>
      <c r="P316" s="13" t="s">
        <v>106</v>
      </c>
      <c r="Q316" s="13" t="s">
        <v>106</v>
      </c>
      <c r="R316" s="13">
        <v>23521050</v>
      </c>
      <c r="S316" s="13">
        <v>150</v>
      </c>
      <c r="T316" s="15">
        <v>50000</v>
      </c>
      <c r="U316" s="13">
        <v>1015431991</v>
      </c>
      <c r="V316" s="13">
        <v>9</v>
      </c>
      <c r="W316" s="13" t="s">
        <v>965</v>
      </c>
      <c r="X316" s="13" t="s">
        <v>2473</v>
      </c>
    </row>
    <row r="317" spans="1:24" x14ac:dyDescent="0.35">
      <c r="A317" s="13">
        <v>321</v>
      </c>
      <c r="B317" s="13">
        <v>2021</v>
      </c>
      <c r="C317" s="13" t="s">
        <v>24</v>
      </c>
      <c r="D317" s="13" t="s">
        <v>966</v>
      </c>
      <c r="E317" s="13">
        <v>32074200</v>
      </c>
      <c r="F317" s="13">
        <v>5</v>
      </c>
      <c r="G317" s="13" t="s">
        <v>26</v>
      </c>
      <c r="H317" s="13">
        <v>0</v>
      </c>
      <c r="J317" s="14">
        <v>44284</v>
      </c>
      <c r="K317" s="14">
        <v>44291</v>
      </c>
      <c r="L317" s="14">
        <v>44519</v>
      </c>
      <c r="M317" s="13" t="s">
        <v>967</v>
      </c>
      <c r="N317" s="13" t="s">
        <v>28</v>
      </c>
      <c r="O317" s="13" t="s">
        <v>29</v>
      </c>
      <c r="P317" s="13" t="s">
        <v>30</v>
      </c>
      <c r="Q317" s="13" t="s">
        <v>30</v>
      </c>
      <c r="R317" s="13">
        <v>48111300</v>
      </c>
      <c r="S317" s="13">
        <v>225</v>
      </c>
      <c r="T317" s="15">
        <v>75000</v>
      </c>
      <c r="U317" s="13">
        <v>80720683</v>
      </c>
      <c r="V317" s="13">
        <v>0</v>
      </c>
      <c r="W317" s="13" t="s">
        <v>968</v>
      </c>
      <c r="X317" s="13" t="s">
        <v>2473</v>
      </c>
    </row>
    <row r="318" spans="1:24" x14ac:dyDescent="0.35">
      <c r="A318" s="13">
        <v>322</v>
      </c>
      <c r="B318" s="13">
        <v>2021</v>
      </c>
      <c r="C318" s="13" t="s">
        <v>24</v>
      </c>
      <c r="D318" s="13" t="s">
        <v>969</v>
      </c>
      <c r="E318" s="13">
        <v>30000000</v>
      </c>
      <c r="F318" s="13">
        <v>5</v>
      </c>
      <c r="G318" s="13" t="s">
        <v>26</v>
      </c>
      <c r="H318" s="13">
        <v>0</v>
      </c>
      <c r="J318" s="14">
        <v>44285</v>
      </c>
      <c r="K318" s="14">
        <v>44307</v>
      </c>
      <c r="L318" s="14">
        <v>44535</v>
      </c>
      <c r="M318" s="13" t="s">
        <v>970</v>
      </c>
      <c r="N318" s="13" t="s">
        <v>28</v>
      </c>
      <c r="O318" s="13" t="s">
        <v>29</v>
      </c>
      <c r="P318" s="13" t="s">
        <v>42</v>
      </c>
      <c r="Q318" s="13" t="s">
        <v>485</v>
      </c>
      <c r="R318" s="13">
        <v>37500000</v>
      </c>
      <c r="S318" s="13">
        <v>225</v>
      </c>
      <c r="T318" s="15">
        <v>75000</v>
      </c>
      <c r="U318" s="13">
        <v>79694066</v>
      </c>
      <c r="V318" s="13">
        <v>0</v>
      </c>
      <c r="W318" s="13" t="s">
        <v>971</v>
      </c>
      <c r="X318" s="13" t="s">
        <v>2473</v>
      </c>
    </row>
    <row r="319" spans="1:24" x14ac:dyDescent="0.35">
      <c r="A319" s="13">
        <v>323</v>
      </c>
      <c r="B319" s="13">
        <v>2021</v>
      </c>
      <c r="C319" s="13" t="s">
        <v>24</v>
      </c>
      <c r="D319" s="13" t="s">
        <v>972</v>
      </c>
      <c r="E319" s="13">
        <v>37419900</v>
      </c>
      <c r="F319" s="13">
        <v>5</v>
      </c>
      <c r="G319" s="13" t="s">
        <v>26</v>
      </c>
      <c r="H319" s="13">
        <v>0</v>
      </c>
      <c r="J319" s="14">
        <v>44285</v>
      </c>
      <c r="K319" s="14">
        <v>44292</v>
      </c>
      <c r="L319" s="14">
        <v>44444</v>
      </c>
      <c r="M319" s="13" t="s">
        <v>973</v>
      </c>
      <c r="N319" s="13" t="s">
        <v>28</v>
      </c>
      <c r="O319" s="13" t="s">
        <v>29</v>
      </c>
      <c r="P319" s="13" t="s">
        <v>30</v>
      </c>
      <c r="Q319" s="13" t="s">
        <v>30</v>
      </c>
      <c r="R319" s="13">
        <v>37419900</v>
      </c>
      <c r="S319" s="13">
        <v>150</v>
      </c>
      <c r="T319" s="15">
        <v>50000</v>
      </c>
      <c r="U319" s="13">
        <v>79043829</v>
      </c>
      <c r="V319" s="13">
        <v>0</v>
      </c>
      <c r="W319" s="13" t="s">
        <v>974</v>
      </c>
      <c r="X319" s="13" t="s">
        <v>2473</v>
      </c>
    </row>
    <row r="320" spans="1:24" x14ac:dyDescent="0.35">
      <c r="A320" s="13">
        <v>324</v>
      </c>
      <c r="B320" s="13">
        <v>2021</v>
      </c>
      <c r="C320" s="13" t="s">
        <v>24</v>
      </c>
      <c r="D320" s="13" t="s">
        <v>975</v>
      </c>
      <c r="E320" s="13">
        <v>50000000</v>
      </c>
      <c r="F320" s="13">
        <v>5</v>
      </c>
      <c r="G320" s="13" t="s">
        <v>26</v>
      </c>
      <c r="H320" s="13">
        <v>0</v>
      </c>
      <c r="J320" s="14">
        <v>44285</v>
      </c>
      <c r="K320" s="14">
        <v>44292</v>
      </c>
      <c r="L320" s="14">
        <v>44444</v>
      </c>
      <c r="M320" s="13" t="s">
        <v>976</v>
      </c>
      <c r="N320" s="13" t="s">
        <v>28</v>
      </c>
      <c r="O320" s="13" t="s">
        <v>29</v>
      </c>
      <c r="P320" s="13" t="s">
        <v>30</v>
      </c>
      <c r="Q320" s="13" t="s">
        <v>30</v>
      </c>
      <c r="R320" s="13">
        <v>50000000</v>
      </c>
      <c r="S320" s="13">
        <v>150</v>
      </c>
      <c r="T320" s="15">
        <v>50000</v>
      </c>
      <c r="U320" s="13">
        <v>14609331</v>
      </c>
      <c r="V320" s="13">
        <v>1</v>
      </c>
      <c r="W320" s="13" t="s">
        <v>977</v>
      </c>
      <c r="X320" s="13" t="s">
        <v>2473</v>
      </c>
    </row>
    <row r="321" spans="1:24" x14ac:dyDescent="0.35">
      <c r="A321" s="13">
        <v>325</v>
      </c>
      <c r="B321" s="13">
        <v>2021</v>
      </c>
      <c r="C321" s="13" t="s">
        <v>24</v>
      </c>
      <c r="D321" s="13" t="s">
        <v>156</v>
      </c>
      <c r="E321" s="13">
        <v>26140350</v>
      </c>
      <c r="F321" s="13">
        <v>5</v>
      </c>
      <c r="G321" s="13" t="s">
        <v>26</v>
      </c>
      <c r="H321" s="13">
        <v>0</v>
      </c>
      <c r="J321" s="14">
        <v>44285</v>
      </c>
      <c r="K321" s="14">
        <v>44293</v>
      </c>
      <c r="L321" s="14">
        <v>44445</v>
      </c>
      <c r="M321" s="13" t="s">
        <v>978</v>
      </c>
      <c r="N321" s="13" t="s">
        <v>28</v>
      </c>
      <c r="O321" s="13" t="s">
        <v>29</v>
      </c>
      <c r="P321" s="13" t="s">
        <v>106</v>
      </c>
      <c r="Q321" s="13" t="s">
        <v>106</v>
      </c>
      <c r="R321" s="13">
        <v>26140350</v>
      </c>
      <c r="S321" s="13">
        <v>150</v>
      </c>
      <c r="T321" s="15">
        <v>50000</v>
      </c>
      <c r="U321" s="13">
        <v>39763292</v>
      </c>
      <c r="V321" s="13">
        <v>1</v>
      </c>
      <c r="W321" s="13" t="s">
        <v>979</v>
      </c>
      <c r="X321" s="13" t="s">
        <v>2473</v>
      </c>
    </row>
    <row r="322" spans="1:24" x14ac:dyDescent="0.35">
      <c r="A322" s="13">
        <v>326</v>
      </c>
      <c r="B322" s="13">
        <v>2021</v>
      </c>
      <c r="C322" s="13" t="s">
        <v>24</v>
      </c>
      <c r="D322" s="13" t="s">
        <v>153</v>
      </c>
      <c r="E322" s="13">
        <v>21382800</v>
      </c>
      <c r="F322" s="13">
        <v>5</v>
      </c>
      <c r="G322" s="13" t="s">
        <v>26</v>
      </c>
      <c r="H322" s="13">
        <v>0</v>
      </c>
      <c r="J322" s="14">
        <v>44286</v>
      </c>
      <c r="K322" s="14">
        <v>44292</v>
      </c>
      <c r="L322" s="14">
        <v>44458</v>
      </c>
      <c r="M322" s="13" t="s">
        <v>980</v>
      </c>
      <c r="N322" s="13" t="s">
        <v>28</v>
      </c>
      <c r="O322" s="13" t="s">
        <v>29</v>
      </c>
      <c r="P322" s="13" t="s">
        <v>106</v>
      </c>
      <c r="Q322" s="13" t="s">
        <v>106</v>
      </c>
      <c r="R322" s="13">
        <v>21382800</v>
      </c>
      <c r="S322" s="13">
        <v>150</v>
      </c>
      <c r="T322" s="15">
        <v>50000</v>
      </c>
      <c r="U322" s="13">
        <v>52809284</v>
      </c>
      <c r="V322" s="13">
        <v>8</v>
      </c>
      <c r="W322" s="13" t="s">
        <v>981</v>
      </c>
      <c r="X322" s="13" t="s">
        <v>2473</v>
      </c>
    </row>
    <row r="323" spans="1:24" x14ac:dyDescent="0.35">
      <c r="A323" s="13">
        <v>327</v>
      </c>
      <c r="B323" s="13">
        <v>2021</v>
      </c>
      <c r="C323" s="13" t="s">
        <v>24</v>
      </c>
      <c r="D323" s="13" t="s">
        <v>982</v>
      </c>
      <c r="E323" s="13">
        <v>40000000</v>
      </c>
      <c r="F323" s="13">
        <v>5</v>
      </c>
      <c r="G323" s="13" t="s">
        <v>26</v>
      </c>
      <c r="H323" s="13">
        <v>0</v>
      </c>
      <c r="J323" s="14">
        <v>44295</v>
      </c>
      <c r="K323" s="14">
        <v>44299</v>
      </c>
      <c r="L323" s="14">
        <v>44451</v>
      </c>
      <c r="M323" s="13" t="s">
        <v>983</v>
      </c>
      <c r="N323" s="13" t="s">
        <v>28</v>
      </c>
      <c r="O323" s="13" t="s">
        <v>29</v>
      </c>
      <c r="P323" s="13" t="s">
        <v>357</v>
      </c>
      <c r="Q323" s="13" t="s">
        <v>357</v>
      </c>
      <c r="R323" s="13">
        <v>40000000</v>
      </c>
      <c r="S323" s="13">
        <v>150</v>
      </c>
      <c r="T323" s="15">
        <v>50000</v>
      </c>
      <c r="U323" s="13">
        <v>52966289</v>
      </c>
      <c r="V323" s="13">
        <v>6</v>
      </c>
      <c r="W323" s="13" t="s">
        <v>984</v>
      </c>
      <c r="X323" s="13" t="s">
        <v>2473</v>
      </c>
    </row>
    <row r="324" spans="1:24" x14ac:dyDescent="0.35">
      <c r="A324" s="13">
        <v>328</v>
      </c>
      <c r="B324" s="13">
        <v>2021</v>
      </c>
      <c r="C324" s="13" t="s">
        <v>24</v>
      </c>
      <c r="D324" s="13" t="s">
        <v>985</v>
      </c>
      <c r="E324" s="13">
        <v>42765600</v>
      </c>
      <c r="F324" s="13">
        <v>5</v>
      </c>
      <c r="G324" s="13" t="s">
        <v>26</v>
      </c>
      <c r="H324" s="13">
        <v>0</v>
      </c>
      <c r="J324" s="14">
        <v>44286</v>
      </c>
      <c r="K324" s="14">
        <v>44298</v>
      </c>
      <c r="L324" s="14">
        <v>44526</v>
      </c>
      <c r="M324" s="13" t="s">
        <v>986</v>
      </c>
      <c r="N324" s="13" t="s">
        <v>28</v>
      </c>
      <c r="O324" s="13" t="s">
        <v>29</v>
      </c>
      <c r="P324" s="13" t="s">
        <v>30</v>
      </c>
      <c r="Q324" s="13" t="s">
        <v>30</v>
      </c>
      <c r="R324" s="13">
        <v>64148400</v>
      </c>
      <c r="S324" s="13">
        <v>225</v>
      </c>
      <c r="T324" s="15">
        <v>75000</v>
      </c>
      <c r="U324" s="13">
        <v>52619743</v>
      </c>
      <c r="V324" s="13">
        <v>1</v>
      </c>
      <c r="W324" s="13" t="s">
        <v>987</v>
      </c>
      <c r="X324" s="13" t="s">
        <v>2473</v>
      </c>
    </row>
    <row r="325" spans="1:24" x14ac:dyDescent="0.35">
      <c r="A325" s="13">
        <v>329</v>
      </c>
      <c r="B325" s="13">
        <v>2021</v>
      </c>
      <c r="C325" s="13" t="s">
        <v>24</v>
      </c>
      <c r="D325" s="13" t="s">
        <v>988</v>
      </c>
      <c r="E325" s="13">
        <v>32074200</v>
      </c>
      <c r="F325" s="13">
        <v>5</v>
      </c>
      <c r="G325" s="13" t="s">
        <v>26</v>
      </c>
      <c r="H325" s="13">
        <v>0</v>
      </c>
      <c r="J325" s="14">
        <v>44286</v>
      </c>
      <c r="K325" s="14">
        <v>44299</v>
      </c>
      <c r="L325" s="14">
        <v>44527</v>
      </c>
      <c r="M325" s="13" t="s">
        <v>989</v>
      </c>
      <c r="N325" s="13" t="s">
        <v>28</v>
      </c>
      <c r="O325" s="13" t="s">
        <v>29</v>
      </c>
      <c r="P325" s="13" t="s">
        <v>30</v>
      </c>
      <c r="Q325" s="13" t="s">
        <v>30</v>
      </c>
      <c r="R325" s="13">
        <v>48111300</v>
      </c>
      <c r="S325" s="13">
        <v>225</v>
      </c>
      <c r="T325" s="15">
        <v>75000</v>
      </c>
      <c r="U325" s="13">
        <v>52974637</v>
      </c>
      <c r="V325" s="13">
        <v>1</v>
      </c>
      <c r="W325" s="13" t="s">
        <v>990</v>
      </c>
      <c r="X325" s="13" t="s">
        <v>2473</v>
      </c>
    </row>
    <row r="326" spans="1:24" x14ac:dyDescent="0.35">
      <c r="A326" s="13">
        <v>330</v>
      </c>
      <c r="B326" s="13">
        <v>2021</v>
      </c>
      <c r="C326" s="13" t="s">
        <v>24</v>
      </c>
      <c r="D326" s="13" t="s">
        <v>991</v>
      </c>
      <c r="E326" s="13">
        <v>44898000</v>
      </c>
      <c r="F326" s="13">
        <v>6</v>
      </c>
      <c r="G326" s="13" t="s">
        <v>26</v>
      </c>
      <c r="H326" s="13">
        <v>0</v>
      </c>
      <c r="J326" s="14">
        <v>44286</v>
      </c>
      <c r="K326" s="14">
        <v>44292</v>
      </c>
      <c r="L326" s="14">
        <v>44545</v>
      </c>
      <c r="M326" s="13" t="s">
        <v>992</v>
      </c>
      <c r="N326" s="13" t="s">
        <v>28</v>
      </c>
      <c r="O326" s="13" t="s">
        <v>29</v>
      </c>
      <c r="P326" s="13" t="s">
        <v>42</v>
      </c>
      <c r="Q326" s="13" t="s">
        <v>485</v>
      </c>
      <c r="R326" s="13">
        <v>62358334</v>
      </c>
      <c r="S326" s="13">
        <v>250</v>
      </c>
      <c r="T326" s="15">
        <v>83333</v>
      </c>
      <c r="U326" s="13">
        <v>80027926</v>
      </c>
      <c r="V326" s="13">
        <v>3</v>
      </c>
      <c r="W326" s="13" t="s">
        <v>993</v>
      </c>
      <c r="X326" s="13" t="s">
        <v>2473</v>
      </c>
    </row>
    <row r="327" spans="1:24" x14ac:dyDescent="0.35">
      <c r="A327" s="13">
        <v>331</v>
      </c>
      <c r="B327" s="13">
        <v>2021</v>
      </c>
      <c r="C327" s="13" t="s">
        <v>24</v>
      </c>
      <c r="D327" s="13" t="s">
        <v>402</v>
      </c>
      <c r="E327" s="13">
        <v>9087600</v>
      </c>
      <c r="F327" s="13">
        <v>5</v>
      </c>
      <c r="G327" s="13" t="s">
        <v>26</v>
      </c>
      <c r="H327" s="13">
        <v>0</v>
      </c>
      <c r="J327" s="14">
        <v>44286</v>
      </c>
      <c r="K327" s="14">
        <v>44293</v>
      </c>
      <c r="L327" s="14">
        <v>44445</v>
      </c>
      <c r="M327" s="13" t="s">
        <v>994</v>
      </c>
      <c r="N327" s="13" t="s">
        <v>28</v>
      </c>
      <c r="O327" s="13" t="s">
        <v>34</v>
      </c>
      <c r="P327" s="13" t="s">
        <v>106</v>
      </c>
      <c r="Q327" s="13" t="s">
        <v>106</v>
      </c>
      <c r="R327" s="13">
        <v>9087600</v>
      </c>
      <c r="S327" s="13">
        <v>150</v>
      </c>
      <c r="T327" s="15">
        <v>50000</v>
      </c>
      <c r="U327" s="13">
        <v>1000574178</v>
      </c>
      <c r="V327" s="13">
        <v>6</v>
      </c>
      <c r="W327" s="13" t="s">
        <v>995</v>
      </c>
      <c r="X327" s="13" t="s">
        <v>2473</v>
      </c>
    </row>
    <row r="328" spans="1:24" x14ac:dyDescent="0.35">
      <c r="A328" s="13">
        <v>332</v>
      </c>
      <c r="B328" s="13">
        <v>2021</v>
      </c>
      <c r="C328" s="13" t="s">
        <v>24</v>
      </c>
      <c r="D328" s="13" t="s">
        <v>996</v>
      </c>
      <c r="E328" s="13">
        <v>21382800</v>
      </c>
      <c r="F328" s="13">
        <v>5</v>
      </c>
      <c r="G328" s="13" t="s">
        <v>26</v>
      </c>
      <c r="H328" s="13">
        <v>0</v>
      </c>
      <c r="J328" s="14">
        <v>44286</v>
      </c>
      <c r="K328" s="14">
        <v>44293</v>
      </c>
      <c r="L328" s="14">
        <v>44445</v>
      </c>
      <c r="M328" s="13" t="s">
        <v>997</v>
      </c>
      <c r="N328" s="13" t="s">
        <v>28</v>
      </c>
      <c r="O328" s="13" t="s">
        <v>29</v>
      </c>
      <c r="P328" s="13" t="s">
        <v>106</v>
      </c>
      <c r="Q328" s="13" t="s">
        <v>106</v>
      </c>
      <c r="R328" s="13">
        <v>21382800</v>
      </c>
      <c r="S328" s="13">
        <v>150</v>
      </c>
      <c r="T328" s="15">
        <v>50000</v>
      </c>
      <c r="U328" s="13">
        <v>53021162</v>
      </c>
      <c r="V328" s="13">
        <v>8</v>
      </c>
      <c r="W328" s="13" t="s">
        <v>998</v>
      </c>
      <c r="X328" s="13" t="s">
        <v>2473</v>
      </c>
    </row>
    <row r="329" spans="1:24" x14ac:dyDescent="0.35">
      <c r="A329" s="13">
        <v>333</v>
      </c>
      <c r="B329" s="13">
        <v>2021</v>
      </c>
      <c r="C329" s="13" t="s">
        <v>24</v>
      </c>
      <c r="D329" s="13" t="s">
        <v>156</v>
      </c>
      <c r="E329" s="13">
        <v>26140350</v>
      </c>
      <c r="F329" s="13">
        <v>5</v>
      </c>
      <c r="G329" s="13" t="s">
        <v>26</v>
      </c>
      <c r="H329" s="13">
        <v>0</v>
      </c>
      <c r="J329" s="14">
        <v>44286</v>
      </c>
      <c r="K329" s="14">
        <v>44293</v>
      </c>
      <c r="L329" s="14">
        <v>44445</v>
      </c>
      <c r="M329" s="13" t="s">
        <v>999</v>
      </c>
      <c r="N329" s="13" t="s">
        <v>28</v>
      </c>
      <c r="O329" s="13" t="s">
        <v>29</v>
      </c>
      <c r="P329" s="13" t="s">
        <v>106</v>
      </c>
      <c r="Q329" s="13" t="s">
        <v>106</v>
      </c>
      <c r="R329" s="13">
        <v>26140350</v>
      </c>
      <c r="S329" s="13">
        <v>150</v>
      </c>
      <c r="T329" s="15">
        <v>50000</v>
      </c>
      <c r="U329" s="13">
        <v>51772675</v>
      </c>
      <c r="V329" s="13">
        <v>9</v>
      </c>
      <c r="W329" s="13" t="s">
        <v>1000</v>
      </c>
      <c r="X329" s="13" t="s">
        <v>2473</v>
      </c>
    </row>
    <row r="330" spans="1:24" x14ac:dyDescent="0.35">
      <c r="A330" s="13">
        <v>334</v>
      </c>
      <c r="B330" s="13">
        <v>2021</v>
      </c>
      <c r="C330" s="13" t="s">
        <v>24</v>
      </c>
      <c r="D330" s="13" t="s">
        <v>1001</v>
      </c>
      <c r="E330" s="13">
        <v>39000000</v>
      </c>
      <c r="F330" s="13">
        <v>5</v>
      </c>
      <c r="G330" s="13" t="s">
        <v>26</v>
      </c>
      <c r="H330" s="13">
        <v>0</v>
      </c>
      <c r="J330" s="14">
        <v>44286</v>
      </c>
      <c r="K330" s="14">
        <v>44292</v>
      </c>
      <c r="L330" s="14">
        <v>44444</v>
      </c>
      <c r="M330" s="13" t="s">
        <v>1002</v>
      </c>
      <c r="N330" s="13" t="s">
        <v>28</v>
      </c>
      <c r="O330" s="13" t="s">
        <v>29</v>
      </c>
      <c r="P330" s="13" t="s">
        <v>215</v>
      </c>
      <c r="Q330" s="13" t="s">
        <v>215</v>
      </c>
      <c r="R330" s="13">
        <v>39000000</v>
      </c>
      <c r="S330" s="13">
        <v>150</v>
      </c>
      <c r="T330" s="15">
        <v>50000</v>
      </c>
      <c r="U330" s="13">
        <v>1063275350</v>
      </c>
      <c r="V330" s="13">
        <v>3</v>
      </c>
      <c r="W330" s="13" t="s">
        <v>1003</v>
      </c>
      <c r="X330" s="13" t="s">
        <v>2473</v>
      </c>
    </row>
    <row r="331" spans="1:24" x14ac:dyDescent="0.35">
      <c r="A331" s="13">
        <v>335</v>
      </c>
      <c r="B331" s="13">
        <v>2021</v>
      </c>
      <c r="C331" s="13" t="s">
        <v>24</v>
      </c>
      <c r="D331" s="13" t="s">
        <v>242</v>
      </c>
      <c r="E331" s="13">
        <v>27262950</v>
      </c>
      <c r="F331" s="13">
        <v>5</v>
      </c>
      <c r="G331" s="13" t="s">
        <v>26</v>
      </c>
      <c r="H331" s="13">
        <v>0</v>
      </c>
      <c r="J331" s="14">
        <v>44286</v>
      </c>
      <c r="K331" s="14">
        <v>44293</v>
      </c>
      <c r="L331" s="14">
        <v>44445</v>
      </c>
      <c r="M331" s="13" t="s">
        <v>1004</v>
      </c>
      <c r="N331" s="13" t="s">
        <v>28</v>
      </c>
      <c r="O331" s="13" t="s">
        <v>29</v>
      </c>
      <c r="P331" s="13" t="s">
        <v>106</v>
      </c>
      <c r="Q331" s="13" t="s">
        <v>106</v>
      </c>
      <c r="R331" s="13">
        <v>27262950</v>
      </c>
      <c r="S331" s="13">
        <v>150</v>
      </c>
      <c r="T331" s="15">
        <v>50000</v>
      </c>
      <c r="U331" s="13">
        <v>79850571</v>
      </c>
      <c r="V331" s="13">
        <v>8</v>
      </c>
      <c r="W331" s="13" t="s">
        <v>1005</v>
      </c>
      <c r="X331" s="13" t="s">
        <v>2473</v>
      </c>
    </row>
    <row r="332" spans="1:24" x14ac:dyDescent="0.35">
      <c r="A332" s="13">
        <v>336</v>
      </c>
      <c r="B332" s="13">
        <v>2021</v>
      </c>
      <c r="C332" s="13" t="s">
        <v>24</v>
      </c>
      <c r="D332" s="13" t="s">
        <v>955</v>
      </c>
      <c r="E332" s="13">
        <v>27262950</v>
      </c>
      <c r="F332" s="13">
        <v>5</v>
      </c>
      <c r="G332" s="13" t="s">
        <v>26</v>
      </c>
      <c r="H332" s="13">
        <v>0</v>
      </c>
      <c r="J332" s="14">
        <v>44286</v>
      </c>
      <c r="K332" s="14">
        <v>44293</v>
      </c>
      <c r="L332" s="14">
        <v>44445</v>
      </c>
      <c r="M332" s="13" t="s">
        <v>1006</v>
      </c>
      <c r="N332" s="13" t="s">
        <v>28</v>
      </c>
      <c r="O332" s="13" t="s">
        <v>29</v>
      </c>
      <c r="P332" s="13" t="s">
        <v>106</v>
      </c>
      <c r="Q332" s="13" t="s">
        <v>106</v>
      </c>
      <c r="R332" s="13">
        <v>27262950</v>
      </c>
      <c r="S332" s="13">
        <v>150</v>
      </c>
      <c r="T332" s="15">
        <v>50000</v>
      </c>
      <c r="U332" s="13">
        <v>1026257468</v>
      </c>
      <c r="V332" s="13">
        <v>2</v>
      </c>
      <c r="W332" s="13" t="s">
        <v>1007</v>
      </c>
      <c r="X332" s="13" t="s">
        <v>2473</v>
      </c>
    </row>
    <row r="333" spans="1:24" x14ac:dyDescent="0.35">
      <c r="A333" s="13">
        <v>337</v>
      </c>
      <c r="B333" s="13">
        <v>2021</v>
      </c>
      <c r="C333" s="13" t="s">
        <v>24</v>
      </c>
      <c r="D333" s="13" t="s">
        <v>679</v>
      </c>
      <c r="E333" s="13">
        <v>37419900</v>
      </c>
      <c r="F333" s="13">
        <v>5</v>
      </c>
      <c r="G333" s="13" t="s">
        <v>26</v>
      </c>
      <c r="H333" s="13">
        <v>0</v>
      </c>
      <c r="J333" s="14">
        <v>44294</v>
      </c>
      <c r="K333" s="14">
        <v>44299</v>
      </c>
      <c r="L333" s="14">
        <v>44451</v>
      </c>
      <c r="M333" s="13" t="s">
        <v>1008</v>
      </c>
      <c r="N333" s="13" t="s">
        <v>28</v>
      </c>
      <c r="O333" s="13" t="s">
        <v>29</v>
      </c>
      <c r="P333" s="13" t="s">
        <v>106</v>
      </c>
      <c r="Q333" s="13" t="s">
        <v>106</v>
      </c>
      <c r="R333" s="13">
        <v>37419900</v>
      </c>
      <c r="S333" s="13">
        <v>150</v>
      </c>
      <c r="T333" s="15">
        <v>50000</v>
      </c>
      <c r="U333" s="13">
        <v>52325319</v>
      </c>
      <c r="V333" s="13">
        <v>9</v>
      </c>
      <c r="W333" s="13" t="s">
        <v>1009</v>
      </c>
      <c r="X333" s="13" t="s">
        <v>2473</v>
      </c>
    </row>
    <row r="334" spans="1:24" x14ac:dyDescent="0.35">
      <c r="A334" s="13">
        <v>338</v>
      </c>
      <c r="B334" s="13">
        <v>2021</v>
      </c>
      <c r="C334" s="13" t="s">
        <v>24</v>
      </c>
      <c r="D334" s="13" t="s">
        <v>1010</v>
      </c>
      <c r="E334" s="13">
        <v>21382800</v>
      </c>
      <c r="F334" s="13">
        <v>5</v>
      </c>
      <c r="G334" s="13" t="s">
        <v>26</v>
      </c>
      <c r="H334" s="13">
        <v>2</v>
      </c>
      <c r="I334" s="13" t="s">
        <v>91</v>
      </c>
      <c r="J334" s="14">
        <v>44292</v>
      </c>
      <c r="K334" s="14">
        <v>44295</v>
      </c>
      <c r="L334" s="14">
        <v>44413</v>
      </c>
      <c r="M334" s="13" t="s">
        <v>1011</v>
      </c>
      <c r="N334" s="13" t="s">
        <v>28</v>
      </c>
      <c r="O334" s="13" t="s">
        <v>29</v>
      </c>
      <c r="P334" s="13" t="s">
        <v>30</v>
      </c>
      <c r="Q334" s="13" t="s">
        <v>30</v>
      </c>
      <c r="R334" s="13">
        <v>21382800</v>
      </c>
      <c r="S334" s="13">
        <v>152</v>
      </c>
      <c r="T334" s="15">
        <v>50667</v>
      </c>
      <c r="U334" s="13">
        <v>1020738119</v>
      </c>
      <c r="V334" s="13">
        <v>1</v>
      </c>
      <c r="W334" s="13" t="s">
        <v>1012</v>
      </c>
      <c r="X334" s="13" t="s">
        <v>2472</v>
      </c>
    </row>
    <row r="335" spans="1:24" x14ac:dyDescent="0.35">
      <c r="A335" s="13">
        <v>339</v>
      </c>
      <c r="B335" s="13">
        <v>2021</v>
      </c>
      <c r="C335" s="13" t="s">
        <v>24</v>
      </c>
      <c r="D335" s="13" t="s">
        <v>1013</v>
      </c>
      <c r="E335" s="13">
        <v>37419900</v>
      </c>
      <c r="F335" s="13">
        <v>5</v>
      </c>
      <c r="G335" s="13" t="s">
        <v>26</v>
      </c>
      <c r="H335" s="13">
        <v>0</v>
      </c>
      <c r="J335" s="14">
        <v>44294</v>
      </c>
      <c r="K335" s="14">
        <v>44300</v>
      </c>
      <c r="L335" s="14">
        <v>44528</v>
      </c>
      <c r="M335" s="13" t="s">
        <v>1014</v>
      </c>
      <c r="N335" s="13" t="s">
        <v>28</v>
      </c>
      <c r="O335" s="13" t="s">
        <v>29</v>
      </c>
      <c r="P335" s="13" t="s">
        <v>30</v>
      </c>
      <c r="Q335" s="13" t="s">
        <v>30</v>
      </c>
      <c r="R335" s="13">
        <v>56129850</v>
      </c>
      <c r="S335" s="13">
        <v>225</v>
      </c>
      <c r="T335" s="15">
        <v>75000</v>
      </c>
      <c r="U335" s="13">
        <v>39565469</v>
      </c>
      <c r="V335" s="13">
        <v>7</v>
      </c>
      <c r="W335" s="13" t="s">
        <v>1015</v>
      </c>
      <c r="X335" s="13" t="s">
        <v>2473</v>
      </c>
    </row>
    <row r="336" spans="1:24" x14ac:dyDescent="0.35">
      <c r="A336" s="13">
        <v>340</v>
      </c>
      <c r="B336" s="13">
        <v>2021</v>
      </c>
      <c r="C336" s="13" t="s">
        <v>24</v>
      </c>
      <c r="D336" s="13" t="s">
        <v>720</v>
      </c>
      <c r="E336" s="13">
        <v>32074200</v>
      </c>
      <c r="F336" s="13">
        <v>5</v>
      </c>
      <c r="G336" s="13" t="s">
        <v>26</v>
      </c>
      <c r="H336" s="13">
        <v>0</v>
      </c>
      <c r="J336" s="14">
        <v>44294</v>
      </c>
      <c r="K336" s="14">
        <v>44299</v>
      </c>
      <c r="L336" s="14">
        <v>44451</v>
      </c>
      <c r="M336" s="13" t="s">
        <v>1016</v>
      </c>
      <c r="N336" s="13" t="s">
        <v>28</v>
      </c>
      <c r="O336" s="13" t="s">
        <v>29</v>
      </c>
      <c r="P336" s="13" t="s">
        <v>106</v>
      </c>
      <c r="Q336" s="13" t="s">
        <v>106</v>
      </c>
      <c r="R336" s="13">
        <v>32074200</v>
      </c>
      <c r="S336" s="13">
        <v>150</v>
      </c>
      <c r="T336" s="15">
        <v>50000</v>
      </c>
      <c r="U336" s="13">
        <v>30338195</v>
      </c>
      <c r="V336" s="13">
        <v>9</v>
      </c>
      <c r="W336" s="13" t="s">
        <v>1017</v>
      </c>
      <c r="X336" s="13" t="s">
        <v>2473</v>
      </c>
    </row>
    <row r="337" spans="1:24" x14ac:dyDescent="0.35">
      <c r="A337" s="13">
        <v>341</v>
      </c>
      <c r="B337" s="13">
        <v>2021</v>
      </c>
      <c r="C337" s="13" t="s">
        <v>24</v>
      </c>
      <c r="D337" s="13" t="s">
        <v>679</v>
      </c>
      <c r="E337" s="13">
        <v>37419900</v>
      </c>
      <c r="F337" s="13">
        <v>5</v>
      </c>
      <c r="G337" s="13" t="s">
        <v>26</v>
      </c>
      <c r="H337" s="13">
        <v>0</v>
      </c>
      <c r="J337" s="14">
        <v>44295</v>
      </c>
      <c r="K337" s="14">
        <v>44299</v>
      </c>
      <c r="L337" s="14">
        <v>44451</v>
      </c>
      <c r="M337" s="13" t="s">
        <v>1018</v>
      </c>
      <c r="N337" s="13" t="s">
        <v>28</v>
      </c>
      <c r="O337" s="13" t="s">
        <v>29</v>
      </c>
      <c r="P337" s="13" t="s">
        <v>106</v>
      </c>
      <c r="Q337" s="13" t="s">
        <v>106</v>
      </c>
      <c r="R337" s="13">
        <v>37419900</v>
      </c>
      <c r="S337" s="13">
        <v>150</v>
      </c>
      <c r="T337" s="15">
        <v>50000</v>
      </c>
      <c r="U337" s="13">
        <v>1094901891</v>
      </c>
      <c r="V337" s="13">
        <v>5</v>
      </c>
      <c r="W337" s="13" t="s">
        <v>1019</v>
      </c>
      <c r="X337" s="13" t="s">
        <v>2473</v>
      </c>
    </row>
    <row r="338" spans="1:24" x14ac:dyDescent="0.35">
      <c r="A338" s="13">
        <v>342</v>
      </c>
      <c r="B338" s="13">
        <v>2021</v>
      </c>
      <c r="C338" s="13" t="s">
        <v>24</v>
      </c>
      <c r="D338" s="13" t="s">
        <v>1020</v>
      </c>
      <c r="E338" s="13">
        <v>27263070</v>
      </c>
      <c r="F338" s="13">
        <v>5</v>
      </c>
      <c r="G338" s="13" t="s">
        <v>26</v>
      </c>
      <c r="H338" s="13">
        <v>0</v>
      </c>
      <c r="J338" s="14">
        <v>44295</v>
      </c>
      <c r="K338" s="14">
        <v>44299</v>
      </c>
      <c r="L338" s="14">
        <v>44451</v>
      </c>
      <c r="M338" s="13" t="s">
        <v>1021</v>
      </c>
      <c r="N338" s="13" t="s">
        <v>28</v>
      </c>
      <c r="O338" s="13" t="s">
        <v>29</v>
      </c>
      <c r="P338" s="13" t="s">
        <v>215</v>
      </c>
      <c r="Q338" s="13" t="s">
        <v>215</v>
      </c>
      <c r="R338" s="13">
        <v>27263070</v>
      </c>
      <c r="S338" s="13">
        <v>150</v>
      </c>
      <c r="T338" s="15">
        <v>50000</v>
      </c>
      <c r="U338" s="13">
        <v>80791376</v>
      </c>
      <c r="V338" s="13">
        <v>8</v>
      </c>
      <c r="W338" s="13" t="s">
        <v>1022</v>
      </c>
      <c r="X338" s="13" t="s">
        <v>2473</v>
      </c>
    </row>
    <row r="339" spans="1:24" x14ac:dyDescent="0.35">
      <c r="A339" s="13">
        <v>343</v>
      </c>
      <c r="B339" s="13">
        <v>2021</v>
      </c>
      <c r="C339" s="13" t="s">
        <v>24</v>
      </c>
      <c r="D339" s="13" t="s">
        <v>946</v>
      </c>
      <c r="E339" s="13">
        <v>17266500</v>
      </c>
      <c r="F339" s="13">
        <v>5</v>
      </c>
      <c r="G339" s="13" t="s">
        <v>26</v>
      </c>
      <c r="H339" s="13">
        <v>0</v>
      </c>
      <c r="J339" s="14">
        <v>44295</v>
      </c>
      <c r="K339" s="14">
        <v>44299</v>
      </c>
      <c r="L339" s="14">
        <v>44451</v>
      </c>
      <c r="M339" s="13" t="s">
        <v>1023</v>
      </c>
      <c r="N339" s="13" t="s">
        <v>28</v>
      </c>
      <c r="O339" s="13" t="s">
        <v>34</v>
      </c>
      <c r="P339" s="13" t="s">
        <v>106</v>
      </c>
      <c r="Q339" s="13" t="s">
        <v>106</v>
      </c>
      <c r="R339" s="13">
        <v>17266500</v>
      </c>
      <c r="S339" s="13">
        <v>150</v>
      </c>
      <c r="T339" s="15">
        <v>50000</v>
      </c>
      <c r="U339" s="13">
        <v>51749302</v>
      </c>
      <c r="V339" s="13">
        <v>0</v>
      </c>
      <c r="W339" s="13" t="s">
        <v>1024</v>
      </c>
      <c r="X339" s="13" t="s">
        <v>2473</v>
      </c>
    </row>
    <row r="340" spans="1:24" x14ac:dyDescent="0.35">
      <c r="A340" s="13">
        <v>344</v>
      </c>
      <c r="B340" s="13">
        <v>2021</v>
      </c>
      <c r="C340" s="13" t="s">
        <v>24</v>
      </c>
      <c r="D340" s="13" t="s">
        <v>1025</v>
      </c>
      <c r="E340" s="13">
        <v>17640810</v>
      </c>
      <c r="F340" s="13">
        <v>5</v>
      </c>
      <c r="G340" s="13" t="s">
        <v>26</v>
      </c>
      <c r="H340" s="13">
        <v>0</v>
      </c>
      <c r="J340" s="14">
        <v>44295</v>
      </c>
      <c r="K340" s="14">
        <v>44299</v>
      </c>
      <c r="L340" s="14">
        <v>44527</v>
      </c>
      <c r="M340" s="13" t="s">
        <v>1026</v>
      </c>
      <c r="N340" s="13" t="s">
        <v>28</v>
      </c>
      <c r="O340" s="13" t="s">
        <v>29</v>
      </c>
      <c r="P340" s="13" t="s">
        <v>30</v>
      </c>
      <c r="Q340" s="13" t="s">
        <v>30</v>
      </c>
      <c r="R340" s="13">
        <v>26461215</v>
      </c>
      <c r="S340" s="13">
        <v>225</v>
      </c>
      <c r="T340" s="15">
        <v>75000</v>
      </c>
      <c r="U340" s="13">
        <v>1016003700</v>
      </c>
      <c r="V340" s="13">
        <v>0</v>
      </c>
      <c r="W340" s="13" t="s">
        <v>1027</v>
      </c>
      <c r="X340" s="13" t="s">
        <v>2473</v>
      </c>
    </row>
    <row r="341" spans="1:24" x14ac:dyDescent="0.35">
      <c r="A341" s="13">
        <v>345</v>
      </c>
      <c r="B341" s="13">
        <v>2021</v>
      </c>
      <c r="C341" s="13" t="s">
        <v>24</v>
      </c>
      <c r="D341" s="13" t="s">
        <v>1028</v>
      </c>
      <c r="E341" s="13">
        <v>46500000</v>
      </c>
      <c r="F341" s="13">
        <v>5</v>
      </c>
      <c r="G341" s="13" t="s">
        <v>26</v>
      </c>
      <c r="H341" s="13">
        <v>0</v>
      </c>
      <c r="J341" s="14">
        <v>44295</v>
      </c>
      <c r="K341" s="14">
        <v>44297</v>
      </c>
      <c r="L341" s="14">
        <v>44449</v>
      </c>
      <c r="M341" s="13" t="s">
        <v>1029</v>
      </c>
      <c r="N341" s="13" t="s">
        <v>28</v>
      </c>
      <c r="O341" s="13" t="s">
        <v>29</v>
      </c>
      <c r="P341" s="13" t="s">
        <v>215</v>
      </c>
      <c r="Q341" s="13" t="s">
        <v>215</v>
      </c>
      <c r="R341" s="13">
        <v>46500000</v>
      </c>
      <c r="S341" s="13">
        <v>150</v>
      </c>
      <c r="T341" s="15">
        <v>50000</v>
      </c>
      <c r="U341" s="13">
        <v>52377001</v>
      </c>
      <c r="V341" s="13">
        <v>5</v>
      </c>
      <c r="W341" s="13" t="s">
        <v>1030</v>
      </c>
      <c r="X341" s="13" t="s">
        <v>2473</v>
      </c>
    </row>
    <row r="342" spans="1:24" x14ac:dyDescent="0.35">
      <c r="A342" s="13">
        <v>346</v>
      </c>
      <c r="B342" s="13">
        <v>2021</v>
      </c>
      <c r="C342" s="13" t="s">
        <v>24</v>
      </c>
      <c r="D342" s="13" t="s">
        <v>1031</v>
      </c>
      <c r="E342" s="13">
        <v>18442665</v>
      </c>
      <c r="F342" s="13">
        <v>5</v>
      </c>
      <c r="G342" s="13" t="s">
        <v>26</v>
      </c>
      <c r="H342" s="13">
        <v>0</v>
      </c>
      <c r="J342" s="14">
        <v>44298</v>
      </c>
      <c r="K342" s="14">
        <v>44299</v>
      </c>
      <c r="L342" s="14">
        <v>44451</v>
      </c>
      <c r="M342" s="13" t="s">
        <v>1032</v>
      </c>
      <c r="N342" s="13" t="s">
        <v>28</v>
      </c>
      <c r="O342" s="13" t="s">
        <v>29</v>
      </c>
      <c r="P342" s="13" t="s">
        <v>42</v>
      </c>
      <c r="Q342" s="13" t="s">
        <v>43</v>
      </c>
      <c r="R342" s="13">
        <v>18442665</v>
      </c>
      <c r="S342" s="13">
        <v>150</v>
      </c>
      <c r="T342" s="15">
        <v>50000</v>
      </c>
      <c r="U342" s="13">
        <v>79040947</v>
      </c>
      <c r="V342" s="13">
        <v>8</v>
      </c>
      <c r="W342" s="13" t="s">
        <v>1033</v>
      </c>
      <c r="X342" s="13" t="s">
        <v>2473</v>
      </c>
    </row>
    <row r="343" spans="1:24" x14ac:dyDescent="0.35">
      <c r="A343" s="13">
        <v>347</v>
      </c>
      <c r="B343" s="13">
        <v>2021</v>
      </c>
      <c r="C343" s="13" t="s">
        <v>24</v>
      </c>
      <c r="D343" s="13" t="s">
        <v>1034</v>
      </c>
      <c r="E343" s="13">
        <v>42765600</v>
      </c>
      <c r="F343" s="13">
        <v>5</v>
      </c>
      <c r="G343" s="13" t="s">
        <v>26</v>
      </c>
      <c r="H343" s="13">
        <v>0</v>
      </c>
      <c r="J343" s="14">
        <v>44298</v>
      </c>
      <c r="K343" s="14">
        <v>44300</v>
      </c>
      <c r="L343" s="14">
        <v>44452</v>
      </c>
      <c r="M343" s="13" t="s">
        <v>1035</v>
      </c>
      <c r="N343" s="13" t="s">
        <v>28</v>
      </c>
      <c r="O343" s="13" t="s">
        <v>29</v>
      </c>
      <c r="P343" s="13" t="s">
        <v>215</v>
      </c>
      <c r="Q343" s="13" t="s">
        <v>215</v>
      </c>
      <c r="R343" s="13">
        <v>42765600</v>
      </c>
      <c r="S343" s="13">
        <v>150</v>
      </c>
      <c r="T343" s="15">
        <v>50000</v>
      </c>
      <c r="U343" s="13">
        <v>79624685</v>
      </c>
      <c r="V343" s="13">
        <v>0</v>
      </c>
      <c r="W343" s="13" t="s">
        <v>1036</v>
      </c>
      <c r="X343" s="13" t="s">
        <v>2473</v>
      </c>
    </row>
    <row r="344" spans="1:24" x14ac:dyDescent="0.35">
      <c r="A344" s="13">
        <v>348</v>
      </c>
      <c r="B344" s="13">
        <v>2021</v>
      </c>
      <c r="C344" s="13" t="s">
        <v>24</v>
      </c>
      <c r="D344" s="13" t="s">
        <v>1037</v>
      </c>
      <c r="E344" s="13">
        <v>32074200</v>
      </c>
      <c r="F344" s="13">
        <v>5</v>
      </c>
      <c r="G344" s="13" t="s">
        <v>26</v>
      </c>
      <c r="H344" s="13">
        <v>0</v>
      </c>
      <c r="J344" s="14">
        <v>44298</v>
      </c>
      <c r="K344" s="14">
        <v>44305</v>
      </c>
      <c r="L344" s="14">
        <v>44533</v>
      </c>
      <c r="M344" s="13" t="s">
        <v>1038</v>
      </c>
      <c r="N344" s="13" t="s">
        <v>28</v>
      </c>
      <c r="O344" s="13" t="s">
        <v>29</v>
      </c>
      <c r="P344" s="13" t="s">
        <v>30</v>
      </c>
      <c r="Q344" s="13" t="s">
        <v>30</v>
      </c>
      <c r="R344" s="13">
        <v>48111300</v>
      </c>
      <c r="S344" s="13">
        <v>225</v>
      </c>
      <c r="T344" s="15">
        <v>75000</v>
      </c>
      <c r="U344" s="13">
        <v>79854546</v>
      </c>
      <c r="V344" s="13">
        <v>1</v>
      </c>
      <c r="W344" s="13" t="s">
        <v>1039</v>
      </c>
      <c r="X344" s="13" t="s">
        <v>2473</v>
      </c>
    </row>
    <row r="345" spans="1:24" x14ac:dyDescent="0.35">
      <c r="A345" s="13">
        <v>349</v>
      </c>
      <c r="B345" s="13">
        <v>2021</v>
      </c>
      <c r="C345" s="13" t="s">
        <v>24</v>
      </c>
      <c r="D345" s="13" t="s">
        <v>1040</v>
      </c>
      <c r="E345" s="13">
        <v>42765600</v>
      </c>
      <c r="F345" s="13">
        <v>5</v>
      </c>
      <c r="G345" s="13" t="s">
        <v>26</v>
      </c>
      <c r="H345" s="13">
        <v>0</v>
      </c>
      <c r="J345" s="14">
        <v>44299</v>
      </c>
      <c r="K345" s="14">
        <v>44305</v>
      </c>
      <c r="L345" s="14">
        <v>44533</v>
      </c>
      <c r="M345" s="13" t="s">
        <v>1041</v>
      </c>
      <c r="N345" s="13" t="s">
        <v>28</v>
      </c>
      <c r="O345" s="13" t="s">
        <v>29</v>
      </c>
      <c r="P345" s="13" t="s">
        <v>30</v>
      </c>
      <c r="Q345" s="13" t="s">
        <v>30</v>
      </c>
      <c r="R345" s="13">
        <v>64148400</v>
      </c>
      <c r="S345" s="13">
        <v>225</v>
      </c>
      <c r="T345" s="15">
        <v>75000</v>
      </c>
      <c r="U345" s="13">
        <v>1018453882</v>
      </c>
      <c r="V345" s="13">
        <v>1</v>
      </c>
      <c r="W345" s="13" t="s">
        <v>1042</v>
      </c>
      <c r="X345" s="13" t="s">
        <v>2473</v>
      </c>
    </row>
    <row r="346" spans="1:24" x14ac:dyDescent="0.35">
      <c r="A346" s="13">
        <v>350</v>
      </c>
      <c r="B346" s="13">
        <v>2021</v>
      </c>
      <c r="C346" s="13" t="s">
        <v>24</v>
      </c>
      <c r="D346" s="13" t="s">
        <v>1043</v>
      </c>
      <c r="E346" s="13">
        <v>29401350</v>
      </c>
      <c r="F346" s="13">
        <v>5</v>
      </c>
      <c r="G346" s="13" t="s">
        <v>26</v>
      </c>
      <c r="H346" s="13">
        <v>0</v>
      </c>
      <c r="J346" s="14">
        <v>44298</v>
      </c>
      <c r="K346" s="14">
        <v>44300</v>
      </c>
      <c r="L346" s="14">
        <v>44452</v>
      </c>
      <c r="M346" s="13" t="s">
        <v>1044</v>
      </c>
      <c r="N346" s="13" t="s">
        <v>28</v>
      </c>
      <c r="O346" s="13" t="s">
        <v>29</v>
      </c>
      <c r="P346" s="13" t="s">
        <v>42</v>
      </c>
      <c r="Q346" s="13" t="s">
        <v>161</v>
      </c>
      <c r="R346" s="13">
        <v>29401350</v>
      </c>
      <c r="S346" s="13">
        <v>150</v>
      </c>
      <c r="T346" s="15">
        <v>50000</v>
      </c>
      <c r="U346" s="13">
        <v>1054681654</v>
      </c>
      <c r="V346" s="13">
        <v>5</v>
      </c>
      <c r="W346" s="13" t="s">
        <v>1045</v>
      </c>
      <c r="X346" s="13" t="s">
        <v>2473</v>
      </c>
    </row>
    <row r="347" spans="1:24" x14ac:dyDescent="0.35">
      <c r="A347" s="13">
        <v>351</v>
      </c>
      <c r="B347" s="13">
        <v>2021</v>
      </c>
      <c r="C347" s="13" t="s">
        <v>24</v>
      </c>
      <c r="D347" s="13" t="s">
        <v>676</v>
      </c>
      <c r="E347" s="13">
        <v>9087600</v>
      </c>
      <c r="F347" s="13">
        <v>5</v>
      </c>
      <c r="G347" s="13" t="s">
        <v>26</v>
      </c>
      <c r="H347" s="13">
        <v>0</v>
      </c>
      <c r="J347" s="14">
        <v>44302</v>
      </c>
      <c r="K347" s="14">
        <v>44307</v>
      </c>
      <c r="L347" s="14">
        <v>44459</v>
      </c>
      <c r="M347" s="13" t="s">
        <v>1046</v>
      </c>
      <c r="N347" s="13" t="s">
        <v>28</v>
      </c>
      <c r="O347" s="13" t="s">
        <v>34</v>
      </c>
      <c r="P347" s="13" t="s">
        <v>106</v>
      </c>
      <c r="Q347" s="13" t="s">
        <v>106</v>
      </c>
      <c r="R347" s="13">
        <v>9087600</v>
      </c>
      <c r="S347" s="13">
        <v>150</v>
      </c>
      <c r="T347" s="15">
        <v>50000</v>
      </c>
      <c r="U347" s="13">
        <v>1065836733</v>
      </c>
      <c r="V347" s="13">
        <v>6</v>
      </c>
      <c r="W347" s="13" t="s">
        <v>1047</v>
      </c>
      <c r="X347" s="13" t="s">
        <v>2473</v>
      </c>
    </row>
    <row r="348" spans="1:24" x14ac:dyDescent="0.35">
      <c r="A348" s="13">
        <v>352</v>
      </c>
      <c r="B348" s="13">
        <v>2021</v>
      </c>
      <c r="C348" s="13" t="s">
        <v>24</v>
      </c>
      <c r="D348" s="13" t="s">
        <v>676</v>
      </c>
      <c r="E348" s="13">
        <v>9087600</v>
      </c>
      <c r="F348" s="13">
        <v>5</v>
      </c>
      <c r="G348" s="13" t="s">
        <v>26</v>
      </c>
      <c r="H348" s="13">
        <v>0</v>
      </c>
      <c r="J348" s="14">
        <v>44302</v>
      </c>
      <c r="K348" s="14">
        <v>44305</v>
      </c>
      <c r="L348" s="14">
        <v>44457</v>
      </c>
      <c r="M348" s="13" t="s">
        <v>1048</v>
      </c>
      <c r="N348" s="13" t="s">
        <v>28</v>
      </c>
      <c r="O348" s="13" t="s">
        <v>34</v>
      </c>
      <c r="P348" s="13" t="s">
        <v>106</v>
      </c>
      <c r="Q348" s="13" t="s">
        <v>106</v>
      </c>
      <c r="R348" s="13">
        <v>9087600</v>
      </c>
      <c r="S348" s="13">
        <v>150</v>
      </c>
      <c r="T348" s="15">
        <v>50000</v>
      </c>
      <c r="U348" s="13">
        <v>80093481</v>
      </c>
      <c r="V348" s="13">
        <v>9</v>
      </c>
      <c r="W348" s="13" t="s">
        <v>1049</v>
      </c>
      <c r="X348" s="13" t="s">
        <v>2473</v>
      </c>
    </row>
    <row r="349" spans="1:24" x14ac:dyDescent="0.35">
      <c r="A349" s="13">
        <v>353</v>
      </c>
      <c r="B349" s="13">
        <v>2021</v>
      </c>
      <c r="C349" s="13" t="s">
        <v>24</v>
      </c>
      <c r="D349" s="13" t="s">
        <v>1050</v>
      </c>
      <c r="E349" s="13">
        <v>12829680</v>
      </c>
      <c r="F349" s="13">
        <v>5</v>
      </c>
      <c r="G349" s="13" t="s">
        <v>26</v>
      </c>
      <c r="H349" s="13">
        <v>0</v>
      </c>
      <c r="J349" s="14">
        <v>44299</v>
      </c>
      <c r="K349" s="14">
        <v>44301</v>
      </c>
      <c r="L349" s="14">
        <v>44453</v>
      </c>
      <c r="M349" s="13" t="s">
        <v>1051</v>
      </c>
      <c r="N349" s="13" t="s">
        <v>28</v>
      </c>
      <c r="O349" s="13" t="s">
        <v>34</v>
      </c>
      <c r="P349" s="13" t="s">
        <v>215</v>
      </c>
      <c r="Q349" s="13" t="s">
        <v>215</v>
      </c>
      <c r="R349" s="13">
        <v>12829680</v>
      </c>
      <c r="S349" s="13">
        <v>150</v>
      </c>
      <c r="T349" s="15">
        <v>50000</v>
      </c>
      <c r="U349" s="13">
        <v>53011947</v>
      </c>
      <c r="V349" s="13">
        <v>1</v>
      </c>
      <c r="W349" s="13" t="s">
        <v>1052</v>
      </c>
      <c r="X349" s="13" t="s">
        <v>2473</v>
      </c>
    </row>
    <row r="350" spans="1:24" x14ac:dyDescent="0.35">
      <c r="A350" s="13">
        <v>354</v>
      </c>
      <c r="B350" s="13">
        <v>2021</v>
      </c>
      <c r="C350" s="13" t="s">
        <v>24</v>
      </c>
      <c r="D350" s="13" t="s">
        <v>1053</v>
      </c>
      <c r="E350" s="13">
        <v>45000000</v>
      </c>
      <c r="F350" s="13">
        <v>5</v>
      </c>
      <c r="G350" s="13" t="s">
        <v>26</v>
      </c>
      <c r="H350" s="13">
        <v>0</v>
      </c>
      <c r="J350" s="14">
        <v>44299</v>
      </c>
      <c r="K350" s="14">
        <v>44305</v>
      </c>
      <c r="L350" s="14">
        <v>44472</v>
      </c>
      <c r="M350" s="13" t="s">
        <v>1054</v>
      </c>
      <c r="N350" s="13" t="s">
        <v>28</v>
      </c>
      <c r="O350" s="13" t="s">
        <v>29</v>
      </c>
      <c r="P350" s="13" t="s">
        <v>357</v>
      </c>
      <c r="Q350" s="13" t="s">
        <v>357</v>
      </c>
      <c r="R350" s="13">
        <v>45000000</v>
      </c>
      <c r="S350" s="13">
        <v>165</v>
      </c>
      <c r="T350" s="15">
        <v>55000</v>
      </c>
      <c r="U350" s="13">
        <v>51749852</v>
      </c>
      <c r="V350" s="13">
        <v>1</v>
      </c>
      <c r="W350" s="13" t="s">
        <v>1055</v>
      </c>
      <c r="X350" s="13" t="s">
        <v>2473</v>
      </c>
    </row>
    <row r="351" spans="1:24" x14ac:dyDescent="0.35">
      <c r="A351" s="13">
        <v>355</v>
      </c>
      <c r="B351" s="13">
        <v>2021</v>
      </c>
      <c r="C351" s="13" t="s">
        <v>24</v>
      </c>
      <c r="D351" s="13" t="s">
        <v>1056</v>
      </c>
      <c r="E351" s="13">
        <v>8018550</v>
      </c>
      <c r="F351" s="13">
        <v>5</v>
      </c>
      <c r="G351" s="13" t="s">
        <v>26</v>
      </c>
      <c r="H351" s="13">
        <v>0</v>
      </c>
      <c r="J351" s="14">
        <v>44300</v>
      </c>
      <c r="K351" s="14">
        <v>44306</v>
      </c>
      <c r="L351" s="14">
        <v>44458</v>
      </c>
      <c r="M351" s="13" t="s">
        <v>1057</v>
      </c>
      <c r="N351" s="13" t="s">
        <v>28</v>
      </c>
      <c r="O351" s="13" t="s">
        <v>34</v>
      </c>
      <c r="P351" s="13" t="s">
        <v>93</v>
      </c>
      <c r="Q351" s="13" t="s">
        <v>93</v>
      </c>
      <c r="R351" s="13">
        <v>8018550</v>
      </c>
      <c r="S351" s="13">
        <v>150</v>
      </c>
      <c r="T351" s="15">
        <v>50000</v>
      </c>
      <c r="U351" s="13">
        <v>1013682981</v>
      </c>
      <c r="V351" s="13">
        <v>4</v>
      </c>
      <c r="W351" s="13" t="s">
        <v>1058</v>
      </c>
      <c r="X351" s="13" t="s">
        <v>2473</v>
      </c>
    </row>
    <row r="352" spans="1:24" x14ac:dyDescent="0.35">
      <c r="A352" s="13">
        <v>356</v>
      </c>
      <c r="B352" s="13">
        <v>2021</v>
      </c>
      <c r="C352" s="13" t="s">
        <v>24</v>
      </c>
      <c r="D352" s="13" t="s">
        <v>1059</v>
      </c>
      <c r="E352" s="13">
        <v>29401350</v>
      </c>
      <c r="F352" s="13">
        <v>5</v>
      </c>
      <c r="G352" s="13" t="s">
        <v>26</v>
      </c>
      <c r="H352" s="13">
        <v>0</v>
      </c>
      <c r="J352" s="14">
        <v>44300</v>
      </c>
      <c r="K352" s="14">
        <v>44302</v>
      </c>
      <c r="L352" s="14">
        <v>44454</v>
      </c>
      <c r="M352" s="13" t="s">
        <v>1060</v>
      </c>
      <c r="N352" s="13" t="s">
        <v>28</v>
      </c>
      <c r="O352" s="13" t="s">
        <v>29</v>
      </c>
      <c r="P352" s="13" t="s">
        <v>42</v>
      </c>
      <c r="Q352" s="13" t="s">
        <v>161</v>
      </c>
      <c r="R352" s="13">
        <v>29401350</v>
      </c>
      <c r="S352" s="13">
        <v>150</v>
      </c>
      <c r="T352" s="15">
        <v>50000</v>
      </c>
      <c r="U352" s="13">
        <v>1018408495</v>
      </c>
      <c r="V352" s="13">
        <v>1</v>
      </c>
      <c r="W352" s="13" t="s">
        <v>1061</v>
      </c>
      <c r="X352" s="13" t="s">
        <v>2473</v>
      </c>
    </row>
    <row r="353" spans="1:24" x14ac:dyDescent="0.35">
      <c r="A353" s="13">
        <v>357</v>
      </c>
      <c r="B353" s="13">
        <v>2021</v>
      </c>
      <c r="C353" s="13" t="s">
        <v>24</v>
      </c>
      <c r="D353" s="13" t="s">
        <v>1062</v>
      </c>
      <c r="E353" s="13">
        <v>26140475</v>
      </c>
      <c r="F353" s="13">
        <v>5</v>
      </c>
      <c r="G353" s="13" t="s">
        <v>26</v>
      </c>
      <c r="H353" s="13">
        <v>0</v>
      </c>
      <c r="J353" s="14">
        <v>44301</v>
      </c>
      <c r="K353" s="14">
        <v>44302</v>
      </c>
      <c r="L353" s="14">
        <v>44454</v>
      </c>
      <c r="M353" s="13" t="s">
        <v>1063</v>
      </c>
      <c r="N353" s="13" t="s">
        <v>28</v>
      </c>
      <c r="O353" s="13" t="s">
        <v>29</v>
      </c>
      <c r="P353" s="13" t="s">
        <v>215</v>
      </c>
      <c r="Q353" s="13" t="s">
        <v>215</v>
      </c>
      <c r="R353" s="13">
        <v>26140475</v>
      </c>
      <c r="S353" s="13">
        <v>150</v>
      </c>
      <c r="T353" s="15">
        <v>50000</v>
      </c>
      <c r="U353" s="13">
        <v>80097821</v>
      </c>
      <c r="V353" s="13">
        <v>8</v>
      </c>
      <c r="W353" s="13" t="s">
        <v>1064</v>
      </c>
      <c r="X353" s="13" t="s">
        <v>2473</v>
      </c>
    </row>
    <row r="354" spans="1:24" x14ac:dyDescent="0.35">
      <c r="A354" s="13">
        <v>358</v>
      </c>
      <c r="B354" s="13">
        <v>2021</v>
      </c>
      <c r="C354" s="13" t="s">
        <v>24</v>
      </c>
      <c r="D354" s="13" t="s">
        <v>1065</v>
      </c>
      <c r="E354" s="13">
        <v>29401350</v>
      </c>
      <c r="F354" s="13">
        <v>5</v>
      </c>
      <c r="G354" s="13" t="s">
        <v>26</v>
      </c>
      <c r="H354" s="13">
        <v>0</v>
      </c>
      <c r="J354" s="14">
        <v>44301</v>
      </c>
      <c r="K354" s="14">
        <v>44306</v>
      </c>
      <c r="L354" s="14">
        <v>44458</v>
      </c>
      <c r="M354" s="13" t="s">
        <v>1066</v>
      </c>
      <c r="N354" s="13" t="s">
        <v>28</v>
      </c>
      <c r="O354" s="13" t="s">
        <v>29</v>
      </c>
      <c r="P354" s="13" t="s">
        <v>215</v>
      </c>
      <c r="Q354" s="13" t="s">
        <v>215</v>
      </c>
      <c r="R354" s="13">
        <v>29401350</v>
      </c>
      <c r="S354" s="13">
        <v>150</v>
      </c>
      <c r="T354" s="15">
        <v>50000</v>
      </c>
      <c r="U354" s="13">
        <v>33677251</v>
      </c>
      <c r="V354" s="13">
        <v>8</v>
      </c>
      <c r="W354" s="13" t="s">
        <v>1067</v>
      </c>
      <c r="X354" s="13" t="s">
        <v>2473</v>
      </c>
    </row>
    <row r="355" spans="1:24" x14ac:dyDescent="0.35">
      <c r="A355" s="13">
        <v>359</v>
      </c>
      <c r="B355" s="13">
        <v>2021</v>
      </c>
      <c r="C355" s="13" t="s">
        <v>24</v>
      </c>
      <c r="D355" s="13" t="s">
        <v>1068</v>
      </c>
      <c r="E355" s="13">
        <v>32074200</v>
      </c>
      <c r="F355" s="13">
        <v>5</v>
      </c>
      <c r="G355" s="13" t="s">
        <v>26</v>
      </c>
      <c r="H355" s="13">
        <v>0</v>
      </c>
      <c r="J355" s="14">
        <v>44301</v>
      </c>
      <c r="K355" s="14">
        <v>44302</v>
      </c>
      <c r="L355" s="14">
        <v>44454</v>
      </c>
      <c r="M355" s="13" t="s">
        <v>1069</v>
      </c>
      <c r="N355" s="13" t="s">
        <v>28</v>
      </c>
      <c r="O355" s="13" t="s">
        <v>29</v>
      </c>
      <c r="P355" s="13" t="s">
        <v>215</v>
      </c>
      <c r="Q355" s="13" t="s">
        <v>215</v>
      </c>
      <c r="R355" s="13">
        <v>32074200</v>
      </c>
      <c r="S355" s="13">
        <v>150</v>
      </c>
      <c r="T355" s="15">
        <v>50000</v>
      </c>
      <c r="U355" s="13">
        <v>1032365539</v>
      </c>
      <c r="V355" s="13">
        <v>1</v>
      </c>
      <c r="W355" s="13" t="s">
        <v>1070</v>
      </c>
      <c r="X355" s="13" t="s">
        <v>2473</v>
      </c>
    </row>
    <row r="356" spans="1:24" x14ac:dyDescent="0.35">
      <c r="A356" s="13">
        <v>360</v>
      </c>
      <c r="B356" s="13">
        <v>2021</v>
      </c>
      <c r="C356" s="13" t="s">
        <v>24</v>
      </c>
      <c r="D356" s="13" t="s">
        <v>1071</v>
      </c>
      <c r="E356" s="13">
        <v>26140475</v>
      </c>
      <c r="F356" s="13">
        <v>5</v>
      </c>
      <c r="G356" s="13" t="s">
        <v>26</v>
      </c>
      <c r="H356" s="13">
        <v>0</v>
      </c>
      <c r="J356" s="14">
        <v>44310</v>
      </c>
      <c r="K356" s="14">
        <v>44315</v>
      </c>
      <c r="L356" s="14">
        <v>44467</v>
      </c>
      <c r="M356" s="13" t="s">
        <v>1072</v>
      </c>
      <c r="N356" s="13" t="s">
        <v>28</v>
      </c>
      <c r="O356" s="13" t="s">
        <v>29</v>
      </c>
      <c r="P356" s="13" t="s">
        <v>93</v>
      </c>
      <c r="Q356" s="13" t="s">
        <v>93</v>
      </c>
      <c r="R356" s="13">
        <v>26140475</v>
      </c>
      <c r="S356" s="13">
        <v>150</v>
      </c>
      <c r="T356" s="15">
        <v>50000</v>
      </c>
      <c r="U356" s="13">
        <v>75063376</v>
      </c>
      <c r="V356" s="13">
        <v>7</v>
      </c>
      <c r="W356" s="13" t="s">
        <v>1073</v>
      </c>
      <c r="X356" s="13" t="s">
        <v>2473</v>
      </c>
    </row>
    <row r="357" spans="1:24" x14ac:dyDescent="0.35">
      <c r="A357" s="13">
        <v>361</v>
      </c>
      <c r="B357" s="13">
        <v>2021</v>
      </c>
      <c r="C357" s="13" t="s">
        <v>24</v>
      </c>
      <c r="D357" s="13" t="s">
        <v>1074</v>
      </c>
      <c r="E357" s="13">
        <v>37419900</v>
      </c>
      <c r="F357" s="13">
        <v>5</v>
      </c>
      <c r="G357" s="13" t="s">
        <v>26</v>
      </c>
      <c r="H357" s="13">
        <v>0</v>
      </c>
      <c r="J357" s="14">
        <v>44306</v>
      </c>
      <c r="K357" s="14">
        <v>44308</v>
      </c>
      <c r="L357" s="14">
        <v>44460</v>
      </c>
      <c r="M357" s="13" t="s">
        <v>1075</v>
      </c>
      <c r="N357" s="13" t="s">
        <v>28</v>
      </c>
      <c r="O357" s="13" t="s">
        <v>29</v>
      </c>
      <c r="P357" s="13" t="s">
        <v>93</v>
      </c>
      <c r="Q357" s="13" t="s">
        <v>93</v>
      </c>
      <c r="R357" s="13">
        <v>37419900</v>
      </c>
      <c r="S357" s="13">
        <v>150</v>
      </c>
      <c r="T357" s="15">
        <v>50000</v>
      </c>
      <c r="U357" s="13">
        <v>52484748</v>
      </c>
      <c r="V357" s="13">
        <v>6</v>
      </c>
      <c r="W357" s="13" t="s">
        <v>1076</v>
      </c>
      <c r="X357" s="13" t="s">
        <v>2473</v>
      </c>
    </row>
    <row r="358" spans="1:24" x14ac:dyDescent="0.35">
      <c r="A358" s="13">
        <v>362</v>
      </c>
      <c r="B358" s="13">
        <v>2021</v>
      </c>
      <c r="C358" s="13" t="s">
        <v>24</v>
      </c>
      <c r="D358" s="13" t="s">
        <v>1077</v>
      </c>
      <c r="E358" s="13">
        <v>8018550</v>
      </c>
      <c r="F358" s="13">
        <v>5</v>
      </c>
      <c r="G358" s="13" t="s">
        <v>26</v>
      </c>
      <c r="H358" s="13">
        <v>0</v>
      </c>
      <c r="J358" s="14">
        <v>44301</v>
      </c>
      <c r="K358" s="14">
        <v>44305</v>
      </c>
      <c r="L358" s="14">
        <v>44457</v>
      </c>
      <c r="M358" s="13" t="s">
        <v>1078</v>
      </c>
      <c r="N358" s="13" t="s">
        <v>28</v>
      </c>
      <c r="O358" s="13" t="s">
        <v>34</v>
      </c>
      <c r="P358" s="13" t="s">
        <v>42</v>
      </c>
      <c r="Q358" s="13" t="s">
        <v>43</v>
      </c>
      <c r="R358" s="13">
        <v>8018550</v>
      </c>
      <c r="S358" s="13">
        <v>150</v>
      </c>
      <c r="T358" s="15">
        <v>50000</v>
      </c>
      <c r="U358" s="13">
        <v>1110599430</v>
      </c>
      <c r="V358" s="13">
        <v>5</v>
      </c>
      <c r="W358" s="13" t="s">
        <v>1079</v>
      </c>
      <c r="X358" s="13" t="s">
        <v>2473</v>
      </c>
    </row>
    <row r="359" spans="1:24" x14ac:dyDescent="0.35">
      <c r="A359" s="13">
        <v>363</v>
      </c>
      <c r="B359" s="13">
        <v>2021</v>
      </c>
      <c r="C359" s="13" t="s">
        <v>24</v>
      </c>
      <c r="D359" s="13" t="s">
        <v>1080</v>
      </c>
      <c r="E359" s="13">
        <v>37419900</v>
      </c>
      <c r="F359" s="13">
        <v>5</v>
      </c>
      <c r="G359" s="13" t="s">
        <v>26</v>
      </c>
      <c r="H359" s="13">
        <v>0</v>
      </c>
      <c r="J359" s="14">
        <v>44295</v>
      </c>
      <c r="K359" s="14">
        <v>44312</v>
      </c>
      <c r="L359" s="14">
        <v>44464</v>
      </c>
      <c r="M359" s="13" t="s">
        <v>1081</v>
      </c>
      <c r="N359" s="13" t="s">
        <v>28</v>
      </c>
      <c r="O359" s="13" t="s">
        <v>29</v>
      </c>
      <c r="P359" s="13" t="s">
        <v>106</v>
      </c>
      <c r="Q359" s="13" t="s">
        <v>106</v>
      </c>
      <c r="R359" s="13">
        <v>37419900</v>
      </c>
      <c r="S359" s="13">
        <v>150</v>
      </c>
      <c r="T359" s="15">
        <v>50000</v>
      </c>
      <c r="U359" s="13">
        <v>74243052</v>
      </c>
      <c r="V359" s="13">
        <v>5</v>
      </c>
      <c r="W359" s="13" t="s">
        <v>1082</v>
      </c>
      <c r="X359" s="13" t="s">
        <v>2473</v>
      </c>
    </row>
    <row r="360" spans="1:24" x14ac:dyDescent="0.35">
      <c r="A360" s="13">
        <v>364</v>
      </c>
      <c r="B360" s="13">
        <v>2021</v>
      </c>
      <c r="C360" s="13" t="s">
        <v>24</v>
      </c>
      <c r="D360" s="13" t="s">
        <v>1083</v>
      </c>
      <c r="E360" s="13">
        <v>5225000</v>
      </c>
      <c r="F360" s="13">
        <v>9</v>
      </c>
      <c r="G360" s="13" t="s">
        <v>26</v>
      </c>
      <c r="H360" s="13">
        <v>0</v>
      </c>
      <c r="J360" s="14">
        <v>44301</v>
      </c>
      <c r="K360" s="14">
        <v>44308</v>
      </c>
      <c r="L360" s="14">
        <v>44466</v>
      </c>
      <c r="M360" s="13" t="s">
        <v>1084</v>
      </c>
      <c r="N360" s="13" t="s">
        <v>875</v>
      </c>
      <c r="O360" s="13" t="s">
        <v>876</v>
      </c>
      <c r="P360" s="13" t="s">
        <v>42</v>
      </c>
      <c r="Q360" s="13" t="s">
        <v>43</v>
      </c>
      <c r="R360" s="13">
        <v>5225000</v>
      </c>
      <c r="S360" s="13">
        <v>270</v>
      </c>
      <c r="T360" s="15">
        <v>90000</v>
      </c>
      <c r="U360" s="13">
        <v>900693270</v>
      </c>
      <c r="V360" s="13">
        <v>1</v>
      </c>
      <c r="W360" s="13" t="s">
        <v>1085</v>
      </c>
      <c r="X360" s="13" t="s">
        <v>2474</v>
      </c>
    </row>
    <row r="361" spans="1:24" x14ac:dyDescent="0.35">
      <c r="A361" s="13">
        <v>365</v>
      </c>
      <c r="B361" s="13">
        <v>2021</v>
      </c>
      <c r="C361" s="13" t="s">
        <v>24</v>
      </c>
      <c r="D361" s="13" t="s">
        <v>1086</v>
      </c>
      <c r="E361" s="13">
        <v>11065599</v>
      </c>
      <c r="F361" s="13">
        <v>3</v>
      </c>
      <c r="G361" s="13" t="s">
        <v>26</v>
      </c>
      <c r="H361" s="13">
        <v>0</v>
      </c>
      <c r="J361" s="14">
        <v>44301</v>
      </c>
      <c r="K361" s="14">
        <v>44305</v>
      </c>
      <c r="L361" s="14">
        <v>44395</v>
      </c>
      <c r="M361" s="13" t="s">
        <v>1087</v>
      </c>
      <c r="N361" s="13" t="s">
        <v>28</v>
      </c>
      <c r="O361" s="13" t="s">
        <v>29</v>
      </c>
      <c r="P361" s="13" t="s">
        <v>93</v>
      </c>
      <c r="Q361" s="13" t="s">
        <v>93</v>
      </c>
      <c r="R361" s="13">
        <v>11065599</v>
      </c>
      <c r="S361" s="13">
        <v>90</v>
      </c>
      <c r="T361" s="15">
        <v>30000</v>
      </c>
      <c r="U361" s="13">
        <v>1013598071</v>
      </c>
      <c r="V361" s="13">
        <v>8</v>
      </c>
      <c r="W361" s="13" t="s">
        <v>1088</v>
      </c>
      <c r="X361" s="13" t="s">
        <v>2473</v>
      </c>
    </row>
    <row r="362" spans="1:24" x14ac:dyDescent="0.35">
      <c r="A362" s="13">
        <v>366</v>
      </c>
      <c r="B362" s="13">
        <v>2021</v>
      </c>
      <c r="C362" s="13" t="s">
        <v>24</v>
      </c>
      <c r="D362" s="13" t="s">
        <v>1089</v>
      </c>
      <c r="E362" s="13">
        <v>40880000</v>
      </c>
      <c r="F362" s="13">
        <v>8</v>
      </c>
      <c r="G362" s="13" t="s">
        <v>26</v>
      </c>
      <c r="H362" s="13">
        <v>5</v>
      </c>
      <c r="I362" s="13" t="s">
        <v>91</v>
      </c>
      <c r="J362" s="14">
        <v>44305</v>
      </c>
      <c r="K362" s="14">
        <v>44313</v>
      </c>
      <c r="L362" s="14">
        <v>44651</v>
      </c>
      <c r="M362" s="13" t="s">
        <v>1090</v>
      </c>
      <c r="N362" s="13" t="s">
        <v>875</v>
      </c>
      <c r="O362" s="13" t="s">
        <v>876</v>
      </c>
      <c r="P362" s="13" t="s">
        <v>42</v>
      </c>
      <c r="Q362" s="13" t="s">
        <v>43</v>
      </c>
      <c r="R362" s="13">
        <v>61320000</v>
      </c>
      <c r="S362" s="13">
        <v>335</v>
      </c>
      <c r="T362" s="15">
        <v>111667</v>
      </c>
      <c r="U362" s="13">
        <v>800201166</v>
      </c>
      <c r="V362" s="13">
        <v>9</v>
      </c>
      <c r="W362" s="13" t="s">
        <v>1091</v>
      </c>
      <c r="X362" s="13" t="s">
        <v>1240</v>
      </c>
    </row>
    <row r="363" spans="1:24" x14ac:dyDescent="0.35">
      <c r="A363" s="13">
        <v>367</v>
      </c>
      <c r="B363" s="13">
        <v>2021</v>
      </c>
      <c r="C363" s="13" t="s">
        <v>24</v>
      </c>
      <c r="D363" s="13" t="s">
        <v>1092</v>
      </c>
      <c r="E363" s="13">
        <v>18442665</v>
      </c>
      <c r="F363" s="13">
        <v>5</v>
      </c>
      <c r="G363" s="13" t="s">
        <v>26</v>
      </c>
      <c r="H363" s="13">
        <v>0</v>
      </c>
      <c r="J363" s="14">
        <v>44302</v>
      </c>
      <c r="K363" s="14">
        <v>44309</v>
      </c>
      <c r="L363" s="14">
        <v>44537</v>
      </c>
      <c r="M363" s="13" t="s">
        <v>1093</v>
      </c>
      <c r="N363" s="13" t="s">
        <v>28</v>
      </c>
      <c r="O363" s="13" t="s">
        <v>29</v>
      </c>
      <c r="P363" s="13" t="s">
        <v>30</v>
      </c>
      <c r="Q363" s="13" t="s">
        <v>30</v>
      </c>
      <c r="R363" s="13">
        <v>27663998</v>
      </c>
      <c r="S363" s="13">
        <v>225</v>
      </c>
      <c r="T363" s="15">
        <v>75000</v>
      </c>
      <c r="U363" s="13">
        <v>1026295265</v>
      </c>
      <c r="V363" s="13">
        <v>6</v>
      </c>
      <c r="W363" s="13" t="s">
        <v>1094</v>
      </c>
      <c r="X363" s="13" t="s">
        <v>2473</v>
      </c>
    </row>
    <row r="364" spans="1:24" x14ac:dyDescent="0.35">
      <c r="A364" s="13">
        <v>368</v>
      </c>
      <c r="B364" s="13">
        <v>2021</v>
      </c>
      <c r="C364" s="13" t="s">
        <v>24</v>
      </c>
      <c r="D364" s="13" t="s">
        <v>1095</v>
      </c>
      <c r="E364" s="13">
        <v>18442665</v>
      </c>
      <c r="F364" s="13">
        <v>5</v>
      </c>
      <c r="G364" s="13" t="s">
        <v>26</v>
      </c>
      <c r="H364" s="13">
        <v>0</v>
      </c>
      <c r="J364" s="14">
        <v>44303</v>
      </c>
      <c r="K364" s="14">
        <v>44309</v>
      </c>
      <c r="L364" s="14">
        <v>44537</v>
      </c>
      <c r="M364" s="13" t="s">
        <v>1096</v>
      </c>
      <c r="N364" s="13" t="s">
        <v>28</v>
      </c>
      <c r="O364" s="13" t="s">
        <v>29</v>
      </c>
      <c r="P364" s="13" t="s">
        <v>30</v>
      </c>
      <c r="Q364" s="13" t="s">
        <v>30</v>
      </c>
      <c r="R364" s="13">
        <v>27663998</v>
      </c>
      <c r="S364" s="13">
        <v>225</v>
      </c>
      <c r="T364" s="15">
        <v>75000</v>
      </c>
      <c r="U364" s="13">
        <v>1032473398</v>
      </c>
      <c r="V364" s="13">
        <v>2</v>
      </c>
      <c r="W364" s="13" t="s">
        <v>1097</v>
      </c>
      <c r="X364" s="13" t="s">
        <v>2473</v>
      </c>
    </row>
    <row r="365" spans="1:24" x14ac:dyDescent="0.35">
      <c r="A365" s="13">
        <v>369</v>
      </c>
      <c r="B365" s="13">
        <v>2021</v>
      </c>
      <c r="C365" s="13" t="s">
        <v>24</v>
      </c>
      <c r="D365" s="13" t="s">
        <v>1098</v>
      </c>
      <c r="E365" s="13">
        <v>29401350</v>
      </c>
      <c r="F365" s="13">
        <v>5</v>
      </c>
      <c r="G365" s="13" t="s">
        <v>26</v>
      </c>
      <c r="H365" s="13">
        <v>0</v>
      </c>
      <c r="J365" s="14">
        <v>44295</v>
      </c>
      <c r="K365" s="14">
        <v>44312</v>
      </c>
      <c r="L365" s="14">
        <v>44540</v>
      </c>
      <c r="M365" s="13" t="s">
        <v>1099</v>
      </c>
      <c r="N365" s="13" t="s">
        <v>28</v>
      </c>
      <c r="O365" s="13" t="s">
        <v>29</v>
      </c>
      <c r="P365" s="13" t="s">
        <v>30</v>
      </c>
      <c r="Q365" s="13" t="s">
        <v>30</v>
      </c>
      <c r="R365" s="13">
        <v>44102025</v>
      </c>
      <c r="S365" s="13">
        <v>225</v>
      </c>
      <c r="T365" s="15">
        <v>75000</v>
      </c>
      <c r="U365" s="13">
        <v>80048757</v>
      </c>
      <c r="V365" s="13">
        <v>5</v>
      </c>
      <c r="W365" s="13" t="s">
        <v>1100</v>
      </c>
      <c r="X365" s="13" t="s">
        <v>2473</v>
      </c>
    </row>
    <row r="366" spans="1:24" x14ac:dyDescent="0.35">
      <c r="A366" s="13">
        <v>370</v>
      </c>
      <c r="B366" s="13">
        <v>2021</v>
      </c>
      <c r="C366" s="13" t="s">
        <v>24</v>
      </c>
      <c r="D366" s="13" t="s">
        <v>1101</v>
      </c>
      <c r="E366" s="13">
        <v>29401350</v>
      </c>
      <c r="F366" s="13">
        <v>5</v>
      </c>
      <c r="G366" s="13" t="s">
        <v>26</v>
      </c>
      <c r="H366" s="13">
        <v>0</v>
      </c>
      <c r="J366" s="14">
        <v>44306</v>
      </c>
      <c r="K366" s="14">
        <v>44308</v>
      </c>
      <c r="L366" s="14">
        <v>44460</v>
      </c>
      <c r="M366" s="13" t="s">
        <v>1102</v>
      </c>
      <c r="N366" s="13" t="s">
        <v>28</v>
      </c>
      <c r="O366" s="13" t="s">
        <v>29</v>
      </c>
      <c r="P366" s="13" t="s">
        <v>106</v>
      </c>
      <c r="Q366" s="13" t="s">
        <v>106</v>
      </c>
      <c r="R366" s="13">
        <v>29401350</v>
      </c>
      <c r="S366" s="13">
        <v>150</v>
      </c>
      <c r="T366" s="15">
        <v>50000</v>
      </c>
      <c r="U366" s="13">
        <v>52988373</v>
      </c>
      <c r="V366" s="13">
        <v>1</v>
      </c>
      <c r="W366" s="13" t="s">
        <v>1103</v>
      </c>
      <c r="X366" s="13" t="s">
        <v>2473</v>
      </c>
    </row>
    <row r="367" spans="1:24" x14ac:dyDescent="0.35">
      <c r="A367" s="13">
        <v>371</v>
      </c>
      <c r="B367" s="13">
        <v>2021</v>
      </c>
      <c r="C367" s="13" t="s">
        <v>24</v>
      </c>
      <c r="D367" s="13" t="s">
        <v>1104</v>
      </c>
      <c r="E367" s="13">
        <v>42765600</v>
      </c>
      <c r="F367" s="13">
        <v>5</v>
      </c>
      <c r="G367" s="13" t="s">
        <v>26</v>
      </c>
      <c r="H367" s="13">
        <v>0</v>
      </c>
      <c r="J367" s="14">
        <v>44306</v>
      </c>
      <c r="K367" s="14">
        <v>44309</v>
      </c>
      <c r="L367" s="14">
        <v>44461</v>
      </c>
      <c r="M367" s="13" t="s">
        <v>1105</v>
      </c>
      <c r="N367" s="13" t="s">
        <v>28</v>
      </c>
      <c r="O367" s="13" t="s">
        <v>29</v>
      </c>
      <c r="P367" s="13" t="s">
        <v>30</v>
      </c>
      <c r="Q367" s="13" t="s">
        <v>30</v>
      </c>
      <c r="R367" s="13">
        <v>42765600</v>
      </c>
      <c r="S367" s="13">
        <v>150</v>
      </c>
      <c r="T367" s="15">
        <v>50000</v>
      </c>
      <c r="U367" s="13">
        <v>79756868</v>
      </c>
      <c r="V367" s="13">
        <v>8</v>
      </c>
      <c r="W367" s="13" t="s">
        <v>1106</v>
      </c>
      <c r="X367" s="13" t="s">
        <v>2473</v>
      </c>
    </row>
    <row r="368" spans="1:24" x14ac:dyDescent="0.35">
      <c r="A368" s="13">
        <v>372</v>
      </c>
      <c r="B368" s="13">
        <v>2021</v>
      </c>
      <c r="C368" s="13" t="s">
        <v>24</v>
      </c>
      <c r="D368" s="13" t="s">
        <v>1107</v>
      </c>
      <c r="E368" s="13">
        <v>40000000</v>
      </c>
      <c r="F368" s="13">
        <v>4</v>
      </c>
      <c r="G368" s="13" t="s">
        <v>26</v>
      </c>
      <c r="H368" s="13">
        <v>0</v>
      </c>
      <c r="J368" s="14">
        <v>44307</v>
      </c>
      <c r="K368" s="14">
        <v>44312</v>
      </c>
      <c r="L368" s="14">
        <v>44411</v>
      </c>
      <c r="M368" s="13" t="s">
        <v>1108</v>
      </c>
      <c r="N368" s="13" t="s">
        <v>28</v>
      </c>
      <c r="O368" s="13" t="s">
        <v>29</v>
      </c>
      <c r="P368" s="13" t="s">
        <v>30</v>
      </c>
      <c r="Q368" s="13" t="s">
        <v>30</v>
      </c>
      <c r="R368" s="13">
        <v>40000000</v>
      </c>
      <c r="S368" s="13">
        <v>120</v>
      </c>
      <c r="T368" s="15">
        <v>40000</v>
      </c>
      <c r="U368" s="13">
        <v>79557852</v>
      </c>
      <c r="V368" s="13">
        <v>7</v>
      </c>
      <c r="W368" s="13" t="s">
        <v>1109</v>
      </c>
      <c r="X368" s="13" t="s">
        <v>2472</v>
      </c>
    </row>
    <row r="369" spans="1:24" x14ac:dyDescent="0.35">
      <c r="A369" s="13">
        <v>373</v>
      </c>
      <c r="B369" s="13">
        <v>2021</v>
      </c>
      <c r="C369" s="13" t="s">
        <v>24</v>
      </c>
      <c r="D369" s="13" t="s">
        <v>1110</v>
      </c>
      <c r="E369" s="13">
        <v>18442665</v>
      </c>
      <c r="F369" s="13">
        <v>5</v>
      </c>
      <c r="G369" s="13" t="s">
        <v>26</v>
      </c>
      <c r="H369" s="13">
        <v>0</v>
      </c>
      <c r="J369" s="14">
        <v>44307</v>
      </c>
      <c r="K369" s="14">
        <v>44312</v>
      </c>
      <c r="L369" s="14">
        <v>44540</v>
      </c>
      <c r="M369" s="13" t="s">
        <v>1111</v>
      </c>
      <c r="N369" s="13" t="s">
        <v>28</v>
      </c>
      <c r="O369" s="13" t="s">
        <v>29</v>
      </c>
      <c r="P369" s="13" t="s">
        <v>30</v>
      </c>
      <c r="Q369" s="13" t="s">
        <v>30</v>
      </c>
      <c r="R369" s="13">
        <v>27663998</v>
      </c>
      <c r="S369" s="13">
        <v>225</v>
      </c>
      <c r="T369" s="15">
        <v>75000</v>
      </c>
      <c r="U369" s="13">
        <v>1020820654</v>
      </c>
      <c r="V369" s="13">
        <v>9</v>
      </c>
      <c r="W369" s="13" t="s">
        <v>1112</v>
      </c>
      <c r="X369" s="13" t="s">
        <v>2473</v>
      </c>
    </row>
    <row r="370" spans="1:24" x14ac:dyDescent="0.35">
      <c r="A370" s="13">
        <v>374</v>
      </c>
      <c r="B370" s="13">
        <v>2021</v>
      </c>
      <c r="C370" s="13" t="s">
        <v>24</v>
      </c>
      <c r="D370" s="13" t="s">
        <v>1113</v>
      </c>
      <c r="E370" s="13">
        <v>42765600</v>
      </c>
      <c r="F370" s="13">
        <v>5</v>
      </c>
      <c r="G370" s="13" t="s">
        <v>26</v>
      </c>
      <c r="H370" s="13">
        <v>0</v>
      </c>
      <c r="J370" s="14">
        <v>44308</v>
      </c>
      <c r="K370" s="14">
        <v>44313</v>
      </c>
      <c r="L370" s="14">
        <v>44465</v>
      </c>
      <c r="M370" s="13" t="s">
        <v>1114</v>
      </c>
      <c r="N370" s="13" t="s">
        <v>28</v>
      </c>
      <c r="O370" s="13" t="s">
        <v>29</v>
      </c>
      <c r="P370" s="13" t="s">
        <v>30</v>
      </c>
      <c r="Q370" s="13" t="s">
        <v>30</v>
      </c>
      <c r="R370" s="13">
        <v>42765600</v>
      </c>
      <c r="S370" s="13">
        <v>150</v>
      </c>
      <c r="T370" s="15">
        <v>50000</v>
      </c>
      <c r="U370" s="13">
        <v>1015400933</v>
      </c>
      <c r="V370" s="13">
        <v>9</v>
      </c>
      <c r="W370" s="13" t="s">
        <v>1115</v>
      </c>
      <c r="X370" s="13" t="s">
        <v>2473</v>
      </c>
    </row>
    <row r="371" spans="1:24" x14ac:dyDescent="0.35">
      <c r="A371" s="13">
        <v>375</v>
      </c>
      <c r="B371" s="13">
        <v>2021</v>
      </c>
      <c r="C371" s="13" t="s">
        <v>24</v>
      </c>
      <c r="D371" s="13" t="s">
        <v>63</v>
      </c>
      <c r="E371" s="13">
        <v>19244520</v>
      </c>
      <c r="F371" s="13">
        <v>3</v>
      </c>
      <c r="G371" s="13" t="s">
        <v>26</v>
      </c>
      <c r="H371" s="13">
        <v>0</v>
      </c>
      <c r="J371" s="14">
        <v>44308</v>
      </c>
      <c r="K371" s="14">
        <v>44312</v>
      </c>
      <c r="L371" s="14">
        <v>44448</v>
      </c>
      <c r="M371" s="13" t="s">
        <v>1116</v>
      </c>
      <c r="N371" s="13" t="s">
        <v>28</v>
      </c>
      <c r="O371" s="13" t="s">
        <v>29</v>
      </c>
      <c r="P371" s="13" t="s">
        <v>42</v>
      </c>
      <c r="Q371" s="13" t="s">
        <v>42</v>
      </c>
      <c r="R371" s="13">
        <v>28866780</v>
      </c>
      <c r="S371" s="13">
        <v>135</v>
      </c>
      <c r="T371" s="15">
        <v>45000</v>
      </c>
      <c r="U371" s="13">
        <v>51552857</v>
      </c>
      <c r="V371" s="13">
        <v>9</v>
      </c>
      <c r="W371" s="13" t="s">
        <v>1117</v>
      </c>
      <c r="X371" s="13" t="s">
        <v>2473</v>
      </c>
    </row>
    <row r="372" spans="1:24" x14ac:dyDescent="0.35">
      <c r="A372" s="13">
        <v>376</v>
      </c>
      <c r="B372" s="13">
        <v>2021</v>
      </c>
      <c r="C372" s="13" t="s">
        <v>24</v>
      </c>
      <c r="D372" s="13" t="s">
        <v>1118</v>
      </c>
      <c r="E372" s="13">
        <v>42765600</v>
      </c>
      <c r="F372" s="13">
        <v>5</v>
      </c>
      <c r="G372" s="13" t="s">
        <v>26</v>
      </c>
      <c r="H372" s="13">
        <v>0</v>
      </c>
      <c r="J372" s="14">
        <v>44312</v>
      </c>
      <c r="K372" s="14">
        <v>44321</v>
      </c>
      <c r="L372" s="14">
        <v>44549</v>
      </c>
      <c r="M372" s="13" t="s">
        <v>1119</v>
      </c>
      <c r="N372" s="13" t="s">
        <v>28</v>
      </c>
      <c r="O372" s="13" t="s">
        <v>29</v>
      </c>
      <c r="P372" s="13" t="s">
        <v>30</v>
      </c>
      <c r="Q372" s="13" t="s">
        <v>30</v>
      </c>
      <c r="R372" s="13">
        <v>64148400</v>
      </c>
      <c r="S372" s="13">
        <v>225</v>
      </c>
      <c r="T372" s="15">
        <v>75000</v>
      </c>
      <c r="U372" s="13">
        <v>13930351</v>
      </c>
      <c r="V372" s="13">
        <v>8</v>
      </c>
      <c r="W372" s="13" t="s">
        <v>1120</v>
      </c>
      <c r="X372" s="13" t="s">
        <v>2473</v>
      </c>
    </row>
    <row r="373" spans="1:24" x14ac:dyDescent="0.35">
      <c r="A373" s="13">
        <v>377</v>
      </c>
      <c r="B373" s="13">
        <v>2021</v>
      </c>
      <c r="C373" s="13" t="s">
        <v>24</v>
      </c>
      <c r="D373" s="13" t="s">
        <v>1121</v>
      </c>
      <c r="E373" s="13">
        <v>1706842820</v>
      </c>
      <c r="F373" s="13">
        <v>10</v>
      </c>
      <c r="G373" s="13" t="s">
        <v>26</v>
      </c>
      <c r="H373" s="13">
        <v>0</v>
      </c>
      <c r="J373" s="14">
        <v>44308</v>
      </c>
      <c r="K373" s="14">
        <v>44314</v>
      </c>
      <c r="L373" s="14">
        <v>44647</v>
      </c>
      <c r="M373" s="13" t="s">
        <v>1122</v>
      </c>
      <c r="N373" s="13" t="s">
        <v>1123</v>
      </c>
      <c r="O373" s="13" t="s">
        <v>876</v>
      </c>
      <c r="P373" s="13" t="s">
        <v>42</v>
      </c>
      <c r="Q373" s="13" t="s">
        <v>43</v>
      </c>
      <c r="R373" s="13">
        <v>2121445179</v>
      </c>
      <c r="S373" s="13">
        <v>330</v>
      </c>
      <c r="T373" s="15">
        <v>110000</v>
      </c>
      <c r="U373" s="13">
        <v>901477502</v>
      </c>
      <c r="V373" s="13">
        <v>1</v>
      </c>
      <c r="W373" s="13" t="s">
        <v>1124</v>
      </c>
      <c r="X373" s="13" t="s">
        <v>1240</v>
      </c>
    </row>
    <row r="374" spans="1:24" x14ac:dyDescent="0.35">
      <c r="A374" s="13">
        <v>378</v>
      </c>
      <c r="B374" s="13">
        <v>2021</v>
      </c>
      <c r="C374" s="13" t="s">
        <v>24</v>
      </c>
      <c r="D374" s="13" t="s">
        <v>1125</v>
      </c>
      <c r="E374" s="13">
        <v>17640810</v>
      </c>
      <c r="F374" s="13">
        <v>5</v>
      </c>
      <c r="G374" s="13" t="s">
        <v>26</v>
      </c>
      <c r="H374" s="13">
        <v>0</v>
      </c>
      <c r="J374" s="14">
        <v>44308</v>
      </c>
      <c r="K374" s="14">
        <v>44312</v>
      </c>
      <c r="L374" s="14">
        <v>44464</v>
      </c>
      <c r="M374" s="13" t="s">
        <v>1126</v>
      </c>
      <c r="N374" s="13" t="s">
        <v>28</v>
      </c>
      <c r="O374" s="13" t="s">
        <v>29</v>
      </c>
      <c r="P374" s="13" t="s">
        <v>93</v>
      </c>
      <c r="Q374" s="13" t="s">
        <v>93</v>
      </c>
      <c r="R374" s="13">
        <v>17640810</v>
      </c>
      <c r="S374" s="13">
        <v>150</v>
      </c>
      <c r="T374" s="15">
        <v>50000</v>
      </c>
      <c r="U374" s="13">
        <v>1026589060</v>
      </c>
      <c r="V374" s="13">
        <v>6</v>
      </c>
      <c r="W374" s="13" t="s">
        <v>1127</v>
      </c>
      <c r="X374" s="13" t="s">
        <v>2473</v>
      </c>
    </row>
    <row r="375" spans="1:24" x14ac:dyDescent="0.35">
      <c r="A375" s="13">
        <v>379</v>
      </c>
      <c r="B375" s="13">
        <v>2021</v>
      </c>
      <c r="C375" s="13" t="s">
        <v>24</v>
      </c>
      <c r="D375" s="13" t="s">
        <v>1128</v>
      </c>
      <c r="E375" s="13">
        <v>18442665</v>
      </c>
      <c r="F375" s="13">
        <v>5</v>
      </c>
      <c r="G375" s="13" t="s">
        <v>26</v>
      </c>
      <c r="H375" s="13">
        <v>0</v>
      </c>
      <c r="J375" s="14">
        <v>44307</v>
      </c>
      <c r="K375" s="14">
        <v>44312</v>
      </c>
      <c r="L375" s="14">
        <v>44540</v>
      </c>
      <c r="M375" s="13" t="s">
        <v>1129</v>
      </c>
      <c r="N375" s="13" t="s">
        <v>28</v>
      </c>
      <c r="O375" s="13" t="s">
        <v>29</v>
      </c>
      <c r="P375" s="13" t="s">
        <v>30</v>
      </c>
      <c r="Q375" s="13" t="s">
        <v>30</v>
      </c>
      <c r="R375" s="13">
        <v>27663998</v>
      </c>
      <c r="S375" s="13">
        <v>225</v>
      </c>
      <c r="T375" s="15">
        <v>75000</v>
      </c>
      <c r="U375" s="13">
        <v>1013661716</v>
      </c>
      <c r="V375" s="13">
        <v>9</v>
      </c>
      <c r="W375" s="13" t="s">
        <v>1130</v>
      </c>
      <c r="X375" s="13" t="s">
        <v>2473</v>
      </c>
    </row>
    <row r="376" spans="1:24" x14ac:dyDescent="0.35">
      <c r="A376" s="13">
        <v>380</v>
      </c>
      <c r="B376" s="13">
        <v>2021</v>
      </c>
      <c r="C376" s="13" t="s">
        <v>24</v>
      </c>
      <c r="D376" s="13" t="s">
        <v>1131</v>
      </c>
      <c r="E376" s="13">
        <v>29401350</v>
      </c>
      <c r="F376" s="13">
        <v>5</v>
      </c>
      <c r="G376" s="13" t="s">
        <v>26</v>
      </c>
      <c r="H376" s="13">
        <v>0</v>
      </c>
      <c r="J376" s="14">
        <v>44312</v>
      </c>
      <c r="K376" s="14">
        <v>44319</v>
      </c>
      <c r="L376" s="14">
        <v>44547</v>
      </c>
      <c r="M376" s="13" t="s">
        <v>1132</v>
      </c>
      <c r="N376" s="13" t="s">
        <v>28</v>
      </c>
      <c r="O376" s="13" t="s">
        <v>29</v>
      </c>
      <c r="P376" s="13" t="s">
        <v>30</v>
      </c>
      <c r="Q376" s="13" t="s">
        <v>30</v>
      </c>
      <c r="R376" s="13">
        <v>44102025</v>
      </c>
      <c r="S376" s="13">
        <v>225</v>
      </c>
      <c r="T376" s="15">
        <v>75000</v>
      </c>
      <c r="U376" s="13">
        <v>1115857765</v>
      </c>
      <c r="V376" s="13">
        <v>2</v>
      </c>
      <c r="W376" s="13" t="s">
        <v>1133</v>
      </c>
      <c r="X376" s="13" t="s">
        <v>2473</v>
      </c>
    </row>
    <row r="377" spans="1:24" x14ac:dyDescent="0.35">
      <c r="A377" s="13">
        <v>381</v>
      </c>
      <c r="B377" s="13">
        <v>2021</v>
      </c>
      <c r="C377" s="13" t="s">
        <v>24</v>
      </c>
      <c r="D377" s="13" t="s">
        <v>1134</v>
      </c>
      <c r="E377" s="13">
        <v>45000000</v>
      </c>
      <c r="F377" s="13">
        <v>5</v>
      </c>
      <c r="G377" s="13" t="s">
        <v>26</v>
      </c>
      <c r="H377" s="13">
        <v>0</v>
      </c>
      <c r="J377" s="14">
        <v>44312</v>
      </c>
      <c r="K377" s="14">
        <v>44319</v>
      </c>
      <c r="L377" s="14">
        <v>44547</v>
      </c>
      <c r="M377" s="13" t="s">
        <v>1135</v>
      </c>
      <c r="N377" s="13" t="s">
        <v>28</v>
      </c>
      <c r="O377" s="13" t="s">
        <v>29</v>
      </c>
      <c r="P377" s="13" t="s">
        <v>30</v>
      </c>
      <c r="Q377" s="13" t="s">
        <v>30</v>
      </c>
      <c r="R377" s="13">
        <v>67500000</v>
      </c>
      <c r="S377" s="13">
        <v>225</v>
      </c>
      <c r="T377" s="15">
        <v>75000</v>
      </c>
      <c r="U377" s="13">
        <v>3408132</v>
      </c>
      <c r="V377" s="13">
        <v>8</v>
      </c>
      <c r="W377" s="13" t="s">
        <v>1136</v>
      </c>
      <c r="X377" s="13" t="s">
        <v>2473</v>
      </c>
    </row>
    <row r="378" spans="1:24" x14ac:dyDescent="0.35">
      <c r="A378" s="13">
        <v>382</v>
      </c>
      <c r="B378" s="13">
        <v>2021</v>
      </c>
      <c r="C378" s="13" t="s">
        <v>24</v>
      </c>
      <c r="D378" s="13" t="s">
        <v>1137</v>
      </c>
      <c r="E378" s="13">
        <v>34747050</v>
      </c>
      <c r="F378" s="13">
        <v>5</v>
      </c>
      <c r="G378" s="13" t="s">
        <v>26</v>
      </c>
      <c r="H378" s="13">
        <v>0</v>
      </c>
      <c r="J378" s="14">
        <v>44314</v>
      </c>
      <c r="K378" s="14">
        <v>44319</v>
      </c>
      <c r="L378" s="14">
        <v>44547</v>
      </c>
      <c r="M378" s="13" t="s">
        <v>1138</v>
      </c>
      <c r="N378" s="13" t="s">
        <v>28</v>
      </c>
      <c r="O378" s="13" t="s">
        <v>29</v>
      </c>
      <c r="P378" s="13" t="s">
        <v>30</v>
      </c>
      <c r="Q378" s="13" t="s">
        <v>30</v>
      </c>
      <c r="R378" s="13">
        <v>52120575</v>
      </c>
      <c r="S378" s="13">
        <v>225</v>
      </c>
      <c r="T378" s="15">
        <v>75000</v>
      </c>
      <c r="U378" s="13">
        <v>1112779794</v>
      </c>
      <c r="V378" s="13">
        <v>0</v>
      </c>
      <c r="W378" s="13" t="s">
        <v>1139</v>
      </c>
      <c r="X378" s="13" t="s">
        <v>2473</v>
      </c>
    </row>
    <row r="379" spans="1:24" x14ac:dyDescent="0.35">
      <c r="A379" s="13">
        <v>383</v>
      </c>
      <c r="B379" s="13">
        <v>2021</v>
      </c>
      <c r="C379" s="13" t="s">
        <v>24</v>
      </c>
      <c r="D379" s="13" t="s">
        <v>1140</v>
      </c>
      <c r="E379" s="13">
        <v>63000000</v>
      </c>
      <c r="F379" s="13">
        <v>6</v>
      </c>
      <c r="G379" s="13" t="s">
        <v>26</v>
      </c>
      <c r="H379" s="13">
        <v>0</v>
      </c>
      <c r="J379" s="14">
        <v>44314</v>
      </c>
      <c r="K379" s="14">
        <v>44316</v>
      </c>
      <c r="L379" s="14">
        <v>44559</v>
      </c>
      <c r="M379" s="13" t="s">
        <v>1141</v>
      </c>
      <c r="N379" s="13" t="s">
        <v>28</v>
      </c>
      <c r="O379" s="13" t="s">
        <v>29</v>
      </c>
      <c r="P379" s="13" t="s">
        <v>106</v>
      </c>
      <c r="Q379" s="13" t="s">
        <v>106</v>
      </c>
      <c r="R379" s="13">
        <v>84000000</v>
      </c>
      <c r="S379" s="13">
        <v>240</v>
      </c>
      <c r="T379" s="15">
        <v>80000</v>
      </c>
      <c r="U379" s="13">
        <v>8648744</v>
      </c>
      <c r="V379" s="13">
        <v>2</v>
      </c>
      <c r="W379" s="13" t="s">
        <v>1142</v>
      </c>
      <c r="X379" s="13" t="s">
        <v>2473</v>
      </c>
    </row>
    <row r="380" spans="1:24" x14ac:dyDescent="0.35">
      <c r="A380" s="13">
        <v>384</v>
      </c>
      <c r="B380" s="13">
        <v>2021</v>
      </c>
      <c r="C380" s="13" t="s">
        <v>24</v>
      </c>
      <c r="D380" s="13" t="s">
        <v>1143</v>
      </c>
      <c r="E380" s="13">
        <v>15000000</v>
      </c>
      <c r="F380" s="13">
        <v>1</v>
      </c>
      <c r="G380" s="13" t="s">
        <v>26</v>
      </c>
      <c r="H380" s="13">
        <v>0</v>
      </c>
      <c r="J380" s="14">
        <v>44316</v>
      </c>
      <c r="K380" s="14">
        <v>44320</v>
      </c>
      <c r="L380" s="14">
        <v>44350</v>
      </c>
      <c r="M380" s="13" t="s">
        <v>1144</v>
      </c>
      <c r="N380" s="13" t="s">
        <v>28</v>
      </c>
      <c r="O380" s="13" t="s">
        <v>29</v>
      </c>
      <c r="P380" s="13" t="s">
        <v>93</v>
      </c>
      <c r="Q380" s="13" t="s">
        <v>93</v>
      </c>
      <c r="R380" s="13">
        <v>15000000</v>
      </c>
      <c r="S380" s="13">
        <v>30</v>
      </c>
      <c r="T380" s="15">
        <v>10000</v>
      </c>
      <c r="U380" s="13">
        <v>79232797</v>
      </c>
      <c r="V380" s="13">
        <v>4</v>
      </c>
      <c r="W380" s="13" t="s">
        <v>1145</v>
      </c>
      <c r="X380" s="13" t="s">
        <v>2473</v>
      </c>
    </row>
    <row r="381" spans="1:24" x14ac:dyDescent="0.35">
      <c r="A381" s="13">
        <v>385</v>
      </c>
      <c r="B381" s="13">
        <v>2021</v>
      </c>
      <c r="C381" s="13" t="s">
        <v>24</v>
      </c>
      <c r="D381" s="13" t="s">
        <v>1146</v>
      </c>
      <c r="E381" s="13">
        <v>18442650</v>
      </c>
      <c r="F381" s="13">
        <v>5</v>
      </c>
      <c r="G381" s="13" t="s">
        <v>26</v>
      </c>
      <c r="H381" s="13">
        <v>0</v>
      </c>
      <c r="J381" s="14">
        <v>44314</v>
      </c>
      <c r="K381" s="14">
        <v>44319</v>
      </c>
      <c r="L381" s="14">
        <v>44547</v>
      </c>
      <c r="M381" s="13" t="s">
        <v>1147</v>
      </c>
      <c r="N381" s="13" t="s">
        <v>28</v>
      </c>
      <c r="O381" s="13" t="s">
        <v>29</v>
      </c>
      <c r="P381" s="13" t="s">
        <v>106</v>
      </c>
      <c r="Q381" s="13" t="s">
        <v>106</v>
      </c>
      <c r="R381" s="13">
        <v>27663975</v>
      </c>
      <c r="S381" s="13">
        <v>225</v>
      </c>
      <c r="T381" s="15">
        <v>75000</v>
      </c>
      <c r="U381" s="13">
        <v>1013668934</v>
      </c>
      <c r="V381" s="13">
        <v>1</v>
      </c>
      <c r="W381" s="13" t="s">
        <v>1148</v>
      </c>
      <c r="X381" s="13" t="s">
        <v>2473</v>
      </c>
    </row>
    <row r="382" spans="1:24" x14ac:dyDescent="0.35">
      <c r="A382" s="13">
        <v>386</v>
      </c>
      <c r="B382" s="13">
        <v>2021</v>
      </c>
      <c r="C382" s="13" t="s">
        <v>24</v>
      </c>
      <c r="D382" s="13" t="s">
        <v>1149</v>
      </c>
      <c r="E382" s="13">
        <v>23521050</v>
      </c>
      <c r="F382" s="13">
        <v>5</v>
      </c>
      <c r="G382" s="13" t="s">
        <v>26</v>
      </c>
      <c r="H382" s="13">
        <v>0</v>
      </c>
      <c r="J382" s="14">
        <v>44316</v>
      </c>
      <c r="K382" s="14">
        <v>44321</v>
      </c>
      <c r="L382" s="14">
        <v>44417</v>
      </c>
      <c r="M382" s="13" t="s">
        <v>1150</v>
      </c>
      <c r="N382" s="13" t="s">
        <v>28</v>
      </c>
      <c r="O382" s="13" t="s">
        <v>29</v>
      </c>
      <c r="P382" s="13" t="s">
        <v>106</v>
      </c>
      <c r="Q382" s="13" t="s">
        <v>106</v>
      </c>
      <c r="R382" s="13">
        <v>23521050</v>
      </c>
      <c r="S382" s="13">
        <v>150</v>
      </c>
      <c r="T382" s="15">
        <v>50000</v>
      </c>
      <c r="U382" s="13">
        <v>79630166</v>
      </c>
      <c r="V382" s="13">
        <v>4</v>
      </c>
      <c r="W382" s="13" t="s">
        <v>1151</v>
      </c>
      <c r="X382" s="13" t="s">
        <v>2474</v>
      </c>
    </row>
    <row r="383" spans="1:24" x14ac:dyDescent="0.35">
      <c r="A383" s="13">
        <v>387</v>
      </c>
      <c r="B383" s="13">
        <v>2021</v>
      </c>
      <c r="C383" s="13" t="s">
        <v>24</v>
      </c>
      <c r="D383" s="13" t="s">
        <v>399</v>
      </c>
      <c r="E383" s="13">
        <v>21382800</v>
      </c>
      <c r="F383" s="13">
        <v>5</v>
      </c>
      <c r="G383" s="13" t="s">
        <v>26</v>
      </c>
      <c r="H383" s="13">
        <v>0</v>
      </c>
      <c r="J383" s="14">
        <v>44316</v>
      </c>
      <c r="K383" s="14">
        <v>44326</v>
      </c>
      <c r="L383" s="14">
        <v>44545</v>
      </c>
      <c r="M383" s="13" t="s">
        <v>1152</v>
      </c>
      <c r="N383" s="13" t="s">
        <v>28</v>
      </c>
      <c r="O383" s="13" t="s">
        <v>29</v>
      </c>
      <c r="P383" s="13" t="s">
        <v>106</v>
      </c>
      <c r="Q383" s="13" t="s">
        <v>106</v>
      </c>
      <c r="R383" s="13">
        <v>30791232</v>
      </c>
      <c r="S383" s="13">
        <v>216</v>
      </c>
      <c r="T383" s="15">
        <v>72000</v>
      </c>
      <c r="U383" s="13">
        <v>1022395781</v>
      </c>
      <c r="V383" s="13">
        <v>1</v>
      </c>
      <c r="W383" s="13" t="s">
        <v>1153</v>
      </c>
      <c r="X383" s="13" t="s">
        <v>2473</v>
      </c>
    </row>
    <row r="384" spans="1:24" x14ac:dyDescent="0.35">
      <c r="A384" s="13">
        <v>388</v>
      </c>
      <c r="B384" s="13">
        <v>2021</v>
      </c>
      <c r="C384" s="13" t="s">
        <v>24</v>
      </c>
      <c r="D384" s="13" t="s">
        <v>1154</v>
      </c>
      <c r="E384" s="13">
        <v>2380000</v>
      </c>
      <c r="F384" s="13">
        <v>8</v>
      </c>
      <c r="G384" s="13" t="s">
        <v>26</v>
      </c>
      <c r="H384" s="13">
        <v>0</v>
      </c>
      <c r="I384" s="13" t="s">
        <v>1155</v>
      </c>
      <c r="J384" s="14">
        <v>44320</v>
      </c>
      <c r="K384" s="14">
        <v>44327</v>
      </c>
      <c r="L384" s="14">
        <v>44572</v>
      </c>
      <c r="M384" s="13" t="s">
        <v>1156</v>
      </c>
      <c r="N384" s="13" t="s">
        <v>875</v>
      </c>
      <c r="O384" s="13" t="s">
        <v>876</v>
      </c>
      <c r="P384" s="13" t="s">
        <v>42</v>
      </c>
      <c r="Q384" s="13" t="s">
        <v>43</v>
      </c>
      <c r="R384" s="13">
        <v>3570000</v>
      </c>
      <c r="S384" s="13">
        <v>240</v>
      </c>
      <c r="T384" s="15">
        <v>80000</v>
      </c>
      <c r="U384" s="13">
        <v>900092491</v>
      </c>
      <c r="V384" s="13">
        <v>1</v>
      </c>
      <c r="W384" s="13" t="s">
        <v>1157</v>
      </c>
      <c r="X384" s="13" t="s">
        <v>1240</v>
      </c>
    </row>
    <row r="385" spans="1:24" x14ac:dyDescent="0.35">
      <c r="A385" s="13">
        <v>389</v>
      </c>
      <c r="B385" s="13">
        <v>2021</v>
      </c>
      <c r="C385" s="13" t="s">
        <v>24</v>
      </c>
      <c r="D385" s="13" t="s">
        <v>1158</v>
      </c>
      <c r="E385" s="13">
        <v>8926678</v>
      </c>
      <c r="F385" s="13">
        <v>12</v>
      </c>
      <c r="G385" s="13" t="s">
        <v>26</v>
      </c>
      <c r="H385" s="13">
        <v>0</v>
      </c>
      <c r="J385" s="14">
        <v>44322</v>
      </c>
      <c r="K385" s="14">
        <v>44358</v>
      </c>
      <c r="L385" s="14">
        <v>44722</v>
      </c>
      <c r="M385" s="13" t="s">
        <v>1159</v>
      </c>
      <c r="N385" s="13" t="s">
        <v>28</v>
      </c>
      <c r="O385" s="13" t="s">
        <v>876</v>
      </c>
      <c r="P385" s="13" t="s">
        <v>30</v>
      </c>
      <c r="Q385" s="13" t="s">
        <v>30</v>
      </c>
      <c r="R385" s="13">
        <v>8926678</v>
      </c>
      <c r="S385" s="13">
        <v>360</v>
      </c>
      <c r="T385" s="15">
        <v>120000</v>
      </c>
      <c r="U385" s="13">
        <v>900850150</v>
      </c>
      <c r="V385" s="13">
        <v>8</v>
      </c>
      <c r="W385" s="13" t="s">
        <v>1160</v>
      </c>
      <c r="X385" s="13" t="s">
        <v>1240</v>
      </c>
    </row>
    <row r="386" spans="1:24" x14ac:dyDescent="0.35">
      <c r="A386" s="13">
        <v>390</v>
      </c>
      <c r="B386" s="13">
        <v>2021</v>
      </c>
      <c r="C386" s="13" t="s">
        <v>24</v>
      </c>
      <c r="D386" s="13" t="s">
        <v>1161</v>
      </c>
      <c r="E386" s="13">
        <v>23521080</v>
      </c>
      <c r="F386" s="13">
        <v>5</v>
      </c>
      <c r="G386" s="13" t="s">
        <v>26</v>
      </c>
      <c r="H386" s="13">
        <v>0</v>
      </c>
      <c r="J386" s="14">
        <v>44322</v>
      </c>
      <c r="K386" s="14">
        <v>44326</v>
      </c>
      <c r="L386" s="14">
        <v>44554</v>
      </c>
      <c r="M386" s="13" t="s">
        <v>1162</v>
      </c>
      <c r="N386" s="13" t="s">
        <v>28</v>
      </c>
      <c r="O386" s="13" t="s">
        <v>29</v>
      </c>
      <c r="P386" s="13" t="s">
        <v>215</v>
      </c>
      <c r="Q386" s="13" t="s">
        <v>215</v>
      </c>
      <c r="R386" s="13">
        <v>35281620</v>
      </c>
      <c r="S386" s="13">
        <v>225</v>
      </c>
      <c r="T386" s="15">
        <v>75000</v>
      </c>
      <c r="U386" s="13">
        <v>28948360</v>
      </c>
      <c r="V386" s="13">
        <v>8</v>
      </c>
      <c r="W386" s="13" t="s">
        <v>1163</v>
      </c>
      <c r="X386" s="13" t="s">
        <v>2473</v>
      </c>
    </row>
    <row r="387" spans="1:24" x14ac:dyDescent="0.35">
      <c r="A387" s="13">
        <v>391</v>
      </c>
      <c r="B387" s="13">
        <v>2021</v>
      </c>
      <c r="C387" s="13" t="s">
        <v>24</v>
      </c>
      <c r="D387" s="13" t="s">
        <v>1164</v>
      </c>
      <c r="E387" s="13">
        <v>18442665</v>
      </c>
      <c r="F387" s="13">
        <v>5</v>
      </c>
      <c r="G387" s="13" t="s">
        <v>26</v>
      </c>
      <c r="H387" s="13">
        <v>0</v>
      </c>
      <c r="J387" s="14">
        <v>44322</v>
      </c>
      <c r="K387" s="14">
        <v>44327</v>
      </c>
      <c r="L387" s="14">
        <v>44540</v>
      </c>
      <c r="M387" s="13" t="s">
        <v>1165</v>
      </c>
      <c r="N387" s="13" t="s">
        <v>28</v>
      </c>
      <c r="O387" s="13" t="s">
        <v>29</v>
      </c>
      <c r="P387" s="13" t="s">
        <v>215</v>
      </c>
      <c r="Q387" s="13" t="s">
        <v>215</v>
      </c>
      <c r="R387" s="13">
        <v>25819731</v>
      </c>
      <c r="S387" s="13">
        <v>210</v>
      </c>
      <c r="T387" s="15">
        <v>70000</v>
      </c>
      <c r="U387" s="13">
        <v>1018479894</v>
      </c>
      <c r="V387" s="13">
        <v>0</v>
      </c>
      <c r="W387" s="13" t="s">
        <v>1166</v>
      </c>
      <c r="X387" s="13" t="s">
        <v>2473</v>
      </c>
    </row>
    <row r="388" spans="1:24" x14ac:dyDescent="0.35">
      <c r="A388" s="13">
        <v>392</v>
      </c>
      <c r="B388" s="13">
        <v>2021</v>
      </c>
      <c r="C388" s="13" t="s">
        <v>24</v>
      </c>
      <c r="D388" s="13" t="s">
        <v>1167</v>
      </c>
      <c r="E388" s="13">
        <v>51318720</v>
      </c>
      <c r="F388" s="13">
        <v>6</v>
      </c>
      <c r="G388" s="13" t="s">
        <v>26</v>
      </c>
      <c r="H388" s="13">
        <v>0</v>
      </c>
      <c r="J388" s="14">
        <v>44322</v>
      </c>
      <c r="K388" s="14">
        <v>44326</v>
      </c>
      <c r="L388" s="14">
        <v>44554</v>
      </c>
      <c r="M388" s="13" t="s">
        <v>1168</v>
      </c>
      <c r="N388" s="13" t="s">
        <v>28</v>
      </c>
      <c r="O388" s="13" t="s">
        <v>29</v>
      </c>
      <c r="P388" s="13" t="s">
        <v>215</v>
      </c>
      <c r="Q388" s="13" t="s">
        <v>215</v>
      </c>
      <c r="R388" s="13">
        <v>64148400</v>
      </c>
      <c r="S388" s="13">
        <v>225</v>
      </c>
      <c r="T388" s="15">
        <v>75000</v>
      </c>
      <c r="U388" s="13">
        <v>79387703</v>
      </c>
      <c r="V388" s="13">
        <v>8</v>
      </c>
      <c r="W388" s="13" t="s">
        <v>1169</v>
      </c>
      <c r="X388" s="13" t="s">
        <v>2473</v>
      </c>
    </row>
    <row r="389" spans="1:24" x14ac:dyDescent="0.35">
      <c r="A389" s="13">
        <v>393</v>
      </c>
      <c r="B389" s="13">
        <v>2021</v>
      </c>
      <c r="C389" s="13" t="s">
        <v>24</v>
      </c>
      <c r="D389" s="13" t="s">
        <v>1170</v>
      </c>
      <c r="E389" s="13">
        <v>18442665</v>
      </c>
      <c r="F389" s="13">
        <v>5</v>
      </c>
      <c r="G389" s="13" t="s">
        <v>26</v>
      </c>
      <c r="H389" s="13">
        <v>0</v>
      </c>
      <c r="J389" s="14">
        <v>44329</v>
      </c>
      <c r="K389" s="14">
        <v>44335</v>
      </c>
      <c r="L389" s="14">
        <v>44548</v>
      </c>
      <c r="M389" s="13" t="s">
        <v>1171</v>
      </c>
      <c r="N389" s="13" t="s">
        <v>28</v>
      </c>
      <c r="O389" s="13" t="s">
        <v>29</v>
      </c>
      <c r="P389" s="13" t="s">
        <v>30</v>
      </c>
      <c r="Q389" s="13" t="s">
        <v>30</v>
      </c>
      <c r="R389" s="13">
        <v>25819731</v>
      </c>
      <c r="S389" s="13">
        <v>210</v>
      </c>
      <c r="T389" s="15">
        <v>70000</v>
      </c>
      <c r="U389" s="13">
        <v>1118570077</v>
      </c>
      <c r="V389" s="13">
        <v>0</v>
      </c>
      <c r="W389" s="13" t="s">
        <v>1172</v>
      </c>
      <c r="X389" s="13" t="s">
        <v>2473</v>
      </c>
    </row>
    <row r="390" spans="1:24" x14ac:dyDescent="0.35">
      <c r="A390" s="13">
        <v>394</v>
      </c>
      <c r="B390" s="13">
        <v>2021</v>
      </c>
      <c r="C390" s="13" t="s">
        <v>24</v>
      </c>
      <c r="D390" s="13" t="s">
        <v>1173</v>
      </c>
      <c r="E390" s="13">
        <v>60000000</v>
      </c>
      <c r="F390" s="13">
        <v>5</v>
      </c>
      <c r="G390" s="13" t="s">
        <v>26</v>
      </c>
      <c r="H390" s="13">
        <v>0</v>
      </c>
      <c r="J390" s="14">
        <v>44323</v>
      </c>
      <c r="K390" s="14">
        <v>44347</v>
      </c>
      <c r="L390" s="14">
        <v>44499</v>
      </c>
      <c r="M390" s="13" t="s">
        <v>1174</v>
      </c>
      <c r="N390" s="13" t="s">
        <v>28</v>
      </c>
      <c r="O390" s="13" t="s">
        <v>29</v>
      </c>
      <c r="P390" s="13" t="s">
        <v>215</v>
      </c>
      <c r="Q390" s="13" t="s">
        <v>215</v>
      </c>
      <c r="R390" s="13">
        <v>60000000</v>
      </c>
      <c r="S390" s="13">
        <v>150</v>
      </c>
      <c r="T390" s="15">
        <v>50000</v>
      </c>
      <c r="U390" s="13">
        <v>7695863</v>
      </c>
      <c r="V390" s="13">
        <v>7</v>
      </c>
      <c r="W390" s="13" t="s">
        <v>1175</v>
      </c>
      <c r="X390" s="13" t="s">
        <v>2473</v>
      </c>
    </row>
    <row r="391" spans="1:24" x14ac:dyDescent="0.35">
      <c r="A391" s="13">
        <v>395</v>
      </c>
      <c r="B391" s="13">
        <v>2021</v>
      </c>
      <c r="C391" s="13" t="s">
        <v>24</v>
      </c>
      <c r="D391" s="13" t="s">
        <v>1176</v>
      </c>
      <c r="E391" s="13">
        <v>18442665</v>
      </c>
      <c r="F391" s="13">
        <v>5</v>
      </c>
      <c r="G391" s="13" t="s">
        <v>26</v>
      </c>
      <c r="H391" s="13">
        <v>0</v>
      </c>
      <c r="J391" s="14">
        <v>44322</v>
      </c>
      <c r="K391" s="14">
        <v>44327</v>
      </c>
      <c r="L391" s="14">
        <v>44540</v>
      </c>
      <c r="M391" s="13" t="s">
        <v>1177</v>
      </c>
      <c r="N391" s="13" t="s">
        <v>28</v>
      </c>
      <c r="O391" s="13" t="s">
        <v>29</v>
      </c>
      <c r="P391" s="13" t="s">
        <v>215</v>
      </c>
      <c r="Q391" s="13" t="s">
        <v>215</v>
      </c>
      <c r="R391" s="13">
        <v>25819731</v>
      </c>
      <c r="S391" s="13">
        <v>210</v>
      </c>
      <c r="T391" s="15">
        <v>70000</v>
      </c>
      <c r="U391" s="13">
        <v>52159153</v>
      </c>
      <c r="V391" s="13">
        <v>1</v>
      </c>
      <c r="W391" s="13" t="s">
        <v>1178</v>
      </c>
      <c r="X391" s="13" t="s">
        <v>2473</v>
      </c>
    </row>
    <row r="392" spans="1:24" x14ac:dyDescent="0.35">
      <c r="A392" s="13">
        <v>396</v>
      </c>
      <c r="B392" s="13">
        <v>2021</v>
      </c>
      <c r="C392" s="13" t="s">
        <v>24</v>
      </c>
      <c r="D392" s="13" t="s">
        <v>1179</v>
      </c>
      <c r="E392" s="13">
        <v>17266610</v>
      </c>
      <c r="F392" s="13">
        <v>5</v>
      </c>
      <c r="G392" s="13" t="s">
        <v>26</v>
      </c>
      <c r="H392" s="13">
        <v>0</v>
      </c>
      <c r="J392" s="14">
        <v>44322</v>
      </c>
      <c r="K392" s="14">
        <v>44326</v>
      </c>
      <c r="L392" s="14">
        <v>44554</v>
      </c>
      <c r="M392" s="13" t="s">
        <v>1180</v>
      </c>
      <c r="N392" s="13" t="s">
        <v>28</v>
      </c>
      <c r="O392" s="13" t="s">
        <v>34</v>
      </c>
      <c r="P392" s="13" t="s">
        <v>215</v>
      </c>
      <c r="Q392" s="13" t="s">
        <v>215</v>
      </c>
      <c r="R392" s="13">
        <v>25899915</v>
      </c>
      <c r="S392" s="13">
        <v>225</v>
      </c>
      <c r="T392" s="15">
        <v>75000</v>
      </c>
      <c r="U392" s="13">
        <v>41241753</v>
      </c>
      <c r="V392" s="13">
        <v>0</v>
      </c>
      <c r="W392" s="13" t="s">
        <v>1181</v>
      </c>
      <c r="X392" s="13" t="s">
        <v>2473</v>
      </c>
    </row>
    <row r="393" spans="1:24" x14ac:dyDescent="0.35">
      <c r="A393" s="13">
        <v>397</v>
      </c>
      <c r="B393" s="13">
        <v>2021</v>
      </c>
      <c r="C393" s="13" t="s">
        <v>24</v>
      </c>
      <c r="D393" s="13" t="s">
        <v>1182</v>
      </c>
      <c r="E393" s="13">
        <v>408617460</v>
      </c>
      <c r="F393" s="13">
        <v>6</v>
      </c>
      <c r="G393" s="13" t="s">
        <v>26</v>
      </c>
      <c r="H393" s="13">
        <v>0</v>
      </c>
      <c r="J393" s="14">
        <v>44326</v>
      </c>
      <c r="K393" s="14">
        <v>44327</v>
      </c>
      <c r="L393" s="14">
        <v>44681</v>
      </c>
      <c r="M393" s="13" t="s">
        <v>1183</v>
      </c>
      <c r="N393" s="13" t="s">
        <v>1123</v>
      </c>
      <c r="O393" s="13" t="s">
        <v>876</v>
      </c>
      <c r="P393" s="13" t="s">
        <v>42</v>
      </c>
      <c r="Q393" s="13" t="s">
        <v>43</v>
      </c>
      <c r="R393" s="13">
        <v>574512792</v>
      </c>
      <c r="S393" s="13">
        <v>351</v>
      </c>
      <c r="T393" s="15">
        <v>117000</v>
      </c>
      <c r="U393" s="13">
        <v>900470772</v>
      </c>
      <c r="V393" s="13">
        <v>8</v>
      </c>
      <c r="W393" s="13" t="s">
        <v>1184</v>
      </c>
      <c r="X393" s="13" t="s">
        <v>1240</v>
      </c>
    </row>
    <row r="394" spans="1:24" x14ac:dyDescent="0.35">
      <c r="A394" s="13">
        <v>398</v>
      </c>
      <c r="B394" s="13">
        <v>2021</v>
      </c>
      <c r="C394" s="13" t="s">
        <v>24</v>
      </c>
      <c r="D394" s="13" t="s">
        <v>1185</v>
      </c>
      <c r="E394" s="13">
        <v>42765600</v>
      </c>
      <c r="F394" s="13">
        <v>5</v>
      </c>
      <c r="G394" s="13" t="s">
        <v>26</v>
      </c>
      <c r="H394" s="13">
        <v>0</v>
      </c>
      <c r="J394" s="14">
        <v>44337</v>
      </c>
      <c r="K394" s="14">
        <v>44343</v>
      </c>
      <c r="L394" s="14">
        <v>44550</v>
      </c>
      <c r="M394" s="13" t="s">
        <v>1186</v>
      </c>
      <c r="N394" s="13" t="s">
        <v>28</v>
      </c>
      <c r="O394" s="13" t="s">
        <v>29</v>
      </c>
      <c r="P394" s="13" t="s">
        <v>30</v>
      </c>
      <c r="Q394" s="13" t="s">
        <v>30</v>
      </c>
      <c r="R394" s="13">
        <v>59871840</v>
      </c>
      <c r="S394" s="13">
        <v>210</v>
      </c>
      <c r="T394" s="15">
        <v>70000</v>
      </c>
      <c r="U394" s="13">
        <v>1093140666</v>
      </c>
      <c r="V394" s="13">
        <v>4</v>
      </c>
      <c r="W394" s="13" t="s">
        <v>1187</v>
      </c>
      <c r="X394" s="13" t="s">
        <v>2472</v>
      </c>
    </row>
    <row r="395" spans="1:24" x14ac:dyDescent="0.35">
      <c r="A395" s="13">
        <v>399</v>
      </c>
      <c r="B395" s="13">
        <v>2021</v>
      </c>
      <c r="C395" s="13" t="s">
        <v>24</v>
      </c>
      <c r="D395" s="13" t="s">
        <v>1188</v>
      </c>
      <c r="E395" s="13">
        <v>26140475</v>
      </c>
      <c r="F395" s="13">
        <v>5</v>
      </c>
      <c r="G395" s="13" t="s">
        <v>26</v>
      </c>
      <c r="H395" s="13">
        <v>0</v>
      </c>
      <c r="J395" s="14">
        <v>44326</v>
      </c>
      <c r="K395" s="14">
        <v>44335</v>
      </c>
      <c r="L395" s="14">
        <v>44548</v>
      </c>
      <c r="M395" s="13" t="s">
        <v>1189</v>
      </c>
      <c r="N395" s="13" t="s">
        <v>28</v>
      </c>
      <c r="O395" s="13" t="s">
        <v>29</v>
      </c>
      <c r="P395" s="13" t="s">
        <v>30</v>
      </c>
      <c r="Q395" s="13" t="s">
        <v>30</v>
      </c>
      <c r="R395" s="13">
        <v>36596665</v>
      </c>
      <c r="S395" s="13">
        <v>210</v>
      </c>
      <c r="T395" s="15">
        <v>70000</v>
      </c>
      <c r="U395" s="13">
        <v>1094936179</v>
      </c>
      <c r="V395" s="13">
        <v>1</v>
      </c>
      <c r="W395" s="13" t="s">
        <v>1190</v>
      </c>
      <c r="X395" s="13" t="s">
        <v>2473</v>
      </c>
    </row>
    <row r="396" spans="1:24" x14ac:dyDescent="0.35">
      <c r="A396" s="13">
        <v>400</v>
      </c>
      <c r="B396" s="13">
        <v>2021</v>
      </c>
      <c r="C396" s="13" t="s">
        <v>24</v>
      </c>
      <c r="D396" s="13" t="s">
        <v>1191</v>
      </c>
      <c r="E396" s="13">
        <v>26140475</v>
      </c>
      <c r="F396" s="13">
        <v>5</v>
      </c>
      <c r="G396" s="13" t="s">
        <v>26</v>
      </c>
      <c r="H396" s="13">
        <v>0</v>
      </c>
      <c r="J396" s="14">
        <v>44326</v>
      </c>
      <c r="K396" s="14">
        <v>44328</v>
      </c>
      <c r="L396" s="14">
        <v>44480</v>
      </c>
      <c r="M396" s="13" t="s">
        <v>1192</v>
      </c>
      <c r="N396" s="13" t="s">
        <v>28</v>
      </c>
      <c r="O396" s="13" t="s">
        <v>29</v>
      </c>
      <c r="P396" s="13" t="s">
        <v>42</v>
      </c>
      <c r="Q396" s="13" t="s">
        <v>168</v>
      </c>
      <c r="R396" s="13">
        <v>26140475</v>
      </c>
      <c r="S396" s="13">
        <v>150</v>
      </c>
      <c r="T396" s="15">
        <v>50000</v>
      </c>
      <c r="U396" s="13">
        <v>1018419487</v>
      </c>
      <c r="V396" s="13">
        <v>1</v>
      </c>
      <c r="W396" s="13" t="s">
        <v>181</v>
      </c>
      <c r="X396" s="13" t="s">
        <v>2473</v>
      </c>
    </row>
    <row r="397" spans="1:24" x14ac:dyDescent="0.35">
      <c r="A397" s="13">
        <v>401</v>
      </c>
      <c r="B397" s="13">
        <v>2021</v>
      </c>
      <c r="C397" s="13" t="s">
        <v>24</v>
      </c>
      <c r="D397" s="13" t="s">
        <v>1193</v>
      </c>
      <c r="E397" s="13">
        <v>32074200</v>
      </c>
      <c r="F397" s="13">
        <v>5</v>
      </c>
      <c r="G397" s="13" t="s">
        <v>26</v>
      </c>
      <c r="H397" s="13">
        <v>0</v>
      </c>
      <c r="J397" s="14">
        <v>44328</v>
      </c>
      <c r="K397" s="14">
        <v>44329</v>
      </c>
      <c r="L397" s="14">
        <v>44545</v>
      </c>
      <c r="M397" s="13" t="s">
        <v>1194</v>
      </c>
      <c r="N397" s="13" t="s">
        <v>28</v>
      </c>
      <c r="O397" s="13" t="s">
        <v>29</v>
      </c>
      <c r="P397" s="13" t="s">
        <v>106</v>
      </c>
      <c r="Q397" s="13" t="s">
        <v>106</v>
      </c>
      <c r="R397" s="13">
        <v>45545364</v>
      </c>
      <c r="S397" s="13">
        <v>213</v>
      </c>
      <c r="T397" s="15">
        <v>71000</v>
      </c>
      <c r="U397" s="13">
        <v>46667486</v>
      </c>
      <c r="V397" s="13">
        <v>6</v>
      </c>
      <c r="W397" s="13" t="s">
        <v>1195</v>
      </c>
      <c r="X397" s="13" t="s">
        <v>2473</v>
      </c>
    </row>
    <row r="398" spans="1:24" x14ac:dyDescent="0.35">
      <c r="A398" s="13">
        <v>402</v>
      </c>
      <c r="B398" s="13">
        <v>2021</v>
      </c>
      <c r="C398" s="13" t="s">
        <v>24</v>
      </c>
      <c r="D398" s="13" t="s">
        <v>720</v>
      </c>
      <c r="E398" s="13">
        <v>25659360</v>
      </c>
      <c r="F398" s="13">
        <v>4</v>
      </c>
      <c r="G398" s="13" t="s">
        <v>26</v>
      </c>
      <c r="H398" s="13">
        <v>0</v>
      </c>
      <c r="J398" s="14">
        <v>44328</v>
      </c>
      <c r="K398" s="14">
        <v>44329</v>
      </c>
      <c r="L398" s="14">
        <v>44451</v>
      </c>
      <c r="M398" s="13" t="s">
        <v>1196</v>
      </c>
      <c r="N398" s="13" t="s">
        <v>28</v>
      </c>
      <c r="O398" s="13" t="s">
        <v>29</v>
      </c>
      <c r="P398" s="13" t="s">
        <v>106</v>
      </c>
      <c r="Q398" s="13" t="s">
        <v>106</v>
      </c>
      <c r="R398" s="13">
        <v>25659360</v>
      </c>
      <c r="S398" s="13">
        <v>120</v>
      </c>
      <c r="T398" s="15">
        <v>40000</v>
      </c>
      <c r="U398" s="13">
        <v>79503065</v>
      </c>
      <c r="V398" s="13">
        <v>5</v>
      </c>
      <c r="W398" s="13" t="s">
        <v>1197</v>
      </c>
      <c r="X398" s="13" t="s">
        <v>2473</v>
      </c>
    </row>
    <row r="399" spans="1:24" x14ac:dyDescent="0.35">
      <c r="A399" s="13">
        <v>403</v>
      </c>
      <c r="B399" s="13">
        <v>2021</v>
      </c>
      <c r="C399" s="13" t="s">
        <v>24</v>
      </c>
      <c r="D399" s="13" t="s">
        <v>1198</v>
      </c>
      <c r="E399" s="13">
        <v>29401350</v>
      </c>
      <c r="F399" s="13">
        <v>5</v>
      </c>
      <c r="G399" s="13" t="s">
        <v>26</v>
      </c>
      <c r="H399" s="13">
        <v>0</v>
      </c>
      <c r="J399" s="14">
        <v>44328</v>
      </c>
      <c r="K399" s="14">
        <v>44329</v>
      </c>
      <c r="L399" s="14">
        <v>44481</v>
      </c>
      <c r="M399" s="13" t="s">
        <v>1199</v>
      </c>
      <c r="N399" s="13" t="s">
        <v>28</v>
      </c>
      <c r="O399" s="13" t="s">
        <v>29</v>
      </c>
      <c r="P399" s="13" t="s">
        <v>106</v>
      </c>
      <c r="Q399" s="13" t="s">
        <v>106</v>
      </c>
      <c r="R399" s="13">
        <v>29401350</v>
      </c>
      <c r="S399" s="13">
        <v>150</v>
      </c>
      <c r="T399" s="15">
        <v>50000</v>
      </c>
      <c r="U399" s="13">
        <v>1018461892</v>
      </c>
      <c r="V399" s="13">
        <v>7</v>
      </c>
      <c r="W399" s="13" t="s">
        <v>1200</v>
      </c>
      <c r="X399" s="13" t="s">
        <v>2473</v>
      </c>
    </row>
    <row r="400" spans="1:24" x14ac:dyDescent="0.35">
      <c r="A400" s="13">
        <v>404</v>
      </c>
      <c r="B400" s="13">
        <v>2021</v>
      </c>
      <c r="C400" s="13" t="s">
        <v>24</v>
      </c>
      <c r="D400" s="13" t="s">
        <v>1201</v>
      </c>
      <c r="E400" s="13">
        <v>32074200</v>
      </c>
      <c r="F400" s="13">
        <v>5</v>
      </c>
      <c r="G400" s="13" t="s">
        <v>26</v>
      </c>
      <c r="H400" s="13">
        <v>0</v>
      </c>
      <c r="J400" s="14">
        <v>44341</v>
      </c>
      <c r="K400" s="14">
        <v>44344</v>
      </c>
      <c r="L400" s="14">
        <v>44557</v>
      </c>
      <c r="M400" s="13" t="s">
        <v>1202</v>
      </c>
      <c r="N400" s="13" t="s">
        <v>28</v>
      </c>
      <c r="O400" s="13" t="s">
        <v>29</v>
      </c>
      <c r="P400" s="13" t="s">
        <v>30</v>
      </c>
      <c r="Q400" s="13" t="s">
        <v>30</v>
      </c>
      <c r="R400" s="13">
        <v>44903880</v>
      </c>
      <c r="S400" s="13">
        <v>210</v>
      </c>
      <c r="T400" s="15">
        <v>70000</v>
      </c>
      <c r="U400" s="13">
        <v>98547621</v>
      </c>
      <c r="V400" s="13">
        <v>9</v>
      </c>
      <c r="W400" s="13" t="s">
        <v>1203</v>
      </c>
      <c r="X400" s="13" t="s">
        <v>2473</v>
      </c>
    </row>
    <row r="401" spans="1:24" x14ac:dyDescent="0.35">
      <c r="A401" s="13">
        <v>405</v>
      </c>
      <c r="B401" s="13">
        <v>2021</v>
      </c>
      <c r="C401" s="13" t="s">
        <v>24</v>
      </c>
      <c r="D401" s="13" t="s">
        <v>1204</v>
      </c>
      <c r="E401" s="13">
        <v>21382800</v>
      </c>
      <c r="F401" s="13">
        <v>5</v>
      </c>
      <c r="G401" s="13" t="s">
        <v>26</v>
      </c>
      <c r="H401" s="13">
        <v>0</v>
      </c>
      <c r="J401" s="14">
        <v>44330</v>
      </c>
      <c r="K401" s="14">
        <v>44335</v>
      </c>
      <c r="L401" s="14">
        <v>44560</v>
      </c>
      <c r="M401" s="13" t="s">
        <v>1205</v>
      </c>
      <c r="N401" s="13" t="s">
        <v>28</v>
      </c>
      <c r="O401" s="13" t="s">
        <v>29</v>
      </c>
      <c r="P401" s="13" t="s">
        <v>42</v>
      </c>
      <c r="Q401" s="13" t="s">
        <v>161</v>
      </c>
      <c r="R401" s="13">
        <v>31646544</v>
      </c>
      <c r="S401" s="13">
        <v>222</v>
      </c>
      <c r="T401" s="15">
        <v>74000</v>
      </c>
      <c r="U401" s="13">
        <v>1024540032</v>
      </c>
      <c r="V401" s="13">
        <v>0</v>
      </c>
      <c r="W401" s="13" t="s">
        <v>1206</v>
      </c>
      <c r="X401" s="13" t="s">
        <v>2473</v>
      </c>
    </row>
    <row r="402" spans="1:24" x14ac:dyDescent="0.35">
      <c r="A402" s="13">
        <v>406</v>
      </c>
      <c r="B402" s="13">
        <v>2021</v>
      </c>
      <c r="C402" s="13" t="s">
        <v>24</v>
      </c>
      <c r="D402" s="13" t="s">
        <v>1207</v>
      </c>
      <c r="E402" s="13">
        <v>37419900</v>
      </c>
      <c r="F402" s="13">
        <v>5</v>
      </c>
      <c r="G402" s="13" t="s">
        <v>26</v>
      </c>
      <c r="H402" s="13">
        <v>0</v>
      </c>
      <c r="J402" s="14">
        <v>44329</v>
      </c>
      <c r="K402" s="14">
        <v>44334</v>
      </c>
      <c r="L402" s="14">
        <v>44531</v>
      </c>
      <c r="M402" s="13" t="s">
        <v>1208</v>
      </c>
      <c r="N402" s="13" t="s">
        <v>28</v>
      </c>
      <c r="O402" s="13" t="s">
        <v>29</v>
      </c>
      <c r="P402" s="13" t="s">
        <v>30</v>
      </c>
      <c r="Q402" s="13" t="s">
        <v>30</v>
      </c>
      <c r="R402" s="13">
        <v>52387860</v>
      </c>
      <c r="S402" s="13">
        <v>210</v>
      </c>
      <c r="T402" s="15">
        <v>70000</v>
      </c>
      <c r="U402" s="13">
        <v>1032366944</v>
      </c>
      <c r="V402" s="13">
        <v>6</v>
      </c>
      <c r="W402" s="13" t="s">
        <v>1209</v>
      </c>
      <c r="X402" s="13" t="s">
        <v>2472</v>
      </c>
    </row>
    <row r="403" spans="1:24" x14ac:dyDescent="0.35">
      <c r="A403" s="13">
        <v>407</v>
      </c>
      <c r="B403" s="13">
        <v>2021</v>
      </c>
      <c r="C403" s="13" t="s">
        <v>24</v>
      </c>
      <c r="D403" s="13" t="s">
        <v>1210</v>
      </c>
      <c r="E403" s="13">
        <v>20527488</v>
      </c>
      <c r="F403" s="13">
        <v>8</v>
      </c>
      <c r="G403" s="13" t="s">
        <v>26</v>
      </c>
      <c r="H403" s="13">
        <v>0</v>
      </c>
      <c r="J403" s="14">
        <v>44330</v>
      </c>
      <c r="K403" s="14">
        <v>44334</v>
      </c>
      <c r="L403" s="14">
        <v>44578</v>
      </c>
      <c r="M403" s="13" t="s">
        <v>1211</v>
      </c>
      <c r="N403" s="13" t="s">
        <v>28</v>
      </c>
      <c r="O403" s="13" t="s">
        <v>34</v>
      </c>
      <c r="P403" s="13" t="s">
        <v>42</v>
      </c>
      <c r="Q403" s="13" t="s">
        <v>187</v>
      </c>
      <c r="R403" s="13">
        <v>20527488</v>
      </c>
      <c r="S403" s="13">
        <v>240</v>
      </c>
      <c r="T403" s="15">
        <v>80000</v>
      </c>
      <c r="U403" s="13">
        <v>1014294596</v>
      </c>
      <c r="V403" s="13">
        <v>0</v>
      </c>
      <c r="W403" s="13" t="s">
        <v>1212</v>
      </c>
      <c r="X403" s="13" t="s">
        <v>1240</v>
      </c>
    </row>
    <row r="404" spans="1:24" x14ac:dyDescent="0.35">
      <c r="A404" s="13">
        <v>408</v>
      </c>
      <c r="B404" s="13">
        <v>2021</v>
      </c>
      <c r="C404" s="13" t="s">
        <v>24</v>
      </c>
      <c r="D404" s="13" t="s">
        <v>1213</v>
      </c>
      <c r="E404" s="13">
        <v>13150000</v>
      </c>
      <c r="F404" s="13">
        <v>8</v>
      </c>
      <c r="G404" s="13" t="s">
        <v>26</v>
      </c>
      <c r="H404" s="13">
        <v>0</v>
      </c>
      <c r="J404" s="14">
        <v>44341</v>
      </c>
      <c r="K404" s="14">
        <v>44341</v>
      </c>
      <c r="L404" s="14">
        <v>44712</v>
      </c>
      <c r="M404" s="13" t="s">
        <v>1214</v>
      </c>
      <c r="N404" s="13" t="s">
        <v>875</v>
      </c>
      <c r="O404" s="13" t="s">
        <v>1215</v>
      </c>
      <c r="P404" s="13" t="s">
        <v>42</v>
      </c>
      <c r="Q404" s="13" t="s">
        <v>43</v>
      </c>
      <c r="R404" s="13">
        <v>13150000</v>
      </c>
      <c r="S404" s="13">
        <v>390</v>
      </c>
      <c r="T404" s="15">
        <v>130000</v>
      </c>
      <c r="U404" s="13">
        <v>900188606</v>
      </c>
      <c r="V404" s="13">
        <v>5</v>
      </c>
      <c r="W404" s="13" t="s">
        <v>1216</v>
      </c>
      <c r="X404" s="13" t="s">
        <v>1240</v>
      </c>
    </row>
    <row r="405" spans="1:24" x14ac:dyDescent="0.35">
      <c r="A405" s="13">
        <v>409</v>
      </c>
      <c r="B405" s="13">
        <v>2021</v>
      </c>
      <c r="C405" s="13" t="s">
        <v>24</v>
      </c>
      <c r="D405" s="13" t="s">
        <v>1217</v>
      </c>
      <c r="E405" s="13">
        <v>37415000</v>
      </c>
      <c r="F405" s="13">
        <v>5</v>
      </c>
      <c r="G405" s="13" t="s">
        <v>26</v>
      </c>
      <c r="H405" s="13">
        <v>1</v>
      </c>
      <c r="I405" s="13" t="s">
        <v>91</v>
      </c>
      <c r="J405" s="14">
        <v>44340</v>
      </c>
      <c r="K405" s="14">
        <v>44342</v>
      </c>
      <c r="L405" s="14">
        <v>44561</v>
      </c>
      <c r="M405" s="13" t="s">
        <v>1218</v>
      </c>
      <c r="N405" s="13" t="s">
        <v>28</v>
      </c>
      <c r="O405" s="13" t="s">
        <v>29</v>
      </c>
      <c r="P405" s="13" t="s">
        <v>42</v>
      </c>
      <c r="Q405" s="13" t="s">
        <v>485</v>
      </c>
      <c r="R405" s="13">
        <v>53628167</v>
      </c>
      <c r="S405" s="13">
        <v>216</v>
      </c>
      <c r="T405" s="15">
        <v>72000</v>
      </c>
      <c r="U405" s="13">
        <v>80066433</v>
      </c>
      <c r="V405" s="13">
        <v>0</v>
      </c>
      <c r="W405" s="13" t="s">
        <v>1219</v>
      </c>
      <c r="X405" s="13" t="s">
        <v>2473</v>
      </c>
    </row>
    <row r="406" spans="1:24" x14ac:dyDescent="0.35">
      <c r="A406" s="13">
        <v>410</v>
      </c>
      <c r="B406" s="13">
        <v>2021</v>
      </c>
      <c r="C406" s="13" t="s">
        <v>24</v>
      </c>
      <c r="D406" s="13" t="s">
        <v>1220</v>
      </c>
      <c r="E406" s="13">
        <v>17640810</v>
      </c>
      <c r="F406" s="13">
        <v>5</v>
      </c>
      <c r="G406" s="13" t="s">
        <v>26</v>
      </c>
      <c r="H406" s="13">
        <v>0</v>
      </c>
      <c r="J406" s="14">
        <v>44336</v>
      </c>
      <c r="K406" s="14">
        <v>44340</v>
      </c>
      <c r="L406" s="14">
        <v>44553</v>
      </c>
      <c r="M406" s="13" t="s">
        <v>1221</v>
      </c>
      <c r="N406" s="13" t="s">
        <v>28</v>
      </c>
      <c r="O406" s="13" t="s">
        <v>29</v>
      </c>
      <c r="P406" s="13" t="s">
        <v>30</v>
      </c>
      <c r="Q406" s="13" t="s">
        <v>30</v>
      </c>
      <c r="R406" s="13">
        <v>24697134</v>
      </c>
      <c r="S406" s="13">
        <v>210</v>
      </c>
      <c r="T406" s="15">
        <v>70000</v>
      </c>
      <c r="U406" s="13">
        <v>1014239514</v>
      </c>
      <c r="V406" s="13">
        <v>3</v>
      </c>
      <c r="W406" s="13" t="s">
        <v>1222</v>
      </c>
      <c r="X406" s="13" t="s">
        <v>2473</v>
      </c>
    </row>
    <row r="407" spans="1:24" x14ac:dyDescent="0.35">
      <c r="A407" s="13">
        <v>411</v>
      </c>
      <c r="B407" s="13">
        <v>2021</v>
      </c>
      <c r="C407" s="13" t="s">
        <v>24</v>
      </c>
      <c r="D407" s="13" t="s">
        <v>1223</v>
      </c>
      <c r="E407" s="13">
        <v>6307926</v>
      </c>
      <c r="F407" s="13">
        <v>2</v>
      </c>
      <c r="G407" s="13" t="s">
        <v>26</v>
      </c>
      <c r="H407" s="13">
        <v>0</v>
      </c>
      <c r="J407" s="14">
        <v>44337</v>
      </c>
      <c r="K407" s="14">
        <v>44341</v>
      </c>
      <c r="L407" s="14">
        <v>44432</v>
      </c>
      <c r="M407" s="13" t="s">
        <v>1224</v>
      </c>
      <c r="N407" s="13" t="s">
        <v>28</v>
      </c>
      <c r="O407" s="13" t="s">
        <v>34</v>
      </c>
      <c r="P407" s="13" t="s">
        <v>93</v>
      </c>
      <c r="Q407" s="13" t="s">
        <v>93</v>
      </c>
      <c r="R407" s="13">
        <v>9461889</v>
      </c>
      <c r="S407" s="13">
        <v>90</v>
      </c>
      <c r="T407" s="15">
        <v>30000</v>
      </c>
      <c r="U407" s="13">
        <v>1013599196</v>
      </c>
      <c r="V407" s="13">
        <v>4</v>
      </c>
      <c r="W407" s="13" t="s">
        <v>1225</v>
      </c>
      <c r="X407" s="13" t="s">
        <v>2473</v>
      </c>
    </row>
    <row r="408" spans="1:24" x14ac:dyDescent="0.35">
      <c r="A408" s="13">
        <v>412</v>
      </c>
      <c r="B408" s="13">
        <v>2021</v>
      </c>
      <c r="C408" s="13" t="s">
        <v>24</v>
      </c>
      <c r="D408" s="13" t="s">
        <v>1226</v>
      </c>
      <c r="E408" s="13">
        <v>6307926</v>
      </c>
      <c r="F408" s="13">
        <v>2</v>
      </c>
      <c r="G408" s="13" t="s">
        <v>26</v>
      </c>
      <c r="H408" s="13">
        <v>0</v>
      </c>
      <c r="J408" s="14">
        <v>44337</v>
      </c>
      <c r="K408" s="14">
        <v>44341</v>
      </c>
      <c r="L408" s="14">
        <v>44432</v>
      </c>
      <c r="M408" s="13" t="s">
        <v>1227</v>
      </c>
      <c r="N408" s="13" t="s">
        <v>28</v>
      </c>
      <c r="O408" s="13" t="s">
        <v>34</v>
      </c>
      <c r="P408" s="13" t="s">
        <v>93</v>
      </c>
      <c r="Q408" s="13" t="s">
        <v>93</v>
      </c>
      <c r="R408" s="13">
        <v>9461889</v>
      </c>
      <c r="S408" s="13">
        <v>90</v>
      </c>
      <c r="T408" s="15">
        <v>30000</v>
      </c>
      <c r="U408" s="13">
        <v>1023934899</v>
      </c>
      <c r="V408" s="13">
        <v>7</v>
      </c>
      <c r="W408" s="13" t="s">
        <v>1228</v>
      </c>
      <c r="X408" s="13" t="s">
        <v>2473</v>
      </c>
    </row>
    <row r="409" spans="1:24" x14ac:dyDescent="0.35">
      <c r="A409" s="13">
        <v>413</v>
      </c>
      <c r="B409" s="13">
        <v>2021</v>
      </c>
      <c r="C409" s="13" t="s">
        <v>24</v>
      </c>
      <c r="D409" s="13" t="s">
        <v>1229</v>
      </c>
      <c r="E409" s="13">
        <v>32074200</v>
      </c>
      <c r="F409" s="13">
        <v>5</v>
      </c>
      <c r="G409" s="13" t="s">
        <v>26</v>
      </c>
      <c r="H409" s="13">
        <v>0</v>
      </c>
      <c r="J409" s="14">
        <v>44336</v>
      </c>
      <c r="K409" s="14">
        <v>44340</v>
      </c>
      <c r="L409" s="14">
        <v>44553</v>
      </c>
      <c r="M409" s="13" t="s">
        <v>1230</v>
      </c>
      <c r="N409" s="13" t="s">
        <v>28</v>
      </c>
      <c r="O409" s="13" t="s">
        <v>29</v>
      </c>
      <c r="P409" s="13" t="s">
        <v>215</v>
      </c>
      <c r="Q409" s="13" t="s">
        <v>215</v>
      </c>
      <c r="R409" s="13">
        <v>44903880</v>
      </c>
      <c r="S409" s="13">
        <v>210</v>
      </c>
      <c r="T409" s="15">
        <v>70000</v>
      </c>
      <c r="U409" s="13">
        <v>1010163463</v>
      </c>
      <c r="V409" s="13">
        <v>3</v>
      </c>
      <c r="W409" s="13" t="s">
        <v>1231</v>
      </c>
      <c r="X409" s="13" t="s">
        <v>2473</v>
      </c>
    </row>
    <row r="410" spans="1:24" x14ac:dyDescent="0.35">
      <c r="A410" s="13">
        <v>414</v>
      </c>
      <c r="B410" s="13">
        <v>2021</v>
      </c>
      <c r="C410" s="13" t="s">
        <v>24</v>
      </c>
      <c r="D410" s="13" t="s">
        <v>1232</v>
      </c>
      <c r="E410" s="13">
        <v>33678030</v>
      </c>
      <c r="F410" s="13">
        <v>6</v>
      </c>
      <c r="G410" s="13" t="s">
        <v>26</v>
      </c>
      <c r="H410" s="13">
        <v>1</v>
      </c>
      <c r="I410" s="13" t="s">
        <v>91</v>
      </c>
      <c r="J410" s="14">
        <v>44341</v>
      </c>
      <c r="K410" s="14">
        <v>44344</v>
      </c>
      <c r="L410" s="14">
        <v>44572</v>
      </c>
      <c r="M410" s="13" t="s">
        <v>1233</v>
      </c>
      <c r="N410" s="13" t="s">
        <v>28</v>
      </c>
      <c r="O410" s="13" t="s">
        <v>29</v>
      </c>
      <c r="P410" s="13" t="s">
        <v>42</v>
      </c>
      <c r="Q410" s="13" t="s">
        <v>485</v>
      </c>
      <c r="R410" s="13">
        <v>41910437</v>
      </c>
      <c r="S410" s="13">
        <v>225</v>
      </c>
      <c r="T410" s="15">
        <v>75000</v>
      </c>
      <c r="U410" s="13">
        <v>80854925</v>
      </c>
      <c r="V410" s="13">
        <v>3</v>
      </c>
      <c r="W410" s="13" t="s">
        <v>1234</v>
      </c>
      <c r="X410" s="13" t="s">
        <v>1240</v>
      </c>
    </row>
    <row r="411" spans="1:24" x14ac:dyDescent="0.35">
      <c r="A411" s="13">
        <v>415</v>
      </c>
      <c r="B411" s="13">
        <v>2021</v>
      </c>
      <c r="C411" s="13" t="s">
        <v>24</v>
      </c>
      <c r="D411" s="13" t="s">
        <v>1235</v>
      </c>
      <c r="E411" s="13">
        <v>1126298098</v>
      </c>
      <c r="F411" s="13">
        <v>7</v>
      </c>
      <c r="G411" s="13" t="s">
        <v>26</v>
      </c>
      <c r="H411" s="13">
        <v>0</v>
      </c>
      <c r="J411" s="14">
        <v>44343</v>
      </c>
      <c r="K411" s="14">
        <v>44378</v>
      </c>
      <c r="L411" s="14">
        <v>44665</v>
      </c>
      <c r="M411" s="13" t="s">
        <v>1236</v>
      </c>
      <c r="N411" s="13" t="s">
        <v>1237</v>
      </c>
      <c r="O411" s="13" t="s">
        <v>1238</v>
      </c>
      <c r="P411" s="13" t="s">
        <v>93</v>
      </c>
      <c r="Q411" s="13" t="s">
        <v>93</v>
      </c>
      <c r="R411" s="13">
        <v>1126298098</v>
      </c>
      <c r="S411" s="13">
        <v>218</v>
      </c>
      <c r="T411" s="15">
        <v>72667</v>
      </c>
      <c r="U411" s="13">
        <v>900128706</v>
      </c>
      <c r="V411" s="13">
        <v>7</v>
      </c>
      <c r="W411" s="13" t="s">
        <v>1239</v>
      </c>
      <c r="X411" s="13" t="s">
        <v>1240</v>
      </c>
    </row>
    <row r="412" spans="1:24" x14ac:dyDescent="0.35">
      <c r="A412" s="13">
        <v>416</v>
      </c>
      <c r="B412" s="13">
        <v>2021</v>
      </c>
      <c r="C412" s="13" t="s">
        <v>24</v>
      </c>
      <c r="D412" s="13" t="s">
        <v>1241</v>
      </c>
      <c r="E412" s="13">
        <v>9842960270</v>
      </c>
      <c r="F412" s="13">
        <v>8</v>
      </c>
      <c r="G412" s="13" t="s">
        <v>26</v>
      </c>
      <c r="H412" s="13">
        <v>0</v>
      </c>
      <c r="J412" s="14">
        <v>44341</v>
      </c>
      <c r="K412" s="14">
        <v>44389</v>
      </c>
      <c r="L412" s="14">
        <v>44631</v>
      </c>
      <c r="M412" s="13" t="s">
        <v>1242</v>
      </c>
      <c r="N412" s="13" t="s">
        <v>1243</v>
      </c>
      <c r="O412" s="13" t="s">
        <v>1244</v>
      </c>
      <c r="P412" s="13" t="s">
        <v>93</v>
      </c>
      <c r="Q412" s="13" t="s">
        <v>93</v>
      </c>
      <c r="R412" s="13">
        <v>9842960270</v>
      </c>
      <c r="S412" s="13">
        <v>240</v>
      </c>
      <c r="T412" s="15">
        <v>80000</v>
      </c>
      <c r="U412" s="13">
        <v>901486650</v>
      </c>
      <c r="V412" s="13">
        <v>1</v>
      </c>
      <c r="W412" s="13" t="s">
        <v>1245</v>
      </c>
      <c r="X412" s="13" t="s">
        <v>1240</v>
      </c>
    </row>
    <row r="413" spans="1:24" x14ac:dyDescent="0.35">
      <c r="A413" s="13">
        <v>417</v>
      </c>
      <c r="B413" s="13">
        <v>2021</v>
      </c>
      <c r="C413" s="13" t="s">
        <v>24</v>
      </c>
      <c r="D413" s="13" t="s">
        <v>1246</v>
      </c>
      <c r="E413" s="13">
        <v>18442665</v>
      </c>
      <c r="F413" s="13">
        <v>5</v>
      </c>
      <c r="G413" s="13" t="s">
        <v>26</v>
      </c>
      <c r="H413" s="13">
        <v>0</v>
      </c>
      <c r="J413" s="14">
        <v>44342</v>
      </c>
      <c r="K413" s="14">
        <v>44347</v>
      </c>
      <c r="L413" s="14">
        <v>44499</v>
      </c>
      <c r="M413" s="13" t="s">
        <v>1247</v>
      </c>
      <c r="N413" s="13" t="s">
        <v>28</v>
      </c>
      <c r="O413" s="13" t="s">
        <v>29</v>
      </c>
      <c r="P413" s="13" t="s">
        <v>215</v>
      </c>
      <c r="Q413" s="13" t="s">
        <v>215</v>
      </c>
      <c r="R413" s="13">
        <v>18442665</v>
      </c>
      <c r="S413" s="13">
        <v>150</v>
      </c>
      <c r="T413" s="15">
        <v>50000</v>
      </c>
      <c r="U413" s="13">
        <v>1098745932</v>
      </c>
      <c r="V413" s="13">
        <v>4</v>
      </c>
      <c r="W413" s="13" t="s">
        <v>1248</v>
      </c>
      <c r="X413" s="13" t="s">
        <v>2473</v>
      </c>
    </row>
    <row r="414" spans="1:24" x14ac:dyDescent="0.35">
      <c r="A414" s="13">
        <v>418</v>
      </c>
      <c r="B414" s="13">
        <v>2021</v>
      </c>
      <c r="C414" s="13" t="s">
        <v>24</v>
      </c>
      <c r="D414" s="13" t="s">
        <v>1249</v>
      </c>
      <c r="E414" s="13">
        <v>8650000</v>
      </c>
      <c r="F414" s="13">
        <v>1</v>
      </c>
      <c r="G414" s="13" t="s">
        <v>26</v>
      </c>
      <c r="H414" s="13">
        <v>0</v>
      </c>
      <c r="J414" s="14">
        <v>44342</v>
      </c>
      <c r="K414" s="14">
        <v>44348</v>
      </c>
      <c r="L414" s="14">
        <v>44377</v>
      </c>
      <c r="M414" s="13" t="s">
        <v>1250</v>
      </c>
      <c r="N414" s="13" t="s">
        <v>875</v>
      </c>
      <c r="O414" s="13" t="s">
        <v>876</v>
      </c>
      <c r="P414" s="13" t="s">
        <v>42</v>
      </c>
      <c r="Q414" s="13" t="s">
        <v>485</v>
      </c>
      <c r="R414" s="13">
        <v>8650000</v>
      </c>
      <c r="S414" s="13">
        <v>30</v>
      </c>
      <c r="T414" s="15">
        <v>10000</v>
      </c>
      <c r="U414" s="13">
        <v>800149403</v>
      </c>
      <c r="V414" s="13">
        <v>8</v>
      </c>
      <c r="W414" s="13" t="s">
        <v>1251</v>
      </c>
      <c r="X414" s="13" t="s">
        <v>2474</v>
      </c>
    </row>
    <row r="415" spans="1:24" x14ac:dyDescent="0.35">
      <c r="A415" s="13">
        <v>419</v>
      </c>
      <c r="B415" s="13">
        <v>2021</v>
      </c>
      <c r="C415" s="13" t="s">
        <v>24</v>
      </c>
      <c r="D415" s="13" t="s">
        <v>1252</v>
      </c>
      <c r="E415" s="13">
        <v>18442665</v>
      </c>
      <c r="F415" s="13">
        <v>5</v>
      </c>
      <c r="G415" s="13" t="s">
        <v>26</v>
      </c>
      <c r="H415" s="13">
        <v>0</v>
      </c>
      <c r="J415" s="14">
        <v>44348</v>
      </c>
      <c r="K415" s="14">
        <v>44350</v>
      </c>
      <c r="L415" s="14">
        <v>44560</v>
      </c>
      <c r="M415" s="13" t="s">
        <v>1253</v>
      </c>
      <c r="N415" s="13" t="s">
        <v>28</v>
      </c>
      <c r="O415" s="13" t="s">
        <v>29</v>
      </c>
      <c r="P415" s="13" t="s">
        <v>93</v>
      </c>
      <c r="Q415" s="13" t="s">
        <v>93</v>
      </c>
      <c r="R415" s="13">
        <v>25573829</v>
      </c>
      <c r="S415" s="13">
        <v>208</v>
      </c>
      <c r="T415" s="15">
        <v>69333</v>
      </c>
      <c r="U415" s="13">
        <v>1013632899</v>
      </c>
      <c r="V415" s="13">
        <v>4</v>
      </c>
      <c r="W415" s="13" t="s">
        <v>1254</v>
      </c>
      <c r="X415" s="13" t="s">
        <v>2473</v>
      </c>
    </row>
    <row r="416" spans="1:24" x14ac:dyDescent="0.35">
      <c r="A416" s="13">
        <v>420</v>
      </c>
      <c r="B416" s="13">
        <v>2021</v>
      </c>
      <c r="C416" s="13" t="s">
        <v>24</v>
      </c>
      <c r="D416" s="13" t="s">
        <v>1255</v>
      </c>
      <c r="E416" s="13">
        <v>25659360</v>
      </c>
      <c r="F416" s="13">
        <v>6</v>
      </c>
      <c r="G416" s="13" t="s">
        <v>26</v>
      </c>
      <c r="H416" s="13">
        <v>0</v>
      </c>
      <c r="J416" s="14">
        <v>44347</v>
      </c>
      <c r="K416" s="14">
        <v>44349</v>
      </c>
      <c r="L416" s="14">
        <v>44572</v>
      </c>
      <c r="M416" s="13" t="s">
        <v>1256</v>
      </c>
      <c r="N416" s="13" t="s">
        <v>28</v>
      </c>
      <c r="O416" s="13" t="s">
        <v>29</v>
      </c>
      <c r="P416" s="13" t="s">
        <v>30</v>
      </c>
      <c r="Q416" s="13" t="s">
        <v>30</v>
      </c>
      <c r="R416" s="13">
        <v>31361440</v>
      </c>
      <c r="S416" s="13">
        <v>220</v>
      </c>
      <c r="T416" s="15">
        <v>73333</v>
      </c>
      <c r="U416" s="13">
        <v>1057583761</v>
      </c>
      <c r="V416" s="13">
        <v>6</v>
      </c>
      <c r="W416" s="13" t="s">
        <v>1257</v>
      </c>
      <c r="X416" s="13" t="s">
        <v>1240</v>
      </c>
    </row>
    <row r="417" spans="1:24" x14ac:dyDescent="0.35">
      <c r="A417" s="13">
        <v>421</v>
      </c>
      <c r="B417" s="13">
        <v>2021</v>
      </c>
      <c r="C417" s="13" t="s">
        <v>24</v>
      </c>
      <c r="D417" s="13" t="s">
        <v>1258</v>
      </c>
      <c r="E417" s="13">
        <v>1274989681</v>
      </c>
      <c r="F417" s="13">
        <v>8</v>
      </c>
      <c r="G417" s="13" t="s">
        <v>26</v>
      </c>
      <c r="H417" s="13">
        <v>15</v>
      </c>
      <c r="I417" s="13" t="s">
        <v>91</v>
      </c>
      <c r="J417" s="14">
        <v>44349</v>
      </c>
      <c r="K417" s="14">
        <v>44389</v>
      </c>
      <c r="L417" s="14">
        <v>44646</v>
      </c>
      <c r="M417" s="13" t="s">
        <v>1259</v>
      </c>
      <c r="N417" s="13" t="s">
        <v>1237</v>
      </c>
      <c r="O417" s="13" t="s">
        <v>1260</v>
      </c>
      <c r="P417" s="13" t="s">
        <v>93</v>
      </c>
      <c r="Q417" s="13" t="s">
        <v>93</v>
      </c>
      <c r="R417" s="13">
        <v>1274989681</v>
      </c>
      <c r="S417" s="13">
        <v>255</v>
      </c>
      <c r="T417" s="15">
        <v>85000</v>
      </c>
      <c r="U417" s="13">
        <v>830011122</v>
      </c>
      <c r="V417" s="13">
        <v>9</v>
      </c>
      <c r="W417" s="13" t="s">
        <v>1261</v>
      </c>
      <c r="X417" s="13" t="s">
        <v>1240</v>
      </c>
    </row>
    <row r="418" spans="1:24" x14ac:dyDescent="0.35">
      <c r="A418" s="13">
        <v>422</v>
      </c>
      <c r="B418" s="13">
        <v>2021</v>
      </c>
      <c r="C418" s="13" t="s">
        <v>24</v>
      </c>
      <c r="D418" s="13" t="s">
        <v>1262</v>
      </c>
      <c r="E418" s="13">
        <v>25659360</v>
      </c>
      <c r="F418" s="13">
        <v>3</v>
      </c>
      <c r="G418" s="13" t="s">
        <v>26</v>
      </c>
      <c r="H418" s="13">
        <v>0</v>
      </c>
      <c r="J418" s="14">
        <v>44348</v>
      </c>
      <c r="K418" s="14">
        <v>44356</v>
      </c>
      <c r="L418" s="14">
        <v>44492</v>
      </c>
      <c r="M418" s="13" t="s">
        <v>1263</v>
      </c>
      <c r="N418" s="13" t="s">
        <v>28</v>
      </c>
      <c r="O418" s="13" t="s">
        <v>29</v>
      </c>
      <c r="P418" s="13" t="s">
        <v>357</v>
      </c>
      <c r="Q418" s="13" t="s">
        <v>357</v>
      </c>
      <c r="R418" s="13">
        <v>38489040</v>
      </c>
      <c r="S418" s="13">
        <v>135</v>
      </c>
      <c r="T418" s="15">
        <v>45000</v>
      </c>
      <c r="U418" s="13">
        <v>80720083</v>
      </c>
      <c r="V418" s="13">
        <v>1</v>
      </c>
      <c r="W418" s="13" t="s">
        <v>1264</v>
      </c>
      <c r="X418" s="13" t="s">
        <v>2473</v>
      </c>
    </row>
    <row r="419" spans="1:24" x14ac:dyDescent="0.35">
      <c r="A419" s="13">
        <v>423</v>
      </c>
      <c r="B419" s="13">
        <v>2021</v>
      </c>
      <c r="C419" s="13" t="s">
        <v>24</v>
      </c>
      <c r="D419" s="13" t="s">
        <v>1265</v>
      </c>
      <c r="E419" s="13">
        <v>40000000</v>
      </c>
      <c r="F419" s="13">
        <v>6</v>
      </c>
      <c r="G419" s="13" t="s">
        <v>26</v>
      </c>
      <c r="H419" s="13">
        <v>16</v>
      </c>
      <c r="I419" s="13" t="s">
        <v>91</v>
      </c>
      <c r="J419" s="14">
        <v>44348</v>
      </c>
      <c r="K419" s="14">
        <v>44363</v>
      </c>
      <c r="L419" s="14">
        <v>44651</v>
      </c>
      <c r="M419" s="13" t="s">
        <v>1266</v>
      </c>
      <c r="N419" s="13" t="s">
        <v>875</v>
      </c>
      <c r="O419" s="13" t="s">
        <v>876</v>
      </c>
      <c r="P419" s="13" t="s">
        <v>42</v>
      </c>
      <c r="Q419" s="13" t="s">
        <v>43</v>
      </c>
      <c r="R419" s="13">
        <v>60000000</v>
      </c>
      <c r="S419" s="13">
        <v>286</v>
      </c>
      <c r="T419" s="15">
        <v>95333</v>
      </c>
      <c r="U419" s="13">
        <v>830053669</v>
      </c>
      <c r="V419" s="13">
        <v>5</v>
      </c>
      <c r="W419" s="13" t="s">
        <v>1267</v>
      </c>
      <c r="X419" s="13" t="s">
        <v>1240</v>
      </c>
    </row>
    <row r="420" spans="1:24" x14ac:dyDescent="0.35">
      <c r="A420" s="13">
        <v>425</v>
      </c>
      <c r="B420" s="13">
        <v>2021</v>
      </c>
      <c r="C420" s="13" t="s">
        <v>24</v>
      </c>
      <c r="D420" s="13" t="s">
        <v>1268</v>
      </c>
      <c r="E420" s="13">
        <v>23521080</v>
      </c>
      <c r="F420" s="13">
        <v>5</v>
      </c>
      <c r="G420" s="13" t="s">
        <v>26</v>
      </c>
      <c r="H420" s="13">
        <v>0</v>
      </c>
      <c r="J420" s="14">
        <v>44349</v>
      </c>
      <c r="K420" s="14">
        <v>44351</v>
      </c>
      <c r="L420" s="14">
        <v>44560</v>
      </c>
      <c r="M420" s="13" t="s">
        <v>1269</v>
      </c>
      <c r="N420" s="13" t="s">
        <v>28</v>
      </c>
      <c r="O420" s="13" t="s">
        <v>29</v>
      </c>
      <c r="P420" s="13" t="s">
        <v>42</v>
      </c>
      <c r="Q420" s="13" t="s">
        <v>485</v>
      </c>
      <c r="R420" s="13">
        <v>32459090</v>
      </c>
      <c r="S420" s="13">
        <v>207</v>
      </c>
      <c r="T420" s="15">
        <v>69000</v>
      </c>
      <c r="U420" s="13">
        <v>5854933</v>
      </c>
      <c r="V420" s="13">
        <v>1</v>
      </c>
      <c r="W420" s="13" t="s">
        <v>1270</v>
      </c>
      <c r="X420" s="13" t="s">
        <v>2473</v>
      </c>
    </row>
    <row r="421" spans="1:24" x14ac:dyDescent="0.35">
      <c r="A421" s="13">
        <v>426</v>
      </c>
      <c r="B421" s="13">
        <v>2021</v>
      </c>
      <c r="C421" s="13" t="s">
        <v>24</v>
      </c>
      <c r="D421" s="13" t="s">
        <v>1271</v>
      </c>
      <c r="E421" s="13">
        <v>16892412</v>
      </c>
      <c r="F421" s="13">
        <v>2</v>
      </c>
      <c r="G421" s="13" t="s">
        <v>26</v>
      </c>
      <c r="H421" s="13">
        <v>19</v>
      </c>
      <c r="I421" s="13" t="s">
        <v>91</v>
      </c>
      <c r="J421" s="14">
        <v>44348</v>
      </c>
      <c r="K421" s="14">
        <v>44362</v>
      </c>
      <c r="L421" s="14">
        <v>44441</v>
      </c>
      <c r="M421" s="13" t="s">
        <v>1272</v>
      </c>
      <c r="N421" s="13" t="s">
        <v>28</v>
      </c>
      <c r="O421" s="13" t="s">
        <v>29</v>
      </c>
      <c r="P421" s="13" t="s">
        <v>30</v>
      </c>
      <c r="Q421" s="13" t="s">
        <v>30</v>
      </c>
      <c r="R421" s="13">
        <v>16892412</v>
      </c>
      <c r="S421" s="13">
        <v>79</v>
      </c>
      <c r="T421" s="15">
        <v>26333</v>
      </c>
      <c r="U421" s="13">
        <v>80197126</v>
      </c>
      <c r="V421" s="13">
        <v>6</v>
      </c>
      <c r="W421" s="13" t="s">
        <v>1273</v>
      </c>
      <c r="X421" s="13" t="s">
        <v>2473</v>
      </c>
    </row>
    <row r="422" spans="1:24" x14ac:dyDescent="0.35">
      <c r="A422" s="13">
        <v>427</v>
      </c>
      <c r="B422" s="13">
        <v>2021</v>
      </c>
      <c r="C422" s="13" t="s">
        <v>24</v>
      </c>
      <c r="D422" s="13" t="s">
        <v>1271</v>
      </c>
      <c r="E422" s="13">
        <v>16892412</v>
      </c>
      <c r="F422" s="13">
        <v>2</v>
      </c>
      <c r="G422" s="13" t="s">
        <v>26</v>
      </c>
      <c r="H422" s="13">
        <v>19</v>
      </c>
      <c r="I422" s="13" t="s">
        <v>91</v>
      </c>
      <c r="J422" s="14">
        <v>44349</v>
      </c>
      <c r="K422" s="14">
        <v>44357</v>
      </c>
      <c r="L422" s="14">
        <v>44448</v>
      </c>
      <c r="M422" s="13" t="s">
        <v>1274</v>
      </c>
      <c r="N422" s="13" t="s">
        <v>28</v>
      </c>
      <c r="O422" s="13" t="s">
        <v>29</v>
      </c>
      <c r="P422" s="13" t="s">
        <v>30</v>
      </c>
      <c r="Q422" s="13" t="s">
        <v>30</v>
      </c>
      <c r="R422" s="13">
        <v>16892412</v>
      </c>
      <c r="S422" s="13">
        <v>79</v>
      </c>
      <c r="T422" s="15">
        <v>26333</v>
      </c>
      <c r="U422" s="13">
        <v>80513427</v>
      </c>
      <c r="V422" s="13">
        <v>4</v>
      </c>
      <c r="W422" s="13" t="s">
        <v>1275</v>
      </c>
      <c r="X422" s="13" t="s">
        <v>2473</v>
      </c>
    </row>
    <row r="423" spans="1:24" x14ac:dyDescent="0.35">
      <c r="A423" s="13">
        <v>428</v>
      </c>
      <c r="B423" s="13">
        <v>2021</v>
      </c>
      <c r="C423" s="13" t="s">
        <v>24</v>
      </c>
      <c r="D423" s="13" t="s">
        <v>1271</v>
      </c>
      <c r="E423" s="13">
        <v>16892412</v>
      </c>
      <c r="F423" s="13">
        <v>2</v>
      </c>
      <c r="G423" s="13" t="s">
        <v>26</v>
      </c>
      <c r="H423" s="13">
        <v>19</v>
      </c>
      <c r="I423" s="13" t="s">
        <v>91</v>
      </c>
      <c r="J423" s="14">
        <v>44348</v>
      </c>
      <c r="K423" s="14">
        <v>44357</v>
      </c>
      <c r="L423" s="14">
        <v>44436</v>
      </c>
      <c r="M423" s="13" t="s">
        <v>1276</v>
      </c>
      <c r="N423" s="13" t="s">
        <v>28</v>
      </c>
      <c r="O423" s="13" t="s">
        <v>29</v>
      </c>
      <c r="P423" s="13" t="s">
        <v>30</v>
      </c>
      <c r="Q423" s="13" t="s">
        <v>30</v>
      </c>
      <c r="R423" s="13">
        <v>16892412</v>
      </c>
      <c r="S423" s="13">
        <v>79</v>
      </c>
      <c r="T423" s="15">
        <v>26333</v>
      </c>
      <c r="U423" s="13">
        <v>72006522</v>
      </c>
      <c r="V423" s="13">
        <v>2</v>
      </c>
      <c r="W423" s="13" t="s">
        <v>1277</v>
      </c>
      <c r="X423" s="13" t="s">
        <v>2473</v>
      </c>
    </row>
    <row r="424" spans="1:24" x14ac:dyDescent="0.35">
      <c r="A424" s="13">
        <v>429</v>
      </c>
      <c r="B424" s="13">
        <v>2021</v>
      </c>
      <c r="C424" s="13" t="s">
        <v>24</v>
      </c>
      <c r="D424" s="13" t="s">
        <v>1278</v>
      </c>
      <c r="E424" s="13">
        <v>16892412</v>
      </c>
      <c r="F424" s="13">
        <v>2</v>
      </c>
      <c r="G424" s="13" t="s">
        <v>26</v>
      </c>
      <c r="H424" s="13">
        <v>19</v>
      </c>
      <c r="I424" s="13" t="s">
        <v>91</v>
      </c>
      <c r="J424" s="14">
        <v>44349</v>
      </c>
      <c r="K424" s="14">
        <v>44357</v>
      </c>
      <c r="L424" s="14">
        <v>44436</v>
      </c>
      <c r="M424" s="13" t="s">
        <v>1279</v>
      </c>
      <c r="N424" s="13" t="s">
        <v>28</v>
      </c>
      <c r="O424" s="13" t="s">
        <v>29</v>
      </c>
      <c r="P424" s="13" t="s">
        <v>30</v>
      </c>
      <c r="Q424" s="13" t="s">
        <v>30</v>
      </c>
      <c r="R424" s="13">
        <v>16892412</v>
      </c>
      <c r="S424" s="13">
        <v>79</v>
      </c>
      <c r="T424" s="15">
        <v>26333</v>
      </c>
      <c r="U424" s="13">
        <v>72050902</v>
      </c>
      <c r="V424" s="13">
        <v>4</v>
      </c>
      <c r="W424" s="13" t="s">
        <v>1280</v>
      </c>
      <c r="X424" s="13" t="s">
        <v>2473</v>
      </c>
    </row>
    <row r="425" spans="1:24" x14ac:dyDescent="0.35">
      <c r="A425" s="13">
        <v>430</v>
      </c>
      <c r="B425" s="13">
        <v>2021</v>
      </c>
      <c r="C425" s="13" t="s">
        <v>24</v>
      </c>
      <c r="D425" s="13" t="s">
        <v>1271</v>
      </c>
      <c r="E425" s="13">
        <v>12387769</v>
      </c>
      <c r="F425" s="13">
        <v>2</v>
      </c>
      <c r="G425" s="13" t="s">
        <v>26</v>
      </c>
      <c r="H425" s="13">
        <v>19</v>
      </c>
      <c r="I425" s="13" t="s">
        <v>91</v>
      </c>
      <c r="J425" s="14">
        <v>44348</v>
      </c>
      <c r="K425" s="14">
        <v>44357</v>
      </c>
      <c r="L425" s="14">
        <v>44436</v>
      </c>
      <c r="M425" s="13" t="s">
        <v>1281</v>
      </c>
      <c r="N425" s="13" t="s">
        <v>28</v>
      </c>
      <c r="O425" s="13" t="s">
        <v>29</v>
      </c>
      <c r="P425" s="13" t="s">
        <v>30</v>
      </c>
      <c r="Q425" s="13" t="s">
        <v>30</v>
      </c>
      <c r="R425" s="13">
        <v>12387769</v>
      </c>
      <c r="S425" s="13">
        <v>79</v>
      </c>
      <c r="T425" s="15">
        <v>26333</v>
      </c>
      <c r="U425" s="13">
        <v>1094249132</v>
      </c>
      <c r="V425" s="13">
        <v>7</v>
      </c>
      <c r="W425" s="13" t="s">
        <v>1282</v>
      </c>
      <c r="X425" s="13" t="s">
        <v>2473</v>
      </c>
    </row>
    <row r="426" spans="1:24" x14ac:dyDescent="0.35">
      <c r="A426" s="13">
        <v>431</v>
      </c>
      <c r="B426" s="13">
        <v>2021</v>
      </c>
      <c r="C426" s="13" t="s">
        <v>24</v>
      </c>
      <c r="D426" s="13" t="s">
        <v>1283</v>
      </c>
      <c r="E426" s="13">
        <v>8305436</v>
      </c>
      <c r="F426" s="13">
        <v>2</v>
      </c>
      <c r="G426" s="13" t="s">
        <v>26</v>
      </c>
      <c r="H426" s="13">
        <v>19</v>
      </c>
      <c r="I426" s="13" t="s">
        <v>91</v>
      </c>
      <c r="J426" s="14">
        <v>44349</v>
      </c>
      <c r="K426" s="14">
        <v>44357</v>
      </c>
      <c r="L426" s="14">
        <v>44436</v>
      </c>
      <c r="M426" s="13" t="s">
        <v>1284</v>
      </c>
      <c r="N426" s="13" t="s">
        <v>28</v>
      </c>
      <c r="O426" s="13" t="s">
        <v>34</v>
      </c>
      <c r="P426" s="13" t="s">
        <v>30</v>
      </c>
      <c r="Q426" s="13" t="s">
        <v>30</v>
      </c>
      <c r="R426" s="13">
        <v>8305436</v>
      </c>
      <c r="S426" s="13">
        <v>79</v>
      </c>
      <c r="T426" s="15">
        <v>26333</v>
      </c>
      <c r="U426" s="13">
        <v>80237247</v>
      </c>
      <c r="V426" s="13">
        <v>1</v>
      </c>
      <c r="W426" s="13" t="s">
        <v>1285</v>
      </c>
      <c r="X426" s="13" t="s">
        <v>2473</v>
      </c>
    </row>
    <row r="427" spans="1:24" x14ac:dyDescent="0.35">
      <c r="A427" s="13">
        <v>432</v>
      </c>
      <c r="B427" s="13">
        <v>2021</v>
      </c>
      <c r="C427" s="13" t="s">
        <v>24</v>
      </c>
      <c r="D427" s="13" t="s">
        <v>1283</v>
      </c>
      <c r="E427" s="13">
        <v>8305436</v>
      </c>
      <c r="F427" s="13">
        <v>2</v>
      </c>
      <c r="G427" s="13" t="s">
        <v>26</v>
      </c>
      <c r="H427" s="13">
        <v>19</v>
      </c>
      <c r="I427" s="13" t="s">
        <v>91</v>
      </c>
      <c r="J427" s="14">
        <v>44348</v>
      </c>
      <c r="K427" s="14">
        <v>44357</v>
      </c>
      <c r="L427" s="14">
        <v>44436</v>
      </c>
      <c r="M427" s="13" t="s">
        <v>1286</v>
      </c>
      <c r="N427" s="13" t="s">
        <v>28</v>
      </c>
      <c r="O427" s="13" t="s">
        <v>34</v>
      </c>
      <c r="P427" s="13" t="s">
        <v>30</v>
      </c>
      <c r="Q427" s="13" t="s">
        <v>30</v>
      </c>
      <c r="R427" s="13">
        <v>8305436</v>
      </c>
      <c r="S427" s="13">
        <v>79</v>
      </c>
      <c r="T427" s="15">
        <v>26333</v>
      </c>
      <c r="U427" s="13">
        <v>1031161933</v>
      </c>
      <c r="V427" s="13">
        <v>0</v>
      </c>
      <c r="W427" s="13" t="s">
        <v>1287</v>
      </c>
      <c r="X427" s="13" t="s">
        <v>2473</v>
      </c>
    </row>
    <row r="428" spans="1:24" x14ac:dyDescent="0.35">
      <c r="A428" s="13">
        <v>433</v>
      </c>
      <c r="B428" s="13">
        <v>2021</v>
      </c>
      <c r="C428" s="13" t="s">
        <v>24</v>
      </c>
      <c r="D428" s="13" t="s">
        <v>1271</v>
      </c>
      <c r="E428" s="13">
        <v>12387769</v>
      </c>
      <c r="F428" s="13">
        <v>2</v>
      </c>
      <c r="G428" s="13" t="s">
        <v>26</v>
      </c>
      <c r="H428" s="13">
        <v>19</v>
      </c>
      <c r="I428" s="13" t="s">
        <v>91</v>
      </c>
      <c r="J428" s="14">
        <v>44349</v>
      </c>
      <c r="K428" s="14">
        <v>44357</v>
      </c>
      <c r="L428" s="14">
        <v>44436</v>
      </c>
      <c r="M428" s="13" t="s">
        <v>1288</v>
      </c>
      <c r="N428" s="13" t="s">
        <v>28</v>
      </c>
      <c r="O428" s="13" t="s">
        <v>29</v>
      </c>
      <c r="P428" s="13" t="s">
        <v>30</v>
      </c>
      <c r="Q428" s="13" t="s">
        <v>30</v>
      </c>
      <c r="R428" s="13">
        <v>12387769</v>
      </c>
      <c r="S428" s="13">
        <v>79</v>
      </c>
      <c r="T428" s="15">
        <v>26333</v>
      </c>
      <c r="U428" s="13">
        <v>1018454928</v>
      </c>
      <c r="V428" s="13">
        <v>4</v>
      </c>
      <c r="W428" s="13" t="s">
        <v>1289</v>
      </c>
      <c r="X428" s="13" t="s">
        <v>2473</v>
      </c>
    </row>
    <row r="429" spans="1:24" x14ac:dyDescent="0.35">
      <c r="A429" s="13">
        <v>434</v>
      </c>
      <c r="B429" s="13">
        <v>2021</v>
      </c>
      <c r="C429" s="13" t="s">
        <v>24</v>
      </c>
      <c r="D429" s="13" t="s">
        <v>1271</v>
      </c>
      <c r="E429" s="13">
        <v>9713137</v>
      </c>
      <c r="F429" s="13">
        <v>2</v>
      </c>
      <c r="G429" s="13" t="s">
        <v>26</v>
      </c>
      <c r="H429" s="13">
        <v>19</v>
      </c>
      <c r="I429" s="13" t="s">
        <v>91</v>
      </c>
      <c r="J429" s="14">
        <v>44349</v>
      </c>
      <c r="K429" s="14">
        <v>44357</v>
      </c>
      <c r="L429" s="14">
        <v>44436</v>
      </c>
      <c r="M429" s="13" t="s">
        <v>1290</v>
      </c>
      <c r="N429" s="13" t="s">
        <v>28</v>
      </c>
      <c r="O429" s="13" t="s">
        <v>29</v>
      </c>
      <c r="P429" s="13" t="s">
        <v>30</v>
      </c>
      <c r="Q429" s="13" t="s">
        <v>30</v>
      </c>
      <c r="R429" s="13">
        <v>9713137</v>
      </c>
      <c r="S429" s="13">
        <v>79</v>
      </c>
      <c r="T429" s="15">
        <v>26333</v>
      </c>
      <c r="U429" s="13">
        <v>1030609246</v>
      </c>
      <c r="V429" s="13">
        <v>0</v>
      </c>
      <c r="W429" s="13" t="s">
        <v>1291</v>
      </c>
      <c r="X429" s="13" t="s">
        <v>2473</v>
      </c>
    </row>
    <row r="430" spans="1:24" x14ac:dyDescent="0.35">
      <c r="A430" s="13">
        <v>436</v>
      </c>
      <c r="B430" s="13">
        <v>2021</v>
      </c>
      <c r="C430" s="13" t="s">
        <v>24</v>
      </c>
      <c r="D430" s="13" t="s">
        <v>1292</v>
      </c>
      <c r="E430" s="13">
        <v>12387769</v>
      </c>
      <c r="F430" s="13">
        <v>2</v>
      </c>
      <c r="G430" s="13" t="s">
        <v>26</v>
      </c>
      <c r="H430" s="13">
        <v>19</v>
      </c>
      <c r="I430" s="13" t="s">
        <v>91</v>
      </c>
      <c r="J430" s="14">
        <v>44365</v>
      </c>
      <c r="K430" s="14">
        <v>44384</v>
      </c>
      <c r="L430" s="14">
        <v>44464</v>
      </c>
      <c r="M430" s="13" t="s">
        <v>1293</v>
      </c>
      <c r="N430" s="13" t="s">
        <v>28</v>
      </c>
      <c r="O430" s="13" t="s">
        <v>29</v>
      </c>
      <c r="P430" s="13" t="s">
        <v>30</v>
      </c>
      <c r="Q430" s="13" t="s">
        <v>30</v>
      </c>
      <c r="R430" s="13">
        <v>12387769</v>
      </c>
      <c r="S430" s="13">
        <v>79</v>
      </c>
      <c r="T430" s="15">
        <v>26333</v>
      </c>
      <c r="U430" s="13">
        <v>52535698</v>
      </c>
      <c r="V430" s="13">
        <v>6</v>
      </c>
      <c r="W430" s="13" t="s">
        <v>1294</v>
      </c>
      <c r="X430" s="13" t="s">
        <v>2473</v>
      </c>
    </row>
    <row r="431" spans="1:24" x14ac:dyDescent="0.35">
      <c r="A431" s="13">
        <v>437</v>
      </c>
      <c r="B431" s="13">
        <v>2021</v>
      </c>
      <c r="C431" s="13" t="s">
        <v>24</v>
      </c>
      <c r="D431" s="13" t="s">
        <v>1295</v>
      </c>
      <c r="E431" s="13">
        <v>13767316</v>
      </c>
      <c r="F431" s="13">
        <v>2</v>
      </c>
      <c r="G431" s="13" t="s">
        <v>26</v>
      </c>
      <c r="H431" s="13">
        <v>19</v>
      </c>
      <c r="I431" s="13" t="s">
        <v>91</v>
      </c>
      <c r="J431" s="14">
        <v>44350</v>
      </c>
      <c r="K431" s="14">
        <v>44357</v>
      </c>
      <c r="L431" s="14">
        <v>44436</v>
      </c>
      <c r="M431" s="13" t="s">
        <v>1296</v>
      </c>
      <c r="N431" s="13" t="s">
        <v>28</v>
      </c>
      <c r="O431" s="13" t="s">
        <v>29</v>
      </c>
      <c r="P431" s="13" t="s">
        <v>30</v>
      </c>
      <c r="Q431" s="13" t="s">
        <v>30</v>
      </c>
      <c r="R431" s="13">
        <v>13767316</v>
      </c>
      <c r="S431" s="13">
        <v>79</v>
      </c>
      <c r="T431" s="15">
        <v>26333</v>
      </c>
      <c r="U431" s="13">
        <v>80825050</v>
      </c>
      <c r="V431" s="13">
        <v>0</v>
      </c>
      <c r="W431" s="13" t="s">
        <v>1297</v>
      </c>
      <c r="X431" s="13" t="s">
        <v>2473</v>
      </c>
    </row>
    <row r="432" spans="1:24" x14ac:dyDescent="0.35">
      <c r="A432" s="13">
        <v>438</v>
      </c>
      <c r="B432" s="13">
        <v>2021</v>
      </c>
      <c r="C432" s="13" t="s">
        <v>24</v>
      </c>
      <c r="D432" s="13" t="s">
        <v>1298</v>
      </c>
      <c r="E432" s="13">
        <v>8305436</v>
      </c>
      <c r="F432" s="13">
        <v>2</v>
      </c>
      <c r="G432" s="13" t="s">
        <v>26</v>
      </c>
      <c r="H432" s="13">
        <v>19</v>
      </c>
      <c r="I432" s="13" t="s">
        <v>91</v>
      </c>
      <c r="J432" s="14">
        <v>44350</v>
      </c>
      <c r="K432" s="14">
        <v>44357</v>
      </c>
      <c r="L432" s="14">
        <v>44436</v>
      </c>
      <c r="M432" s="13" t="s">
        <v>1299</v>
      </c>
      <c r="N432" s="13" t="s">
        <v>28</v>
      </c>
      <c r="O432" s="13" t="s">
        <v>34</v>
      </c>
      <c r="P432" s="13" t="s">
        <v>30</v>
      </c>
      <c r="Q432" s="13" t="s">
        <v>30</v>
      </c>
      <c r="R432" s="13">
        <v>8305436</v>
      </c>
      <c r="S432" s="13">
        <v>79</v>
      </c>
      <c r="T432" s="15">
        <v>26333</v>
      </c>
      <c r="U432" s="13">
        <v>1018437034</v>
      </c>
      <c r="V432" s="13">
        <v>3</v>
      </c>
      <c r="W432" s="13" t="s">
        <v>1300</v>
      </c>
      <c r="X432" s="13" t="s">
        <v>2473</v>
      </c>
    </row>
    <row r="433" spans="1:24" x14ac:dyDescent="0.35">
      <c r="A433" s="13">
        <v>439</v>
      </c>
      <c r="B433" s="13">
        <v>2021</v>
      </c>
      <c r="C433" s="13" t="s">
        <v>24</v>
      </c>
      <c r="D433" s="13" t="s">
        <v>1295</v>
      </c>
      <c r="E433" s="13">
        <v>12387769</v>
      </c>
      <c r="F433" s="13">
        <v>2</v>
      </c>
      <c r="G433" s="13" t="s">
        <v>26</v>
      </c>
      <c r="H433" s="13">
        <v>19</v>
      </c>
      <c r="I433" s="13" t="s">
        <v>91</v>
      </c>
      <c r="J433" s="14">
        <v>44348</v>
      </c>
      <c r="K433" s="14">
        <v>44357</v>
      </c>
      <c r="L433" s="14">
        <v>44436</v>
      </c>
      <c r="M433" s="13" t="s">
        <v>1301</v>
      </c>
      <c r="N433" s="13" t="s">
        <v>28</v>
      </c>
      <c r="O433" s="13" t="s">
        <v>29</v>
      </c>
      <c r="P433" s="13" t="s">
        <v>30</v>
      </c>
      <c r="Q433" s="13" t="s">
        <v>30</v>
      </c>
      <c r="R433" s="13">
        <v>12387769</v>
      </c>
      <c r="S433" s="13">
        <v>79</v>
      </c>
      <c r="T433" s="15">
        <v>26333</v>
      </c>
      <c r="U433" s="13">
        <v>1018412231</v>
      </c>
      <c r="V433" s="13">
        <v>1</v>
      </c>
      <c r="W433" s="13" t="s">
        <v>1302</v>
      </c>
      <c r="X433" s="13" t="s">
        <v>2473</v>
      </c>
    </row>
    <row r="434" spans="1:24" x14ac:dyDescent="0.35">
      <c r="A434" s="13">
        <v>440</v>
      </c>
      <c r="B434" s="13">
        <v>2021</v>
      </c>
      <c r="C434" s="13" t="s">
        <v>24</v>
      </c>
      <c r="D434" s="13" t="s">
        <v>1271</v>
      </c>
      <c r="E434" s="13">
        <v>16892412</v>
      </c>
      <c r="F434" s="13">
        <v>2</v>
      </c>
      <c r="G434" s="13" t="s">
        <v>26</v>
      </c>
      <c r="H434" s="13">
        <v>19</v>
      </c>
      <c r="I434" s="13" t="s">
        <v>91</v>
      </c>
      <c r="J434" s="14">
        <v>44349</v>
      </c>
      <c r="K434" s="14">
        <v>44357</v>
      </c>
      <c r="L434" s="14">
        <v>44436</v>
      </c>
      <c r="M434" s="13" t="s">
        <v>1303</v>
      </c>
      <c r="N434" s="13" t="s">
        <v>28</v>
      </c>
      <c r="O434" s="13" t="s">
        <v>29</v>
      </c>
      <c r="P434" s="13" t="s">
        <v>30</v>
      </c>
      <c r="Q434" s="13" t="s">
        <v>30</v>
      </c>
      <c r="R434" s="13">
        <v>16892412</v>
      </c>
      <c r="S434" s="13">
        <v>79</v>
      </c>
      <c r="T434" s="15">
        <v>26333</v>
      </c>
      <c r="U434" s="13">
        <v>80756504</v>
      </c>
      <c r="V434" s="13">
        <v>6</v>
      </c>
      <c r="W434" s="13" t="s">
        <v>1304</v>
      </c>
      <c r="X434" s="13" t="s">
        <v>2473</v>
      </c>
    </row>
    <row r="435" spans="1:24" x14ac:dyDescent="0.35">
      <c r="A435" s="13">
        <v>441</v>
      </c>
      <c r="B435" s="13">
        <v>2021</v>
      </c>
      <c r="C435" s="13" t="s">
        <v>24</v>
      </c>
      <c r="D435" s="13" t="s">
        <v>1278</v>
      </c>
      <c r="E435" s="13">
        <v>9713137</v>
      </c>
      <c r="F435" s="13">
        <v>2</v>
      </c>
      <c r="G435" s="13" t="s">
        <v>26</v>
      </c>
      <c r="H435" s="13">
        <v>19</v>
      </c>
      <c r="I435" s="13" t="s">
        <v>91</v>
      </c>
      <c r="J435" s="14">
        <v>44350</v>
      </c>
      <c r="K435" s="14">
        <v>44357</v>
      </c>
      <c r="L435" s="14">
        <v>44436</v>
      </c>
      <c r="M435" s="13" t="s">
        <v>1305</v>
      </c>
      <c r="N435" s="13" t="s">
        <v>28</v>
      </c>
      <c r="O435" s="13" t="s">
        <v>29</v>
      </c>
      <c r="P435" s="13" t="s">
        <v>30</v>
      </c>
      <c r="Q435" s="13" t="s">
        <v>30</v>
      </c>
      <c r="R435" s="13">
        <v>9713137</v>
      </c>
      <c r="S435" s="13">
        <v>79</v>
      </c>
      <c r="T435" s="15">
        <v>26333</v>
      </c>
      <c r="U435" s="13">
        <v>1030606401</v>
      </c>
      <c r="V435" s="13">
        <v>2</v>
      </c>
      <c r="W435" s="13" t="s">
        <v>1306</v>
      </c>
      <c r="X435" s="13" t="s">
        <v>2473</v>
      </c>
    </row>
    <row r="436" spans="1:24" x14ac:dyDescent="0.35">
      <c r="A436" s="13">
        <v>442</v>
      </c>
      <c r="B436" s="13">
        <v>2021</v>
      </c>
      <c r="C436" s="13" t="s">
        <v>24</v>
      </c>
      <c r="D436" s="13" t="s">
        <v>1271</v>
      </c>
      <c r="E436" s="13">
        <v>15484711</v>
      </c>
      <c r="F436" s="13">
        <v>2</v>
      </c>
      <c r="G436" s="13" t="s">
        <v>26</v>
      </c>
      <c r="H436" s="13">
        <v>19</v>
      </c>
      <c r="I436" s="13" t="s">
        <v>91</v>
      </c>
      <c r="J436" s="14">
        <v>44349</v>
      </c>
      <c r="K436" s="14">
        <v>44357</v>
      </c>
      <c r="L436" s="14">
        <v>44436</v>
      </c>
      <c r="M436" s="13" t="s">
        <v>1307</v>
      </c>
      <c r="N436" s="13" t="s">
        <v>28</v>
      </c>
      <c r="O436" s="13" t="s">
        <v>29</v>
      </c>
      <c r="P436" s="13" t="s">
        <v>30</v>
      </c>
      <c r="Q436" s="13" t="s">
        <v>30</v>
      </c>
      <c r="R436" s="13">
        <v>15484711</v>
      </c>
      <c r="S436" s="13">
        <v>79</v>
      </c>
      <c r="T436" s="15">
        <v>26333</v>
      </c>
      <c r="U436" s="13">
        <v>80901308</v>
      </c>
      <c r="V436" s="13">
        <v>0</v>
      </c>
      <c r="W436" s="13" t="s">
        <v>1308</v>
      </c>
      <c r="X436" s="13" t="s">
        <v>2473</v>
      </c>
    </row>
    <row r="437" spans="1:24" x14ac:dyDescent="0.35">
      <c r="A437" s="13">
        <v>443</v>
      </c>
      <c r="B437" s="13">
        <v>2021</v>
      </c>
      <c r="C437" s="13" t="s">
        <v>24</v>
      </c>
      <c r="D437" s="13" t="s">
        <v>1309</v>
      </c>
      <c r="E437" s="13">
        <v>11760540</v>
      </c>
      <c r="F437" s="13">
        <v>2</v>
      </c>
      <c r="G437" s="13" t="s">
        <v>26</v>
      </c>
      <c r="H437" s="13">
        <v>15</v>
      </c>
      <c r="I437" s="13" t="s">
        <v>91</v>
      </c>
      <c r="J437" s="14">
        <v>44349</v>
      </c>
      <c r="K437" s="14">
        <v>44357</v>
      </c>
      <c r="L437" s="14">
        <v>44432</v>
      </c>
      <c r="M437" s="13" t="s">
        <v>1310</v>
      </c>
      <c r="N437" s="13" t="s">
        <v>28</v>
      </c>
      <c r="O437" s="13" t="s">
        <v>29</v>
      </c>
      <c r="P437" s="13" t="s">
        <v>30</v>
      </c>
      <c r="Q437" s="13" t="s">
        <v>30</v>
      </c>
      <c r="R437" s="13">
        <v>11760540</v>
      </c>
      <c r="S437" s="13">
        <v>75</v>
      </c>
      <c r="T437" s="15">
        <v>25000</v>
      </c>
      <c r="U437" s="13">
        <v>80167215</v>
      </c>
      <c r="V437" s="13">
        <v>5</v>
      </c>
      <c r="W437" s="13" t="s">
        <v>1311</v>
      </c>
      <c r="X437" s="13" t="s">
        <v>2473</v>
      </c>
    </row>
    <row r="438" spans="1:24" x14ac:dyDescent="0.35">
      <c r="A438" s="13">
        <v>444</v>
      </c>
      <c r="B438" s="13">
        <v>2021</v>
      </c>
      <c r="C438" s="13" t="s">
        <v>24</v>
      </c>
      <c r="D438" s="13" t="s">
        <v>1309</v>
      </c>
      <c r="E438" s="13">
        <v>11760540</v>
      </c>
      <c r="F438" s="13">
        <v>2</v>
      </c>
      <c r="G438" s="13" t="s">
        <v>26</v>
      </c>
      <c r="H438" s="13">
        <v>15</v>
      </c>
      <c r="I438" s="13" t="s">
        <v>91</v>
      </c>
      <c r="J438" s="14">
        <v>44350</v>
      </c>
      <c r="K438" s="14">
        <v>44357</v>
      </c>
      <c r="L438" s="14">
        <v>44432</v>
      </c>
      <c r="M438" s="13" t="s">
        <v>1312</v>
      </c>
      <c r="N438" s="13" t="s">
        <v>28</v>
      </c>
      <c r="O438" s="13" t="s">
        <v>29</v>
      </c>
      <c r="P438" s="13" t="s">
        <v>30</v>
      </c>
      <c r="Q438" s="13" t="s">
        <v>30</v>
      </c>
      <c r="R438" s="13">
        <v>11760540</v>
      </c>
      <c r="S438" s="13">
        <v>75</v>
      </c>
      <c r="T438" s="15">
        <v>25000</v>
      </c>
      <c r="U438" s="13">
        <v>1013645688</v>
      </c>
      <c r="V438" s="13">
        <v>3</v>
      </c>
      <c r="W438" s="13" t="s">
        <v>1313</v>
      </c>
      <c r="X438" s="13" t="s">
        <v>2473</v>
      </c>
    </row>
    <row r="439" spans="1:24" x14ac:dyDescent="0.35">
      <c r="A439" s="13">
        <v>445</v>
      </c>
      <c r="B439" s="13">
        <v>2021</v>
      </c>
      <c r="C439" s="13" t="s">
        <v>24</v>
      </c>
      <c r="D439" s="13" t="s">
        <v>1283</v>
      </c>
      <c r="E439" s="13">
        <v>8305436</v>
      </c>
      <c r="F439" s="13">
        <v>2</v>
      </c>
      <c r="G439" s="13" t="s">
        <v>26</v>
      </c>
      <c r="H439" s="13">
        <v>19</v>
      </c>
      <c r="I439" s="13" t="s">
        <v>91</v>
      </c>
      <c r="J439" s="14">
        <v>44348</v>
      </c>
      <c r="K439" s="14">
        <v>44357</v>
      </c>
      <c r="L439" s="14">
        <v>44436</v>
      </c>
      <c r="M439" s="13" t="s">
        <v>1314</v>
      </c>
      <c r="N439" s="13" t="s">
        <v>28</v>
      </c>
      <c r="O439" s="13" t="s">
        <v>34</v>
      </c>
      <c r="P439" s="13" t="s">
        <v>30</v>
      </c>
      <c r="Q439" s="13" t="s">
        <v>30</v>
      </c>
      <c r="R439" s="13">
        <v>8305436</v>
      </c>
      <c r="S439" s="13">
        <v>79</v>
      </c>
      <c r="T439" s="15">
        <v>26333</v>
      </c>
      <c r="U439" s="13">
        <v>1014241296</v>
      </c>
      <c r="V439" s="13">
        <v>9</v>
      </c>
      <c r="W439" s="13" t="s">
        <v>1315</v>
      </c>
      <c r="X439" s="13" t="s">
        <v>2473</v>
      </c>
    </row>
    <row r="440" spans="1:24" x14ac:dyDescent="0.35">
      <c r="A440" s="13">
        <v>446</v>
      </c>
      <c r="B440" s="13">
        <v>2021</v>
      </c>
      <c r="C440" s="13" t="s">
        <v>24</v>
      </c>
      <c r="D440" s="13" t="s">
        <v>1309</v>
      </c>
      <c r="E440" s="13">
        <v>10691400</v>
      </c>
      <c r="F440" s="13">
        <v>2</v>
      </c>
      <c r="G440" s="13" t="s">
        <v>26</v>
      </c>
      <c r="H440" s="13">
        <v>15</v>
      </c>
      <c r="I440" s="13" t="s">
        <v>91</v>
      </c>
      <c r="J440" s="14">
        <v>44349</v>
      </c>
      <c r="K440" s="14">
        <v>44357</v>
      </c>
      <c r="L440" s="14">
        <v>44432</v>
      </c>
      <c r="M440" s="13" t="s">
        <v>1316</v>
      </c>
      <c r="N440" s="13" t="s">
        <v>28</v>
      </c>
      <c r="O440" s="13" t="s">
        <v>29</v>
      </c>
      <c r="P440" s="13" t="s">
        <v>30</v>
      </c>
      <c r="Q440" s="13" t="s">
        <v>30</v>
      </c>
      <c r="R440" s="13">
        <v>10691400</v>
      </c>
      <c r="S440" s="13">
        <v>75</v>
      </c>
      <c r="T440" s="15">
        <v>25000</v>
      </c>
      <c r="U440" s="13">
        <v>52950092</v>
      </c>
      <c r="V440" s="13">
        <v>2</v>
      </c>
      <c r="W440" s="13" t="s">
        <v>1317</v>
      </c>
      <c r="X440" s="13" t="s">
        <v>2473</v>
      </c>
    </row>
    <row r="441" spans="1:24" x14ac:dyDescent="0.35">
      <c r="A441" s="13">
        <v>447</v>
      </c>
      <c r="B441" s="13">
        <v>2021</v>
      </c>
      <c r="C441" s="13" t="s">
        <v>24</v>
      </c>
      <c r="D441" s="13" t="s">
        <v>1309</v>
      </c>
      <c r="E441" s="13">
        <v>11760540</v>
      </c>
      <c r="F441" s="13">
        <v>2</v>
      </c>
      <c r="G441" s="13" t="s">
        <v>26</v>
      </c>
      <c r="H441" s="13">
        <v>15</v>
      </c>
      <c r="I441" s="13" t="s">
        <v>91</v>
      </c>
      <c r="J441" s="14">
        <v>44351</v>
      </c>
      <c r="K441" s="14">
        <v>44357</v>
      </c>
      <c r="L441" s="14">
        <v>44432</v>
      </c>
      <c r="M441" s="13" t="s">
        <v>1318</v>
      </c>
      <c r="N441" s="13" t="s">
        <v>28</v>
      </c>
      <c r="O441" s="13" t="s">
        <v>29</v>
      </c>
      <c r="P441" s="13" t="s">
        <v>30</v>
      </c>
      <c r="Q441" s="13" t="s">
        <v>30</v>
      </c>
      <c r="R441" s="13">
        <v>11760540</v>
      </c>
      <c r="S441" s="13">
        <v>75</v>
      </c>
      <c r="T441" s="15">
        <v>25000</v>
      </c>
      <c r="U441" s="13">
        <v>52731034</v>
      </c>
      <c r="V441" s="13">
        <v>6</v>
      </c>
      <c r="W441" s="13" t="s">
        <v>1319</v>
      </c>
      <c r="X441" s="13" t="s">
        <v>2473</v>
      </c>
    </row>
    <row r="442" spans="1:24" x14ac:dyDescent="0.35">
      <c r="A442" s="13">
        <v>448</v>
      </c>
      <c r="B442" s="13">
        <v>2021</v>
      </c>
      <c r="C442" s="13" t="s">
        <v>24</v>
      </c>
      <c r="D442" s="13" t="s">
        <v>1309</v>
      </c>
      <c r="E442" s="13">
        <v>10691400</v>
      </c>
      <c r="F442" s="13">
        <v>2</v>
      </c>
      <c r="G442" s="13" t="s">
        <v>26</v>
      </c>
      <c r="H442" s="13">
        <v>15</v>
      </c>
      <c r="I442" s="13" t="s">
        <v>91</v>
      </c>
      <c r="J442" s="14">
        <v>44349</v>
      </c>
      <c r="K442" s="14">
        <v>44357</v>
      </c>
      <c r="L442" s="14">
        <v>44432</v>
      </c>
      <c r="M442" s="13" t="s">
        <v>1320</v>
      </c>
      <c r="N442" s="13" t="s">
        <v>28</v>
      </c>
      <c r="O442" s="13" t="s">
        <v>29</v>
      </c>
      <c r="P442" s="13" t="s">
        <v>30</v>
      </c>
      <c r="Q442" s="13" t="s">
        <v>30</v>
      </c>
      <c r="R442" s="13">
        <v>10691400</v>
      </c>
      <c r="S442" s="13">
        <v>75</v>
      </c>
      <c r="T442" s="15">
        <v>25000</v>
      </c>
      <c r="U442" s="13">
        <v>1070955873</v>
      </c>
      <c r="V442" s="13">
        <v>7</v>
      </c>
      <c r="W442" s="13" t="s">
        <v>1321</v>
      </c>
      <c r="X442" s="13" t="s">
        <v>2473</v>
      </c>
    </row>
    <row r="443" spans="1:24" x14ac:dyDescent="0.35">
      <c r="A443" s="13">
        <v>449</v>
      </c>
      <c r="B443" s="13">
        <v>2021</v>
      </c>
      <c r="C443" s="13" t="s">
        <v>24</v>
      </c>
      <c r="D443" s="13" t="s">
        <v>1322</v>
      </c>
      <c r="E443" s="13">
        <v>54000000</v>
      </c>
      <c r="F443" s="13">
        <v>6</v>
      </c>
      <c r="G443" s="13" t="s">
        <v>26</v>
      </c>
      <c r="H443" s="13">
        <v>0</v>
      </c>
      <c r="J443" s="14">
        <v>44350</v>
      </c>
      <c r="K443" s="14">
        <v>44356</v>
      </c>
      <c r="L443" s="14">
        <v>44538</v>
      </c>
      <c r="M443" s="13" t="s">
        <v>1323</v>
      </c>
      <c r="N443" s="13" t="s">
        <v>28</v>
      </c>
      <c r="O443" s="13" t="s">
        <v>29</v>
      </c>
      <c r="P443" s="13" t="s">
        <v>93</v>
      </c>
      <c r="Q443" s="13" t="s">
        <v>93</v>
      </c>
      <c r="R443" s="13">
        <v>54000000</v>
      </c>
      <c r="S443" s="13">
        <v>180</v>
      </c>
      <c r="T443" s="15">
        <v>60000</v>
      </c>
      <c r="U443" s="13">
        <v>79350192</v>
      </c>
      <c r="V443" s="13">
        <v>4</v>
      </c>
      <c r="W443" s="13" t="s">
        <v>1324</v>
      </c>
      <c r="X443" s="13" t="s">
        <v>2473</v>
      </c>
    </row>
    <row r="444" spans="1:24" x14ac:dyDescent="0.35">
      <c r="A444" s="13">
        <v>450</v>
      </c>
      <c r="B444" s="13">
        <v>2021</v>
      </c>
      <c r="C444" s="13" t="s">
        <v>24</v>
      </c>
      <c r="D444" s="13" t="s">
        <v>1325</v>
      </c>
      <c r="E444" s="13">
        <v>37419900</v>
      </c>
      <c r="F444" s="13">
        <v>5</v>
      </c>
      <c r="G444" s="13" t="s">
        <v>26</v>
      </c>
      <c r="H444" s="13">
        <v>0</v>
      </c>
      <c r="J444" s="14">
        <v>44349</v>
      </c>
      <c r="K444" s="14">
        <v>44355</v>
      </c>
      <c r="L444" s="14">
        <v>44560</v>
      </c>
      <c r="M444" s="13" t="s">
        <v>1326</v>
      </c>
      <c r="N444" s="13" t="s">
        <v>28</v>
      </c>
      <c r="O444" s="13" t="s">
        <v>29</v>
      </c>
      <c r="P444" s="13" t="s">
        <v>93</v>
      </c>
      <c r="Q444" s="13" t="s">
        <v>93</v>
      </c>
      <c r="R444" s="13">
        <v>50641598</v>
      </c>
      <c r="S444" s="13">
        <v>203</v>
      </c>
      <c r="T444" s="15">
        <v>67667</v>
      </c>
      <c r="U444" s="13">
        <v>80038518</v>
      </c>
      <c r="V444" s="13">
        <v>9</v>
      </c>
      <c r="W444" s="13" t="s">
        <v>1327</v>
      </c>
      <c r="X444" s="13" t="s">
        <v>2473</v>
      </c>
    </row>
    <row r="445" spans="1:24" x14ac:dyDescent="0.35">
      <c r="A445" s="13">
        <v>451</v>
      </c>
      <c r="B445" s="13">
        <v>2021</v>
      </c>
      <c r="C445" s="13" t="s">
        <v>24</v>
      </c>
      <c r="D445" s="13" t="s">
        <v>1309</v>
      </c>
      <c r="E445" s="13">
        <v>9221332</v>
      </c>
      <c r="F445" s="13">
        <v>2</v>
      </c>
      <c r="G445" s="13" t="s">
        <v>26</v>
      </c>
      <c r="H445" s="13">
        <v>15</v>
      </c>
      <c r="I445" s="13" t="s">
        <v>91</v>
      </c>
      <c r="J445" s="14">
        <v>44350</v>
      </c>
      <c r="K445" s="14">
        <v>44357</v>
      </c>
      <c r="L445" s="14">
        <v>44432</v>
      </c>
      <c r="M445" s="13" t="s">
        <v>1328</v>
      </c>
      <c r="N445" s="13" t="s">
        <v>28</v>
      </c>
      <c r="O445" s="13" t="s">
        <v>29</v>
      </c>
      <c r="P445" s="13" t="s">
        <v>30</v>
      </c>
      <c r="Q445" s="13" t="s">
        <v>30</v>
      </c>
      <c r="R445" s="13">
        <v>9221332</v>
      </c>
      <c r="S445" s="13">
        <v>75</v>
      </c>
      <c r="T445" s="15">
        <v>25000</v>
      </c>
      <c r="U445" s="13">
        <v>1020760075</v>
      </c>
      <c r="V445" s="13">
        <v>6</v>
      </c>
      <c r="W445" s="13" t="s">
        <v>1329</v>
      </c>
      <c r="X445" s="13" t="s">
        <v>2473</v>
      </c>
    </row>
    <row r="446" spans="1:24" x14ac:dyDescent="0.35">
      <c r="A446" s="13">
        <v>452</v>
      </c>
      <c r="B446" s="13">
        <v>2021</v>
      </c>
      <c r="C446" s="13" t="s">
        <v>24</v>
      </c>
      <c r="D446" s="13" t="s">
        <v>1309</v>
      </c>
      <c r="E446" s="13">
        <v>11760540</v>
      </c>
      <c r="F446" s="13">
        <v>2</v>
      </c>
      <c r="G446" s="13" t="s">
        <v>26</v>
      </c>
      <c r="H446" s="13">
        <v>15</v>
      </c>
      <c r="I446" s="13" t="s">
        <v>91</v>
      </c>
      <c r="J446" s="14">
        <v>44350</v>
      </c>
      <c r="K446" s="14">
        <v>44357</v>
      </c>
      <c r="L446" s="14">
        <v>44432</v>
      </c>
      <c r="M446" s="13" t="s">
        <v>1330</v>
      </c>
      <c r="N446" s="13" t="s">
        <v>28</v>
      </c>
      <c r="O446" s="13" t="s">
        <v>29</v>
      </c>
      <c r="P446" s="13" t="s">
        <v>30</v>
      </c>
      <c r="Q446" s="13" t="s">
        <v>30</v>
      </c>
      <c r="R446" s="13">
        <v>11760540</v>
      </c>
      <c r="S446" s="13">
        <v>75</v>
      </c>
      <c r="T446" s="15">
        <v>25000</v>
      </c>
      <c r="U446" s="13">
        <v>53080988</v>
      </c>
      <c r="V446" s="13">
        <v>6</v>
      </c>
      <c r="W446" s="13" t="s">
        <v>1331</v>
      </c>
      <c r="X446" s="13" t="s">
        <v>2473</v>
      </c>
    </row>
    <row r="447" spans="1:24" x14ac:dyDescent="0.35">
      <c r="A447" s="13">
        <v>453</v>
      </c>
      <c r="B447" s="13">
        <v>2021</v>
      </c>
      <c r="C447" s="13" t="s">
        <v>24</v>
      </c>
      <c r="D447" s="13" t="s">
        <v>1292</v>
      </c>
      <c r="E447" s="13">
        <v>12387769</v>
      </c>
      <c r="F447" s="13">
        <v>2</v>
      </c>
      <c r="G447" s="13" t="s">
        <v>26</v>
      </c>
      <c r="H447" s="13">
        <v>19</v>
      </c>
      <c r="I447" s="13" t="s">
        <v>91</v>
      </c>
      <c r="J447" s="14">
        <v>44350</v>
      </c>
      <c r="K447" s="14">
        <v>44357</v>
      </c>
      <c r="L447" s="14">
        <v>44436</v>
      </c>
      <c r="M447" s="13" t="s">
        <v>1332</v>
      </c>
      <c r="N447" s="13" t="s">
        <v>28</v>
      </c>
      <c r="O447" s="13" t="s">
        <v>29</v>
      </c>
      <c r="P447" s="13" t="s">
        <v>30</v>
      </c>
      <c r="Q447" s="13" t="s">
        <v>30</v>
      </c>
      <c r="R447" s="13">
        <v>12387769</v>
      </c>
      <c r="S447" s="13">
        <v>79</v>
      </c>
      <c r="T447" s="15">
        <v>26333</v>
      </c>
      <c r="U447" s="13">
        <v>53101546</v>
      </c>
      <c r="V447" s="13">
        <v>6</v>
      </c>
      <c r="W447" s="13" t="s">
        <v>1333</v>
      </c>
      <c r="X447" s="13" t="s">
        <v>2473</v>
      </c>
    </row>
    <row r="448" spans="1:24" x14ac:dyDescent="0.35">
      <c r="A448" s="13">
        <v>454</v>
      </c>
      <c r="B448" s="13">
        <v>2021</v>
      </c>
      <c r="C448" s="13" t="s">
        <v>24</v>
      </c>
      <c r="D448" s="13" t="s">
        <v>1334</v>
      </c>
      <c r="E448" s="13">
        <v>38489040</v>
      </c>
      <c r="F448" s="13">
        <v>6</v>
      </c>
      <c r="G448" s="13" t="s">
        <v>26</v>
      </c>
      <c r="H448" s="13">
        <v>0</v>
      </c>
      <c r="J448" s="14">
        <v>44356</v>
      </c>
      <c r="K448" s="14">
        <v>44362</v>
      </c>
      <c r="L448" s="14">
        <v>44544</v>
      </c>
      <c r="M448" s="13" t="s">
        <v>1335</v>
      </c>
      <c r="N448" s="13" t="s">
        <v>28</v>
      </c>
      <c r="O448" s="13" t="s">
        <v>29</v>
      </c>
      <c r="P448" s="13" t="s">
        <v>93</v>
      </c>
      <c r="Q448" s="13" t="s">
        <v>93</v>
      </c>
      <c r="R448" s="13">
        <v>38489040</v>
      </c>
      <c r="S448" s="13">
        <v>180</v>
      </c>
      <c r="T448" s="15">
        <v>60000</v>
      </c>
      <c r="U448" s="13">
        <v>1099207970</v>
      </c>
      <c r="V448" s="13">
        <v>0</v>
      </c>
      <c r="W448" s="13" t="s">
        <v>1336</v>
      </c>
      <c r="X448" s="13" t="s">
        <v>2473</v>
      </c>
    </row>
    <row r="449" spans="1:24" x14ac:dyDescent="0.35">
      <c r="A449" s="13">
        <v>455</v>
      </c>
      <c r="B449" s="13">
        <v>2021</v>
      </c>
      <c r="C449" s="13" t="s">
        <v>24</v>
      </c>
      <c r="D449" s="13" t="s">
        <v>1337</v>
      </c>
      <c r="E449" s="13">
        <v>6414840</v>
      </c>
      <c r="F449" s="13">
        <v>2</v>
      </c>
      <c r="G449" s="13" t="s">
        <v>26</v>
      </c>
      <c r="H449" s="13">
        <v>15</v>
      </c>
      <c r="I449" s="13" t="s">
        <v>91</v>
      </c>
      <c r="J449" s="14">
        <v>44351</v>
      </c>
      <c r="K449" s="14">
        <v>44357</v>
      </c>
      <c r="L449" s="14">
        <v>44432</v>
      </c>
      <c r="M449" s="13" t="s">
        <v>1338</v>
      </c>
      <c r="N449" s="13" t="s">
        <v>28</v>
      </c>
      <c r="O449" s="13" t="s">
        <v>34</v>
      </c>
      <c r="P449" s="13" t="s">
        <v>30</v>
      </c>
      <c r="Q449" s="13" t="s">
        <v>30</v>
      </c>
      <c r="R449" s="13">
        <v>6414840</v>
      </c>
      <c r="S449" s="13">
        <v>75</v>
      </c>
      <c r="T449" s="15">
        <v>25000</v>
      </c>
      <c r="U449" s="13">
        <v>52561682</v>
      </c>
      <c r="V449" s="13">
        <v>9</v>
      </c>
      <c r="W449" s="13" t="s">
        <v>1339</v>
      </c>
      <c r="X449" s="13" t="s">
        <v>2473</v>
      </c>
    </row>
    <row r="450" spans="1:24" x14ac:dyDescent="0.35">
      <c r="A450" s="13">
        <v>456</v>
      </c>
      <c r="B450" s="13">
        <v>2021</v>
      </c>
      <c r="C450" s="13" t="s">
        <v>24</v>
      </c>
      <c r="D450" s="13" t="s">
        <v>1340</v>
      </c>
      <c r="E450" s="13">
        <v>6414840</v>
      </c>
      <c r="F450" s="13">
        <v>2</v>
      </c>
      <c r="G450" s="13" t="s">
        <v>26</v>
      </c>
      <c r="H450" s="13">
        <v>15</v>
      </c>
      <c r="I450" s="13" t="s">
        <v>91</v>
      </c>
      <c r="J450" s="14">
        <v>44351</v>
      </c>
      <c r="K450" s="14">
        <v>44357</v>
      </c>
      <c r="L450" s="14">
        <v>44432</v>
      </c>
      <c r="M450" s="13" t="s">
        <v>1341</v>
      </c>
      <c r="N450" s="13" t="s">
        <v>28</v>
      </c>
      <c r="O450" s="13" t="s">
        <v>34</v>
      </c>
      <c r="P450" s="13" t="s">
        <v>30</v>
      </c>
      <c r="Q450" s="13" t="s">
        <v>30</v>
      </c>
      <c r="R450" s="13">
        <v>6414840</v>
      </c>
      <c r="S450" s="13">
        <v>75</v>
      </c>
      <c r="T450" s="15">
        <v>25000</v>
      </c>
      <c r="U450" s="13">
        <v>79381629</v>
      </c>
      <c r="V450" s="13">
        <v>3</v>
      </c>
      <c r="W450" s="13" t="s">
        <v>1342</v>
      </c>
      <c r="X450" s="13" t="s">
        <v>2473</v>
      </c>
    </row>
    <row r="451" spans="1:24" x14ac:dyDescent="0.35">
      <c r="A451" s="13">
        <v>457</v>
      </c>
      <c r="B451" s="13">
        <v>2021</v>
      </c>
      <c r="C451" s="13" t="s">
        <v>24</v>
      </c>
      <c r="D451" s="13" t="s">
        <v>1343</v>
      </c>
      <c r="E451" s="13">
        <v>7884907</v>
      </c>
      <c r="F451" s="13">
        <v>2</v>
      </c>
      <c r="G451" s="13" t="s">
        <v>26</v>
      </c>
      <c r="H451" s="13">
        <v>15</v>
      </c>
      <c r="I451" s="13" t="s">
        <v>91</v>
      </c>
      <c r="J451" s="14">
        <v>44351</v>
      </c>
      <c r="K451" s="14">
        <v>44357</v>
      </c>
      <c r="L451" s="14">
        <v>44432</v>
      </c>
      <c r="M451" s="13" t="s">
        <v>1344</v>
      </c>
      <c r="N451" s="13" t="s">
        <v>28</v>
      </c>
      <c r="O451" s="13" t="s">
        <v>34</v>
      </c>
      <c r="P451" s="13" t="s">
        <v>30</v>
      </c>
      <c r="Q451" s="13" t="s">
        <v>30</v>
      </c>
      <c r="R451" s="13">
        <v>7884907</v>
      </c>
      <c r="S451" s="13">
        <v>75</v>
      </c>
      <c r="T451" s="15">
        <v>25000</v>
      </c>
      <c r="U451" s="13">
        <v>52938293</v>
      </c>
      <c r="V451" s="13">
        <v>7</v>
      </c>
      <c r="W451" s="13" t="s">
        <v>1345</v>
      </c>
      <c r="X451" s="13" t="s">
        <v>2473</v>
      </c>
    </row>
    <row r="452" spans="1:24" x14ac:dyDescent="0.35">
      <c r="A452" s="13">
        <v>458</v>
      </c>
      <c r="B452" s="13">
        <v>2021</v>
      </c>
      <c r="C452" s="13" t="s">
        <v>24</v>
      </c>
      <c r="D452" s="13" t="s">
        <v>1337</v>
      </c>
      <c r="E452" s="13">
        <v>4543845</v>
      </c>
      <c r="F452" s="13">
        <v>2</v>
      </c>
      <c r="G452" s="13" t="s">
        <v>26</v>
      </c>
      <c r="H452" s="13">
        <v>15</v>
      </c>
      <c r="I452" s="13" t="s">
        <v>91</v>
      </c>
      <c r="J452" s="14">
        <v>44358</v>
      </c>
      <c r="K452" s="14">
        <v>44363</v>
      </c>
      <c r="L452" s="14">
        <v>44438</v>
      </c>
      <c r="M452" s="13" t="s">
        <v>1346</v>
      </c>
      <c r="N452" s="13" t="s">
        <v>28</v>
      </c>
      <c r="O452" s="13" t="s">
        <v>34</v>
      </c>
      <c r="P452" s="13" t="s">
        <v>30</v>
      </c>
      <c r="Q452" s="13" t="s">
        <v>30</v>
      </c>
      <c r="R452" s="13">
        <v>4543845</v>
      </c>
      <c r="S452" s="13">
        <v>75</v>
      </c>
      <c r="T452" s="15">
        <v>25000</v>
      </c>
      <c r="U452" s="13">
        <v>79052297</v>
      </c>
      <c r="V452" s="13">
        <v>0</v>
      </c>
      <c r="W452" s="13" t="s">
        <v>1347</v>
      </c>
      <c r="X452" s="13" t="s">
        <v>2473</v>
      </c>
    </row>
    <row r="453" spans="1:24" x14ac:dyDescent="0.35">
      <c r="A453" s="13">
        <v>459</v>
      </c>
      <c r="B453" s="13">
        <v>2021</v>
      </c>
      <c r="C453" s="13" t="s">
        <v>24</v>
      </c>
      <c r="D453" s="13" t="s">
        <v>1348</v>
      </c>
      <c r="E453" s="13">
        <v>7884907</v>
      </c>
      <c r="F453" s="13">
        <v>2</v>
      </c>
      <c r="G453" s="13" t="s">
        <v>26</v>
      </c>
      <c r="H453" s="13">
        <v>15</v>
      </c>
      <c r="I453" s="13" t="s">
        <v>91</v>
      </c>
      <c r="J453" s="14">
        <v>44357</v>
      </c>
      <c r="K453" s="14">
        <v>44362</v>
      </c>
      <c r="L453" s="14">
        <v>44437</v>
      </c>
      <c r="M453" s="13" t="s">
        <v>1349</v>
      </c>
      <c r="N453" s="13" t="s">
        <v>28</v>
      </c>
      <c r="O453" s="13" t="s">
        <v>34</v>
      </c>
      <c r="P453" s="13" t="s">
        <v>30</v>
      </c>
      <c r="Q453" s="13" t="s">
        <v>30</v>
      </c>
      <c r="R453" s="13">
        <v>7884907</v>
      </c>
      <c r="S453" s="13">
        <v>75</v>
      </c>
      <c r="T453" s="15">
        <v>25000</v>
      </c>
      <c r="U453" s="13">
        <v>1013667772</v>
      </c>
      <c r="V453" s="13">
        <v>9</v>
      </c>
      <c r="W453" s="13" t="s">
        <v>1350</v>
      </c>
      <c r="X453" s="13" t="s">
        <v>2473</v>
      </c>
    </row>
    <row r="454" spans="1:24" x14ac:dyDescent="0.35">
      <c r="A454" s="13">
        <v>460</v>
      </c>
      <c r="B454" s="13">
        <v>2021</v>
      </c>
      <c r="C454" s="13" t="s">
        <v>24</v>
      </c>
      <c r="D454" s="13" t="s">
        <v>1351</v>
      </c>
      <c r="E454" s="13">
        <v>8633305</v>
      </c>
      <c r="F454" s="13">
        <v>2</v>
      </c>
      <c r="G454" s="13" t="s">
        <v>26</v>
      </c>
      <c r="H454" s="13">
        <v>15</v>
      </c>
      <c r="I454" s="13" t="s">
        <v>91</v>
      </c>
      <c r="J454" s="14">
        <v>44352</v>
      </c>
      <c r="K454" s="14">
        <v>44357</v>
      </c>
      <c r="L454" s="14">
        <v>44432</v>
      </c>
      <c r="M454" s="13" t="s">
        <v>1352</v>
      </c>
      <c r="N454" s="13" t="s">
        <v>28</v>
      </c>
      <c r="O454" s="13" t="s">
        <v>34</v>
      </c>
      <c r="P454" s="13" t="s">
        <v>30</v>
      </c>
      <c r="Q454" s="13" t="s">
        <v>30</v>
      </c>
      <c r="R454" s="13">
        <v>8633305</v>
      </c>
      <c r="S454" s="13">
        <v>75</v>
      </c>
      <c r="T454" s="15">
        <v>25000</v>
      </c>
      <c r="U454" s="13">
        <v>52027043</v>
      </c>
      <c r="V454" s="13">
        <v>3</v>
      </c>
      <c r="W454" s="13" t="s">
        <v>1353</v>
      </c>
      <c r="X454" s="13" t="s">
        <v>2473</v>
      </c>
    </row>
    <row r="455" spans="1:24" x14ac:dyDescent="0.35">
      <c r="A455" s="13">
        <v>461</v>
      </c>
      <c r="B455" s="13">
        <v>2021</v>
      </c>
      <c r="C455" s="13" t="s">
        <v>24</v>
      </c>
      <c r="D455" s="13" t="s">
        <v>1348</v>
      </c>
      <c r="E455" s="13">
        <v>8633305</v>
      </c>
      <c r="F455" s="13">
        <v>2</v>
      </c>
      <c r="G455" s="13" t="s">
        <v>26</v>
      </c>
      <c r="H455" s="13">
        <v>15</v>
      </c>
      <c r="I455" s="13" t="s">
        <v>91</v>
      </c>
      <c r="J455" s="14">
        <v>44356</v>
      </c>
      <c r="K455" s="14">
        <v>44362</v>
      </c>
      <c r="L455" s="14">
        <v>44437</v>
      </c>
      <c r="M455" s="13" t="s">
        <v>1354</v>
      </c>
      <c r="N455" s="13" t="s">
        <v>28</v>
      </c>
      <c r="O455" s="13" t="s">
        <v>34</v>
      </c>
      <c r="P455" s="13" t="s">
        <v>30</v>
      </c>
      <c r="Q455" s="13" t="s">
        <v>30</v>
      </c>
      <c r="R455" s="13">
        <v>8633305</v>
      </c>
      <c r="S455" s="13">
        <v>75</v>
      </c>
      <c r="T455" s="15">
        <v>25000</v>
      </c>
      <c r="U455" s="13">
        <v>39705393</v>
      </c>
      <c r="V455" s="13">
        <v>8</v>
      </c>
      <c r="W455" s="13" t="s">
        <v>1355</v>
      </c>
      <c r="X455" s="13" t="s">
        <v>2473</v>
      </c>
    </row>
    <row r="456" spans="1:24" x14ac:dyDescent="0.35">
      <c r="A456" s="13">
        <v>462</v>
      </c>
      <c r="B456" s="13">
        <v>2021</v>
      </c>
      <c r="C456" s="13" t="s">
        <v>24</v>
      </c>
      <c r="D456" s="13" t="s">
        <v>1356</v>
      </c>
      <c r="E456" s="13">
        <v>306982629</v>
      </c>
      <c r="F456" s="13">
        <v>5</v>
      </c>
      <c r="G456" s="13" t="s">
        <v>26</v>
      </c>
      <c r="H456" s="13">
        <v>5</v>
      </c>
      <c r="I456" s="13" t="s">
        <v>91</v>
      </c>
      <c r="J456" s="14">
        <v>44371</v>
      </c>
      <c r="K456" s="14">
        <v>44400</v>
      </c>
      <c r="L456" s="14">
        <v>44608</v>
      </c>
      <c r="M456" s="13" t="s">
        <v>1357</v>
      </c>
      <c r="N456" s="13" t="s">
        <v>1237</v>
      </c>
      <c r="O456" s="13" t="s">
        <v>1260</v>
      </c>
      <c r="P456" s="13" t="s">
        <v>93</v>
      </c>
      <c r="Q456" s="13" t="s">
        <v>93</v>
      </c>
      <c r="R456" s="13">
        <v>306982629</v>
      </c>
      <c r="S456" s="13">
        <v>206</v>
      </c>
      <c r="T456" s="15">
        <v>68667</v>
      </c>
      <c r="U456" s="13">
        <v>52581772</v>
      </c>
      <c r="V456" s="13">
        <v>9</v>
      </c>
      <c r="W456" s="13" t="s">
        <v>1358</v>
      </c>
      <c r="X456" s="13" t="s">
        <v>1240</v>
      </c>
    </row>
    <row r="457" spans="1:24" x14ac:dyDescent="0.35">
      <c r="A457" s="13">
        <v>463</v>
      </c>
      <c r="B457" s="13">
        <v>2021</v>
      </c>
      <c r="C457" s="13" t="s">
        <v>24</v>
      </c>
      <c r="D457" s="13" t="s">
        <v>1359</v>
      </c>
      <c r="E457" s="13">
        <v>26304190</v>
      </c>
      <c r="F457" s="13">
        <v>6</v>
      </c>
      <c r="G457" s="13" t="s">
        <v>26</v>
      </c>
      <c r="H457" s="13">
        <v>15</v>
      </c>
      <c r="I457" s="13" t="s">
        <v>91</v>
      </c>
      <c r="J457" s="14">
        <v>44368</v>
      </c>
      <c r="K457" s="14">
        <v>44386</v>
      </c>
      <c r="L457" s="14">
        <v>44584</v>
      </c>
      <c r="M457" s="13" t="s">
        <v>1360</v>
      </c>
      <c r="N457" s="13" t="s">
        <v>28</v>
      </c>
      <c r="O457" s="13" t="s">
        <v>876</v>
      </c>
      <c r="P457" s="13" t="s">
        <v>42</v>
      </c>
      <c r="Q457" s="13" t="s">
        <v>485</v>
      </c>
      <c r="R457" s="13">
        <v>26304190</v>
      </c>
      <c r="S457" s="13">
        <v>195</v>
      </c>
      <c r="T457" s="15">
        <v>65000</v>
      </c>
      <c r="U457" s="13">
        <v>900098348</v>
      </c>
      <c r="V457" s="13">
        <v>3</v>
      </c>
      <c r="W457" s="13" t="s">
        <v>1361</v>
      </c>
      <c r="X457" s="13" t="s">
        <v>1240</v>
      </c>
    </row>
    <row r="458" spans="1:24" x14ac:dyDescent="0.35">
      <c r="A458" s="13">
        <v>464</v>
      </c>
      <c r="B458" s="13">
        <v>2021</v>
      </c>
      <c r="C458" s="13" t="s">
        <v>24</v>
      </c>
      <c r="D458" s="13" t="s">
        <v>1271</v>
      </c>
      <c r="E458" s="13">
        <v>9290827</v>
      </c>
      <c r="F458" s="13">
        <v>2</v>
      </c>
      <c r="G458" s="13" t="s">
        <v>26</v>
      </c>
      <c r="H458" s="13">
        <v>19</v>
      </c>
      <c r="I458" s="13" t="s">
        <v>91</v>
      </c>
      <c r="J458" s="14">
        <v>44356</v>
      </c>
      <c r="K458" s="14">
        <v>44363</v>
      </c>
      <c r="L458" s="14">
        <v>44442</v>
      </c>
      <c r="M458" s="13" t="s">
        <v>1362</v>
      </c>
      <c r="N458" s="13" t="s">
        <v>28</v>
      </c>
      <c r="O458" s="13" t="s">
        <v>29</v>
      </c>
      <c r="P458" s="13" t="s">
        <v>30</v>
      </c>
      <c r="Q458" s="13" t="s">
        <v>30</v>
      </c>
      <c r="R458" s="13">
        <v>9290827</v>
      </c>
      <c r="S458" s="13">
        <v>79</v>
      </c>
      <c r="T458" s="15">
        <v>26333</v>
      </c>
      <c r="U458" s="13">
        <v>80812421</v>
      </c>
      <c r="V458" s="13">
        <v>3</v>
      </c>
      <c r="W458" s="13" t="s">
        <v>1363</v>
      </c>
      <c r="X458" s="13" t="s">
        <v>2473</v>
      </c>
    </row>
    <row r="459" spans="1:24" x14ac:dyDescent="0.35">
      <c r="A459" s="13">
        <v>465</v>
      </c>
      <c r="B459" s="13">
        <v>2021</v>
      </c>
      <c r="C459" s="13" t="s">
        <v>24</v>
      </c>
      <c r="D459" s="13" t="s">
        <v>1278</v>
      </c>
      <c r="E459" s="13">
        <v>9290827</v>
      </c>
      <c r="F459" s="13">
        <v>2</v>
      </c>
      <c r="G459" s="13" t="s">
        <v>26</v>
      </c>
      <c r="H459" s="13">
        <v>19</v>
      </c>
      <c r="I459" s="13" t="s">
        <v>91</v>
      </c>
      <c r="J459" s="14">
        <v>44356</v>
      </c>
      <c r="K459" s="14">
        <v>44362</v>
      </c>
      <c r="L459" s="14">
        <v>44441</v>
      </c>
      <c r="M459" s="13" t="s">
        <v>1364</v>
      </c>
      <c r="N459" s="13" t="s">
        <v>28</v>
      </c>
      <c r="O459" s="13" t="s">
        <v>29</v>
      </c>
      <c r="P459" s="13" t="s">
        <v>30</v>
      </c>
      <c r="Q459" s="13" t="s">
        <v>30</v>
      </c>
      <c r="R459" s="13">
        <v>9290827</v>
      </c>
      <c r="S459" s="13">
        <v>79</v>
      </c>
      <c r="T459" s="15">
        <v>26333</v>
      </c>
      <c r="U459" s="13">
        <v>1018489678</v>
      </c>
      <c r="V459" s="13">
        <v>9</v>
      </c>
      <c r="W459" s="13" t="s">
        <v>1365</v>
      </c>
      <c r="X459" s="13" t="s">
        <v>2473</v>
      </c>
    </row>
    <row r="460" spans="1:24" x14ac:dyDescent="0.35">
      <c r="A460" s="13">
        <v>466</v>
      </c>
      <c r="B460" s="13">
        <v>2021</v>
      </c>
      <c r="C460" s="13" t="s">
        <v>24</v>
      </c>
      <c r="D460" s="13" t="s">
        <v>1340</v>
      </c>
      <c r="E460" s="13">
        <v>4543845</v>
      </c>
      <c r="F460" s="13">
        <v>2</v>
      </c>
      <c r="G460" s="13" t="s">
        <v>26</v>
      </c>
      <c r="H460" s="13">
        <v>15</v>
      </c>
      <c r="I460" s="13" t="s">
        <v>91</v>
      </c>
      <c r="J460" s="14">
        <v>44356</v>
      </c>
      <c r="K460" s="14">
        <v>44362</v>
      </c>
      <c r="L460" s="14">
        <v>44437</v>
      </c>
      <c r="M460" s="13" t="s">
        <v>1366</v>
      </c>
      <c r="N460" s="13" t="s">
        <v>28</v>
      </c>
      <c r="O460" s="13" t="s">
        <v>34</v>
      </c>
      <c r="P460" s="13" t="s">
        <v>30</v>
      </c>
      <c r="Q460" s="13" t="s">
        <v>30</v>
      </c>
      <c r="R460" s="13">
        <v>4543845</v>
      </c>
      <c r="S460" s="13">
        <v>75</v>
      </c>
      <c r="T460" s="15">
        <v>25000</v>
      </c>
      <c r="U460" s="13">
        <v>52718749</v>
      </c>
      <c r="V460" s="13">
        <v>1</v>
      </c>
      <c r="W460" s="13" t="s">
        <v>1367</v>
      </c>
      <c r="X460" s="13" t="s">
        <v>2473</v>
      </c>
    </row>
    <row r="461" spans="1:24" x14ac:dyDescent="0.35">
      <c r="A461" s="13">
        <v>467</v>
      </c>
      <c r="B461" s="13">
        <v>2021</v>
      </c>
      <c r="C461" s="13" t="s">
        <v>24</v>
      </c>
      <c r="D461" s="13" t="s">
        <v>1278</v>
      </c>
      <c r="E461" s="13">
        <v>16892412</v>
      </c>
      <c r="F461" s="13">
        <v>2</v>
      </c>
      <c r="G461" s="13" t="s">
        <v>26</v>
      </c>
      <c r="H461" s="13">
        <v>19</v>
      </c>
      <c r="I461" s="13" t="s">
        <v>91</v>
      </c>
      <c r="J461" s="14">
        <v>44357</v>
      </c>
      <c r="K461" s="14">
        <v>44362</v>
      </c>
      <c r="L461" s="14">
        <v>44441</v>
      </c>
      <c r="M461" s="13" t="s">
        <v>1368</v>
      </c>
      <c r="N461" s="13" t="s">
        <v>28</v>
      </c>
      <c r="O461" s="13" t="s">
        <v>29</v>
      </c>
      <c r="P461" s="13" t="s">
        <v>30</v>
      </c>
      <c r="Q461" s="13" t="s">
        <v>30</v>
      </c>
      <c r="R461" s="13">
        <v>16892412</v>
      </c>
      <c r="S461" s="13">
        <v>79</v>
      </c>
      <c r="T461" s="15">
        <v>26333</v>
      </c>
      <c r="U461" s="13">
        <v>80113372</v>
      </c>
      <c r="V461" s="13">
        <v>1</v>
      </c>
      <c r="W461" s="13" t="s">
        <v>1369</v>
      </c>
      <c r="X461" s="13" t="s">
        <v>2473</v>
      </c>
    </row>
    <row r="462" spans="1:24" x14ac:dyDescent="0.35">
      <c r="A462" s="13">
        <v>468</v>
      </c>
      <c r="B462" s="13">
        <v>2021</v>
      </c>
      <c r="C462" s="13" t="s">
        <v>24</v>
      </c>
      <c r="D462" s="13" t="s">
        <v>1370</v>
      </c>
      <c r="E462" s="13">
        <v>15822240</v>
      </c>
      <c r="F462" s="13">
        <v>1</v>
      </c>
      <c r="G462" s="13" t="s">
        <v>26</v>
      </c>
      <c r="H462" s="13">
        <v>0</v>
      </c>
      <c r="J462" s="14">
        <v>44362</v>
      </c>
      <c r="K462" s="14">
        <v>44371</v>
      </c>
      <c r="L462" s="14">
        <v>44400</v>
      </c>
      <c r="M462" s="13" t="s">
        <v>1371</v>
      </c>
      <c r="N462" s="13" t="s">
        <v>875</v>
      </c>
      <c r="O462" s="13" t="s">
        <v>1372</v>
      </c>
      <c r="P462" s="13" t="s">
        <v>42</v>
      </c>
      <c r="Q462" s="13" t="s">
        <v>485</v>
      </c>
      <c r="R462" s="13">
        <v>15822240</v>
      </c>
      <c r="S462" s="13">
        <v>30</v>
      </c>
      <c r="T462" s="15">
        <v>10000</v>
      </c>
      <c r="U462" s="13">
        <v>901025545</v>
      </c>
      <c r="V462" s="13">
        <v>9</v>
      </c>
      <c r="W462" s="13" t="s">
        <v>1373</v>
      </c>
      <c r="X462" s="13" t="s">
        <v>2474</v>
      </c>
    </row>
    <row r="463" spans="1:24" x14ac:dyDescent="0.35">
      <c r="A463" s="13">
        <v>469</v>
      </c>
      <c r="B463" s="13">
        <v>2021</v>
      </c>
      <c r="C463" s="13" t="s">
        <v>24</v>
      </c>
      <c r="D463" s="13" t="s">
        <v>1337</v>
      </c>
      <c r="E463" s="13">
        <v>6414840</v>
      </c>
      <c r="F463" s="13">
        <v>2</v>
      </c>
      <c r="G463" s="13" t="s">
        <v>26</v>
      </c>
      <c r="H463" s="13">
        <v>15</v>
      </c>
      <c r="I463" s="13" t="s">
        <v>91</v>
      </c>
      <c r="J463" s="14">
        <v>44358</v>
      </c>
      <c r="K463" s="14">
        <v>44365</v>
      </c>
      <c r="L463" s="14">
        <v>44440</v>
      </c>
      <c r="M463" s="13" t="s">
        <v>1374</v>
      </c>
      <c r="N463" s="13" t="s">
        <v>28</v>
      </c>
      <c r="O463" s="13" t="s">
        <v>34</v>
      </c>
      <c r="P463" s="13" t="s">
        <v>30</v>
      </c>
      <c r="Q463" s="13" t="s">
        <v>30</v>
      </c>
      <c r="R463" s="13">
        <v>6414840</v>
      </c>
      <c r="S463" s="13">
        <v>75</v>
      </c>
      <c r="T463" s="15">
        <v>25000</v>
      </c>
      <c r="U463" s="13">
        <v>19318411</v>
      </c>
      <c r="V463" s="13">
        <v>1</v>
      </c>
      <c r="W463" s="13" t="s">
        <v>1375</v>
      </c>
      <c r="X463" s="13" t="s">
        <v>2473</v>
      </c>
    </row>
    <row r="464" spans="1:24" x14ac:dyDescent="0.35">
      <c r="A464" s="13">
        <v>470</v>
      </c>
      <c r="B464" s="13">
        <v>2021</v>
      </c>
      <c r="C464" s="13" t="s">
        <v>24</v>
      </c>
      <c r="D464" s="13" t="s">
        <v>1376</v>
      </c>
      <c r="E464" s="13">
        <v>243523644</v>
      </c>
      <c r="F464" s="13">
        <v>7</v>
      </c>
      <c r="G464" s="13" t="s">
        <v>26</v>
      </c>
      <c r="H464" s="13">
        <v>0</v>
      </c>
      <c r="J464" s="14">
        <v>44358</v>
      </c>
      <c r="K464" s="14">
        <v>44378</v>
      </c>
      <c r="L464" s="14">
        <v>44635</v>
      </c>
      <c r="M464" s="13" t="s">
        <v>1377</v>
      </c>
      <c r="N464" s="13" t="s">
        <v>1237</v>
      </c>
      <c r="O464" s="13" t="s">
        <v>1260</v>
      </c>
      <c r="P464" s="13" t="s">
        <v>93</v>
      </c>
      <c r="Q464" s="13" t="s">
        <v>93</v>
      </c>
      <c r="R464" s="13">
        <v>243523644</v>
      </c>
      <c r="S464" s="13">
        <v>225</v>
      </c>
      <c r="T464" s="15">
        <v>75000</v>
      </c>
      <c r="U464" s="13">
        <v>900573269</v>
      </c>
      <c r="V464" s="13">
        <v>7</v>
      </c>
      <c r="W464" s="13" t="s">
        <v>1378</v>
      </c>
      <c r="X464" s="13" t="s">
        <v>1240</v>
      </c>
    </row>
    <row r="465" spans="1:24" x14ac:dyDescent="0.35">
      <c r="A465" s="13">
        <v>471</v>
      </c>
      <c r="B465" s="13">
        <v>2021</v>
      </c>
      <c r="C465" s="13" t="s">
        <v>24</v>
      </c>
      <c r="D465" s="13" t="s">
        <v>1379</v>
      </c>
      <c r="E465" s="13">
        <v>17640810</v>
      </c>
      <c r="F465" s="13">
        <v>5</v>
      </c>
      <c r="G465" s="13" t="s">
        <v>26</v>
      </c>
      <c r="H465" s="13">
        <v>0</v>
      </c>
      <c r="J465" s="14">
        <v>44358</v>
      </c>
      <c r="K465" s="14">
        <v>44364</v>
      </c>
      <c r="L465" s="14">
        <v>44560</v>
      </c>
      <c r="M465" s="13" t="s">
        <v>1380</v>
      </c>
      <c r="N465" s="13" t="s">
        <v>28</v>
      </c>
      <c r="O465" s="13" t="s">
        <v>29</v>
      </c>
      <c r="P465" s="13" t="s">
        <v>42</v>
      </c>
      <c r="Q465" s="13" t="s">
        <v>43</v>
      </c>
      <c r="R465" s="13">
        <v>22815448</v>
      </c>
      <c r="S465" s="13">
        <v>194</v>
      </c>
      <c r="T465" s="15">
        <v>64667</v>
      </c>
      <c r="U465" s="13">
        <v>1032459374</v>
      </c>
      <c r="V465" s="13">
        <v>8</v>
      </c>
      <c r="W465" s="13" t="s">
        <v>1381</v>
      </c>
      <c r="X465" s="13" t="s">
        <v>2473</v>
      </c>
    </row>
    <row r="466" spans="1:24" x14ac:dyDescent="0.35">
      <c r="A466" s="13">
        <v>472</v>
      </c>
      <c r="B466" s="13">
        <v>2021</v>
      </c>
      <c r="C466" s="13" t="s">
        <v>24</v>
      </c>
      <c r="D466" s="13" t="s">
        <v>1382</v>
      </c>
      <c r="E466" s="13">
        <v>525113432</v>
      </c>
      <c r="F466" s="13">
        <v>8</v>
      </c>
      <c r="G466" s="13" t="s">
        <v>26</v>
      </c>
      <c r="H466" s="13">
        <v>0</v>
      </c>
      <c r="J466" s="14">
        <v>44386</v>
      </c>
      <c r="K466" s="14">
        <v>44391</v>
      </c>
      <c r="L466" s="14">
        <v>44633</v>
      </c>
      <c r="M466" s="13" t="s">
        <v>1383</v>
      </c>
      <c r="N466" s="13" t="s">
        <v>28</v>
      </c>
      <c r="O466" s="13" t="s">
        <v>876</v>
      </c>
      <c r="P466" s="13" t="s">
        <v>42</v>
      </c>
      <c r="Q466" s="13" t="s">
        <v>485</v>
      </c>
      <c r="R466" s="13">
        <v>580791085</v>
      </c>
      <c r="S466" s="13">
        <v>240</v>
      </c>
      <c r="T466" s="15">
        <v>80000</v>
      </c>
      <c r="U466" s="13">
        <v>899999115</v>
      </c>
      <c r="V466" s="13">
        <v>8</v>
      </c>
      <c r="W466" s="13" t="s">
        <v>1384</v>
      </c>
      <c r="X466" s="13" t="s">
        <v>1240</v>
      </c>
    </row>
    <row r="467" spans="1:24" x14ac:dyDescent="0.35">
      <c r="A467" s="13">
        <v>474</v>
      </c>
      <c r="B467" s="13">
        <v>2021</v>
      </c>
      <c r="C467" s="13" t="s">
        <v>24</v>
      </c>
      <c r="D467" s="13" t="s">
        <v>1385</v>
      </c>
      <c r="E467" s="13">
        <v>10359966</v>
      </c>
      <c r="F467" s="13">
        <v>3</v>
      </c>
      <c r="G467" s="13" t="s">
        <v>26</v>
      </c>
      <c r="H467" s="13">
        <v>0</v>
      </c>
      <c r="J467" s="14">
        <v>44368</v>
      </c>
      <c r="K467" s="14">
        <v>44370</v>
      </c>
      <c r="L467" s="14">
        <v>44461</v>
      </c>
      <c r="M467" s="13" t="s">
        <v>1386</v>
      </c>
      <c r="N467" s="13" t="s">
        <v>28</v>
      </c>
      <c r="O467" s="13" t="s">
        <v>34</v>
      </c>
      <c r="P467" s="13" t="s">
        <v>42</v>
      </c>
      <c r="Q467" s="13" t="s">
        <v>187</v>
      </c>
      <c r="R467" s="13">
        <v>10359966</v>
      </c>
      <c r="S467" s="13">
        <v>90</v>
      </c>
      <c r="T467" s="15">
        <v>30000</v>
      </c>
      <c r="U467" s="13">
        <v>1015475546</v>
      </c>
      <c r="V467" s="13">
        <v>3</v>
      </c>
      <c r="W467" s="13" t="s">
        <v>1387</v>
      </c>
      <c r="X467" s="13" t="s">
        <v>2473</v>
      </c>
    </row>
    <row r="468" spans="1:24" x14ac:dyDescent="0.35">
      <c r="A468" s="13">
        <v>475</v>
      </c>
      <c r="B468" s="13">
        <v>2021</v>
      </c>
      <c r="C468" s="13" t="s">
        <v>24</v>
      </c>
      <c r="D468" s="13" t="s">
        <v>1388</v>
      </c>
      <c r="E468" s="13">
        <v>23521050</v>
      </c>
      <c r="F468" s="13">
        <v>5</v>
      </c>
      <c r="G468" s="13" t="s">
        <v>26</v>
      </c>
      <c r="H468" s="13">
        <v>0</v>
      </c>
      <c r="J468" s="14">
        <v>44368</v>
      </c>
      <c r="K468" s="14">
        <v>44371</v>
      </c>
      <c r="L468" s="14">
        <v>44553</v>
      </c>
      <c r="M468" s="13" t="s">
        <v>1389</v>
      </c>
      <c r="N468" s="13" t="s">
        <v>28</v>
      </c>
      <c r="O468" s="13" t="s">
        <v>29</v>
      </c>
      <c r="P468" s="13" t="s">
        <v>106</v>
      </c>
      <c r="Q468" s="13" t="s">
        <v>106</v>
      </c>
      <c r="R468" s="13">
        <v>28225260</v>
      </c>
      <c r="S468" s="13">
        <v>180</v>
      </c>
      <c r="T468" s="15">
        <v>60000</v>
      </c>
      <c r="U468" s="13">
        <v>52902744</v>
      </c>
      <c r="V468" s="13">
        <v>1</v>
      </c>
      <c r="W468" s="13" t="s">
        <v>1390</v>
      </c>
      <c r="X468" s="13" t="s">
        <v>2473</v>
      </c>
    </row>
    <row r="469" spans="1:24" x14ac:dyDescent="0.35">
      <c r="A469" s="13">
        <v>476</v>
      </c>
      <c r="B469" s="13">
        <v>2021</v>
      </c>
      <c r="C469" s="13" t="s">
        <v>24</v>
      </c>
      <c r="D469" s="13" t="s">
        <v>1391</v>
      </c>
      <c r="E469" s="13">
        <v>29401350</v>
      </c>
      <c r="F469" s="13">
        <v>5</v>
      </c>
      <c r="G469" s="13" t="s">
        <v>26</v>
      </c>
      <c r="H469" s="13">
        <v>0</v>
      </c>
      <c r="J469" s="14">
        <v>44368</v>
      </c>
      <c r="K469" s="14">
        <v>44371</v>
      </c>
      <c r="L469" s="14">
        <v>44553</v>
      </c>
      <c r="M469" s="13" t="s">
        <v>1392</v>
      </c>
      <c r="N469" s="13" t="s">
        <v>28</v>
      </c>
      <c r="O469" s="13" t="s">
        <v>29</v>
      </c>
      <c r="P469" s="13" t="s">
        <v>106</v>
      </c>
      <c r="Q469" s="13" t="s">
        <v>106</v>
      </c>
      <c r="R469" s="13">
        <v>35281620</v>
      </c>
      <c r="S469" s="13">
        <v>180</v>
      </c>
      <c r="T469" s="15">
        <v>60000</v>
      </c>
      <c r="U469" s="13">
        <v>79953425</v>
      </c>
      <c r="V469" s="13">
        <v>3</v>
      </c>
      <c r="W469" s="13" t="s">
        <v>1393</v>
      </c>
      <c r="X469" s="13" t="s">
        <v>2473</v>
      </c>
    </row>
    <row r="470" spans="1:24" x14ac:dyDescent="0.35">
      <c r="A470" s="13">
        <v>477</v>
      </c>
      <c r="B470" s="13">
        <v>2021</v>
      </c>
      <c r="C470" s="13" t="s">
        <v>24</v>
      </c>
      <c r="D470" s="13" t="s">
        <v>1394</v>
      </c>
      <c r="E470" s="13">
        <v>2285638516</v>
      </c>
      <c r="F470" s="13">
        <v>4</v>
      </c>
      <c r="G470" s="13" t="s">
        <v>26</v>
      </c>
      <c r="H470" s="13">
        <v>20</v>
      </c>
      <c r="I470" s="13" t="s">
        <v>91</v>
      </c>
      <c r="J470" s="14">
        <v>44370</v>
      </c>
      <c r="K470" s="14">
        <v>44400</v>
      </c>
      <c r="L470" s="14">
        <v>44608</v>
      </c>
      <c r="M470" s="13" t="s">
        <v>1395</v>
      </c>
      <c r="N470" s="13" t="s">
        <v>1243</v>
      </c>
      <c r="O470" s="13" t="s">
        <v>1244</v>
      </c>
      <c r="P470" s="13" t="s">
        <v>93</v>
      </c>
      <c r="Q470" s="13" t="s">
        <v>93</v>
      </c>
      <c r="R470" s="13">
        <v>2920839621</v>
      </c>
      <c r="S470" s="13">
        <v>206</v>
      </c>
      <c r="T470" s="15">
        <v>68667</v>
      </c>
      <c r="U470" s="13">
        <v>901493508</v>
      </c>
      <c r="V470" s="13">
        <v>2</v>
      </c>
      <c r="W470" s="13" t="s">
        <v>1396</v>
      </c>
      <c r="X470" s="13" t="s">
        <v>1240</v>
      </c>
    </row>
    <row r="471" spans="1:24" x14ac:dyDescent="0.35">
      <c r="A471" s="13">
        <v>478</v>
      </c>
      <c r="B471" s="13">
        <v>2021</v>
      </c>
      <c r="C471" s="13" t="s">
        <v>24</v>
      </c>
      <c r="D471" s="13" t="s">
        <v>1397</v>
      </c>
      <c r="E471" s="13">
        <v>11261608</v>
      </c>
      <c r="F471" s="13">
        <v>2</v>
      </c>
      <c r="G471" s="13" t="s">
        <v>26</v>
      </c>
      <c r="H471" s="13">
        <v>19</v>
      </c>
      <c r="I471" s="13" t="s">
        <v>91</v>
      </c>
      <c r="J471" s="14">
        <v>44371</v>
      </c>
      <c r="K471" s="14">
        <v>44384</v>
      </c>
      <c r="L471" s="14">
        <v>44464</v>
      </c>
      <c r="M471" s="13" t="s">
        <v>1398</v>
      </c>
      <c r="N471" s="13" t="s">
        <v>28</v>
      </c>
      <c r="O471" s="13" t="s">
        <v>29</v>
      </c>
      <c r="P471" s="13" t="s">
        <v>30</v>
      </c>
      <c r="Q471" s="13" t="s">
        <v>30</v>
      </c>
      <c r="R471" s="13">
        <v>11261608</v>
      </c>
      <c r="S471" s="13">
        <v>79</v>
      </c>
      <c r="T471" s="15">
        <v>26333</v>
      </c>
      <c r="U471" s="13">
        <v>1023903001</v>
      </c>
      <c r="V471" s="13">
        <v>8</v>
      </c>
      <c r="W471" s="13" t="s">
        <v>1399</v>
      </c>
      <c r="X471" s="13" t="s">
        <v>2473</v>
      </c>
    </row>
    <row r="472" spans="1:24" x14ac:dyDescent="0.35">
      <c r="A472" s="13">
        <v>479</v>
      </c>
      <c r="B472" s="13">
        <v>2021</v>
      </c>
      <c r="C472" s="13" t="s">
        <v>24</v>
      </c>
      <c r="D472" s="13" t="s">
        <v>1400</v>
      </c>
      <c r="E472" s="13">
        <v>21382800</v>
      </c>
      <c r="F472" s="13">
        <v>5</v>
      </c>
      <c r="G472" s="13" t="s">
        <v>26</v>
      </c>
      <c r="H472" s="13">
        <v>0</v>
      </c>
      <c r="J472" s="14">
        <v>44371</v>
      </c>
      <c r="K472" s="14">
        <v>44375</v>
      </c>
      <c r="L472" s="14">
        <v>44557</v>
      </c>
      <c r="M472" s="13" t="s">
        <v>1401</v>
      </c>
      <c r="N472" s="13" t="s">
        <v>28</v>
      </c>
      <c r="O472" s="13" t="s">
        <v>29</v>
      </c>
      <c r="P472" s="13" t="s">
        <v>30</v>
      </c>
      <c r="Q472" s="13" t="s">
        <v>30</v>
      </c>
      <c r="R472" s="13">
        <v>25659360</v>
      </c>
      <c r="S472" s="13">
        <v>180</v>
      </c>
      <c r="T472" s="15">
        <v>60000</v>
      </c>
      <c r="U472" s="13">
        <v>1140841741</v>
      </c>
      <c r="V472" s="13">
        <v>7</v>
      </c>
      <c r="W472" s="13" t="s">
        <v>1402</v>
      </c>
      <c r="X472" s="13" t="s">
        <v>2473</v>
      </c>
    </row>
    <row r="473" spans="1:24" x14ac:dyDescent="0.35">
      <c r="A473" s="13">
        <v>480</v>
      </c>
      <c r="B473" s="13">
        <v>2021</v>
      </c>
      <c r="C473" s="13" t="s">
        <v>24</v>
      </c>
      <c r="D473" s="13" t="s">
        <v>1271</v>
      </c>
      <c r="E473" s="13">
        <v>16892412</v>
      </c>
      <c r="F473" s="13">
        <v>2</v>
      </c>
      <c r="G473" s="13" t="s">
        <v>26</v>
      </c>
      <c r="H473" s="13">
        <v>19</v>
      </c>
      <c r="I473" s="13" t="s">
        <v>91</v>
      </c>
      <c r="J473" s="14">
        <v>44371</v>
      </c>
      <c r="K473" s="14">
        <v>44378</v>
      </c>
      <c r="L473" s="14">
        <v>44458</v>
      </c>
      <c r="M473" s="13" t="s">
        <v>1403</v>
      </c>
      <c r="N473" s="13" t="s">
        <v>28</v>
      </c>
      <c r="O473" s="13" t="s">
        <v>29</v>
      </c>
      <c r="P473" s="13" t="s">
        <v>30</v>
      </c>
      <c r="Q473" s="13" t="s">
        <v>30</v>
      </c>
      <c r="R473" s="13">
        <v>16892412</v>
      </c>
      <c r="S473" s="13">
        <v>79</v>
      </c>
      <c r="T473" s="15">
        <v>26333</v>
      </c>
      <c r="U473" s="13">
        <v>79663875</v>
      </c>
      <c r="V473" s="13">
        <v>1</v>
      </c>
      <c r="W473" s="13" t="s">
        <v>1404</v>
      </c>
      <c r="X473" s="13" t="s">
        <v>2473</v>
      </c>
    </row>
    <row r="474" spans="1:24" x14ac:dyDescent="0.35">
      <c r="A474" s="13">
        <v>481</v>
      </c>
      <c r="B474" s="13">
        <v>2021</v>
      </c>
      <c r="C474" s="13" t="s">
        <v>24</v>
      </c>
      <c r="D474" s="13" t="s">
        <v>1405</v>
      </c>
      <c r="E474" s="13">
        <v>20848230</v>
      </c>
      <c r="F474" s="13">
        <v>3</v>
      </c>
      <c r="G474" s="13" t="s">
        <v>26</v>
      </c>
      <c r="H474" s="13">
        <v>0</v>
      </c>
      <c r="J474" s="14">
        <v>44371</v>
      </c>
      <c r="K474" s="14">
        <v>44377</v>
      </c>
      <c r="L474" s="14">
        <v>44468</v>
      </c>
      <c r="M474" s="13" t="s">
        <v>1406</v>
      </c>
      <c r="N474" s="13" t="s">
        <v>28</v>
      </c>
      <c r="O474" s="13" t="s">
        <v>29</v>
      </c>
      <c r="P474" s="13" t="s">
        <v>42</v>
      </c>
      <c r="Q474" s="13" t="s">
        <v>43</v>
      </c>
      <c r="R474" s="13">
        <v>20848230</v>
      </c>
      <c r="S474" s="13">
        <v>90</v>
      </c>
      <c r="T474" s="15">
        <v>30000</v>
      </c>
      <c r="U474" s="13">
        <v>84102209</v>
      </c>
      <c r="V474" s="13">
        <v>6</v>
      </c>
      <c r="W474" s="13" t="s">
        <v>1407</v>
      </c>
      <c r="X474" s="13" t="s">
        <v>2473</v>
      </c>
    </row>
    <row r="475" spans="1:24" x14ac:dyDescent="0.35">
      <c r="A475" s="13">
        <v>482</v>
      </c>
      <c r="B475" s="13">
        <v>2021</v>
      </c>
      <c r="C475" s="13" t="s">
        <v>24</v>
      </c>
      <c r="D475" s="13" t="s">
        <v>1408</v>
      </c>
      <c r="E475" s="13">
        <v>18442665</v>
      </c>
      <c r="F475" s="13">
        <v>5</v>
      </c>
      <c r="G475" s="13" t="s">
        <v>26</v>
      </c>
      <c r="H475" s="13">
        <v>0</v>
      </c>
      <c r="J475" s="14">
        <v>44384</v>
      </c>
      <c r="K475" s="14">
        <v>44389</v>
      </c>
      <c r="L475" s="14">
        <v>44440</v>
      </c>
      <c r="M475" s="13" t="s">
        <v>1409</v>
      </c>
      <c r="N475" s="13" t="s">
        <v>28</v>
      </c>
      <c r="O475" s="13" t="s">
        <v>29</v>
      </c>
      <c r="P475" s="13" t="s">
        <v>42</v>
      </c>
      <c r="Q475" s="13" t="s">
        <v>43</v>
      </c>
      <c r="R475" s="13">
        <v>18442665</v>
      </c>
      <c r="S475" s="13">
        <v>150</v>
      </c>
      <c r="T475" s="15">
        <v>50000</v>
      </c>
      <c r="U475" s="13">
        <v>80421974</v>
      </c>
      <c r="V475" s="13">
        <v>6</v>
      </c>
      <c r="W475" s="13" t="s">
        <v>1410</v>
      </c>
      <c r="X475" s="13" t="s">
        <v>2472</v>
      </c>
    </row>
    <row r="476" spans="1:24" x14ac:dyDescent="0.35">
      <c r="A476" s="13">
        <v>483</v>
      </c>
      <c r="B476" s="13">
        <v>2021</v>
      </c>
      <c r="C476" s="13" t="s">
        <v>24</v>
      </c>
      <c r="D476" s="13" t="s">
        <v>1411</v>
      </c>
      <c r="E476" s="13">
        <v>27871000</v>
      </c>
      <c r="F476" s="13">
        <v>6</v>
      </c>
      <c r="G476" s="13" t="s">
        <v>26</v>
      </c>
      <c r="H476" s="13">
        <v>0</v>
      </c>
      <c r="J476" s="14">
        <v>44376</v>
      </c>
      <c r="K476" s="14">
        <v>44383</v>
      </c>
      <c r="L476" s="14">
        <v>44566</v>
      </c>
      <c r="M476" s="13" t="s">
        <v>1412</v>
      </c>
      <c r="N476" s="13" t="s">
        <v>875</v>
      </c>
      <c r="O476" s="13" t="s">
        <v>1215</v>
      </c>
      <c r="P476" s="13" t="s">
        <v>42</v>
      </c>
      <c r="Q476" s="13" t="s">
        <v>485</v>
      </c>
      <c r="R476" s="13">
        <v>27871000</v>
      </c>
      <c r="S476" s="13">
        <v>180</v>
      </c>
      <c r="T476" s="15">
        <v>60000</v>
      </c>
      <c r="U476" s="13">
        <v>830147042</v>
      </c>
      <c r="V476" s="13">
        <v>2</v>
      </c>
      <c r="W476" s="13" t="s">
        <v>1413</v>
      </c>
      <c r="X476" s="13" t="s">
        <v>1240</v>
      </c>
    </row>
    <row r="477" spans="1:24" x14ac:dyDescent="0.35">
      <c r="A477" s="13">
        <v>484</v>
      </c>
      <c r="B477" s="13">
        <v>2021</v>
      </c>
      <c r="C477" s="13" t="s">
        <v>24</v>
      </c>
      <c r="D477" s="13" t="s">
        <v>712</v>
      </c>
      <c r="E477" s="13">
        <v>29935920</v>
      </c>
      <c r="F477" s="13">
        <v>4</v>
      </c>
      <c r="G477" s="13" t="s">
        <v>26</v>
      </c>
      <c r="H477" s="13">
        <v>0</v>
      </c>
      <c r="J477" s="14">
        <v>44377</v>
      </c>
      <c r="K477" s="14">
        <v>44379</v>
      </c>
      <c r="L477" s="14">
        <v>44546</v>
      </c>
      <c r="M477" s="13" t="s">
        <v>1414</v>
      </c>
      <c r="N477" s="13" t="s">
        <v>28</v>
      </c>
      <c r="O477" s="13" t="s">
        <v>29</v>
      </c>
      <c r="P477" s="13" t="s">
        <v>215</v>
      </c>
      <c r="Q477" s="13" t="s">
        <v>215</v>
      </c>
      <c r="R477" s="13">
        <v>41161890</v>
      </c>
      <c r="S477" s="13">
        <v>165</v>
      </c>
      <c r="T477" s="15">
        <v>55000</v>
      </c>
      <c r="U477" s="13">
        <v>52933575</v>
      </c>
      <c r="V477" s="13">
        <v>6</v>
      </c>
      <c r="W477" s="13" t="s">
        <v>714</v>
      </c>
      <c r="X477" s="13" t="s">
        <v>2473</v>
      </c>
    </row>
    <row r="478" spans="1:24" x14ac:dyDescent="0.35">
      <c r="A478" s="13">
        <v>485</v>
      </c>
      <c r="B478" s="13">
        <v>2021</v>
      </c>
      <c r="C478" s="13" t="s">
        <v>24</v>
      </c>
      <c r="D478" s="13" t="s">
        <v>450</v>
      </c>
      <c r="E478" s="13">
        <v>42765600</v>
      </c>
      <c r="F478" s="13">
        <v>5</v>
      </c>
      <c r="G478" s="13" t="s">
        <v>26</v>
      </c>
      <c r="H478" s="13">
        <v>0</v>
      </c>
      <c r="J478" s="14">
        <v>44389</v>
      </c>
      <c r="K478" s="14">
        <v>44390</v>
      </c>
      <c r="L478" s="14">
        <v>44560</v>
      </c>
      <c r="M478" s="13" t="s">
        <v>1415</v>
      </c>
      <c r="N478" s="13" t="s">
        <v>28</v>
      </c>
      <c r="O478" s="13" t="s">
        <v>29</v>
      </c>
      <c r="P478" s="13" t="s">
        <v>93</v>
      </c>
      <c r="Q478" s="13" t="s">
        <v>93</v>
      </c>
      <c r="R478" s="13">
        <v>47897472</v>
      </c>
      <c r="S478" s="13">
        <v>168</v>
      </c>
      <c r="T478" s="15">
        <v>56000</v>
      </c>
      <c r="U478" s="13">
        <v>1010176279</v>
      </c>
      <c r="V478" s="13">
        <v>0</v>
      </c>
      <c r="W478" s="13" t="s">
        <v>452</v>
      </c>
      <c r="X478" s="13" t="s">
        <v>2473</v>
      </c>
    </row>
    <row r="479" spans="1:24" x14ac:dyDescent="0.35">
      <c r="A479" s="13">
        <v>486</v>
      </c>
      <c r="B479" s="13">
        <v>2021</v>
      </c>
      <c r="C479" s="13" t="s">
        <v>24</v>
      </c>
      <c r="D479" s="13" t="s">
        <v>1416</v>
      </c>
      <c r="E479" s="13">
        <v>18442665</v>
      </c>
      <c r="F479" s="13">
        <v>5</v>
      </c>
      <c r="G479" s="13" t="s">
        <v>26</v>
      </c>
      <c r="H479" s="13">
        <v>0</v>
      </c>
      <c r="J479" s="14">
        <v>44378</v>
      </c>
      <c r="K479" s="14">
        <v>44390</v>
      </c>
      <c r="L479" s="14">
        <v>44560</v>
      </c>
      <c r="M479" s="13" t="s">
        <v>1417</v>
      </c>
      <c r="N479" s="13" t="s">
        <v>28</v>
      </c>
      <c r="O479" s="13" t="s">
        <v>29</v>
      </c>
      <c r="P479" s="13" t="s">
        <v>93</v>
      </c>
      <c r="Q479" s="13" t="s">
        <v>93</v>
      </c>
      <c r="R479" s="13">
        <v>20655785</v>
      </c>
      <c r="S479" s="13">
        <v>168</v>
      </c>
      <c r="T479" s="15">
        <v>56000</v>
      </c>
      <c r="U479" s="13">
        <v>1022978804</v>
      </c>
      <c r="V479" s="13">
        <v>3</v>
      </c>
      <c r="W479" s="13" t="s">
        <v>1418</v>
      </c>
      <c r="X479" s="13" t="s">
        <v>2473</v>
      </c>
    </row>
    <row r="480" spans="1:24" x14ac:dyDescent="0.35">
      <c r="A480" s="13">
        <v>487</v>
      </c>
      <c r="B480" s="13">
        <v>2021</v>
      </c>
      <c r="C480" s="13" t="s">
        <v>24</v>
      </c>
      <c r="D480" s="13" t="s">
        <v>1419</v>
      </c>
      <c r="E480" s="13">
        <v>8305436</v>
      </c>
      <c r="F480" s="13">
        <v>2</v>
      </c>
      <c r="G480" s="13" t="s">
        <v>26</v>
      </c>
      <c r="H480" s="13">
        <v>19</v>
      </c>
      <c r="I480" s="13" t="s">
        <v>91</v>
      </c>
      <c r="J480" s="14">
        <v>44383</v>
      </c>
      <c r="K480" s="14">
        <v>44389</v>
      </c>
      <c r="L480" s="14">
        <v>44469</v>
      </c>
      <c r="M480" s="13" t="s">
        <v>1420</v>
      </c>
      <c r="N480" s="13" t="s">
        <v>28</v>
      </c>
      <c r="O480" s="13" t="s">
        <v>34</v>
      </c>
      <c r="P480" s="13" t="s">
        <v>30</v>
      </c>
      <c r="Q480" s="13" t="s">
        <v>30</v>
      </c>
      <c r="R480" s="13">
        <v>8305436</v>
      </c>
      <c r="S480" s="13">
        <v>79</v>
      </c>
      <c r="T480" s="15">
        <v>26333</v>
      </c>
      <c r="U480" s="13">
        <v>1023949823</v>
      </c>
      <c r="V480" s="13">
        <v>3</v>
      </c>
      <c r="W480" s="13" t="s">
        <v>1421</v>
      </c>
      <c r="X480" s="13" t="s">
        <v>2473</v>
      </c>
    </row>
    <row r="481" spans="1:24" x14ac:dyDescent="0.35">
      <c r="A481" s="13">
        <v>488</v>
      </c>
      <c r="B481" s="13">
        <v>2021</v>
      </c>
      <c r="C481" s="13" t="s">
        <v>24</v>
      </c>
      <c r="D481" s="13" t="s">
        <v>468</v>
      </c>
      <c r="E481" s="13">
        <v>32074200</v>
      </c>
      <c r="F481" s="13">
        <v>5</v>
      </c>
      <c r="G481" s="13" t="s">
        <v>26</v>
      </c>
      <c r="H481" s="13">
        <v>0</v>
      </c>
      <c r="J481" s="14">
        <v>44383</v>
      </c>
      <c r="K481" s="14">
        <v>44385</v>
      </c>
      <c r="L481" s="14">
        <v>44537</v>
      </c>
      <c r="M481" s="13" t="s">
        <v>1422</v>
      </c>
      <c r="N481" s="13" t="s">
        <v>28</v>
      </c>
      <c r="O481" s="13" t="s">
        <v>29</v>
      </c>
      <c r="P481" s="13" t="s">
        <v>106</v>
      </c>
      <c r="Q481" s="13" t="s">
        <v>106</v>
      </c>
      <c r="R481" s="13">
        <v>32074200</v>
      </c>
      <c r="S481" s="13">
        <v>150</v>
      </c>
      <c r="T481" s="15">
        <v>50000</v>
      </c>
      <c r="U481" s="13">
        <v>7572839</v>
      </c>
      <c r="V481" s="13">
        <v>1</v>
      </c>
      <c r="W481" s="13" t="s">
        <v>1423</v>
      </c>
      <c r="X481" s="13" t="s">
        <v>2473</v>
      </c>
    </row>
    <row r="482" spans="1:24" x14ac:dyDescent="0.35">
      <c r="A482" s="13">
        <v>489</v>
      </c>
      <c r="B482" s="13">
        <v>2021</v>
      </c>
      <c r="C482" s="13" t="s">
        <v>24</v>
      </c>
      <c r="D482" s="13" t="s">
        <v>1424</v>
      </c>
      <c r="E482" s="13">
        <v>32074200</v>
      </c>
      <c r="F482" s="13">
        <v>5</v>
      </c>
      <c r="G482" s="13" t="s">
        <v>26</v>
      </c>
      <c r="H482" s="13">
        <v>0</v>
      </c>
      <c r="J482" s="14">
        <v>44389</v>
      </c>
      <c r="K482" s="14">
        <v>44392</v>
      </c>
      <c r="L482" s="14">
        <v>44544</v>
      </c>
      <c r="M482" s="13" t="s">
        <v>1425</v>
      </c>
      <c r="N482" s="13" t="s">
        <v>28</v>
      </c>
      <c r="O482" s="13" t="s">
        <v>29</v>
      </c>
      <c r="P482" s="13" t="s">
        <v>93</v>
      </c>
      <c r="Q482" s="13" t="s">
        <v>93</v>
      </c>
      <c r="R482" s="13">
        <v>32074200</v>
      </c>
      <c r="S482" s="13">
        <v>150</v>
      </c>
      <c r="T482" s="15">
        <v>50000</v>
      </c>
      <c r="U482" s="13">
        <v>79144366</v>
      </c>
      <c r="V482" s="13">
        <v>6</v>
      </c>
      <c r="W482" s="13" t="s">
        <v>1426</v>
      </c>
      <c r="X482" s="13" t="s">
        <v>2473</v>
      </c>
    </row>
    <row r="483" spans="1:24" x14ac:dyDescent="0.35">
      <c r="A483" s="13">
        <v>490</v>
      </c>
      <c r="B483" s="13">
        <v>2021</v>
      </c>
      <c r="C483" s="13" t="s">
        <v>24</v>
      </c>
      <c r="D483" s="13" t="s">
        <v>264</v>
      </c>
      <c r="E483" s="13">
        <v>17266610</v>
      </c>
      <c r="F483" s="13">
        <v>5</v>
      </c>
      <c r="G483" s="13" t="s">
        <v>26</v>
      </c>
      <c r="H483" s="13">
        <v>0</v>
      </c>
      <c r="J483" s="14">
        <v>44389</v>
      </c>
      <c r="K483" s="14">
        <v>44389</v>
      </c>
      <c r="L483" s="14">
        <v>44577</v>
      </c>
      <c r="M483" s="13" t="s">
        <v>1427</v>
      </c>
      <c r="N483" s="13" t="s">
        <v>28</v>
      </c>
      <c r="O483" s="13" t="s">
        <v>34</v>
      </c>
      <c r="P483" s="13" t="s">
        <v>215</v>
      </c>
      <c r="Q483" s="13" t="s">
        <v>215</v>
      </c>
      <c r="R483" s="13">
        <v>21295486</v>
      </c>
      <c r="S483" s="13">
        <v>185</v>
      </c>
      <c r="T483" s="15">
        <v>61667</v>
      </c>
      <c r="U483" s="13">
        <v>1023025522</v>
      </c>
      <c r="V483" s="13">
        <v>6</v>
      </c>
      <c r="W483" s="13" t="s">
        <v>266</v>
      </c>
      <c r="X483" s="13" t="s">
        <v>1240</v>
      </c>
    </row>
    <row r="484" spans="1:24" x14ac:dyDescent="0.35">
      <c r="A484" s="13">
        <v>491</v>
      </c>
      <c r="B484" s="13">
        <v>2021</v>
      </c>
      <c r="C484" s="13" t="s">
        <v>24</v>
      </c>
      <c r="D484" s="13" t="s">
        <v>1428</v>
      </c>
      <c r="E484" s="13">
        <v>17266610</v>
      </c>
      <c r="F484" s="13">
        <v>5</v>
      </c>
      <c r="G484" s="13" t="s">
        <v>26</v>
      </c>
      <c r="H484" s="13">
        <v>0</v>
      </c>
      <c r="J484" s="14">
        <v>44390</v>
      </c>
      <c r="K484" s="14">
        <v>44398</v>
      </c>
      <c r="L484" s="14">
        <v>44550</v>
      </c>
      <c r="M484" s="13" t="s">
        <v>1429</v>
      </c>
      <c r="N484" s="13" t="s">
        <v>28</v>
      </c>
      <c r="O484" s="13" t="s">
        <v>34</v>
      </c>
      <c r="P484" s="13" t="s">
        <v>42</v>
      </c>
      <c r="Q484" s="13" t="s">
        <v>161</v>
      </c>
      <c r="R484" s="13">
        <v>17266610</v>
      </c>
      <c r="S484" s="13">
        <v>150</v>
      </c>
      <c r="T484" s="15">
        <v>50000</v>
      </c>
      <c r="U484" s="13">
        <v>1026252676</v>
      </c>
      <c r="V484" s="13">
        <v>5</v>
      </c>
      <c r="W484" s="13" t="s">
        <v>1430</v>
      </c>
      <c r="X484" s="13" t="s">
        <v>2473</v>
      </c>
    </row>
    <row r="485" spans="1:24" x14ac:dyDescent="0.35">
      <c r="A485" s="13">
        <v>492</v>
      </c>
      <c r="B485" s="13">
        <v>2021</v>
      </c>
      <c r="C485" s="13" t="s">
        <v>24</v>
      </c>
      <c r="D485" s="13" t="s">
        <v>1431</v>
      </c>
      <c r="E485" s="13">
        <v>3207420</v>
      </c>
      <c r="F485" s="13">
        <v>2</v>
      </c>
      <c r="G485" s="13" t="s">
        <v>26</v>
      </c>
      <c r="H485" s="13">
        <v>0</v>
      </c>
      <c r="J485" s="14">
        <v>44391</v>
      </c>
      <c r="K485" s="14">
        <v>44392</v>
      </c>
      <c r="L485" s="14">
        <v>44453</v>
      </c>
      <c r="M485" s="13" t="s">
        <v>1432</v>
      </c>
      <c r="N485" s="13" t="s">
        <v>28</v>
      </c>
      <c r="O485" s="13" t="s">
        <v>34</v>
      </c>
      <c r="P485" s="13" t="s">
        <v>93</v>
      </c>
      <c r="Q485" s="13" t="s">
        <v>93</v>
      </c>
      <c r="R485" s="13">
        <v>3207420</v>
      </c>
      <c r="S485" s="13">
        <v>60</v>
      </c>
      <c r="T485" s="15">
        <v>20000</v>
      </c>
      <c r="U485" s="13">
        <v>1024511064</v>
      </c>
      <c r="V485" s="13">
        <v>2</v>
      </c>
      <c r="W485" s="13" t="s">
        <v>1433</v>
      </c>
      <c r="X485" s="13" t="s">
        <v>2473</v>
      </c>
    </row>
    <row r="486" spans="1:24" x14ac:dyDescent="0.35">
      <c r="A486" s="13">
        <v>493</v>
      </c>
      <c r="B486" s="13">
        <v>2021</v>
      </c>
      <c r="C486" s="13" t="s">
        <v>24</v>
      </c>
      <c r="D486" s="13" t="s">
        <v>1434</v>
      </c>
      <c r="E486" s="13">
        <v>60000000</v>
      </c>
      <c r="F486" s="13">
        <v>6</v>
      </c>
      <c r="G486" s="13" t="s">
        <v>26</v>
      </c>
      <c r="H486" s="13">
        <v>0</v>
      </c>
      <c r="J486" s="14">
        <v>44392</v>
      </c>
      <c r="K486" s="14">
        <v>44398</v>
      </c>
      <c r="L486" s="14">
        <v>44505</v>
      </c>
      <c r="M486" s="13" t="s">
        <v>1435</v>
      </c>
      <c r="N486" s="13" t="s">
        <v>28</v>
      </c>
      <c r="O486" s="13" t="s">
        <v>29</v>
      </c>
      <c r="P486" s="13" t="s">
        <v>30</v>
      </c>
      <c r="Q486" s="13" t="s">
        <v>30</v>
      </c>
      <c r="R486" s="13">
        <v>60000000</v>
      </c>
      <c r="S486" s="13">
        <v>180</v>
      </c>
      <c r="T486" s="15">
        <v>60000</v>
      </c>
      <c r="U486" s="13">
        <v>75089548</v>
      </c>
      <c r="V486" s="13">
        <v>1</v>
      </c>
      <c r="W486" s="13" t="s">
        <v>1436</v>
      </c>
      <c r="X486" s="13" t="s">
        <v>2472</v>
      </c>
    </row>
    <row r="487" spans="1:24" x14ac:dyDescent="0.35">
      <c r="A487" s="13">
        <v>494</v>
      </c>
      <c r="B487" s="13">
        <v>2021</v>
      </c>
      <c r="C487" s="13" t="s">
        <v>24</v>
      </c>
      <c r="D487" s="13" t="s">
        <v>1437</v>
      </c>
      <c r="E487" s="13">
        <v>1540000</v>
      </c>
      <c r="F487" s="13">
        <v>6</v>
      </c>
      <c r="G487" s="13" t="s">
        <v>26</v>
      </c>
      <c r="H487" s="13">
        <v>0</v>
      </c>
      <c r="J487" s="14">
        <v>44391</v>
      </c>
      <c r="K487" s="14">
        <v>44404</v>
      </c>
      <c r="L487" s="14">
        <v>44587</v>
      </c>
      <c r="M487" s="13" t="s">
        <v>1438</v>
      </c>
      <c r="N487" s="13" t="s">
        <v>875</v>
      </c>
      <c r="O487" s="13" t="s">
        <v>1215</v>
      </c>
      <c r="P487" s="13" t="s">
        <v>42</v>
      </c>
      <c r="Q487" s="13" t="s">
        <v>43</v>
      </c>
      <c r="R487" s="13">
        <v>1540000</v>
      </c>
      <c r="S487" s="13">
        <v>180</v>
      </c>
      <c r="T487" s="15">
        <v>60000</v>
      </c>
      <c r="U487" s="13">
        <v>901406206</v>
      </c>
      <c r="V487" s="13">
        <v>2</v>
      </c>
      <c r="W487" s="13" t="s">
        <v>1439</v>
      </c>
      <c r="X487" s="13" t="s">
        <v>1240</v>
      </c>
    </row>
    <row r="488" spans="1:24" x14ac:dyDescent="0.35">
      <c r="A488" s="13">
        <v>495</v>
      </c>
      <c r="B488" s="13">
        <v>2021</v>
      </c>
      <c r="C488" s="13" t="s">
        <v>24</v>
      </c>
      <c r="D488" s="13" t="s">
        <v>1440</v>
      </c>
      <c r="E488" s="13">
        <v>0</v>
      </c>
      <c r="F488" s="13">
        <v>12</v>
      </c>
      <c r="G488" s="13" t="s">
        <v>26</v>
      </c>
      <c r="H488" s="13">
        <v>0</v>
      </c>
      <c r="J488" s="14">
        <v>44392</v>
      </c>
      <c r="K488" s="14">
        <v>44399</v>
      </c>
      <c r="L488" s="14">
        <v>44763</v>
      </c>
      <c r="M488" s="13" t="s">
        <v>1441</v>
      </c>
      <c r="N488" s="13" t="s">
        <v>1442</v>
      </c>
      <c r="O488" s="13" t="s">
        <v>876</v>
      </c>
      <c r="P488" s="13" t="s">
        <v>42</v>
      </c>
      <c r="Q488" s="13" t="s">
        <v>43</v>
      </c>
      <c r="R488" s="13">
        <v>0</v>
      </c>
      <c r="S488" s="13">
        <v>360</v>
      </c>
      <c r="T488" s="15">
        <v>120000</v>
      </c>
      <c r="U488" s="13">
        <v>901363291</v>
      </c>
      <c r="V488" s="13">
        <v>2</v>
      </c>
      <c r="W488" s="13" t="s">
        <v>1443</v>
      </c>
      <c r="X488" s="13" t="s">
        <v>1240</v>
      </c>
    </row>
    <row r="489" spans="1:24" x14ac:dyDescent="0.35">
      <c r="A489" s="13">
        <v>496</v>
      </c>
      <c r="B489" s="13">
        <v>2021</v>
      </c>
      <c r="C489" s="13" t="s">
        <v>24</v>
      </c>
      <c r="D489" s="13" t="s">
        <v>1143</v>
      </c>
      <c r="E489" s="13">
        <v>75000000</v>
      </c>
      <c r="F489" s="13">
        <v>5</v>
      </c>
      <c r="G489" s="13" t="s">
        <v>26</v>
      </c>
      <c r="H489" s="13">
        <v>0</v>
      </c>
      <c r="J489" s="14">
        <v>44391</v>
      </c>
      <c r="K489" s="14">
        <v>44396</v>
      </c>
      <c r="L489" s="14">
        <v>44548</v>
      </c>
      <c r="M489" s="13" t="s">
        <v>1444</v>
      </c>
      <c r="N489" s="13" t="s">
        <v>28</v>
      </c>
      <c r="O489" s="13" t="s">
        <v>29</v>
      </c>
      <c r="P489" s="13" t="s">
        <v>93</v>
      </c>
      <c r="Q489" s="13" t="s">
        <v>93</v>
      </c>
      <c r="R489" s="13">
        <v>75000000</v>
      </c>
      <c r="S489" s="13">
        <v>150</v>
      </c>
      <c r="T489" s="15">
        <v>50000</v>
      </c>
      <c r="U489" s="13">
        <v>79232797</v>
      </c>
      <c r="V489" s="13">
        <v>4</v>
      </c>
      <c r="W489" s="13" t="s">
        <v>1145</v>
      </c>
      <c r="X489" s="13" t="s">
        <v>2473</v>
      </c>
    </row>
    <row r="490" spans="1:24" x14ac:dyDescent="0.35">
      <c r="A490" s="13">
        <v>497</v>
      </c>
      <c r="B490" s="13">
        <v>2021</v>
      </c>
      <c r="C490" s="13" t="s">
        <v>24</v>
      </c>
      <c r="D490" s="13" t="s">
        <v>1445</v>
      </c>
      <c r="E490" s="13">
        <v>41250000</v>
      </c>
      <c r="F490" s="13">
        <v>5</v>
      </c>
      <c r="G490" s="13" t="s">
        <v>26</v>
      </c>
      <c r="H490" s="13">
        <v>0</v>
      </c>
      <c r="J490" s="14">
        <v>44392</v>
      </c>
      <c r="K490" s="14">
        <v>44403</v>
      </c>
      <c r="L490" s="14">
        <v>44592</v>
      </c>
      <c r="M490" s="13" t="s">
        <v>1446</v>
      </c>
      <c r="N490" s="13" t="s">
        <v>1442</v>
      </c>
      <c r="O490" s="13" t="s">
        <v>876</v>
      </c>
      <c r="P490" s="13" t="s">
        <v>42</v>
      </c>
      <c r="Q490" s="13" t="s">
        <v>43</v>
      </c>
      <c r="R490" s="13">
        <v>50850000</v>
      </c>
      <c r="S490" s="13">
        <v>186</v>
      </c>
      <c r="T490" s="15">
        <v>62000</v>
      </c>
      <c r="U490" s="13">
        <v>805001162</v>
      </c>
      <c r="V490" s="13">
        <v>1</v>
      </c>
      <c r="W490" s="13" t="s">
        <v>1447</v>
      </c>
      <c r="X490" s="13" t="s">
        <v>1240</v>
      </c>
    </row>
    <row r="491" spans="1:24" x14ac:dyDescent="0.35">
      <c r="A491" s="13">
        <v>498</v>
      </c>
      <c r="B491" s="13">
        <v>2021</v>
      </c>
      <c r="C491" s="13" t="s">
        <v>24</v>
      </c>
      <c r="D491" s="13" t="s">
        <v>384</v>
      </c>
      <c r="E491" s="13">
        <v>58800000</v>
      </c>
      <c r="F491" s="13">
        <v>6</v>
      </c>
      <c r="G491" s="13" t="s">
        <v>26</v>
      </c>
      <c r="H491" s="13">
        <v>0</v>
      </c>
      <c r="J491" s="14">
        <v>44398</v>
      </c>
      <c r="K491" s="14">
        <v>44399</v>
      </c>
      <c r="L491" s="14">
        <v>44582</v>
      </c>
      <c r="M491" s="13" t="s">
        <v>1448</v>
      </c>
      <c r="N491" s="13" t="s">
        <v>28</v>
      </c>
      <c r="O491" s="13" t="s">
        <v>29</v>
      </c>
      <c r="P491" s="13" t="s">
        <v>42</v>
      </c>
      <c r="Q491" s="13" t="s">
        <v>161</v>
      </c>
      <c r="R491" s="13">
        <v>58800000</v>
      </c>
      <c r="S491" s="13">
        <v>180</v>
      </c>
      <c r="T491" s="15">
        <v>60000</v>
      </c>
      <c r="U491" s="13">
        <v>52347804</v>
      </c>
      <c r="V491" s="13">
        <v>4</v>
      </c>
      <c r="W491" s="13" t="s">
        <v>386</v>
      </c>
      <c r="X491" s="13" t="s">
        <v>1240</v>
      </c>
    </row>
    <row r="492" spans="1:24" x14ac:dyDescent="0.35">
      <c r="A492" s="13">
        <v>499</v>
      </c>
      <c r="B492" s="13">
        <v>2021</v>
      </c>
      <c r="C492" s="13" t="s">
        <v>24</v>
      </c>
      <c r="D492" s="13" t="s">
        <v>1449</v>
      </c>
      <c r="E492" s="13">
        <v>17266610</v>
      </c>
      <c r="F492" s="13">
        <v>5</v>
      </c>
      <c r="G492" s="13" t="s">
        <v>26</v>
      </c>
      <c r="H492" s="13">
        <v>0</v>
      </c>
      <c r="J492" s="14">
        <v>44398</v>
      </c>
      <c r="K492" s="14">
        <v>44398</v>
      </c>
      <c r="L492" s="14">
        <v>44550</v>
      </c>
      <c r="M492" s="13" t="s">
        <v>1450</v>
      </c>
      <c r="N492" s="13" t="s">
        <v>28</v>
      </c>
      <c r="O492" s="13" t="s">
        <v>34</v>
      </c>
      <c r="P492" s="13" t="s">
        <v>42</v>
      </c>
      <c r="Q492" s="13" t="s">
        <v>43</v>
      </c>
      <c r="R492" s="13">
        <v>17266610</v>
      </c>
      <c r="S492" s="13">
        <v>150</v>
      </c>
      <c r="T492" s="15">
        <v>50000</v>
      </c>
      <c r="U492" s="13">
        <v>80731644</v>
      </c>
      <c r="V492" s="13">
        <v>0</v>
      </c>
      <c r="W492" s="13" t="s">
        <v>1451</v>
      </c>
      <c r="X492" s="13" t="s">
        <v>2473</v>
      </c>
    </row>
    <row r="493" spans="1:24" x14ac:dyDescent="0.35">
      <c r="A493" s="13">
        <v>500</v>
      </c>
      <c r="B493" s="13">
        <v>2021</v>
      </c>
      <c r="C493" s="13" t="s">
        <v>24</v>
      </c>
      <c r="D493" s="13" t="s">
        <v>444</v>
      </c>
      <c r="E493" s="13">
        <v>21382800</v>
      </c>
      <c r="F493" s="13">
        <v>5</v>
      </c>
      <c r="G493" s="13" t="s">
        <v>26</v>
      </c>
      <c r="H493" s="13">
        <v>0</v>
      </c>
      <c r="J493" s="14">
        <v>44396</v>
      </c>
      <c r="K493" s="14">
        <v>44396</v>
      </c>
      <c r="L493" s="14">
        <v>44548</v>
      </c>
      <c r="M493" s="13" t="s">
        <v>1452</v>
      </c>
      <c r="N493" s="13" t="s">
        <v>28</v>
      </c>
      <c r="O493" s="13" t="s">
        <v>29</v>
      </c>
      <c r="P493" s="13" t="s">
        <v>215</v>
      </c>
      <c r="Q493" s="13" t="s">
        <v>215</v>
      </c>
      <c r="R493" s="13">
        <v>21382800</v>
      </c>
      <c r="S493" s="13">
        <v>150</v>
      </c>
      <c r="T493" s="15">
        <v>50000</v>
      </c>
      <c r="U493" s="13">
        <v>1014231320</v>
      </c>
      <c r="V493" s="13">
        <v>5</v>
      </c>
      <c r="W493" s="13" t="s">
        <v>446</v>
      </c>
      <c r="X493" s="13" t="s">
        <v>2473</v>
      </c>
    </row>
    <row r="494" spans="1:24" x14ac:dyDescent="0.35">
      <c r="A494" s="13">
        <v>501</v>
      </c>
      <c r="B494" s="13">
        <v>2021</v>
      </c>
      <c r="C494" s="13" t="s">
        <v>24</v>
      </c>
      <c r="D494" s="13" t="s">
        <v>315</v>
      </c>
      <c r="E494" s="13">
        <v>9087690</v>
      </c>
      <c r="F494" s="13">
        <v>5</v>
      </c>
      <c r="G494" s="13" t="s">
        <v>26</v>
      </c>
      <c r="H494" s="13">
        <v>0</v>
      </c>
      <c r="J494" s="14">
        <v>44398</v>
      </c>
      <c r="K494" s="14">
        <v>44400</v>
      </c>
      <c r="L494" s="14">
        <v>44552</v>
      </c>
      <c r="M494" s="13" t="s">
        <v>1453</v>
      </c>
      <c r="N494" s="13" t="s">
        <v>28</v>
      </c>
      <c r="O494" s="13" t="s">
        <v>34</v>
      </c>
      <c r="P494" s="13" t="s">
        <v>215</v>
      </c>
      <c r="Q494" s="13" t="s">
        <v>215</v>
      </c>
      <c r="R494" s="13">
        <v>9087690</v>
      </c>
      <c r="S494" s="13">
        <v>150</v>
      </c>
      <c r="T494" s="15">
        <v>50000</v>
      </c>
      <c r="U494" s="13">
        <v>4228457</v>
      </c>
      <c r="V494" s="13">
        <v>7</v>
      </c>
      <c r="W494" s="13" t="s">
        <v>317</v>
      </c>
      <c r="X494" s="13" t="s">
        <v>2473</v>
      </c>
    </row>
    <row r="495" spans="1:24" x14ac:dyDescent="0.35">
      <c r="A495" s="13">
        <v>502</v>
      </c>
      <c r="B495" s="13">
        <v>2021</v>
      </c>
      <c r="C495" s="13" t="s">
        <v>24</v>
      </c>
      <c r="D495" s="13" t="s">
        <v>381</v>
      </c>
      <c r="E495" s="13">
        <v>50000000</v>
      </c>
      <c r="F495" s="13">
        <v>5</v>
      </c>
      <c r="G495" s="13" t="s">
        <v>26</v>
      </c>
      <c r="H495" s="13">
        <v>0</v>
      </c>
      <c r="J495" s="14">
        <v>44396</v>
      </c>
      <c r="K495" s="14">
        <v>44398</v>
      </c>
      <c r="L495" s="14">
        <v>44560</v>
      </c>
      <c r="M495" s="13" t="s">
        <v>1454</v>
      </c>
      <c r="N495" s="13" t="s">
        <v>28</v>
      </c>
      <c r="O495" s="13" t="s">
        <v>29</v>
      </c>
      <c r="P495" s="13" t="s">
        <v>42</v>
      </c>
      <c r="Q495" s="13" t="s">
        <v>42</v>
      </c>
      <c r="R495" s="13">
        <v>53333334</v>
      </c>
      <c r="S495" s="13">
        <v>160</v>
      </c>
      <c r="T495" s="15">
        <v>53333</v>
      </c>
      <c r="U495" s="13">
        <v>79791381</v>
      </c>
      <c r="V495" s="13">
        <v>1</v>
      </c>
      <c r="W495" s="13" t="s">
        <v>383</v>
      </c>
      <c r="X495" s="13" t="s">
        <v>2473</v>
      </c>
    </row>
    <row r="496" spans="1:24" x14ac:dyDescent="0.35">
      <c r="A496" s="13">
        <v>503</v>
      </c>
      <c r="B496" s="13">
        <v>2021</v>
      </c>
      <c r="C496" s="13" t="s">
        <v>24</v>
      </c>
      <c r="D496" s="13" t="s">
        <v>453</v>
      </c>
      <c r="E496" s="13">
        <v>27263075</v>
      </c>
      <c r="F496" s="13">
        <v>5</v>
      </c>
      <c r="G496" s="13" t="s">
        <v>26</v>
      </c>
      <c r="H496" s="13">
        <v>0</v>
      </c>
      <c r="J496" s="14">
        <v>44400</v>
      </c>
      <c r="K496" s="14">
        <v>44403</v>
      </c>
      <c r="L496" s="14">
        <v>44555</v>
      </c>
      <c r="M496" s="13" t="s">
        <v>1455</v>
      </c>
      <c r="N496" s="13" t="s">
        <v>28</v>
      </c>
      <c r="O496" s="13" t="s">
        <v>29</v>
      </c>
      <c r="P496" s="13" t="s">
        <v>215</v>
      </c>
      <c r="Q496" s="13" t="s">
        <v>215</v>
      </c>
      <c r="R496" s="13">
        <v>27263075</v>
      </c>
      <c r="S496" s="13">
        <v>150</v>
      </c>
      <c r="T496" s="15">
        <v>50000</v>
      </c>
      <c r="U496" s="13">
        <v>1019038685</v>
      </c>
      <c r="V496" s="13">
        <v>1</v>
      </c>
      <c r="W496" s="13" t="s">
        <v>455</v>
      </c>
      <c r="X496" s="13" t="s">
        <v>2473</v>
      </c>
    </row>
    <row r="497" spans="1:24" x14ac:dyDescent="0.35">
      <c r="A497" s="13">
        <v>504</v>
      </c>
      <c r="B497" s="13">
        <v>2021</v>
      </c>
      <c r="C497" s="13" t="s">
        <v>24</v>
      </c>
      <c r="D497" s="13" t="s">
        <v>176</v>
      </c>
      <c r="E497" s="13">
        <v>51318720</v>
      </c>
      <c r="F497" s="13">
        <v>6</v>
      </c>
      <c r="G497" s="13" t="s">
        <v>26</v>
      </c>
      <c r="H497" s="13">
        <v>0</v>
      </c>
      <c r="J497" s="14">
        <v>44400</v>
      </c>
      <c r="K497" s="14">
        <v>44400</v>
      </c>
      <c r="L497" s="14">
        <v>44583</v>
      </c>
      <c r="M497" s="13" t="s">
        <v>1456</v>
      </c>
      <c r="N497" s="13" t="s">
        <v>28</v>
      </c>
      <c r="O497" s="13" t="s">
        <v>29</v>
      </c>
      <c r="P497" s="13" t="s">
        <v>42</v>
      </c>
      <c r="Q497" s="13" t="s">
        <v>161</v>
      </c>
      <c r="R497" s="13">
        <v>51318720</v>
      </c>
      <c r="S497" s="13">
        <v>180</v>
      </c>
      <c r="T497" s="15">
        <v>60000</v>
      </c>
      <c r="U497" s="13">
        <v>12124311</v>
      </c>
      <c r="V497" s="13">
        <v>2</v>
      </c>
      <c r="W497" s="13" t="s">
        <v>178</v>
      </c>
      <c r="X497" s="13" t="s">
        <v>1240</v>
      </c>
    </row>
    <row r="498" spans="1:24" x14ac:dyDescent="0.35">
      <c r="A498" s="13">
        <v>505</v>
      </c>
      <c r="B498" s="13">
        <v>2021</v>
      </c>
      <c r="C498" s="13" t="s">
        <v>24</v>
      </c>
      <c r="D498" s="13" t="s">
        <v>1457</v>
      </c>
      <c r="E498" s="13">
        <v>66000000</v>
      </c>
      <c r="F498" s="13">
        <v>6</v>
      </c>
      <c r="G498" s="13" t="s">
        <v>26</v>
      </c>
      <c r="H498" s="13">
        <v>0</v>
      </c>
      <c r="J498" s="14">
        <v>44397</v>
      </c>
      <c r="K498" s="14">
        <v>44398</v>
      </c>
      <c r="L498" s="14">
        <v>44581</v>
      </c>
      <c r="M498" s="13" t="s">
        <v>1458</v>
      </c>
      <c r="N498" s="13" t="s">
        <v>28</v>
      </c>
      <c r="O498" s="13" t="s">
        <v>29</v>
      </c>
      <c r="P498" s="13" t="s">
        <v>42</v>
      </c>
      <c r="Q498" s="13" t="s">
        <v>42</v>
      </c>
      <c r="R498" s="13">
        <v>66000000</v>
      </c>
      <c r="S498" s="13">
        <v>180</v>
      </c>
      <c r="T498" s="15">
        <v>60000</v>
      </c>
      <c r="U498" s="13">
        <v>41790280</v>
      </c>
      <c r="V498" s="13">
        <v>3</v>
      </c>
      <c r="W498" s="13" t="s">
        <v>71</v>
      </c>
      <c r="X498" s="13" t="s">
        <v>1240</v>
      </c>
    </row>
    <row r="499" spans="1:24" x14ac:dyDescent="0.35">
      <c r="A499" s="13">
        <v>506</v>
      </c>
      <c r="B499" s="13">
        <v>2021</v>
      </c>
      <c r="C499" s="13" t="s">
        <v>24</v>
      </c>
      <c r="D499" s="13" t="s">
        <v>496</v>
      </c>
      <c r="E499" s="13">
        <v>17266610</v>
      </c>
      <c r="F499" s="13">
        <v>5</v>
      </c>
      <c r="G499" s="13" t="s">
        <v>26</v>
      </c>
      <c r="H499" s="13">
        <v>0</v>
      </c>
      <c r="J499" s="14">
        <v>44403</v>
      </c>
      <c r="K499" s="14">
        <v>44403</v>
      </c>
      <c r="L499" s="14">
        <v>44555</v>
      </c>
      <c r="M499" s="13" t="s">
        <v>1459</v>
      </c>
      <c r="N499" s="13" t="s">
        <v>28</v>
      </c>
      <c r="O499" s="13" t="s">
        <v>34</v>
      </c>
      <c r="P499" s="13" t="s">
        <v>215</v>
      </c>
      <c r="Q499" s="13" t="s">
        <v>215</v>
      </c>
      <c r="R499" s="13">
        <v>17266610</v>
      </c>
      <c r="S499" s="13">
        <v>150</v>
      </c>
      <c r="T499" s="15">
        <v>50000</v>
      </c>
      <c r="U499" s="13">
        <v>79709970</v>
      </c>
      <c r="V499" s="13">
        <v>1</v>
      </c>
      <c r="W499" s="13" t="s">
        <v>498</v>
      </c>
      <c r="X499" s="13" t="s">
        <v>2473</v>
      </c>
    </row>
    <row r="500" spans="1:24" x14ac:dyDescent="0.35">
      <c r="A500" s="13">
        <v>508</v>
      </c>
      <c r="B500" s="13">
        <v>2021</v>
      </c>
      <c r="C500" s="13" t="s">
        <v>24</v>
      </c>
      <c r="D500" s="13" t="s">
        <v>1460</v>
      </c>
      <c r="E500" s="13">
        <v>91250000</v>
      </c>
      <c r="F500" s="13">
        <v>6</v>
      </c>
      <c r="G500" s="13" t="s">
        <v>26</v>
      </c>
      <c r="H500" s="13">
        <v>29</v>
      </c>
      <c r="I500" s="13" t="s">
        <v>91</v>
      </c>
      <c r="J500" s="14">
        <v>44400</v>
      </c>
      <c r="K500" s="14">
        <v>44411</v>
      </c>
      <c r="L500" s="14">
        <v>44623</v>
      </c>
      <c r="M500" s="13" t="s">
        <v>1461</v>
      </c>
      <c r="N500" s="13" t="s">
        <v>1442</v>
      </c>
      <c r="O500" s="13" t="s">
        <v>876</v>
      </c>
      <c r="P500" s="13" t="s">
        <v>42</v>
      </c>
      <c r="Q500" s="13" t="s">
        <v>43</v>
      </c>
      <c r="R500" s="13">
        <v>109047316</v>
      </c>
      <c r="S500" s="13">
        <v>209</v>
      </c>
      <c r="T500" s="15">
        <v>69667</v>
      </c>
      <c r="U500" s="13">
        <v>900503760</v>
      </c>
      <c r="V500" s="13">
        <v>3</v>
      </c>
      <c r="W500" s="13" t="s">
        <v>1462</v>
      </c>
      <c r="X500" s="13" t="s">
        <v>1240</v>
      </c>
    </row>
    <row r="501" spans="1:24" x14ac:dyDescent="0.35">
      <c r="A501" s="13">
        <v>509</v>
      </c>
      <c r="B501" s="13">
        <v>2021</v>
      </c>
      <c r="C501" s="13" t="s">
        <v>24</v>
      </c>
      <c r="D501" s="13" t="s">
        <v>432</v>
      </c>
      <c r="E501" s="13">
        <v>37419900</v>
      </c>
      <c r="F501" s="13">
        <v>5</v>
      </c>
      <c r="G501" s="13" t="s">
        <v>26</v>
      </c>
      <c r="H501" s="13">
        <v>0</v>
      </c>
      <c r="J501" s="14">
        <v>44399</v>
      </c>
      <c r="K501" s="14">
        <v>44400</v>
      </c>
      <c r="L501" s="14">
        <v>44552</v>
      </c>
      <c r="M501" s="13" t="s">
        <v>1463</v>
      </c>
      <c r="N501" s="13" t="s">
        <v>28</v>
      </c>
      <c r="O501" s="13" t="s">
        <v>29</v>
      </c>
      <c r="P501" s="13" t="s">
        <v>215</v>
      </c>
      <c r="Q501" s="13" t="s">
        <v>215</v>
      </c>
      <c r="R501" s="13">
        <v>37419900</v>
      </c>
      <c r="S501" s="13">
        <v>150</v>
      </c>
      <c r="T501" s="15">
        <v>50000</v>
      </c>
      <c r="U501" s="13">
        <v>79345193</v>
      </c>
      <c r="V501" s="13">
        <v>1</v>
      </c>
      <c r="W501" s="13" t="s">
        <v>434</v>
      </c>
      <c r="X501" s="13" t="s">
        <v>2473</v>
      </c>
    </row>
    <row r="502" spans="1:24" x14ac:dyDescent="0.35">
      <c r="A502" s="13">
        <v>510</v>
      </c>
      <c r="B502" s="13">
        <v>2021</v>
      </c>
      <c r="C502" s="13" t="s">
        <v>24</v>
      </c>
      <c r="D502" s="13" t="s">
        <v>1464</v>
      </c>
      <c r="E502" s="13">
        <v>37149900</v>
      </c>
      <c r="F502" s="13">
        <v>5</v>
      </c>
      <c r="G502" s="13" t="s">
        <v>26</v>
      </c>
      <c r="H502" s="13">
        <v>0</v>
      </c>
      <c r="J502" s="14">
        <v>44403</v>
      </c>
      <c r="K502" s="14">
        <v>44405</v>
      </c>
      <c r="L502" s="14">
        <v>44568</v>
      </c>
      <c r="M502" s="13" t="s">
        <v>1465</v>
      </c>
      <c r="N502" s="13" t="s">
        <v>28</v>
      </c>
      <c r="O502" s="13" t="s">
        <v>29</v>
      </c>
      <c r="P502" s="13" t="s">
        <v>42</v>
      </c>
      <c r="Q502" s="13" t="s">
        <v>43</v>
      </c>
      <c r="R502" s="13">
        <v>39914560</v>
      </c>
      <c r="S502" s="13">
        <v>160</v>
      </c>
      <c r="T502" s="15">
        <v>53333</v>
      </c>
      <c r="U502" s="13">
        <v>52258082</v>
      </c>
      <c r="V502" s="13">
        <v>1</v>
      </c>
      <c r="W502" s="13" t="s">
        <v>467</v>
      </c>
      <c r="X502" s="13" t="s">
        <v>1240</v>
      </c>
    </row>
    <row r="503" spans="1:24" x14ac:dyDescent="0.35">
      <c r="A503" s="13">
        <v>511</v>
      </c>
      <c r="B503" s="13">
        <v>2021</v>
      </c>
      <c r="C503" s="13" t="s">
        <v>24</v>
      </c>
      <c r="D503" s="13" t="s">
        <v>1466</v>
      </c>
      <c r="E503" s="13">
        <v>12829680</v>
      </c>
      <c r="F503" s="13">
        <v>5</v>
      </c>
      <c r="G503" s="13" t="s">
        <v>26</v>
      </c>
      <c r="H503" s="13">
        <v>0</v>
      </c>
      <c r="J503" s="14">
        <v>44404</v>
      </c>
      <c r="K503" s="14">
        <v>44407</v>
      </c>
      <c r="L503" s="14">
        <v>44511</v>
      </c>
      <c r="M503" s="13" t="s">
        <v>1467</v>
      </c>
      <c r="N503" s="13" t="s">
        <v>28</v>
      </c>
      <c r="O503" s="13" t="s">
        <v>34</v>
      </c>
      <c r="P503" s="13" t="s">
        <v>106</v>
      </c>
      <c r="Q503" s="13" t="s">
        <v>106</v>
      </c>
      <c r="R503" s="13">
        <v>12829680</v>
      </c>
      <c r="S503" s="13">
        <v>150</v>
      </c>
      <c r="T503" s="15">
        <v>50000</v>
      </c>
      <c r="U503" s="13">
        <v>1022376276</v>
      </c>
      <c r="V503" s="13">
        <v>0</v>
      </c>
      <c r="W503" s="13" t="s">
        <v>1468</v>
      </c>
      <c r="X503" s="13" t="s">
        <v>2472</v>
      </c>
    </row>
    <row r="504" spans="1:24" x14ac:dyDescent="0.35">
      <c r="A504" s="13">
        <v>512</v>
      </c>
      <c r="B504" s="13">
        <v>2021</v>
      </c>
      <c r="C504" s="13" t="s">
        <v>24</v>
      </c>
      <c r="D504" s="13" t="s">
        <v>1469</v>
      </c>
      <c r="E504" s="13">
        <v>17106240</v>
      </c>
      <c r="F504" s="13">
        <v>4</v>
      </c>
      <c r="G504" s="13" t="s">
        <v>26</v>
      </c>
      <c r="H504" s="13">
        <v>0</v>
      </c>
      <c r="J504" s="14">
        <v>44403</v>
      </c>
      <c r="K504" s="14">
        <v>44404</v>
      </c>
      <c r="L504" s="14">
        <v>44541</v>
      </c>
      <c r="M504" s="13" t="s">
        <v>1470</v>
      </c>
      <c r="N504" s="13" t="s">
        <v>28</v>
      </c>
      <c r="O504" s="13" t="s">
        <v>29</v>
      </c>
      <c r="P504" s="13" t="s">
        <v>215</v>
      </c>
      <c r="Q504" s="13" t="s">
        <v>215</v>
      </c>
      <c r="R504" s="13">
        <v>19244520</v>
      </c>
      <c r="S504" s="13">
        <v>135</v>
      </c>
      <c r="T504" s="15">
        <v>45000</v>
      </c>
      <c r="U504" s="13">
        <v>79796713</v>
      </c>
      <c r="V504" s="13">
        <v>6</v>
      </c>
      <c r="W504" s="13" t="s">
        <v>495</v>
      </c>
      <c r="X504" s="13" t="s">
        <v>2473</v>
      </c>
    </row>
    <row r="505" spans="1:24" x14ac:dyDescent="0.35">
      <c r="A505" s="13">
        <v>513</v>
      </c>
      <c r="B505" s="13">
        <v>2021</v>
      </c>
      <c r="C505" s="13" t="s">
        <v>24</v>
      </c>
      <c r="D505" s="13" t="s">
        <v>1471</v>
      </c>
      <c r="E505" s="13">
        <v>12829680</v>
      </c>
      <c r="F505" s="13">
        <v>5</v>
      </c>
      <c r="G505" s="13" t="s">
        <v>26</v>
      </c>
      <c r="H505" s="13">
        <v>0</v>
      </c>
      <c r="J505" s="14">
        <v>44403</v>
      </c>
      <c r="K505" s="14">
        <v>44405</v>
      </c>
      <c r="L505" s="14">
        <v>44557</v>
      </c>
      <c r="M505" s="13" t="s">
        <v>1472</v>
      </c>
      <c r="N505" s="13" t="s">
        <v>28</v>
      </c>
      <c r="O505" s="13" t="s">
        <v>34</v>
      </c>
      <c r="P505" s="13" t="s">
        <v>106</v>
      </c>
      <c r="Q505" s="13" t="s">
        <v>106</v>
      </c>
      <c r="R505" s="13">
        <v>12829680</v>
      </c>
      <c r="S505" s="13">
        <v>150</v>
      </c>
      <c r="T505" s="15">
        <v>50000</v>
      </c>
      <c r="U505" s="13">
        <v>1023896968</v>
      </c>
      <c r="V505" s="13">
        <v>3</v>
      </c>
      <c r="W505" s="13" t="s">
        <v>1473</v>
      </c>
      <c r="X505" s="13" t="s">
        <v>2473</v>
      </c>
    </row>
    <row r="506" spans="1:24" x14ac:dyDescent="0.35">
      <c r="A506" s="13">
        <v>514</v>
      </c>
      <c r="B506" s="13">
        <v>2021</v>
      </c>
      <c r="C506" s="13" t="s">
        <v>24</v>
      </c>
      <c r="D506" s="13" t="s">
        <v>1474</v>
      </c>
      <c r="E506" s="13">
        <v>63000000</v>
      </c>
      <c r="F506" s="13">
        <v>6</v>
      </c>
      <c r="G506" s="13" t="s">
        <v>26</v>
      </c>
      <c r="H506" s="13">
        <v>0</v>
      </c>
      <c r="J506" s="14">
        <v>44403</v>
      </c>
      <c r="K506" s="14">
        <v>44405</v>
      </c>
      <c r="L506" s="14">
        <v>44588</v>
      </c>
      <c r="M506" s="13" t="s">
        <v>1475</v>
      </c>
      <c r="N506" s="13" t="s">
        <v>28</v>
      </c>
      <c r="O506" s="13" t="s">
        <v>29</v>
      </c>
      <c r="P506" s="13" t="s">
        <v>42</v>
      </c>
      <c r="Q506" s="13" t="s">
        <v>161</v>
      </c>
      <c r="R506" s="13">
        <v>63000000</v>
      </c>
      <c r="S506" s="13">
        <v>180</v>
      </c>
      <c r="T506" s="15">
        <v>60000</v>
      </c>
      <c r="U506" s="13">
        <v>1026252806</v>
      </c>
      <c r="V506" s="13">
        <v>6</v>
      </c>
      <c r="W506" s="13" t="s">
        <v>1476</v>
      </c>
      <c r="X506" s="13" t="s">
        <v>1240</v>
      </c>
    </row>
    <row r="507" spans="1:24" x14ac:dyDescent="0.35">
      <c r="A507" s="13">
        <v>515</v>
      </c>
      <c r="B507" s="13">
        <v>2021</v>
      </c>
      <c r="C507" s="13" t="s">
        <v>24</v>
      </c>
      <c r="D507" s="13" t="s">
        <v>1477</v>
      </c>
      <c r="E507" s="13">
        <v>37419900</v>
      </c>
      <c r="F507" s="13">
        <v>5</v>
      </c>
      <c r="G507" s="13" t="s">
        <v>26</v>
      </c>
      <c r="H507" s="13">
        <v>1</v>
      </c>
      <c r="I507" s="13" t="s">
        <v>91</v>
      </c>
      <c r="J507" s="14">
        <v>44405</v>
      </c>
      <c r="K507" s="14">
        <v>44405</v>
      </c>
      <c r="L507" s="14">
        <v>44568</v>
      </c>
      <c r="M507" s="13" t="s">
        <v>1478</v>
      </c>
      <c r="N507" s="13" t="s">
        <v>28</v>
      </c>
      <c r="O507" s="13" t="s">
        <v>29</v>
      </c>
      <c r="P507" s="13" t="s">
        <v>42</v>
      </c>
      <c r="Q507" s="13" t="s">
        <v>259</v>
      </c>
      <c r="R507" s="13">
        <v>39914560</v>
      </c>
      <c r="S507" s="13">
        <v>161</v>
      </c>
      <c r="T507" s="15">
        <v>53667</v>
      </c>
      <c r="U507" s="13">
        <v>20363489</v>
      </c>
      <c r="V507" s="13">
        <v>8</v>
      </c>
      <c r="W507" s="13" t="s">
        <v>778</v>
      </c>
      <c r="X507" s="13" t="s">
        <v>1240</v>
      </c>
    </row>
    <row r="508" spans="1:24" x14ac:dyDescent="0.35">
      <c r="A508" s="13">
        <v>516</v>
      </c>
      <c r="B508" s="13">
        <v>2021</v>
      </c>
      <c r="C508" s="13" t="s">
        <v>24</v>
      </c>
      <c r="D508" s="13" t="s">
        <v>1479</v>
      </c>
      <c r="E508" s="13">
        <v>23521050</v>
      </c>
      <c r="F508" s="13">
        <v>5</v>
      </c>
      <c r="G508" s="13" t="s">
        <v>26</v>
      </c>
      <c r="H508" s="13">
        <v>0</v>
      </c>
      <c r="J508" s="14">
        <v>44403</v>
      </c>
      <c r="K508" s="14">
        <v>44405</v>
      </c>
      <c r="L508" s="14">
        <v>44557</v>
      </c>
      <c r="M508" s="13" t="s">
        <v>1480</v>
      </c>
      <c r="N508" s="13" t="s">
        <v>28</v>
      </c>
      <c r="O508" s="13" t="s">
        <v>29</v>
      </c>
      <c r="P508" s="13" t="s">
        <v>106</v>
      </c>
      <c r="Q508" s="13" t="s">
        <v>106</v>
      </c>
      <c r="R508" s="13">
        <v>23521050</v>
      </c>
      <c r="S508" s="13">
        <v>150</v>
      </c>
      <c r="T508" s="15">
        <v>50000</v>
      </c>
      <c r="U508" s="13">
        <v>51843959</v>
      </c>
      <c r="V508" s="13">
        <v>0</v>
      </c>
      <c r="W508" s="13" t="s">
        <v>1481</v>
      </c>
      <c r="X508" s="13" t="s">
        <v>2473</v>
      </c>
    </row>
    <row r="509" spans="1:24" x14ac:dyDescent="0.35">
      <c r="A509" s="13">
        <v>517</v>
      </c>
      <c r="B509" s="13">
        <v>2021</v>
      </c>
      <c r="C509" s="13" t="s">
        <v>24</v>
      </c>
      <c r="D509" s="13" t="s">
        <v>1482</v>
      </c>
      <c r="E509" s="13">
        <v>42765600</v>
      </c>
      <c r="F509" s="13">
        <v>5</v>
      </c>
      <c r="G509" s="13" t="s">
        <v>26</v>
      </c>
      <c r="H509" s="13">
        <v>0</v>
      </c>
      <c r="J509" s="14">
        <v>44403</v>
      </c>
      <c r="K509" s="14">
        <v>44405</v>
      </c>
      <c r="L509" s="14">
        <v>44566</v>
      </c>
      <c r="M509" s="13" t="s">
        <v>1483</v>
      </c>
      <c r="N509" s="13" t="s">
        <v>28</v>
      </c>
      <c r="O509" s="13" t="s">
        <v>29</v>
      </c>
      <c r="P509" s="13" t="s">
        <v>42</v>
      </c>
      <c r="Q509" s="13" t="s">
        <v>259</v>
      </c>
      <c r="R509" s="13">
        <v>42765600</v>
      </c>
      <c r="S509" s="13">
        <v>150</v>
      </c>
      <c r="T509" s="15">
        <v>50000</v>
      </c>
      <c r="U509" s="13">
        <v>52217467</v>
      </c>
      <c r="V509" s="13">
        <v>8</v>
      </c>
      <c r="W509" s="13" t="s">
        <v>516</v>
      </c>
      <c r="X509" s="13" t="s">
        <v>1240</v>
      </c>
    </row>
    <row r="510" spans="1:24" x14ac:dyDescent="0.35">
      <c r="A510" s="13">
        <v>518</v>
      </c>
      <c r="B510" s="13">
        <v>2021</v>
      </c>
      <c r="C510" s="13" t="s">
        <v>24</v>
      </c>
      <c r="D510" s="13" t="s">
        <v>1484</v>
      </c>
      <c r="E510" s="13">
        <v>40000000</v>
      </c>
      <c r="F510" s="13">
        <v>5</v>
      </c>
      <c r="G510" s="13" t="s">
        <v>26</v>
      </c>
      <c r="H510" s="13">
        <v>0</v>
      </c>
      <c r="J510" s="14">
        <v>44403</v>
      </c>
      <c r="K510" s="14">
        <v>44405</v>
      </c>
      <c r="L510" s="14">
        <v>44567</v>
      </c>
      <c r="M510" s="13" t="s">
        <v>1485</v>
      </c>
      <c r="N510" s="13" t="s">
        <v>28</v>
      </c>
      <c r="O510" s="13" t="s">
        <v>29</v>
      </c>
      <c r="P510" s="13" t="s">
        <v>42</v>
      </c>
      <c r="Q510" s="13" t="s">
        <v>43</v>
      </c>
      <c r="R510" s="13">
        <v>42666667</v>
      </c>
      <c r="S510" s="13">
        <v>160</v>
      </c>
      <c r="T510" s="15">
        <v>53333</v>
      </c>
      <c r="U510" s="13">
        <v>39536896</v>
      </c>
      <c r="V510" s="13">
        <v>5</v>
      </c>
      <c r="W510" s="13" t="s">
        <v>231</v>
      </c>
      <c r="X510" s="13" t="s">
        <v>1240</v>
      </c>
    </row>
    <row r="511" spans="1:24" x14ac:dyDescent="0.35">
      <c r="A511" s="13">
        <v>519</v>
      </c>
      <c r="B511" s="13">
        <v>2021</v>
      </c>
      <c r="C511" s="13" t="s">
        <v>24</v>
      </c>
      <c r="D511" s="13" t="s">
        <v>1486</v>
      </c>
      <c r="E511" s="13">
        <v>23521050</v>
      </c>
      <c r="F511" s="13">
        <v>5</v>
      </c>
      <c r="G511" s="13" t="s">
        <v>26</v>
      </c>
      <c r="H511" s="13">
        <v>0</v>
      </c>
      <c r="J511" s="14">
        <v>44404</v>
      </c>
      <c r="K511" s="14">
        <v>44407</v>
      </c>
      <c r="L511" s="14">
        <v>44559</v>
      </c>
      <c r="M511" s="13" t="s">
        <v>1487</v>
      </c>
      <c r="N511" s="13" t="s">
        <v>28</v>
      </c>
      <c r="O511" s="13" t="s">
        <v>29</v>
      </c>
      <c r="P511" s="13" t="s">
        <v>106</v>
      </c>
      <c r="Q511" s="13" t="s">
        <v>106</v>
      </c>
      <c r="R511" s="13">
        <v>23521050</v>
      </c>
      <c r="S511" s="13">
        <v>150</v>
      </c>
      <c r="T511" s="15">
        <v>50000</v>
      </c>
      <c r="U511" s="13">
        <v>1019071866</v>
      </c>
      <c r="V511" s="13">
        <v>5</v>
      </c>
      <c r="W511" s="13" t="s">
        <v>1488</v>
      </c>
      <c r="X511" s="13" t="s">
        <v>2473</v>
      </c>
    </row>
    <row r="512" spans="1:24" x14ac:dyDescent="0.35">
      <c r="A512" s="13">
        <v>520</v>
      </c>
      <c r="B512" s="13">
        <v>2021</v>
      </c>
      <c r="C512" s="13" t="s">
        <v>24</v>
      </c>
      <c r="D512" s="13" t="s">
        <v>429</v>
      </c>
      <c r="E512" s="13">
        <v>45000000</v>
      </c>
      <c r="F512" s="13">
        <v>5</v>
      </c>
      <c r="G512" s="13" t="s">
        <v>26</v>
      </c>
      <c r="H512" s="13">
        <v>0</v>
      </c>
      <c r="J512" s="14">
        <v>44405</v>
      </c>
      <c r="K512" s="14">
        <v>44407</v>
      </c>
      <c r="L512" s="14">
        <v>44559</v>
      </c>
      <c r="M512" s="13" t="s">
        <v>1489</v>
      </c>
      <c r="N512" s="13" t="s">
        <v>28</v>
      </c>
      <c r="O512" s="13" t="s">
        <v>29</v>
      </c>
      <c r="P512" s="13" t="s">
        <v>215</v>
      </c>
      <c r="Q512" s="13" t="s">
        <v>215</v>
      </c>
      <c r="R512" s="13">
        <v>45000000</v>
      </c>
      <c r="S512" s="13">
        <v>150</v>
      </c>
      <c r="T512" s="15">
        <v>50000</v>
      </c>
      <c r="U512" s="13">
        <v>79718251</v>
      </c>
      <c r="V512" s="13">
        <v>2</v>
      </c>
      <c r="W512" s="13" t="s">
        <v>431</v>
      </c>
      <c r="X512" s="13" t="s">
        <v>2473</v>
      </c>
    </row>
    <row r="513" spans="1:24" x14ac:dyDescent="0.35">
      <c r="A513" s="13">
        <v>521</v>
      </c>
      <c r="B513" s="13">
        <v>2021</v>
      </c>
      <c r="C513" s="13" t="s">
        <v>24</v>
      </c>
      <c r="D513" s="13" t="s">
        <v>1490</v>
      </c>
      <c r="E513" s="13">
        <v>52500000</v>
      </c>
      <c r="F513" s="13">
        <v>5</v>
      </c>
      <c r="G513" s="13" t="s">
        <v>26</v>
      </c>
      <c r="H513" s="13">
        <v>0</v>
      </c>
      <c r="J513" s="14">
        <v>44405</v>
      </c>
      <c r="K513" s="14">
        <v>44407</v>
      </c>
      <c r="L513" s="14">
        <v>44559</v>
      </c>
      <c r="M513" s="13" t="s">
        <v>1491</v>
      </c>
      <c r="N513" s="13" t="s">
        <v>28</v>
      </c>
      <c r="O513" s="13" t="s">
        <v>29</v>
      </c>
      <c r="P513" s="13" t="s">
        <v>215</v>
      </c>
      <c r="Q513" s="13" t="s">
        <v>215</v>
      </c>
      <c r="R513" s="13">
        <v>52500000</v>
      </c>
      <c r="S513" s="13">
        <v>150</v>
      </c>
      <c r="T513" s="15">
        <v>50000</v>
      </c>
      <c r="U513" s="13">
        <v>52997212</v>
      </c>
      <c r="V513" s="13">
        <v>2</v>
      </c>
      <c r="W513" s="13" t="s">
        <v>443</v>
      </c>
      <c r="X513" s="13" t="s">
        <v>2473</v>
      </c>
    </row>
    <row r="514" spans="1:24" x14ac:dyDescent="0.35">
      <c r="A514" s="13">
        <v>522</v>
      </c>
      <c r="B514" s="13">
        <v>2021</v>
      </c>
      <c r="C514" s="13" t="s">
        <v>24</v>
      </c>
      <c r="D514" s="13" t="s">
        <v>1492</v>
      </c>
      <c r="E514" s="13">
        <v>27263075</v>
      </c>
      <c r="F514" s="13">
        <v>5</v>
      </c>
      <c r="G514" s="13" t="s">
        <v>26</v>
      </c>
      <c r="H514" s="13">
        <v>0</v>
      </c>
      <c r="J514" s="14">
        <v>44407</v>
      </c>
      <c r="K514" s="14">
        <v>44410</v>
      </c>
      <c r="L514" s="14">
        <v>44562</v>
      </c>
      <c r="M514" s="13" t="s">
        <v>1493</v>
      </c>
      <c r="N514" s="13" t="s">
        <v>28</v>
      </c>
      <c r="O514" s="13" t="s">
        <v>29</v>
      </c>
      <c r="P514" s="13" t="s">
        <v>215</v>
      </c>
      <c r="Q514" s="13" t="s">
        <v>215</v>
      </c>
      <c r="R514" s="13">
        <v>27263075</v>
      </c>
      <c r="S514" s="13">
        <v>150</v>
      </c>
      <c r="T514" s="15">
        <v>50000</v>
      </c>
      <c r="U514" s="13">
        <v>22789760</v>
      </c>
      <c r="V514" s="13">
        <v>6</v>
      </c>
      <c r="W514" s="13" t="s">
        <v>428</v>
      </c>
      <c r="X514" s="13" t="s">
        <v>1240</v>
      </c>
    </row>
    <row r="515" spans="1:24" x14ac:dyDescent="0.35">
      <c r="A515" s="13">
        <v>523</v>
      </c>
      <c r="B515" s="13">
        <v>2021</v>
      </c>
      <c r="C515" s="13" t="s">
        <v>24</v>
      </c>
      <c r="D515" s="13" t="s">
        <v>126</v>
      </c>
      <c r="E515" s="13">
        <v>25000000</v>
      </c>
      <c r="F515" s="13">
        <v>2</v>
      </c>
      <c r="G515" s="13" t="s">
        <v>26</v>
      </c>
      <c r="H515" s="13">
        <v>15</v>
      </c>
      <c r="I515" s="13" t="s">
        <v>91</v>
      </c>
      <c r="J515" s="14">
        <v>44407</v>
      </c>
      <c r="K515" s="14">
        <v>44413</v>
      </c>
      <c r="L515" s="14">
        <v>44470</v>
      </c>
      <c r="M515" s="13" t="s">
        <v>1494</v>
      </c>
      <c r="N515" s="13" t="s">
        <v>28</v>
      </c>
      <c r="O515" s="13" t="s">
        <v>29</v>
      </c>
      <c r="P515" s="13" t="s">
        <v>30</v>
      </c>
      <c r="Q515" s="13" t="s">
        <v>30</v>
      </c>
      <c r="R515" s="13">
        <v>25000000</v>
      </c>
      <c r="S515" s="13">
        <v>75</v>
      </c>
      <c r="T515" s="15">
        <v>25000</v>
      </c>
      <c r="U515" s="13">
        <v>52665209</v>
      </c>
      <c r="V515" s="13">
        <v>5</v>
      </c>
      <c r="W515" s="13" t="s">
        <v>128</v>
      </c>
      <c r="X515" s="13" t="s">
        <v>2472</v>
      </c>
    </row>
    <row r="516" spans="1:24" x14ac:dyDescent="0.35">
      <c r="A516" s="13">
        <v>524</v>
      </c>
      <c r="B516" s="13">
        <v>2021</v>
      </c>
      <c r="C516" s="13" t="s">
        <v>24</v>
      </c>
      <c r="D516" s="13" t="s">
        <v>1495</v>
      </c>
      <c r="E516" s="13">
        <v>42765600</v>
      </c>
      <c r="F516" s="13">
        <v>5</v>
      </c>
      <c r="G516" s="13" t="s">
        <v>26</v>
      </c>
      <c r="H516" s="13">
        <v>0</v>
      </c>
      <c r="J516" s="14">
        <v>44407</v>
      </c>
      <c r="K516" s="14">
        <v>44413</v>
      </c>
      <c r="L516" s="14">
        <v>44565</v>
      </c>
      <c r="M516" s="13" t="s">
        <v>1496</v>
      </c>
      <c r="N516" s="13" t="s">
        <v>28</v>
      </c>
      <c r="O516" s="13" t="s">
        <v>29</v>
      </c>
      <c r="P516" s="13" t="s">
        <v>30</v>
      </c>
      <c r="Q516" s="13" t="s">
        <v>30</v>
      </c>
      <c r="R516" s="13">
        <v>42765600</v>
      </c>
      <c r="S516" s="13">
        <v>150</v>
      </c>
      <c r="T516" s="15">
        <v>50000</v>
      </c>
      <c r="U516" s="13">
        <v>1015406352</v>
      </c>
      <c r="V516" s="13">
        <v>7</v>
      </c>
      <c r="W516" s="13" t="s">
        <v>131</v>
      </c>
      <c r="X516" s="13" t="s">
        <v>1240</v>
      </c>
    </row>
    <row r="517" spans="1:24" x14ac:dyDescent="0.35">
      <c r="A517" s="13">
        <v>525</v>
      </c>
      <c r="B517" s="13">
        <v>2021</v>
      </c>
      <c r="C517" s="13" t="s">
        <v>24</v>
      </c>
      <c r="D517" s="13" t="s">
        <v>1497</v>
      </c>
      <c r="E517" s="13">
        <v>32074200</v>
      </c>
      <c r="F517" s="13">
        <v>5</v>
      </c>
      <c r="G517" s="13" t="s">
        <v>26</v>
      </c>
      <c r="H517" s="13">
        <v>0</v>
      </c>
      <c r="J517" s="14">
        <v>44407</v>
      </c>
      <c r="K517" s="14">
        <v>44412</v>
      </c>
      <c r="L517" s="14">
        <v>44564</v>
      </c>
      <c r="M517" s="13" t="s">
        <v>1498</v>
      </c>
      <c r="N517" s="13" t="s">
        <v>28</v>
      </c>
      <c r="O517" s="13" t="s">
        <v>29</v>
      </c>
      <c r="P517" s="13" t="s">
        <v>106</v>
      </c>
      <c r="Q517" s="13" t="s">
        <v>106</v>
      </c>
      <c r="R517" s="13">
        <v>32074200</v>
      </c>
      <c r="S517" s="13">
        <v>150</v>
      </c>
      <c r="T517" s="15">
        <v>50000</v>
      </c>
      <c r="U517" s="13">
        <v>1023919385</v>
      </c>
      <c r="V517" s="13">
        <v>0</v>
      </c>
      <c r="W517" s="13" t="s">
        <v>1499</v>
      </c>
      <c r="X517" s="13" t="s">
        <v>1240</v>
      </c>
    </row>
    <row r="518" spans="1:24" x14ac:dyDescent="0.35">
      <c r="A518" s="13">
        <v>526</v>
      </c>
      <c r="B518" s="13">
        <v>2021</v>
      </c>
      <c r="C518" s="13" t="s">
        <v>24</v>
      </c>
      <c r="D518" s="13" t="s">
        <v>1500</v>
      </c>
      <c r="E518" s="13">
        <v>25659360</v>
      </c>
      <c r="F518" s="13">
        <v>4</v>
      </c>
      <c r="G518" s="13" t="s">
        <v>26</v>
      </c>
      <c r="H518" s="13">
        <v>0</v>
      </c>
      <c r="J518" s="14">
        <v>44407</v>
      </c>
      <c r="K518" s="14">
        <v>44411</v>
      </c>
      <c r="L518" s="14">
        <v>44532</v>
      </c>
      <c r="M518" s="13" t="s">
        <v>1501</v>
      </c>
      <c r="N518" s="13" t="s">
        <v>28</v>
      </c>
      <c r="O518" s="13" t="s">
        <v>29</v>
      </c>
      <c r="P518" s="13" t="s">
        <v>215</v>
      </c>
      <c r="Q518" s="13" t="s">
        <v>215</v>
      </c>
      <c r="R518" s="13">
        <v>25659360</v>
      </c>
      <c r="S518" s="13">
        <v>120</v>
      </c>
      <c r="T518" s="15">
        <v>40000</v>
      </c>
      <c r="U518" s="13">
        <v>80774438</v>
      </c>
      <c r="V518" s="13">
        <v>4</v>
      </c>
      <c r="W518" s="13" t="s">
        <v>1502</v>
      </c>
      <c r="X518" s="13" t="s">
        <v>2473</v>
      </c>
    </row>
    <row r="519" spans="1:24" x14ac:dyDescent="0.35">
      <c r="A519" s="13">
        <v>527</v>
      </c>
      <c r="B519" s="13">
        <v>2021</v>
      </c>
      <c r="C519" s="13" t="s">
        <v>24</v>
      </c>
      <c r="D519" s="13" t="s">
        <v>1503</v>
      </c>
      <c r="E519" s="13">
        <v>1900000</v>
      </c>
      <c r="F519" s="13">
        <v>4</v>
      </c>
      <c r="G519" s="13" t="s">
        <v>26</v>
      </c>
      <c r="H519" s="13">
        <v>19</v>
      </c>
      <c r="I519" s="13" t="s">
        <v>91</v>
      </c>
      <c r="J519" s="14">
        <v>44412</v>
      </c>
      <c r="K519" s="14">
        <v>44421</v>
      </c>
      <c r="L519" s="14">
        <v>44561</v>
      </c>
      <c r="M519" s="13" t="s">
        <v>1504</v>
      </c>
      <c r="N519" s="13" t="s">
        <v>875</v>
      </c>
      <c r="O519" s="13" t="s">
        <v>876</v>
      </c>
      <c r="P519" s="13" t="s">
        <v>42</v>
      </c>
      <c r="Q519" s="13" t="s">
        <v>43</v>
      </c>
      <c r="R519" s="13">
        <v>1900000</v>
      </c>
      <c r="S519" s="13">
        <v>139</v>
      </c>
      <c r="T519" s="15">
        <v>46333</v>
      </c>
      <c r="U519" s="13">
        <v>901105046</v>
      </c>
      <c r="V519" s="13">
        <v>9</v>
      </c>
      <c r="W519" s="13" t="s">
        <v>1505</v>
      </c>
      <c r="X519" s="13" t="s">
        <v>2473</v>
      </c>
    </row>
    <row r="520" spans="1:24" x14ac:dyDescent="0.35">
      <c r="A520" s="13">
        <v>528</v>
      </c>
      <c r="B520" s="13">
        <v>2021</v>
      </c>
      <c r="C520" s="13" t="s">
        <v>24</v>
      </c>
      <c r="D520" s="13" t="s">
        <v>1506</v>
      </c>
      <c r="E520" s="13">
        <v>18442665</v>
      </c>
      <c r="F520" s="13">
        <v>5</v>
      </c>
      <c r="G520" s="13" t="s">
        <v>26</v>
      </c>
      <c r="H520" s="13">
        <v>0</v>
      </c>
      <c r="J520" s="14">
        <v>44407</v>
      </c>
      <c r="K520" s="14">
        <v>44411</v>
      </c>
      <c r="L520" s="14">
        <v>44563</v>
      </c>
      <c r="M520" s="13" t="s">
        <v>1507</v>
      </c>
      <c r="N520" s="13" t="s">
        <v>28</v>
      </c>
      <c r="O520" s="13" t="s">
        <v>29</v>
      </c>
      <c r="P520" s="13" t="s">
        <v>93</v>
      </c>
      <c r="Q520" s="13" t="s">
        <v>93</v>
      </c>
      <c r="R520" s="13">
        <v>18442665</v>
      </c>
      <c r="S520" s="13">
        <v>150</v>
      </c>
      <c r="T520" s="15">
        <v>50000</v>
      </c>
      <c r="U520" s="13">
        <v>52959225</v>
      </c>
      <c r="V520" s="13">
        <v>6</v>
      </c>
      <c r="W520" s="13" t="s">
        <v>1508</v>
      </c>
      <c r="X520" s="13" t="s">
        <v>1240</v>
      </c>
    </row>
    <row r="521" spans="1:24" x14ac:dyDescent="0.35">
      <c r="A521" s="13">
        <v>529</v>
      </c>
      <c r="B521" s="13">
        <v>2021</v>
      </c>
      <c r="C521" s="13" t="s">
        <v>24</v>
      </c>
      <c r="D521" s="13" t="s">
        <v>81</v>
      </c>
      <c r="E521" s="13">
        <v>32074200</v>
      </c>
      <c r="F521" s="13">
        <v>5</v>
      </c>
      <c r="G521" s="13" t="s">
        <v>26</v>
      </c>
      <c r="H521" s="13">
        <v>0</v>
      </c>
      <c r="J521" s="14">
        <v>44409</v>
      </c>
      <c r="K521" s="14">
        <v>44410</v>
      </c>
      <c r="L521" s="14">
        <v>44562</v>
      </c>
      <c r="M521" s="13" t="s">
        <v>1509</v>
      </c>
      <c r="N521" s="13" t="s">
        <v>28</v>
      </c>
      <c r="O521" s="13" t="s">
        <v>29</v>
      </c>
      <c r="P521" s="13" t="s">
        <v>42</v>
      </c>
      <c r="Q521" s="13" t="s">
        <v>42</v>
      </c>
      <c r="R521" s="13">
        <v>32608770</v>
      </c>
      <c r="S521" s="13">
        <v>150</v>
      </c>
      <c r="T521" s="15">
        <v>50000</v>
      </c>
      <c r="U521" s="13">
        <v>37084350</v>
      </c>
      <c r="V521" s="13">
        <v>8</v>
      </c>
      <c r="W521" s="13" t="s">
        <v>1510</v>
      </c>
      <c r="X521" s="13" t="s">
        <v>1240</v>
      </c>
    </row>
    <row r="522" spans="1:24" x14ac:dyDescent="0.35">
      <c r="A522" s="13">
        <v>530</v>
      </c>
      <c r="B522" s="13">
        <v>2021</v>
      </c>
      <c r="C522" s="13" t="s">
        <v>24</v>
      </c>
      <c r="D522" s="13" t="s">
        <v>303</v>
      </c>
      <c r="E522" s="13">
        <v>27263070</v>
      </c>
      <c r="F522" s="13">
        <v>5</v>
      </c>
      <c r="G522" s="13" t="s">
        <v>26</v>
      </c>
      <c r="H522" s="13">
        <v>0</v>
      </c>
      <c r="J522" s="14">
        <v>44411</v>
      </c>
      <c r="K522" s="14">
        <v>44417</v>
      </c>
      <c r="L522" s="14">
        <v>44569</v>
      </c>
      <c r="M522" s="13" t="s">
        <v>1511</v>
      </c>
      <c r="N522" s="13" t="s">
        <v>28</v>
      </c>
      <c r="O522" s="13" t="s">
        <v>29</v>
      </c>
      <c r="P522" s="13" t="s">
        <v>215</v>
      </c>
      <c r="Q522" s="13" t="s">
        <v>215</v>
      </c>
      <c r="R522" s="13">
        <v>27263070</v>
      </c>
      <c r="S522" s="13">
        <v>150</v>
      </c>
      <c r="T522" s="15">
        <v>50000</v>
      </c>
      <c r="U522" s="13">
        <v>40034765</v>
      </c>
      <c r="V522" s="13">
        <v>8</v>
      </c>
      <c r="W522" s="13" t="s">
        <v>1512</v>
      </c>
      <c r="X522" s="13" t="s">
        <v>1240</v>
      </c>
    </row>
    <row r="523" spans="1:24" x14ac:dyDescent="0.35">
      <c r="A523" s="13">
        <v>532</v>
      </c>
      <c r="B523" s="13">
        <v>2021</v>
      </c>
      <c r="C523" s="13" t="s">
        <v>24</v>
      </c>
      <c r="D523" s="13" t="s">
        <v>1513</v>
      </c>
      <c r="E523" s="13">
        <v>23437050</v>
      </c>
      <c r="F523" s="13">
        <v>5</v>
      </c>
      <c r="G523" s="13" t="s">
        <v>26</v>
      </c>
      <c r="H523" s="13">
        <v>0</v>
      </c>
      <c r="J523" s="14">
        <v>44414</v>
      </c>
      <c r="K523" s="14">
        <v>44421</v>
      </c>
      <c r="L523" s="14">
        <v>44573</v>
      </c>
      <c r="M523" s="13" t="s">
        <v>1514</v>
      </c>
      <c r="N523" s="13" t="s">
        <v>875</v>
      </c>
      <c r="O523" s="13" t="s">
        <v>876</v>
      </c>
      <c r="P523" s="13" t="s">
        <v>42</v>
      </c>
      <c r="Q523" s="13" t="s">
        <v>485</v>
      </c>
      <c r="R523" s="13">
        <v>23437050</v>
      </c>
      <c r="S523" s="13">
        <v>150</v>
      </c>
      <c r="T523" s="15">
        <v>50000</v>
      </c>
      <c r="U523" s="13">
        <v>900341427</v>
      </c>
      <c r="V523" s="13">
        <v>9</v>
      </c>
      <c r="W523" s="13" t="s">
        <v>1515</v>
      </c>
      <c r="X523" s="13" t="s">
        <v>1240</v>
      </c>
    </row>
    <row r="524" spans="1:24" x14ac:dyDescent="0.35">
      <c r="A524" s="13">
        <v>533</v>
      </c>
      <c r="B524" s="13">
        <v>2021</v>
      </c>
      <c r="C524" s="13" t="s">
        <v>24</v>
      </c>
      <c r="D524" s="13" t="s">
        <v>1516</v>
      </c>
      <c r="E524" s="13">
        <v>17266610</v>
      </c>
      <c r="F524" s="13">
        <v>4</v>
      </c>
      <c r="G524" s="13" t="s">
        <v>26</v>
      </c>
      <c r="H524" s="13">
        <v>26</v>
      </c>
      <c r="I524" s="13" t="s">
        <v>91</v>
      </c>
      <c r="J524" s="14">
        <v>44413</v>
      </c>
      <c r="K524" s="14">
        <v>44413</v>
      </c>
      <c r="L524" s="14">
        <v>44537</v>
      </c>
      <c r="M524" s="13" t="s">
        <v>1517</v>
      </c>
      <c r="N524" s="13" t="s">
        <v>28</v>
      </c>
      <c r="O524" s="13" t="s">
        <v>34</v>
      </c>
      <c r="P524" s="13" t="s">
        <v>93</v>
      </c>
      <c r="Q524" s="13" t="s">
        <v>93</v>
      </c>
      <c r="R524" s="13">
        <v>17266610</v>
      </c>
      <c r="S524" s="13">
        <v>146</v>
      </c>
      <c r="T524" s="15">
        <v>48667</v>
      </c>
      <c r="U524" s="13">
        <v>1077845332</v>
      </c>
      <c r="V524" s="13">
        <v>8</v>
      </c>
      <c r="W524" s="13" t="s">
        <v>97</v>
      </c>
      <c r="X524" s="13" t="s">
        <v>2472</v>
      </c>
    </row>
    <row r="525" spans="1:24" x14ac:dyDescent="0.35">
      <c r="A525" s="13">
        <v>534</v>
      </c>
      <c r="B525" s="13">
        <v>2021</v>
      </c>
      <c r="C525" s="13" t="s">
        <v>24</v>
      </c>
      <c r="D525" s="13" t="s">
        <v>1518</v>
      </c>
      <c r="E525" s="13">
        <v>13659000</v>
      </c>
      <c r="F525" s="13">
        <v>6</v>
      </c>
      <c r="G525" s="13" t="s">
        <v>26</v>
      </c>
      <c r="H525" s="13">
        <v>0</v>
      </c>
      <c r="J525" s="14">
        <v>44419</v>
      </c>
      <c r="K525" s="14">
        <v>44439</v>
      </c>
      <c r="L525" s="14">
        <v>44619</v>
      </c>
      <c r="M525" s="13" t="s">
        <v>1519</v>
      </c>
      <c r="N525" s="13" t="s">
        <v>875</v>
      </c>
      <c r="O525" s="13" t="s">
        <v>1372</v>
      </c>
      <c r="P525" s="13" t="s">
        <v>42</v>
      </c>
      <c r="Q525" s="13" t="s">
        <v>43</v>
      </c>
      <c r="R525" s="13">
        <v>13659000</v>
      </c>
      <c r="S525" s="13">
        <v>180</v>
      </c>
      <c r="T525" s="15">
        <v>60000</v>
      </c>
      <c r="U525" s="13">
        <v>900193357</v>
      </c>
      <c r="V525" s="13">
        <v>6</v>
      </c>
      <c r="W525" s="13" t="s">
        <v>1520</v>
      </c>
      <c r="X525" s="13" t="s">
        <v>1240</v>
      </c>
    </row>
    <row r="526" spans="1:24" x14ac:dyDescent="0.35">
      <c r="A526" s="13">
        <v>535</v>
      </c>
      <c r="B526" s="13">
        <v>2021</v>
      </c>
      <c r="C526" s="13" t="s">
        <v>24</v>
      </c>
      <c r="D526" s="13" t="s">
        <v>1521</v>
      </c>
      <c r="E526" s="13">
        <v>17640810</v>
      </c>
      <c r="F526" s="13">
        <v>5</v>
      </c>
      <c r="G526" s="13" t="s">
        <v>26</v>
      </c>
      <c r="H526" s="13">
        <v>0</v>
      </c>
      <c r="J526" s="14">
        <v>44413</v>
      </c>
      <c r="K526" s="14">
        <v>44418</v>
      </c>
      <c r="L526" s="14">
        <v>44570</v>
      </c>
      <c r="M526" s="13" t="s">
        <v>1522</v>
      </c>
      <c r="N526" s="13" t="s">
        <v>28</v>
      </c>
      <c r="O526" s="13" t="s">
        <v>29</v>
      </c>
      <c r="P526" s="13" t="s">
        <v>42</v>
      </c>
      <c r="Q526" s="13" t="s">
        <v>485</v>
      </c>
      <c r="R526" s="13">
        <v>17640810</v>
      </c>
      <c r="S526" s="13">
        <v>150</v>
      </c>
      <c r="T526" s="15">
        <v>50000</v>
      </c>
      <c r="U526" s="13">
        <v>1026291696</v>
      </c>
      <c r="V526" s="13">
        <v>9</v>
      </c>
      <c r="W526" s="13" t="s">
        <v>1523</v>
      </c>
      <c r="X526" s="13" t="s">
        <v>1240</v>
      </c>
    </row>
    <row r="527" spans="1:24" x14ac:dyDescent="0.35">
      <c r="A527" s="13">
        <v>536</v>
      </c>
      <c r="B527" s="13">
        <v>2021</v>
      </c>
      <c r="C527" s="13" t="s">
        <v>24</v>
      </c>
      <c r="D527" s="13" t="s">
        <v>1524</v>
      </c>
      <c r="E527" s="13">
        <v>13656935</v>
      </c>
      <c r="F527" s="13">
        <v>4</v>
      </c>
      <c r="G527" s="13" t="s">
        <v>26</v>
      </c>
      <c r="H527" s="13">
        <v>25</v>
      </c>
      <c r="I527" s="13" t="s">
        <v>91</v>
      </c>
      <c r="J527" s="14">
        <v>44432</v>
      </c>
      <c r="K527" s="14">
        <v>44438</v>
      </c>
      <c r="L527" s="14">
        <v>44584</v>
      </c>
      <c r="M527" s="13" t="s">
        <v>1525</v>
      </c>
      <c r="N527" s="13" t="s">
        <v>875</v>
      </c>
      <c r="O527" s="13" t="s">
        <v>876</v>
      </c>
      <c r="P527" s="13" t="s">
        <v>42</v>
      </c>
      <c r="Q527" s="13" t="s">
        <v>485</v>
      </c>
      <c r="R527" s="13">
        <v>13656935</v>
      </c>
      <c r="S527" s="13">
        <v>145</v>
      </c>
      <c r="T527" s="15">
        <v>48333</v>
      </c>
      <c r="U527" s="13">
        <v>900011339</v>
      </c>
      <c r="V527" s="13">
        <v>3</v>
      </c>
      <c r="W527" s="13" t="s">
        <v>1526</v>
      </c>
      <c r="X527" s="13" t="s">
        <v>1240</v>
      </c>
    </row>
    <row r="528" spans="1:24" x14ac:dyDescent="0.35">
      <c r="A528" s="13">
        <v>537</v>
      </c>
      <c r="B528" s="13">
        <v>2021</v>
      </c>
      <c r="C528" s="13" t="s">
        <v>24</v>
      </c>
      <c r="D528" s="13" t="s">
        <v>1527</v>
      </c>
      <c r="E528" s="13">
        <v>33677910</v>
      </c>
      <c r="F528" s="13">
        <v>4</v>
      </c>
      <c r="G528" s="13" t="s">
        <v>26</v>
      </c>
      <c r="H528" s="13">
        <v>15</v>
      </c>
      <c r="I528" s="13" t="s">
        <v>91</v>
      </c>
      <c r="J528" s="14">
        <v>44418</v>
      </c>
      <c r="K528" s="14">
        <v>44420</v>
      </c>
      <c r="L528" s="14">
        <v>44556</v>
      </c>
      <c r="M528" s="13" t="s">
        <v>1528</v>
      </c>
      <c r="N528" s="13" t="s">
        <v>28</v>
      </c>
      <c r="O528" s="13" t="s">
        <v>29</v>
      </c>
      <c r="P528" s="13" t="s">
        <v>106</v>
      </c>
      <c r="Q528" s="13" t="s">
        <v>106</v>
      </c>
      <c r="R528" s="13">
        <v>33677910</v>
      </c>
      <c r="S528" s="13">
        <v>135</v>
      </c>
      <c r="T528" s="15">
        <v>45000</v>
      </c>
      <c r="U528" s="13">
        <v>52848417</v>
      </c>
      <c r="V528" s="13">
        <v>7</v>
      </c>
      <c r="W528" s="13" t="s">
        <v>681</v>
      </c>
      <c r="X528" s="13" t="s">
        <v>2473</v>
      </c>
    </row>
    <row r="529" spans="1:24" x14ac:dyDescent="0.35">
      <c r="A529" s="13">
        <v>538</v>
      </c>
      <c r="B529" s="13">
        <v>2021</v>
      </c>
      <c r="C529" s="13" t="s">
        <v>24</v>
      </c>
      <c r="D529" s="13" t="s">
        <v>1529</v>
      </c>
      <c r="E529" s="13">
        <v>15539850</v>
      </c>
      <c r="F529" s="13">
        <v>4</v>
      </c>
      <c r="G529" s="13" t="s">
        <v>26</v>
      </c>
      <c r="H529" s="13">
        <v>15</v>
      </c>
      <c r="I529" s="13" t="s">
        <v>91</v>
      </c>
      <c r="J529" s="14">
        <v>44418</v>
      </c>
      <c r="K529" s="14">
        <v>44420</v>
      </c>
      <c r="L529" s="14">
        <v>44556</v>
      </c>
      <c r="M529" s="13" t="s">
        <v>1530</v>
      </c>
      <c r="N529" s="13" t="s">
        <v>28</v>
      </c>
      <c r="O529" s="13" t="s">
        <v>34</v>
      </c>
      <c r="P529" s="13" t="s">
        <v>106</v>
      </c>
      <c r="Q529" s="13" t="s">
        <v>106</v>
      </c>
      <c r="R529" s="13">
        <v>15539850</v>
      </c>
      <c r="S529" s="13">
        <v>135</v>
      </c>
      <c r="T529" s="15">
        <v>45000</v>
      </c>
      <c r="U529" s="13">
        <v>79347607</v>
      </c>
      <c r="V529" s="13">
        <v>8</v>
      </c>
      <c r="W529" s="13" t="s">
        <v>675</v>
      </c>
      <c r="X529" s="13" t="s">
        <v>2473</v>
      </c>
    </row>
    <row r="530" spans="1:24" x14ac:dyDescent="0.35">
      <c r="A530" s="13">
        <v>539</v>
      </c>
      <c r="B530" s="13">
        <v>2021</v>
      </c>
      <c r="C530" s="13" t="s">
        <v>24</v>
      </c>
      <c r="D530" s="13" t="s">
        <v>1531</v>
      </c>
      <c r="E530" s="13">
        <v>50000000</v>
      </c>
      <c r="F530" s="13">
        <v>5</v>
      </c>
      <c r="G530" s="13" t="s">
        <v>26</v>
      </c>
      <c r="H530" s="13">
        <v>0</v>
      </c>
      <c r="J530" s="14">
        <v>44418</v>
      </c>
      <c r="K530" s="14">
        <v>44420</v>
      </c>
      <c r="L530" s="14">
        <v>44572</v>
      </c>
      <c r="M530" s="13" t="s">
        <v>1532</v>
      </c>
      <c r="N530" s="13" t="s">
        <v>28</v>
      </c>
      <c r="O530" s="13" t="s">
        <v>29</v>
      </c>
      <c r="P530" s="13" t="s">
        <v>30</v>
      </c>
      <c r="Q530" s="13" t="s">
        <v>30</v>
      </c>
      <c r="R530" s="13">
        <v>50000000</v>
      </c>
      <c r="S530" s="13">
        <v>150</v>
      </c>
      <c r="T530" s="15">
        <v>50000</v>
      </c>
      <c r="U530" s="13">
        <v>51854769</v>
      </c>
      <c r="V530" s="13">
        <v>5</v>
      </c>
      <c r="W530" s="13" t="s">
        <v>543</v>
      </c>
      <c r="X530" s="13" t="s">
        <v>1240</v>
      </c>
    </row>
    <row r="531" spans="1:24" x14ac:dyDescent="0.35">
      <c r="A531" s="13">
        <v>540</v>
      </c>
      <c r="B531" s="13">
        <v>2021</v>
      </c>
      <c r="C531" s="13" t="s">
        <v>24</v>
      </c>
      <c r="D531" s="13" t="s">
        <v>1533</v>
      </c>
      <c r="E531" s="13">
        <v>18442665</v>
      </c>
      <c r="F531" s="13">
        <v>4</v>
      </c>
      <c r="G531" s="13" t="s">
        <v>26</v>
      </c>
      <c r="H531" s="13">
        <v>15</v>
      </c>
      <c r="I531" s="13" t="s">
        <v>91</v>
      </c>
      <c r="J531" s="14">
        <v>44418</v>
      </c>
      <c r="K531" s="14">
        <v>44425</v>
      </c>
      <c r="L531" s="14">
        <v>44476</v>
      </c>
      <c r="M531" s="13" t="s">
        <v>1534</v>
      </c>
      <c r="N531" s="13" t="s">
        <v>28</v>
      </c>
      <c r="O531" s="13" t="s">
        <v>29</v>
      </c>
      <c r="P531" s="13" t="s">
        <v>93</v>
      </c>
      <c r="Q531" s="13" t="s">
        <v>93</v>
      </c>
      <c r="R531" s="13">
        <v>18442665</v>
      </c>
      <c r="S531" s="13">
        <v>135</v>
      </c>
      <c r="T531" s="15">
        <v>45000</v>
      </c>
      <c r="U531" s="13">
        <v>19389669</v>
      </c>
      <c r="V531" s="13">
        <v>6</v>
      </c>
      <c r="W531" s="13" t="s">
        <v>705</v>
      </c>
      <c r="X531" s="13" t="s">
        <v>2472</v>
      </c>
    </row>
    <row r="532" spans="1:24" x14ac:dyDescent="0.35">
      <c r="A532" s="13">
        <v>541</v>
      </c>
      <c r="B532" s="13">
        <v>2021</v>
      </c>
      <c r="C532" s="13" t="s">
        <v>24</v>
      </c>
      <c r="D532" s="13" t="s">
        <v>1535</v>
      </c>
      <c r="E532" s="13">
        <v>28866780</v>
      </c>
      <c r="F532" s="13">
        <v>4</v>
      </c>
      <c r="G532" s="13" t="s">
        <v>26</v>
      </c>
      <c r="H532" s="13">
        <v>15</v>
      </c>
      <c r="I532" s="13" t="s">
        <v>91</v>
      </c>
      <c r="J532" s="14">
        <v>44420</v>
      </c>
      <c r="K532" s="14">
        <v>44421</v>
      </c>
      <c r="L532" s="14">
        <v>44557</v>
      </c>
      <c r="M532" s="13" t="s">
        <v>1536</v>
      </c>
      <c r="N532" s="13" t="s">
        <v>28</v>
      </c>
      <c r="O532" s="13" t="s">
        <v>29</v>
      </c>
      <c r="P532" s="13" t="s">
        <v>106</v>
      </c>
      <c r="Q532" s="13" t="s">
        <v>106</v>
      </c>
      <c r="R532" s="13">
        <v>28866780</v>
      </c>
      <c r="S532" s="13">
        <v>135</v>
      </c>
      <c r="T532" s="15">
        <v>45000</v>
      </c>
      <c r="U532" s="13">
        <v>51896825</v>
      </c>
      <c r="V532" s="13">
        <v>1</v>
      </c>
      <c r="W532" s="13" t="s">
        <v>727</v>
      </c>
      <c r="X532" s="13" t="s">
        <v>2473</v>
      </c>
    </row>
    <row r="533" spans="1:24" x14ac:dyDescent="0.35">
      <c r="A533" s="13">
        <v>542</v>
      </c>
      <c r="B533" s="13">
        <v>2021</v>
      </c>
      <c r="C533" s="13" t="s">
        <v>24</v>
      </c>
      <c r="D533" s="13" t="s">
        <v>98</v>
      </c>
      <c r="E533" s="13">
        <v>18442665</v>
      </c>
      <c r="F533" s="13">
        <v>4</v>
      </c>
      <c r="G533" s="13" t="s">
        <v>26</v>
      </c>
      <c r="H533" s="13">
        <v>15</v>
      </c>
      <c r="I533" s="13" t="s">
        <v>91</v>
      </c>
      <c r="J533" s="14">
        <v>44419</v>
      </c>
      <c r="K533" s="14">
        <v>44420</v>
      </c>
      <c r="L533" s="14">
        <v>44537</v>
      </c>
      <c r="M533" s="13" t="s">
        <v>1537</v>
      </c>
      <c r="N533" s="13" t="s">
        <v>28</v>
      </c>
      <c r="O533" s="13" t="s">
        <v>29</v>
      </c>
      <c r="P533" s="13" t="s">
        <v>93</v>
      </c>
      <c r="Q533" s="13" t="s">
        <v>93</v>
      </c>
      <c r="R533" s="13">
        <v>18442665</v>
      </c>
      <c r="S533" s="13">
        <v>135</v>
      </c>
      <c r="T533" s="15">
        <v>45000</v>
      </c>
      <c r="U533" s="13">
        <v>1075210124</v>
      </c>
      <c r="V533" s="13">
        <v>1</v>
      </c>
      <c r="W533" s="13" t="s">
        <v>100</v>
      </c>
      <c r="X533" s="13" t="s">
        <v>2472</v>
      </c>
    </row>
    <row r="534" spans="1:24" x14ac:dyDescent="0.35">
      <c r="A534" s="13">
        <v>543</v>
      </c>
      <c r="B534" s="13">
        <v>2021</v>
      </c>
      <c r="C534" s="13" t="s">
        <v>24</v>
      </c>
      <c r="D534" s="13" t="s">
        <v>399</v>
      </c>
      <c r="E534" s="13">
        <v>15680720</v>
      </c>
      <c r="F534" s="13">
        <v>3</v>
      </c>
      <c r="G534" s="13" t="s">
        <v>26</v>
      </c>
      <c r="H534" s="13">
        <v>20</v>
      </c>
      <c r="I534" s="13" t="s">
        <v>91</v>
      </c>
      <c r="J534" s="14">
        <v>44432</v>
      </c>
      <c r="K534" s="14">
        <v>44434</v>
      </c>
      <c r="L534" s="14">
        <v>44545</v>
      </c>
      <c r="M534" s="13" t="s">
        <v>1538</v>
      </c>
      <c r="N534" s="13" t="s">
        <v>28</v>
      </c>
      <c r="O534" s="13" t="s">
        <v>29</v>
      </c>
      <c r="P534" s="13" t="s">
        <v>106</v>
      </c>
      <c r="Q534" s="13" t="s">
        <v>106</v>
      </c>
      <c r="R534" s="13">
        <v>15680720</v>
      </c>
      <c r="S534" s="13">
        <v>110</v>
      </c>
      <c r="T534" s="15">
        <v>36667</v>
      </c>
      <c r="U534" s="13">
        <v>1032476378</v>
      </c>
      <c r="V534" s="13">
        <v>9</v>
      </c>
      <c r="W534" s="13" t="s">
        <v>401</v>
      </c>
      <c r="X534" s="13" t="s">
        <v>2473</v>
      </c>
    </row>
    <row r="535" spans="1:24" x14ac:dyDescent="0.35">
      <c r="A535" s="13">
        <v>544</v>
      </c>
      <c r="B535" s="13">
        <v>2021</v>
      </c>
      <c r="C535" s="13" t="s">
        <v>24</v>
      </c>
      <c r="D535" s="13" t="s">
        <v>468</v>
      </c>
      <c r="E535" s="13">
        <v>30333333</v>
      </c>
      <c r="F535" s="13">
        <v>4</v>
      </c>
      <c r="G535" s="13" t="s">
        <v>26</v>
      </c>
      <c r="H535" s="13">
        <v>10</v>
      </c>
      <c r="I535" s="13" t="s">
        <v>91</v>
      </c>
      <c r="J535" s="14">
        <v>44420</v>
      </c>
      <c r="K535" s="14">
        <v>44421</v>
      </c>
      <c r="L535" s="14">
        <v>44552</v>
      </c>
      <c r="M535" s="13" t="s">
        <v>1539</v>
      </c>
      <c r="N535" s="13" t="s">
        <v>28</v>
      </c>
      <c r="O535" s="13" t="s">
        <v>29</v>
      </c>
      <c r="P535" s="13" t="s">
        <v>106</v>
      </c>
      <c r="Q535" s="13" t="s">
        <v>106</v>
      </c>
      <c r="R535" s="13">
        <v>30333333</v>
      </c>
      <c r="S535" s="13">
        <v>130</v>
      </c>
      <c r="T535" s="15">
        <v>43333</v>
      </c>
      <c r="U535" s="13">
        <v>1026255738</v>
      </c>
      <c r="V535" s="13">
        <v>7</v>
      </c>
      <c r="W535" s="13" t="s">
        <v>647</v>
      </c>
      <c r="X535" s="13" t="s">
        <v>2473</v>
      </c>
    </row>
    <row r="536" spans="1:24" x14ac:dyDescent="0.35">
      <c r="A536" s="13">
        <v>545</v>
      </c>
      <c r="B536" s="13">
        <v>2021</v>
      </c>
      <c r="C536" s="13" t="s">
        <v>24</v>
      </c>
      <c r="D536" s="13" t="s">
        <v>1540</v>
      </c>
      <c r="E536" s="13">
        <v>21382800</v>
      </c>
      <c r="F536" s="13">
        <v>5</v>
      </c>
      <c r="G536" s="13" t="s">
        <v>26</v>
      </c>
      <c r="H536" s="13">
        <v>0</v>
      </c>
      <c r="J536" s="14">
        <v>44418</v>
      </c>
      <c r="K536" s="14">
        <v>44425</v>
      </c>
      <c r="L536" s="14">
        <v>44577</v>
      </c>
      <c r="M536" s="13" t="s">
        <v>1541</v>
      </c>
      <c r="N536" s="13" t="s">
        <v>28</v>
      </c>
      <c r="O536" s="13" t="s">
        <v>29</v>
      </c>
      <c r="P536" s="13" t="s">
        <v>30</v>
      </c>
      <c r="Q536" s="13" t="s">
        <v>30</v>
      </c>
      <c r="R536" s="13">
        <v>21382800</v>
      </c>
      <c r="S536" s="13">
        <v>150</v>
      </c>
      <c r="T536" s="15">
        <v>50000</v>
      </c>
      <c r="U536" s="13">
        <v>1013634216</v>
      </c>
      <c r="V536" s="13">
        <v>3</v>
      </c>
      <c r="W536" s="13" t="s">
        <v>1542</v>
      </c>
      <c r="X536" s="13" t="s">
        <v>1240</v>
      </c>
    </row>
    <row r="537" spans="1:24" x14ac:dyDescent="0.35">
      <c r="A537" s="13">
        <v>546</v>
      </c>
      <c r="B537" s="13">
        <v>2021</v>
      </c>
      <c r="C537" s="13" t="s">
        <v>24</v>
      </c>
      <c r="D537" s="13" t="s">
        <v>1486</v>
      </c>
      <c r="E537" s="13">
        <v>23526315</v>
      </c>
      <c r="F537" s="13">
        <v>4</v>
      </c>
      <c r="G537" s="13" t="s">
        <v>26</v>
      </c>
      <c r="H537" s="13">
        <v>15</v>
      </c>
      <c r="I537" s="13" t="s">
        <v>91</v>
      </c>
      <c r="J537" s="14">
        <v>44418</v>
      </c>
      <c r="K537" s="14">
        <v>44420</v>
      </c>
      <c r="L537" s="14">
        <v>44556</v>
      </c>
      <c r="M537" s="13" t="s">
        <v>1543</v>
      </c>
      <c r="N537" s="13" t="s">
        <v>28</v>
      </c>
      <c r="O537" s="13" t="s">
        <v>29</v>
      </c>
      <c r="P537" s="13" t="s">
        <v>106</v>
      </c>
      <c r="Q537" s="13" t="s">
        <v>106</v>
      </c>
      <c r="R537" s="13">
        <v>23526315</v>
      </c>
      <c r="S537" s="13">
        <v>135</v>
      </c>
      <c r="T537" s="15">
        <v>45000</v>
      </c>
      <c r="U537" s="13">
        <v>1030591280</v>
      </c>
      <c r="V537" s="13">
        <v>0</v>
      </c>
      <c r="W537" s="13" t="s">
        <v>666</v>
      </c>
      <c r="X537" s="13" t="s">
        <v>2473</v>
      </c>
    </row>
    <row r="538" spans="1:24" x14ac:dyDescent="0.35">
      <c r="A538" s="13">
        <v>547</v>
      </c>
      <c r="B538" s="13">
        <v>2021</v>
      </c>
      <c r="C538" s="13" t="s">
        <v>24</v>
      </c>
      <c r="D538" s="13" t="s">
        <v>267</v>
      </c>
      <c r="E538" s="13">
        <v>17106240</v>
      </c>
      <c r="F538" s="13">
        <v>4</v>
      </c>
      <c r="G538" s="13" t="s">
        <v>26</v>
      </c>
      <c r="H538" s="13">
        <v>0</v>
      </c>
      <c r="J538" s="14">
        <v>44421</v>
      </c>
      <c r="K538" s="14">
        <v>44425</v>
      </c>
      <c r="L538" s="14">
        <v>44546</v>
      </c>
      <c r="M538" s="13" t="s">
        <v>1544</v>
      </c>
      <c r="N538" s="13" t="s">
        <v>28</v>
      </c>
      <c r="O538" s="13" t="s">
        <v>29</v>
      </c>
      <c r="P538" s="13" t="s">
        <v>215</v>
      </c>
      <c r="Q538" s="13" t="s">
        <v>215</v>
      </c>
      <c r="R538" s="13">
        <v>17106240</v>
      </c>
      <c r="S538" s="13">
        <v>120</v>
      </c>
      <c r="T538" s="15">
        <v>40000</v>
      </c>
      <c r="U538" s="13">
        <v>1018454700</v>
      </c>
      <c r="V538" s="13">
        <v>2</v>
      </c>
      <c r="W538" s="13" t="s">
        <v>719</v>
      </c>
      <c r="X538" s="13" t="s">
        <v>2473</v>
      </c>
    </row>
    <row r="539" spans="1:24" x14ac:dyDescent="0.35">
      <c r="A539" s="13">
        <v>548</v>
      </c>
      <c r="B539" s="13">
        <v>2021</v>
      </c>
      <c r="C539" s="13" t="s">
        <v>24</v>
      </c>
      <c r="D539" s="13" t="s">
        <v>1545</v>
      </c>
      <c r="E539" s="13">
        <v>19244520</v>
      </c>
      <c r="F539" s="13">
        <v>4</v>
      </c>
      <c r="G539" s="13" t="s">
        <v>26</v>
      </c>
      <c r="H539" s="13">
        <v>15</v>
      </c>
      <c r="I539" s="13" t="s">
        <v>91</v>
      </c>
      <c r="J539" s="14">
        <v>44420</v>
      </c>
      <c r="K539" s="14">
        <v>44421</v>
      </c>
      <c r="L539" s="14">
        <v>44557</v>
      </c>
      <c r="M539" s="13" t="s">
        <v>1546</v>
      </c>
      <c r="N539" s="13" t="s">
        <v>28</v>
      </c>
      <c r="O539" s="13" t="s">
        <v>29</v>
      </c>
      <c r="P539" s="13" t="s">
        <v>106</v>
      </c>
      <c r="Q539" s="13" t="s">
        <v>106</v>
      </c>
      <c r="R539" s="13">
        <v>19244520</v>
      </c>
      <c r="S539" s="13">
        <v>135</v>
      </c>
      <c r="T539" s="15">
        <v>45000</v>
      </c>
      <c r="U539" s="13">
        <v>1007333791</v>
      </c>
      <c r="V539" s="13">
        <v>3</v>
      </c>
      <c r="W539" s="13" t="s">
        <v>155</v>
      </c>
      <c r="X539" s="13" t="s">
        <v>2473</v>
      </c>
    </row>
    <row r="540" spans="1:24" x14ac:dyDescent="0.35">
      <c r="A540" s="13">
        <v>549</v>
      </c>
      <c r="B540" s="13">
        <v>2021</v>
      </c>
      <c r="C540" s="13" t="s">
        <v>24</v>
      </c>
      <c r="D540" s="13" t="s">
        <v>622</v>
      </c>
      <c r="E540" s="13">
        <v>27263070</v>
      </c>
      <c r="F540" s="13">
        <v>4</v>
      </c>
      <c r="G540" s="13" t="s">
        <v>26</v>
      </c>
      <c r="H540" s="13">
        <v>15</v>
      </c>
      <c r="I540" s="13" t="s">
        <v>91</v>
      </c>
      <c r="J540" s="14">
        <v>44419</v>
      </c>
      <c r="K540" s="14">
        <v>44420</v>
      </c>
      <c r="L540" s="14">
        <v>44556</v>
      </c>
      <c r="M540" s="13" t="s">
        <v>1547</v>
      </c>
      <c r="N540" s="13" t="s">
        <v>28</v>
      </c>
      <c r="O540" s="13" t="s">
        <v>29</v>
      </c>
      <c r="P540" s="13" t="s">
        <v>93</v>
      </c>
      <c r="Q540" s="13" t="s">
        <v>93</v>
      </c>
      <c r="R540" s="13">
        <v>27263070</v>
      </c>
      <c r="S540" s="13">
        <v>135</v>
      </c>
      <c r="T540" s="15">
        <v>45000</v>
      </c>
      <c r="U540" s="13">
        <v>80112042</v>
      </c>
      <c r="V540" s="13">
        <v>1</v>
      </c>
      <c r="W540" s="13" t="s">
        <v>624</v>
      </c>
      <c r="X540" s="13" t="s">
        <v>2473</v>
      </c>
    </row>
    <row r="541" spans="1:24" x14ac:dyDescent="0.35">
      <c r="A541" s="13">
        <v>550</v>
      </c>
      <c r="B541" s="13">
        <v>2021</v>
      </c>
      <c r="C541" s="13" t="s">
        <v>24</v>
      </c>
      <c r="D541" s="13" t="s">
        <v>1548</v>
      </c>
      <c r="E541" s="13">
        <v>42765600</v>
      </c>
      <c r="F541" s="13">
        <v>4</v>
      </c>
      <c r="G541" s="13" t="s">
        <v>26</v>
      </c>
      <c r="H541" s="13">
        <v>14</v>
      </c>
      <c r="I541" s="13" t="s">
        <v>91</v>
      </c>
      <c r="J541" s="14">
        <v>44419</v>
      </c>
      <c r="K541" s="14">
        <v>44421</v>
      </c>
      <c r="L541" s="14">
        <v>44551</v>
      </c>
      <c r="M541" s="13" t="s">
        <v>1549</v>
      </c>
      <c r="N541" s="13" t="s">
        <v>28</v>
      </c>
      <c r="O541" s="13" t="s">
        <v>29</v>
      </c>
      <c r="P541" s="13" t="s">
        <v>93</v>
      </c>
      <c r="Q541" s="13" t="s">
        <v>93</v>
      </c>
      <c r="R541" s="13">
        <v>42765600</v>
      </c>
      <c r="S541" s="13">
        <v>134</v>
      </c>
      <c r="T541" s="15">
        <v>44667</v>
      </c>
      <c r="U541" s="13">
        <v>1049372828</v>
      </c>
      <c r="V541" s="13">
        <v>6</v>
      </c>
      <c r="W541" s="13" t="s">
        <v>699</v>
      </c>
      <c r="X541" s="13" t="s">
        <v>2472</v>
      </c>
    </row>
    <row r="542" spans="1:24" x14ac:dyDescent="0.35">
      <c r="A542" s="13">
        <v>551</v>
      </c>
      <c r="B542" s="13">
        <v>2021</v>
      </c>
      <c r="C542" s="13" t="s">
        <v>24</v>
      </c>
      <c r="D542" s="13" t="s">
        <v>1550</v>
      </c>
      <c r="E542" s="13">
        <v>22655078</v>
      </c>
      <c r="F542" s="13">
        <v>4</v>
      </c>
      <c r="G542" s="13" t="s">
        <v>26</v>
      </c>
      <c r="H542" s="13">
        <v>10</v>
      </c>
      <c r="I542" s="13" t="s">
        <v>91</v>
      </c>
      <c r="J542" s="14">
        <v>44419</v>
      </c>
      <c r="K542" s="14">
        <v>44420</v>
      </c>
      <c r="L542" s="14">
        <v>44560</v>
      </c>
      <c r="M542" s="13" t="s">
        <v>1551</v>
      </c>
      <c r="N542" s="13" t="s">
        <v>28</v>
      </c>
      <c r="O542" s="13" t="s">
        <v>29</v>
      </c>
      <c r="P542" s="13" t="s">
        <v>106</v>
      </c>
      <c r="Q542" s="13" t="s">
        <v>106</v>
      </c>
      <c r="R542" s="13">
        <v>24223506</v>
      </c>
      <c r="S542" s="13">
        <v>139</v>
      </c>
      <c r="T542" s="15">
        <v>46333</v>
      </c>
      <c r="U542" s="13">
        <v>52562006</v>
      </c>
      <c r="V542" s="13">
        <v>4</v>
      </c>
      <c r="W542" s="13" t="s">
        <v>642</v>
      </c>
      <c r="X542" s="13" t="s">
        <v>2473</v>
      </c>
    </row>
    <row r="543" spans="1:24" x14ac:dyDescent="0.35">
      <c r="A543" s="13">
        <v>552</v>
      </c>
      <c r="B543" s="13">
        <v>2021</v>
      </c>
      <c r="C543" s="13" t="s">
        <v>24</v>
      </c>
      <c r="D543" s="13" t="s">
        <v>667</v>
      </c>
      <c r="E543" s="13">
        <v>34212480</v>
      </c>
      <c r="F543" s="13">
        <v>4</v>
      </c>
      <c r="G543" s="13" t="s">
        <v>26</v>
      </c>
      <c r="H543" s="13">
        <v>0</v>
      </c>
      <c r="J543" s="14">
        <v>44421</v>
      </c>
      <c r="K543" s="14">
        <v>44426</v>
      </c>
      <c r="L543" s="14">
        <v>44547</v>
      </c>
      <c r="M543" s="13" t="s">
        <v>1552</v>
      </c>
      <c r="N543" s="13" t="s">
        <v>28</v>
      </c>
      <c r="O543" s="13" t="s">
        <v>29</v>
      </c>
      <c r="P543" s="13" t="s">
        <v>106</v>
      </c>
      <c r="Q543" s="13" t="s">
        <v>106</v>
      </c>
      <c r="R543" s="13">
        <v>34212480</v>
      </c>
      <c r="S543" s="13">
        <v>120</v>
      </c>
      <c r="T543" s="15">
        <v>40000</v>
      </c>
      <c r="U543" s="13">
        <v>53117121</v>
      </c>
      <c r="V543" s="13">
        <v>1</v>
      </c>
      <c r="W543" s="13" t="s">
        <v>669</v>
      </c>
      <c r="X543" s="13" t="s">
        <v>2473</v>
      </c>
    </row>
    <row r="544" spans="1:24" x14ac:dyDescent="0.35">
      <c r="A544" s="13">
        <v>553</v>
      </c>
      <c r="B544" s="13">
        <v>2021</v>
      </c>
      <c r="C544" s="13" t="s">
        <v>24</v>
      </c>
      <c r="D544" s="13" t="s">
        <v>1553</v>
      </c>
      <c r="E544" s="13">
        <v>38489040</v>
      </c>
      <c r="F544" s="13">
        <v>4</v>
      </c>
      <c r="G544" s="13" t="s">
        <v>26</v>
      </c>
      <c r="H544" s="13">
        <v>15</v>
      </c>
      <c r="I544" s="13" t="s">
        <v>91</v>
      </c>
      <c r="J544" s="14">
        <v>44421</v>
      </c>
      <c r="K544" s="14">
        <v>44425</v>
      </c>
      <c r="L544" s="14">
        <v>44571</v>
      </c>
      <c r="M544" s="13" t="s">
        <v>1554</v>
      </c>
      <c r="N544" s="13" t="s">
        <v>28</v>
      </c>
      <c r="O544" s="13" t="s">
        <v>29</v>
      </c>
      <c r="P544" s="13" t="s">
        <v>42</v>
      </c>
      <c r="Q544" s="13" t="s">
        <v>259</v>
      </c>
      <c r="R544" s="13">
        <v>47042160</v>
      </c>
      <c r="S544" s="13">
        <v>165</v>
      </c>
      <c r="T544" s="15">
        <v>55000</v>
      </c>
      <c r="U544" s="13">
        <v>52710966</v>
      </c>
      <c r="V544" s="13">
        <v>5</v>
      </c>
      <c r="W544" s="13" t="s">
        <v>687</v>
      </c>
      <c r="X544" s="13" t="s">
        <v>1240</v>
      </c>
    </row>
    <row r="545" spans="1:24" x14ac:dyDescent="0.35">
      <c r="A545" s="13">
        <v>554</v>
      </c>
      <c r="B545" s="13">
        <v>2021</v>
      </c>
      <c r="C545" s="13" t="s">
        <v>24</v>
      </c>
      <c r="D545" s="13" t="s">
        <v>628</v>
      </c>
      <c r="E545" s="13">
        <v>21810456</v>
      </c>
      <c r="F545" s="13">
        <v>4</v>
      </c>
      <c r="G545" s="13" t="s">
        <v>26</v>
      </c>
      <c r="H545" s="13">
        <v>0</v>
      </c>
      <c r="J545" s="14">
        <v>44426</v>
      </c>
      <c r="K545" s="14">
        <v>44433</v>
      </c>
      <c r="L545" s="14">
        <v>44554</v>
      </c>
      <c r="M545" s="13" t="s">
        <v>1555</v>
      </c>
      <c r="N545" s="13" t="s">
        <v>28</v>
      </c>
      <c r="O545" s="13" t="s">
        <v>29</v>
      </c>
      <c r="P545" s="13" t="s">
        <v>30</v>
      </c>
      <c r="Q545" s="13" t="s">
        <v>30</v>
      </c>
      <c r="R545" s="13">
        <v>21810456</v>
      </c>
      <c r="S545" s="13">
        <v>120</v>
      </c>
      <c r="T545" s="15">
        <v>40000</v>
      </c>
      <c r="U545" s="13">
        <v>39552133</v>
      </c>
      <c r="V545" s="13">
        <v>1</v>
      </c>
      <c r="W545" s="13" t="s">
        <v>630</v>
      </c>
      <c r="X545" s="13" t="s">
        <v>2473</v>
      </c>
    </row>
    <row r="546" spans="1:24" x14ac:dyDescent="0.35">
      <c r="A546" s="13">
        <v>555</v>
      </c>
      <c r="B546" s="13">
        <v>2021</v>
      </c>
      <c r="C546" s="13" t="s">
        <v>24</v>
      </c>
      <c r="D546" s="13" t="s">
        <v>1556</v>
      </c>
      <c r="E546" s="13">
        <v>17106240</v>
      </c>
      <c r="F546" s="13">
        <v>4</v>
      </c>
      <c r="G546" s="13" t="s">
        <v>26</v>
      </c>
      <c r="H546" s="13">
        <v>0</v>
      </c>
      <c r="J546" s="14">
        <v>44427</v>
      </c>
      <c r="K546" s="14">
        <v>44432</v>
      </c>
      <c r="L546" s="14">
        <v>44553</v>
      </c>
      <c r="M546" s="13" t="s">
        <v>1557</v>
      </c>
      <c r="N546" s="13" t="s">
        <v>28</v>
      </c>
      <c r="O546" s="13" t="s">
        <v>29</v>
      </c>
      <c r="P546" s="13" t="s">
        <v>30</v>
      </c>
      <c r="Q546" s="13" t="s">
        <v>30</v>
      </c>
      <c r="R546" s="13">
        <v>17106240</v>
      </c>
      <c r="S546" s="13">
        <v>120</v>
      </c>
      <c r="T546" s="15">
        <v>40000</v>
      </c>
      <c r="U546" s="13">
        <v>52842030</v>
      </c>
      <c r="V546" s="13">
        <v>3</v>
      </c>
      <c r="W546" s="13" t="s">
        <v>558</v>
      </c>
      <c r="X546" s="13" t="s">
        <v>2473</v>
      </c>
    </row>
    <row r="547" spans="1:24" x14ac:dyDescent="0.35">
      <c r="A547" s="13">
        <v>556</v>
      </c>
      <c r="B547" s="13">
        <v>2021</v>
      </c>
      <c r="C547" s="13" t="s">
        <v>24</v>
      </c>
      <c r="D547" s="13" t="s">
        <v>610</v>
      </c>
      <c r="E547" s="13">
        <v>46500000</v>
      </c>
      <c r="F547" s="13">
        <v>5</v>
      </c>
      <c r="G547" s="13" t="s">
        <v>26</v>
      </c>
      <c r="H547" s="13">
        <v>0</v>
      </c>
      <c r="J547" s="14">
        <v>44426</v>
      </c>
      <c r="K547" s="14">
        <v>44428</v>
      </c>
      <c r="L547" s="14">
        <v>44575</v>
      </c>
      <c r="M547" s="13" t="s">
        <v>1558</v>
      </c>
      <c r="N547" s="13" t="s">
        <v>28</v>
      </c>
      <c r="O547" s="13" t="s">
        <v>29</v>
      </c>
      <c r="P547" s="13" t="s">
        <v>215</v>
      </c>
      <c r="Q547" s="13" t="s">
        <v>215</v>
      </c>
      <c r="R547" s="13">
        <v>46500000</v>
      </c>
      <c r="S547" s="13">
        <v>150</v>
      </c>
      <c r="T547" s="15">
        <v>50000</v>
      </c>
      <c r="U547" s="13">
        <v>52733360</v>
      </c>
      <c r="V547" s="13">
        <v>1</v>
      </c>
      <c r="W547" s="13" t="s">
        <v>612</v>
      </c>
      <c r="X547" s="13" t="s">
        <v>1240</v>
      </c>
    </row>
    <row r="548" spans="1:24" x14ac:dyDescent="0.35">
      <c r="A548" s="13">
        <v>557</v>
      </c>
      <c r="B548" s="13">
        <v>2021</v>
      </c>
      <c r="C548" s="13" t="s">
        <v>24</v>
      </c>
      <c r="D548" s="13" t="s">
        <v>1559</v>
      </c>
      <c r="E548" s="13">
        <v>42765600</v>
      </c>
      <c r="F548" s="13">
        <v>5</v>
      </c>
      <c r="G548" s="13" t="s">
        <v>26</v>
      </c>
      <c r="H548" s="13">
        <v>0</v>
      </c>
      <c r="J548" s="14">
        <v>44426</v>
      </c>
      <c r="K548" s="14">
        <v>44428</v>
      </c>
      <c r="L548" s="14">
        <v>44467</v>
      </c>
      <c r="M548" s="13" t="s">
        <v>1560</v>
      </c>
      <c r="N548" s="13" t="s">
        <v>28</v>
      </c>
      <c r="O548" s="13" t="s">
        <v>29</v>
      </c>
      <c r="P548" s="13" t="s">
        <v>215</v>
      </c>
      <c r="Q548" s="13" t="s">
        <v>215</v>
      </c>
      <c r="R548" s="13">
        <v>42765600</v>
      </c>
      <c r="S548" s="13">
        <v>150</v>
      </c>
      <c r="T548" s="15">
        <v>50000</v>
      </c>
      <c r="U548" s="13">
        <v>1018438206</v>
      </c>
      <c r="V548" s="13">
        <v>8</v>
      </c>
      <c r="W548" s="13" t="s">
        <v>216</v>
      </c>
      <c r="X548" s="13" t="s">
        <v>2472</v>
      </c>
    </row>
    <row r="549" spans="1:24" x14ac:dyDescent="0.35">
      <c r="A549" s="13">
        <v>558</v>
      </c>
      <c r="B549" s="13">
        <v>2021</v>
      </c>
      <c r="C549" s="13" t="s">
        <v>24</v>
      </c>
      <c r="D549" s="13" t="s">
        <v>1561</v>
      </c>
      <c r="E549" s="13">
        <v>31682182</v>
      </c>
      <c r="F549" s="13">
        <v>4</v>
      </c>
      <c r="G549" s="13" t="s">
        <v>26</v>
      </c>
      <c r="H549" s="13">
        <v>7</v>
      </c>
      <c r="I549" s="13" t="s">
        <v>91</v>
      </c>
      <c r="J549" s="14">
        <v>44427</v>
      </c>
      <c r="K549" s="14">
        <v>44432</v>
      </c>
      <c r="L549" s="14">
        <v>44560</v>
      </c>
      <c r="M549" s="13" t="s">
        <v>1562</v>
      </c>
      <c r="N549" s="13" t="s">
        <v>28</v>
      </c>
      <c r="O549" s="13" t="s">
        <v>29</v>
      </c>
      <c r="P549" s="13" t="s">
        <v>93</v>
      </c>
      <c r="Q549" s="13" t="s">
        <v>93</v>
      </c>
      <c r="R549" s="13">
        <v>31682182</v>
      </c>
      <c r="S549" s="13">
        <v>127</v>
      </c>
      <c r="T549" s="15">
        <v>42333</v>
      </c>
      <c r="U549" s="13">
        <v>52857565</v>
      </c>
      <c r="V549" s="13">
        <v>7</v>
      </c>
      <c r="W549" s="13" t="s">
        <v>354</v>
      </c>
      <c r="X549" s="13" t="s">
        <v>2473</v>
      </c>
    </row>
    <row r="550" spans="1:24" x14ac:dyDescent="0.35">
      <c r="A550" s="13">
        <v>559</v>
      </c>
      <c r="B550" s="13">
        <v>2021</v>
      </c>
      <c r="C550" s="13" t="s">
        <v>24</v>
      </c>
      <c r="D550" s="13" t="s">
        <v>720</v>
      </c>
      <c r="E550" s="13">
        <v>25659360</v>
      </c>
      <c r="F550" s="13">
        <v>4</v>
      </c>
      <c r="G550" s="13" t="s">
        <v>26</v>
      </c>
      <c r="H550" s="13">
        <v>0</v>
      </c>
      <c r="J550" s="14">
        <v>44426</v>
      </c>
      <c r="K550" s="14">
        <v>44428</v>
      </c>
      <c r="L550" s="14">
        <v>44549</v>
      </c>
      <c r="M550" s="13" t="s">
        <v>1563</v>
      </c>
      <c r="N550" s="13" t="s">
        <v>28</v>
      </c>
      <c r="O550" s="13" t="s">
        <v>29</v>
      </c>
      <c r="P550" s="13" t="s">
        <v>106</v>
      </c>
      <c r="Q550" s="13" t="s">
        <v>106</v>
      </c>
      <c r="R550" s="13">
        <v>25659360</v>
      </c>
      <c r="S550" s="13">
        <v>120</v>
      </c>
      <c r="T550" s="15">
        <v>40000</v>
      </c>
      <c r="U550" s="13">
        <v>51952094</v>
      </c>
      <c r="V550" s="13">
        <v>2</v>
      </c>
      <c r="W550" s="13" t="s">
        <v>722</v>
      </c>
      <c r="X550" s="13" t="s">
        <v>2473</v>
      </c>
    </row>
    <row r="551" spans="1:24" x14ac:dyDescent="0.35">
      <c r="A551" s="13">
        <v>560</v>
      </c>
      <c r="B551" s="13">
        <v>2021</v>
      </c>
      <c r="C551" s="13" t="s">
        <v>24</v>
      </c>
      <c r="D551" s="13" t="s">
        <v>378</v>
      </c>
      <c r="E551" s="13">
        <v>40250000</v>
      </c>
      <c r="F551" s="13">
        <v>3</v>
      </c>
      <c r="G551" s="13" t="s">
        <v>26</v>
      </c>
      <c r="H551" s="13">
        <v>25</v>
      </c>
      <c r="I551" s="13" t="s">
        <v>91</v>
      </c>
      <c r="J551" s="14">
        <v>44428</v>
      </c>
      <c r="K551" s="14">
        <v>44432</v>
      </c>
      <c r="L551" s="14">
        <v>44548</v>
      </c>
      <c r="M551" s="13" t="s">
        <v>1564</v>
      </c>
      <c r="N551" s="13" t="s">
        <v>28</v>
      </c>
      <c r="O551" s="13" t="s">
        <v>29</v>
      </c>
      <c r="P551" s="13" t="s">
        <v>106</v>
      </c>
      <c r="Q551" s="13" t="s">
        <v>106</v>
      </c>
      <c r="R551" s="13">
        <v>40250000</v>
      </c>
      <c r="S551" s="13">
        <v>115</v>
      </c>
      <c r="T551" s="15">
        <v>38333</v>
      </c>
      <c r="U551" s="13">
        <v>11186340</v>
      </c>
      <c r="V551" s="13">
        <v>8</v>
      </c>
      <c r="W551" s="13" t="s">
        <v>380</v>
      </c>
      <c r="X551" s="13" t="s">
        <v>2473</v>
      </c>
    </row>
    <row r="552" spans="1:24" x14ac:dyDescent="0.35">
      <c r="A552" s="13">
        <v>562</v>
      </c>
      <c r="B552" s="13">
        <v>2021</v>
      </c>
      <c r="C552" s="13" t="s">
        <v>24</v>
      </c>
      <c r="D552" s="13" t="s">
        <v>679</v>
      </c>
      <c r="E552" s="13">
        <v>28688590</v>
      </c>
      <c r="F552" s="13">
        <v>3</v>
      </c>
      <c r="G552" s="13" t="s">
        <v>26</v>
      </c>
      <c r="H552" s="13">
        <v>26</v>
      </c>
      <c r="I552" s="13" t="s">
        <v>91</v>
      </c>
      <c r="J552" s="14">
        <v>44427</v>
      </c>
      <c r="K552" s="14">
        <v>44433</v>
      </c>
      <c r="L552" s="14">
        <v>44550</v>
      </c>
      <c r="M552" s="13" t="s">
        <v>1565</v>
      </c>
      <c r="N552" s="13" t="s">
        <v>28</v>
      </c>
      <c r="O552" s="13" t="s">
        <v>29</v>
      </c>
      <c r="P552" s="13" t="s">
        <v>106</v>
      </c>
      <c r="Q552" s="13" t="s">
        <v>106</v>
      </c>
      <c r="R552" s="13">
        <v>28688590</v>
      </c>
      <c r="S552" s="13">
        <v>116</v>
      </c>
      <c r="T552" s="15">
        <v>38667</v>
      </c>
      <c r="U552" s="13">
        <v>63288478</v>
      </c>
      <c r="V552" s="13">
        <v>2</v>
      </c>
      <c r="W552" s="13" t="s">
        <v>833</v>
      </c>
      <c r="X552" s="13" t="s">
        <v>2473</v>
      </c>
    </row>
    <row r="553" spans="1:24" x14ac:dyDescent="0.35">
      <c r="A553" s="13">
        <v>563</v>
      </c>
      <c r="B553" s="13">
        <v>2021</v>
      </c>
      <c r="C553" s="13" t="s">
        <v>24</v>
      </c>
      <c r="D553" s="13" t="s">
        <v>387</v>
      </c>
      <c r="E553" s="13">
        <v>38333333</v>
      </c>
      <c r="F553" s="13">
        <v>3</v>
      </c>
      <c r="G553" s="13" t="s">
        <v>26</v>
      </c>
      <c r="H553" s="13">
        <v>25</v>
      </c>
      <c r="I553" s="13" t="s">
        <v>91</v>
      </c>
      <c r="J553" s="14">
        <v>44427</v>
      </c>
      <c r="K553" s="14">
        <v>44428</v>
      </c>
      <c r="L553" s="14">
        <v>44559</v>
      </c>
      <c r="M553" s="13" t="s">
        <v>1566</v>
      </c>
      <c r="N553" s="13" t="s">
        <v>28</v>
      </c>
      <c r="O553" s="13" t="s">
        <v>29</v>
      </c>
      <c r="P553" s="13" t="s">
        <v>106</v>
      </c>
      <c r="Q553" s="13" t="s">
        <v>106</v>
      </c>
      <c r="R553" s="13">
        <v>43333333</v>
      </c>
      <c r="S553" s="13">
        <v>130</v>
      </c>
      <c r="T553" s="15">
        <v>43333</v>
      </c>
      <c r="U553" s="13">
        <v>51898467</v>
      </c>
      <c r="V553" s="13">
        <v>5</v>
      </c>
      <c r="W553" s="13" t="s">
        <v>389</v>
      </c>
      <c r="X553" s="13" t="s">
        <v>2473</v>
      </c>
    </row>
    <row r="554" spans="1:24" x14ac:dyDescent="0.35">
      <c r="A554" s="13">
        <v>564</v>
      </c>
      <c r="B554" s="13">
        <v>2021</v>
      </c>
      <c r="C554" s="13" t="s">
        <v>24</v>
      </c>
      <c r="D554" s="13" t="s">
        <v>297</v>
      </c>
      <c r="E554" s="13">
        <v>15769815</v>
      </c>
      <c r="F554" s="13">
        <v>4</v>
      </c>
      <c r="G554" s="13" t="s">
        <v>26</v>
      </c>
      <c r="H554" s="13">
        <v>12</v>
      </c>
      <c r="I554" s="13" t="s">
        <v>91</v>
      </c>
      <c r="J554" s="14">
        <v>44427</v>
      </c>
      <c r="K554" s="14">
        <v>44428</v>
      </c>
      <c r="L554" s="14">
        <v>44537</v>
      </c>
      <c r="M554" s="13" t="s">
        <v>1567</v>
      </c>
      <c r="N554" s="13" t="s">
        <v>28</v>
      </c>
      <c r="O554" s="13" t="s">
        <v>34</v>
      </c>
      <c r="P554" s="13" t="s">
        <v>93</v>
      </c>
      <c r="Q554" s="13" t="s">
        <v>93</v>
      </c>
      <c r="R554" s="13">
        <v>15769815</v>
      </c>
      <c r="S554" s="13">
        <v>132</v>
      </c>
      <c r="T554" s="15">
        <v>44000</v>
      </c>
      <c r="U554" s="13">
        <v>1010189950</v>
      </c>
      <c r="V554" s="13">
        <v>1</v>
      </c>
      <c r="W554" s="13" t="s">
        <v>299</v>
      </c>
      <c r="X554" s="13" t="s">
        <v>2472</v>
      </c>
    </row>
    <row r="555" spans="1:24" x14ac:dyDescent="0.35">
      <c r="A555" s="13">
        <v>565</v>
      </c>
      <c r="B555" s="13">
        <v>2021</v>
      </c>
      <c r="C555" s="13" t="s">
        <v>24</v>
      </c>
      <c r="D555" s="13" t="s">
        <v>217</v>
      </c>
      <c r="E555" s="13">
        <v>39600000</v>
      </c>
      <c r="F555" s="13">
        <v>4</v>
      </c>
      <c r="G555" s="13" t="s">
        <v>26</v>
      </c>
      <c r="H555" s="13">
        <v>0</v>
      </c>
      <c r="J555" s="14">
        <v>44426</v>
      </c>
      <c r="K555" s="14">
        <v>44428</v>
      </c>
      <c r="L555" s="14">
        <v>44580</v>
      </c>
      <c r="M555" s="13" t="s">
        <v>1568</v>
      </c>
      <c r="N555" s="13" t="s">
        <v>28</v>
      </c>
      <c r="O555" s="13" t="s">
        <v>29</v>
      </c>
      <c r="P555" s="13" t="s">
        <v>215</v>
      </c>
      <c r="Q555" s="13" t="s">
        <v>215</v>
      </c>
      <c r="R555" s="13">
        <v>49500000</v>
      </c>
      <c r="S555" s="13">
        <v>150</v>
      </c>
      <c r="T555" s="15">
        <v>50000</v>
      </c>
      <c r="U555" s="13">
        <v>74188698</v>
      </c>
      <c r="V555" s="13">
        <v>7</v>
      </c>
      <c r="W555" s="13" t="s">
        <v>1569</v>
      </c>
      <c r="X555" s="13" t="s">
        <v>1240</v>
      </c>
    </row>
    <row r="556" spans="1:24" x14ac:dyDescent="0.35">
      <c r="A556" s="13">
        <v>566</v>
      </c>
      <c r="B556" s="13">
        <v>2021</v>
      </c>
      <c r="C556" s="13" t="s">
        <v>24</v>
      </c>
      <c r="D556" s="13" t="s">
        <v>1570</v>
      </c>
      <c r="E556" s="13">
        <v>35880000</v>
      </c>
      <c r="F556" s="13">
        <v>3</v>
      </c>
      <c r="G556" s="13" t="s">
        <v>26</v>
      </c>
      <c r="H556" s="13">
        <v>27</v>
      </c>
      <c r="I556" s="13" t="s">
        <v>91</v>
      </c>
      <c r="J556" s="14">
        <v>44431</v>
      </c>
      <c r="K556" s="14">
        <v>44433</v>
      </c>
      <c r="L556" s="14">
        <v>44551</v>
      </c>
      <c r="M556" s="13" t="s">
        <v>1571</v>
      </c>
      <c r="N556" s="13" t="s">
        <v>28</v>
      </c>
      <c r="O556" s="13" t="s">
        <v>29</v>
      </c>
      <c r="P556" s="13" t="s">
        <v>30</v>
      </c>
      <c r="Q556" s="13" t="s">
        <v>30</v>
      </c>
      <c r="R556" s="13">
        <v>35880000</v>
      </c>
      <c r="S556" s="13">
        <v>117</v>
      </c>
      <c r="T556" s="15">
        <v>39000</v>
      </c>
      <c r="U556" s="13">
        <v>1018438606</v>
      </c>
      <c r="V556" s="13">
        <v>0</v>
      </c>
      <c r="W556" s="13" t="s">
        <v>358</v>
      </c>
      <c r="X556" s="13" t="s">
        <v>2473</v>
      </c>
    </row>
    <row r="557" spans="1:24" x14ac:dyDescent="0.35">
      <c r="A557" s="13">
        <v>567</v>
      </c>
      <c r="B557" s="13">
        <v>2021</v>
      </c>
      <c r="C557" s="13" t="s">
        <v>24</v>
      </c>
      <c r="D557" s="13" t="s">
        <v>223</v>
      </c>
      <c r="E557" s="13">
        <v>42765600</v>
      </c>
      <c r="F557" s="13">
        <v>5</v>
      </c>
      <c r="G557" s="13" t="s">
        <v>26</v>
      </c>
      <c r="H557" s="13">
        <v>0</v>
      </c>
      <c r="J557" s="14">
        <v>44431</v>
      </c>
      <c r="K557" s="14">
        <v>44431</v>
      </c>
      <c r="L557" s="14">
        <v>44575</v>
      </c>
      <c r="M557" s="13" t="s">
        <v>1572</v>
      </c>
      <c r="N557" s="13" t="s">
        <v>28</v>
      </c>
      <c r="O557" s="13" t="s">
        <v>29</v>
      </c>
      <c r="P557" s="13" t="s">
        <v>215</v>
      </c>
      <c r="Q557" s="13" t="s">
        <v>215</v>
      </c>
      <c r="R557" s="13">
        <v>42765600</v>
      </c>
      <c r="S557" s="13">
        <v>150</v>
      </c>
      <c r="T557" s="15">
        <v>50000</v>
      </c>
      <c r="U557" s="13">
        <v>1032405944</v>
      </c>
      <c r="V557" s="13">
        <v>4</v>
      </c>
      <c r="W557" s="13" t="s">
        <v>225</v>
      </c>
      <c r="X557" s="13" t="s">
        <v>1240</v>
      </c>
    </row>
    <row r="558" spans="1:24" x14ac:dyDescent="0.35">
      <c r="A558" s="13">
        <v>568</v>
      </c>
      <c r="B558" s="13">
        <v>2021</v>
      </c>
      <c r="C558" s="13" t="s">
        <v>24</v>
      </c>
      <c r="D558" s="13" t="s">
        <v>1573</v>
      </c>
      <c r="E558" s="13">
        <v>34500000</v>
      </c>
      <c r="F558" s="13">
        <v>3</v>
      </c>
      <c r="G558" s="13" t="s">
        <v>26</v>
      </c>
      <c r="H558" s="13">
        <v>25</v>
      </c>
      <c r="I558" s="13" t="s">
        <v>91</v>
      </c>
      <c r="J558" s="14">
        <v>44432</v>
      </c>
      <c r="K558" s="14">
        <v>44434</v>
      </c>
      <c r="L558" s="14">
        <v>44550</v>
      </c>
      <c r="M558" s="13" t="s">
        <v>1574</v>
      </c>
      <c r="N558" s="13" t="s">
        <v>28</v>
      </c>
      <c r="O558" s="13" t="s">
        <v>29</v>
      </c>
      <c r="P558" s="13" t="s">
        <v>106</v>
      </c>
      <c r="Q558" s="13" t="s">
        <v>106</v>
      </c>
      <c r="R558" s="13">
        <v>34500000</v>
      </c>
      <c r="S558" s="13">
        <v>115</v>
      </c>
      <c r="T558" s="15">
        <v>38333</v>
      </c>
      <c r="U558" s="13">
        <v>51784235</v>
      </c>
      <c r="V558" s="13">
        <v>3</v>
      </c>
      <c r="W558" s="13" t="s">
        <v>422</v>
      </c>
      <c r="X558" s="13" t="s">
        <v>2473</v>
      </c>
    </row>
    <row r="559" spans="1:24" x14ac:dyDescent="0.35">
      <c r="A559" s="13">
        <v>569</v>
      </c>
      <c r="B559" s="13">
        <v>2021</v>
      </c>
      <c r="C559" s="13" t="s">
        <v>24</v>
      </c>
      <c r="D559" s="13" t="s">
        <v>156</v>
      </c>
      <c r="E559" s="13">
        <v>20912280</v>
      </c>
      <c r="F559" s="13">
        <v>4</v>
      </c>
      <c r="G559" s="13" t="s">
        <v>26</v>
      </c>
      <c r="H559" s="13">
        <v>0</v>
      </c>
      <c r="J559" s="14">
        <v>44432</v>
      </c>
      <c r="K559" s="14">
        <v>44434</v>
      </c>
      <c r="L559" s="14">
        <v>44555</v>
      </c>
      <c r="M559" s="13" t="s">
        <v>1575</v>
      </c>
      <c r="N559" s="13" t="s">
        <v>28</v>
      </c>
      <c r="O559" s="13" t="s">
        <v>29</v>
      </c>
      <c r="P559" s="13" t="s">
        <v>106</v>
      </c>
      <c r="Q559" s="13" t="s">
        <v>106</v>
      </c>
      <c r="R559" s="13">
        <v>20912280</v>
      </c>
      <c r="S559" s="13">
        <v>120</v>
      </c>
      <c r="T559" s="15">
        <v>40000</v>
      </c>
      <c r="U559" s="13">
        <v>39621989</v>
      </c>
      <c r="V559" s="13">
        <v>5</v>
      </c>
      <c r="W559" s="13" t="s">
        <v>158</v>
      </c>
      <c r="X559" s="13" t="s">
        <v>2473</v>
      </c>
    </row>
    <row r="560" spans="1:24" x14ac:dyDescent="0.35">
      <c r="A560" s="13">
        <v>570</v>
      </c>
      <c r="B560" s="13">
        <v>2021</v>
      </c>
      <c r="C560" s="13" t="s">
        <v>24</v>
      </c>
      <c r="D560" s="13" t="s">
        <v>468</v>
      </c>
      <c r="E560" s="13">
        <v>25666667</v>
      </c>
      <c r="F560" s="13">
        <v>3</v>
      </c>
      <c r="G560" s="13" t="s">
        <v>26</v>
      </c>
      <c r="H560" s="13">
        <v>20</v>
      </c>
      <c r="I560" s="13" t="s">
        <v>91</v>
      </c>
      <c r="J560" s="14">
        <v>44433</v>
      </c>
      <c r="K560" s="14">
        <v>44435</v>
      </c>
      <c r="L560" s="14">
        <v>44546</v>
      </c>
      <c r="M560" s="13" t="s">
        <v>1576</v>
      </c>
      <c r="N560" s="13" t="s">
        <v>28</v>
      </c>
      <c r="O560" s="13" t="s">
        <v>29</v>
      </c>
      <c r="P560" s="13" t="s">
        <v>106</v>
      </c>
      <c r="Q560" s="13" t="s">
        <v>106</v>
      </c>
      <c r="R560" s="13">
        <v>25666667</v>
      </c>
      <c r="S560" s="13">
        <v>110</v>
      </c>
      <c r="T560" s="15">
        <v>36667</v>
      </c>
      <c r="U560" s="13">
        <v>52898308</v>
      </c>
      <c r="V560" s="13">
        <v>6</v>
      </c>
      <c r="W560" s="13" t="s">
        <v>470</v>
      </c>
      <c r="X560" s="13" t="s">
        <v>2473</v>
      </c>
    </row>
    <row r="561" spans="1:24" x14ac:dyDescent="0.35">
      <c r="A561" s="13">
        <v>571</v>
      </c>
      <c r="B561" s="13">
        <v>2021</v>
      </c>
      <c r="C561" s="13" t="s">
        <v>24</v>
      </c>
      <c r="D561" s="13" t="s">
        <v>261</v>
      </c>
      <c r="E561" s="13">
        <v>42765600</v>
      </c>
      <c r="F561" s="13">
        <v>4</v>
      </c>
      <c r="G561" s="13" t="s">
        <v>26</v>
      </c>
      <c r="H561" s="13">
        <v>4</v>
      </c>
      <c r="I561" s="13" t="s">
        <v>91</v>
      </c>
      <c r="J561" s="14">
        <v>44435</v>
      </c>
      <c r="K561" s="14">
        <v>44438</v>
      </c>
      <c r="L561" s="14">
        <v>44563</v>
      </c>
      <c r="M561" s="13" t="s">
        <v>1577</v>
      </c>
      <c r="N561" s="13" t="s">
        <v>28</v>
      </c>
      <c r="O561" s="13" t="s">
        <v>29</v>
      </c>
      <c r="P561" s="13" t="s">
        <v>93</v>
      </c>
      <c r="Q561" s="13" t="s">
        <v>93</v>
      </c>
      <c r="R561" s="13">
        <v>42765600</v>
      </c>
      <c r="S561" s="13">
        <v>124</v>
      </c>
      <c r="T561" s="15">
        <v>41333</v>
      </c>
      <c r="U561" s="13">
        <v>52427476</v>
      </c>
      <c r="V561" s="13">
        <v>5</v>
      </c>
      <c r="W561" s="13" t="s">
        <v>263</v>
      </c>
      <c r="X561" s="13" t="s">
        <v>1240</v>
      </c>
    </row>
    <row r="562" spans="1:24" x14ac:dyDescent="0.35">
      <c r="A562" s="13">
        <v>572</v>
      </c>
      <c r="B562" s="13">
        <v>2021</v>
      </c>
      <c r="C562" s="13" t="s">
        <v>24</v>
      </c>
      <c r="D562" s="13" t="s">
        <v>1578</v>
      </c>
      <c r="E562" s="13">
        <v>7270080</v>
      </c>
      <c r="F562" s="13">
        <v>4</v>
      </c>
      <c r="G562" s="13" t="s">
        <v>26</v>
      </c>
      <c r="H562" s="13">
        <v>0</v>
      </c>
      <c r="J562" s="14">
        <v>44434</v>
      </c>
      <c r="K562" s="14">
        <v>44438</v>
      </c>
      <c r="L562" s="14">
        <v>44559</v>
      </c>
      <c r="M562" s="13" t="s">
        <v>1579</v>
      </c>
      <c r="N562" s="13" t="s">
        <v>28</v>
      </c>
      <c r="O562" s="13" t="s">
        <v>34</v>
      </c>
      <c r="P562" s="13" t="s">
        <v>106</v>
      </c>
      <c r="Q562" s="13" t="s">
        <v>106</v>
      </c>
      <c r="R562" s="13">
        <v>7270080</v>
      </c>
      <c r="S562" s="13">
        <v>120</v>
      </c>
      <c r="T562" s="15">
        <v>40000</v>
      </c>
      <c r="U562" s="13">
        <v>7572910</v>
      </c>
      <c r="V562" s="13">
        <v>7</v>
      </c>
      <c r="W562" s="13" t="s">
        <v>1580</v>
      </c>
      <c r="X562" s="13" t="s">
        <v>2473</v>
      </c>
    </row>
    <row r="563" spans="1:24" x14ac:dyDescent="0.35">
      <c r="A563" s="13">
        <v>573</v>
      </c>
      <c r="B563" s="13">
        <v>2021</v>
      </c>
      <c r="C563" s="13" t="s">
        <v>24</v>
      </c>
      <c r="D563" s="13" t="s">
        <v>1581</v>
      </c>
      <c r="E563" s="13">
        <v>40800000</v>
      </c>
      <c r="F563" s="13">
        <v>4</v>
      </c>
      <c r="G563" s="13" t="s">
        <v>26</v>
      </c>
      <c r="H563" s="13">
        <v>0</v>
      </c>
      <c r="J563" s="14">
        <v>44435</v>
      </c>
      <c r="K563" s="14">
        <v>44438</v>
      </c>
      <c r="L563" s="14">
        <v>44559</v>
      </c>
      <c r="M563" s="13" t="s">
        <v>1582</v>
      </c>
      <c r="N563" s="13" t="s">
        <v>28</v>
      </c>
      <c r="O563" s="13" t="s">
        <v>29</v>
      </c>
      <c r="P563" s="13" t="s">
        <v>106</v>
      </c>
      <c r="Q563" s="13" t="s">
        <v>106</v>
      </c>
      <c r="R563" s="13">
        <v>40800000</v>
      </c>
      <c r="S563" s="13">
        <v>120</v>
      </c>
      <c r="T563" s="15">
        <v>40000</v>
      </c>
      <c r="U563" s="13">
        <v>79520887</v>
      </c>
      <c r="V563" s="13">
        <v>4</v>
      </c>
      <c r="W563" s="13" t="s">
        <v>413</v>
      </c>
      <c r="X563" s="13" t="s">
        <v>2473</v>
      </c>
    </row>
    <row r="564" spans="1:24" x14ac:dyDescent="0.35">
      <c r="A564" s="13">
        <v>574</v>
      </c>
      <c r="B564" s="13">
        <v>2021</v>
      </c>
      <c r="C564" s="13" t="s">
        <v>24</v>
      </c>
      <c r="D564" s="13" t="s">
        <v>1583</v>
      </c>
      <c r="E564" s="13">
        <v>20912280</v>
      </c>
      <c r="F564" s="13">
        <v>4</v>
      </c>
      <c r="G564" s="13" t="s">
        <v>26</v>
      </c>
      <c r="H564" s="13">
        <v>0</v>
      </c>
      <c r="J564" s="14">
        <v>44435</v>
      </c>
      <c r="K564" s="14">
        <v>44440</v>
      </c>
      <c r="L564" s="14">
        <v>44561</v>
      </c>
      <c r="M564" s="13" t="s">
        <v>1584</v>
      </c>
      <c r="N564" s="13" t="s">
        <v>28</v>
      </c>
      <c r="O564" s="13" t="s">
        <v>29</v>
      </c>
      <c r="P564" s="13" t="s">
        <v>106</v>
      </c>
      <c r="Q564" s="13" t="s">
        <v>106</v>
      </c>
      <c r="R564" s="13">
        <v>20912280</v>
      </c>
      <c r="S564" s="13">
        <v>120</v>
      </c>
      <c r="T564" s="15">
        <v>40000</v>
      </c>
      <c r="U564" s="13">
        <v>80101124</v>
      </c>
      <c r="V564" s="13">
        <v>1</v>
      </c>
      <c r="W564" s="13" t="s">
        <v>1585</v>
      </c>
      <c r="X564" s="13" t="s">
        <v>2473</v>
      </c>
    </row>
    <row r="565" spans="1:24" x14ac:dyDescent="0.35">
      <c r="A565" s="13">
        <v>575</v>
      </c>
      <c r="B565" s="13">
        <v>2021</v>
      </c>
      <c r="C565" s="13" t="s">
        <v>24</v>
      </c>
      <c r="D565" s="13" t="s">
        <v>1586</v>
      </c>
      <c r="E565" s="13">
        <v>62520000</v>
      </c>
      <c r="F565" s="13">
        <v>3</v>
      </c>
      <c r="G565" s="13" t="s">
        <v>26</v>
      </c>
      <c r="H565" s="13">
        <v>30</v>
      </c>
      <c r="I565" s="13" t="s">
        <v>91</v>
      </c>
      <c r="J565" s="14">
        <v>44441</v>
      </c>
      <c r="K565" s="14">
        <v>44441</v>
      </c>
      <c r="L565" s="14">
        <v>44681</v>
      </c>
      <c r="M565" s="13" t="s">
        <v>1587</v>
      </c>
      <c r="N565" s="13" t="s">
        <v>28</v>
      </c>
      <c r="O565" s="13" t="s">
        <v>1588</v>
      </c>
      <c r="P565" s="13" t="s">
        <v>42</v>
      </c>
      <c r="Q565" s="13" t="s">
        <v>367</v>
      </c>
      <c r="R565" s="13">
        <v>62520000</v>
      </c>
      <c r="S565" s="13">
        <v>240</v>
      </c>
      <c r="T565" s="15">
        <v>80000</v>
      </c>
      <c r="U565" s="13">
        <v>899999115</v>
      </c>
      <c r="V565" s="13">
        <v>8</v>
      </c>
      <c r="W565" s="13" t="s">
        <v>1384</v>
      </c>
      <c r="X565" s="13" t="s">
        <v>1240</v>
      </c>
    </row>
    <row r="566" spans="1:24" x14ac:dyDescent="0.35">
      <c r="A566" s="13">
        <v>576</v>
      </c>
      <c r="B566" s="13">
        <v>2021</v>
      </c>
      <c r="C566" s="13" t="s">
        <v>24</v>
      </c>
      <c r="D566" s="13" t="s">
        <v>1589</v>
      </c>
      <c r="E566" s="13">
        <v>20912280</v>
      </c>
      <c r="F566" s="13">
        <v>4</v>
      </c>
      <c r="G566" s="13" t="s">
        <v>26</v>
      </c>
      <c r="H566" s="13">
        <v>0</v>
      </c>
      <c r="J566" s="14">
        <v>44435</v>
      </c>
      <c r="K566" s="14">
        <v>44440</v>
      </c>
      <c r="L566" s="14">
        <v>44561</v>
      </c>
      <c r="M566" s="13" t="s">
        <v>1590</v>
      </c>
      <c r="N566" s="13" t="s">
        <v>28</v>
      </c>
      <c r="O566" s="13" t="s">
        <v>29</v>
      </c>
      <c r="P566" s="13" t="s">
        <v>106</v>
      </c>
      <c r="Q566" s="13" t="s">
        <v>106</v>
      </c>
      <c r="R566" s="13">
        <v>20912280</v>
      </c>
      <c r="S566" s="13">
        <v>120</v>
      </c>
      <c r="T566" s="15">
        <v>40000</v>
      </c>
      <c r="U566" s="13">
        <v>80240168</v>
      </c>
      <c r="V566" s="13">
        <v>9</v>
      </c>
      <c r="W566" s="13" t="s">
        <v>1591</v>
      </c>
      <c r="X566" s="13" t="s">
        <v>2473</v>
      </c>
    </row>
    <row r="567" spans="1:24" x14ac:dyDescent="0.35">
      <c r="A567" s="13">
        <v>577</v>
      </c>
      <c r="B567" s="13">
        <v>2021</v>
      </c>
      <c r="C567" s="13" t="s">
        <v>24</v>
      </c>
      <c r="D567" s="13" t="s">
        <v>619</v>
      </c>
      <c r="E567" s="13">
        <v>15769815</v>
      </c>
      <c r="F567" s="13">
        <v>4</v>
      </c>
      <c r="G567" s="13" t="s">
        <v>26</v>
      </c>
      <c r="H567" s="13">
        <v>30</v>
      </c>
      <c r="I567" s="13" t="s">
        <v>91</v>
      </c>
      <c r="J567" s="14">
        <v>44435</v>
      </c>
      <c r="K567" s="14">
        <v>44440</v>
      </c>
      <c r="L567" s="14">
        <v>44576</v>
      </c>
      <c r="M567" s="13" t="s">
        <v>1592</v>
      </c>
      <c r="N567" s="13" t="s">
        <v>28</v>
      </c>
      <c r="O567" s="13" t="s">
        <v>34</v>
      </c>
      <c r="P567" s="13" t="s">
        <v>215</v>
      </c>
      <c r="Q567" s="13" t="s">
        <v>215</v>
      </c>
      <c r="R567" s="13">
        <v>15769815</v>
      </c>
      <c r="S567" s="13">
        <v>150</v>
      </c>
      <c r="T567" s="15">
        <v>50000</v>
      </c>
      <c r="U567" s="13">
        <v>52829596</v>
      </c>
      <c r="V567" s="13">
        <v>6</v>
      </c>
      <c r="W567" s="13" t="s">
        <v>621</v>
      </c>
      <c r="X567" s="13" t="s">
        <v>1240</v>
      </c>
    </row>
    <row r="568" spans="1:24" x14ac:dyDescent="0.35">
      <c r="A568" s="13">
        <v>578</v>
      </c>
      <c r="B568" s="13">
        <v>2021</v>
      </c>
      <c r="C568" s="13" t="s">
        <v>24</v>
      </c>
      <c r="D568" s="13" t="s">
        <v>648</v>
      </c>
      <c r="E568" s="13">
        <v>29333333</v>
      </c>
      <c r="F568" s="13">
        <v>3</v>
      </c>
      <c r="G568" s="13" t="s">
        <v>26</v>
      </c>
      <c r="H568" s="13">
        <v>20</v>
      </c>
      <c r="I568" s="13" t="s">
        <v>91</v>
      </c>
      <c r="J568" s="14">
        <v>44439</v>
      </c>
      <c r="K568" s="14">
        <v>44441</v>
      </c>
      <c r="L568" s="14">
        <v>44551</v>
      </c>
      <c r="M568" s="13" t="s">
        <v>1593</v>
      </c>
      <c r="N568" s="13" t="s">
        <v>28</v>
      </c>
      <c r="O568" s="13" t="s">
        <v>29</v>
      </c>
      <c r="P568" s="13" t="s">
        <v>106</v>
      </c>
      <c r="Q568" s="13" t="s">
        <v>106</v>
      </c>
      <c r="R568" s="13">
        <v>29333333</v>
      </c>
      <c r="S568" s="13">
        <v>110</v>
      </c>
      <c r="T568" s="15">
        <v>36667</v>
      </c>
      <c r="U568" s="13">
        <v>43974900</v>
      </c>
      <c r="V568" s="13">
        <v>1</v>
      </c>
      <c r="W568" s="13" t="s">
        <v>410</v>
      </c>
      <c r="X568" s="13" t="s">
        <v>2473</v>
      </c>
    </row>
    <row r="569" spans="1:24" x14ac:dyDescent="0.35">
      <c r="A569" s="13">
        <v>579</v>
      </c>
      <c r="B569" s="13">
        <v>2021</v>
      </c>
      <c r="C569" s="13" t="s">
        <v>24</v>
      </c>
      <c r="D569" s="13" t="s">
        <v>723</v>
      </c>
      <c r="E569" s="13">
        <v>25659360</v>
      </c>
      <c r="F569" s="13">
        <v>3</v>
      </c>
      <c r="G569" s="13" t="s">
        <v>26</v>
      </c>
      <c r="H569" s="13">
        <v>30</v>
      </c>
      <c r="I569" s="13" t="s">
        <v>91</v>
      </c>
      <c r="J569" s="14">
        <v>44438</v>
      </c>
      <c r="K569" s="14">
        <v>44440</v>
      </c>
      <c r="L569" s="14">
        <v>44560</v>
      </c>
      <c r="M569" s="13" t="s">
        <v>1594</v>
      </c>
      <c r="N569" s="13" t="s">
        <v>28</v>
      </c>
      <c r="O569" s="13" t="s">
        <v>29</v>
      </c>
      <c r="P569" s="13" t="s">
        <v>106</v>
      </c>
      <c r="Q569" s="13" t="s">
        <v>106</v>
      </c>
      <c r="R569" s="13">
        <v>25659360</v>
      </c>
      <c r="S569" s="13">
        <v>120</v>
      </c>
      <c r="T569" s="15">
        <v>40000</v>
      </c>
      <c r="U569" s="13">
        <v>52355755</v>
      </c>
      <c r="V569" s="13">
        <v>5</v>
      </c>
      <c r="W569" s="13" t="s">
        <v>725</v>
      </c>
      <c r="X569" s="13" t="s">
        <v>2473</v>
      </c>
    </row>
    <row r="570" spans="1:24" x14ac:dyDescent="0.35">
      <c r="A570" s="13">
        <v>580</v>
      </c>
      <c r="B570" s="13">
        <v>2021</v>
      </c>
      <c r="C570" s="13" t="s">
        <v>24</v>
      </c>
      <c r="D570" s="13" t="s">
        <v>1595</v>
      </c>
      <c r="E570" s="13">
        <v>26140475</v>
      </c>
      <c r="F570" s="13">
        <v>4</v>
      </c>
      <c r="G570" s="13" t="s">
        <v>26</v>
      </c>
      <c r="H570" s="13">
        <v>30</v>
      </c>
      <c r="I570" s="13" t="s">
        <v>91</v>
      </c>
      <c r="J570" s="14">
        <v>44438</v>
      </c>
      <c r="K570" s="14">
        <v>44440</v>
      </c>
      <c r="L570" s="14">
        <v>44575</v>
      </c>
      <c r="M570" s="13" t="s">
        <v>1596</v>
      </c>
      <c r="N570" s="13" t="s">
        <v>28</v>
      </c>
      <c r="O570" s="13" t="s">
        <v>29</v>
      </c>
      <c r="P570" s="13" t="s">
        <v>215</v>
      </c>
      <c r="Q570" s="13" t="s">
        <v>215</v>
      </c>
      <c r="R570" s="13">
        <v>26140475</v>
      </c>
      <c r="S570" s="13">
        <v>150</v>
      </c>
      <c r="T570" s="15">
        <v>50000</v>
      </c>
      <c r="U570" s="13">
        <v>80240957</v>
      </c>
      <c r="V570" s="13">
        <v>3</v>
      </c>
      <c r="W570" s="13" t="s">
        <v>742</v>
      </c>
      <c r="X570" s="13" t="s">
        <v>1240</v>
      </c>
    </row>
    <row r="571" spans="1:24" x14ac:dyDescent="0.35">
      <c r="A571" s="13">
        <v>581</v>
      </c>
      <c r="B571" s="13">
        <v>2021</v>
      </c>
      <c r="C571" s="13" t="s">
        <v>24</v>
      </c>
      <c r="D571" s="13" t="s">
        <v>1597</v>
      </c>
      <c r="E571" s="13">
        <v>27950000</v>
      </c>
      <c r="F571" s="13">
        <v>2</v>
      </c>
      <c r="G571" s="13" t="s">
        <v>26</v>
      </c>
      <c r="H571" s="13">
        <v>0</v>
      </c>
      <c r="J571" s="14">
        <v>44441</v>
      </c>
      <c r="K571" s="14">
        <v>44448</v>
      </c>
      <c r="L571" s="14">
        <v>44508</v>
      </c>
      <c r="M571" s="13" t="s">
        <v>1598</v>
      </c>
      <c r="N571" s="13" t="s">
        <v>875</v>
      </c>
      <c r="O571" s="13" t="s">
        <v>1372</v>
      </c>
      <c r="P571" s="13" t="s">
        <v>42</v>
      </c>
      <c r="Q571" s="13" t="s">
        <v>485</v>
      </c>
      <c r="R571" s="13">
        <v>27950000</v>
      </c>
      <c r="S571" s="13">
        <v>60</v>
      </c>
      <c r="T571" s="15">
        <v>20000</v>
      </c>
      <c r="U571" s="13">
        <v>900260264</v>
      </c>
      <c r="V571" s="13">
        <v>7</v>
      </c>
      <c r="W571" s="13" t="s">
        <v>1599</v>
      </c>
      <c r="X571" s="13" t="s">
        <v>2474</v>
      </c>
    </row>
    <row r="572" spans="1:24" x14ac:dyDescent="0.35">
      <c r="A572" s="13">
        <v>582</v>
      </c>
      <c r="B572" s="13">
        <v>2021</v>
      </c>
      <c r="C572" s="13" t="s">
        <v>24</v>
      </c>
      <c r="D572" s="13" t="s">
        <v>1600</v>
      </c>
      <c r="E572" s="13">
        <v>30666667</v>
      </c>
      <c r="F572" s="13">
        <v>3</v>
      </c>
      <c r="G572" s="13" t="s">
        <v>26</v>
      </c>
      <c r="H572" s="13">
        <v>25</v>
      </c>
      <c r="I572" s="13" t="s">
        <v>91</v>
      </c>
      <c r="J572" s="14">
        <v>44439</v>
      </c>
      <c r="K572" s="14">
        <v>44441</v>
      </c>
      <c r="L572" s="14">
        <v>44556</v>
      </c>
      <c r="M572" s="13" t="s">
        <v>1601</v>
      </c>
      <c r="N572" s="13" t="s">
        <v>28</v>
      </c>
      <c r="O572" s="13" t="s">
        <v>29</v>
      </c>
      <c r="P572" s="13" t="s">
        <v>106</v>
      </c>
      <c r="Q572" s="13" t="s">
        <v>106</v>
      </c>
      <c r="R572" s="13">
        <v>30666667</v>
      </c>
      <c r="S572" s="13">
        <v>115</v>
      </c>
      <c r="T572" s="15">
        <v>38333</v>
      </c>
      <c r="U572" s="13">
        <v>1116775219</v>
      </c>
      <c r="V572" s="13">
        <v>3</v>
      </c>
      <c r="W572" s="13" t="s">
        <v>836</v>
      </c>
      <c r="X572" s="13" t="s">
        <v>2473</v>
      </c>
    </row>
    <row r="573" spans="1:24" x14ac:dyDescent="0.35">
      <c r="A573" s="13">
        <v>584</v>
      </c>
      <c r="B573" s="13">
        <v>2021</v>
      </c>
      <c r="C573" s="13" t="s">
        <v>24</v>
      </c>
      <c r="D573" s="13" t="s">
        <v>1602</v>
      </c>
      <c r="E573" s="13">
        <v>40000000</v>
      </c>
      <c r="F573" s="13">
        <v>4</v>
      </c>
      <c r="G573" s="13" t="s">
        <v>26</v>
      </c>
      <c r="H573" s="13">
        <v>0</v>
      </c>
      <c r="J573" s="14">
        <v>44460</v>
      </c>
      <c r="K573" s="14">
        <v>44462</v>
      </c>
      <c r="L573" s="14">
        <v>44512</v>
      </c>
      <c r="M573" s="13" t="s">
        <v>1603</v>
      </c>
      <c r="N573" s="13" t="s">
        <v>28</v>
      </c>
      <c r="O573" s="13" t="s">
        <v>29</v>
      </c>
      <c r="P573" s="13" t="s">
        <v>30</v>
      </c>
      <c r="Q573" s="13" t="s">
        <v>30</v>
      </c>
      <c r="R573" s="13">
        <v>40000000</v>
      </c>
      <c r="S573" s="13">
        <v>120</v>
      </c>
      <c r="T573" s="15">
        <v>40000</v>
      </c>
      <c r="U573" s="13">
        <v>38559759</v>
      </c>
      <c r="V573" s="13">
        <v>1</v>
      </c>
      <c r="W573" s="13" t="s">
        <v>1604</v>
      </c>
      <c r="X573" s="13" t="s">
        <v>2472</v>
      </c>
    </row>
    <row r="574" spans="1:24" x14ac:dyDescent="0.35">
      <c r="A574" s="13">
        <v>585</v>
      </c>
      <c r="B574" s="13">
        <v>2021</v>
      </c>
      <c r="C574" s="13" t="s">
        <v>24</v>
      </c>
      <c r="D574" s="13" t="s">
        <v>662</v>
      </c>
      <c r="E574" s="13">
        <v>35067792</v>
      </c>
      <c r="F574" s="13">
        <v>4</v>
      </c>
      <c r="G574" s="13" t="s">
        <v>26</v>
      </c>
      <c r="H574" s="13">
        <v>3</v>
      </c>
      <c r="I574" s="13" t="s">
        <v>91</v>
      </c>
      <c r="J574" s="14">
        <v>44440</v>
      </c>
      <c r="K574" s="14">
        <v>44448</v>
      </c>
      <c r="L574" s="14">
        <v>44572</v>
      </c>
      <c r="M574" s="13" t="s">
        <v>1605</v>
      </c>
      <c r="N574" s="13" t="s">
        <v>28</v>
      </c>
      <c r="O574" s="13" t="s">
        <v>29</v>
      </c>
      <c r="P574" s="13" t="s">
        <v>42</v>
      </c>
      <c r="Q574" s="13" t="s">
        <v>367</v>
      </c>
      <c r="R574" s="13">
        <v>35067792</v>
      </c>
      <c r="S574" s="13">
        <v>123</v>
      </c>
      <c r="T574" s="15">
        <v>41000</v>
      </c>
      <c r="U574" s="13">
        <v>52021345</v>
      </c>
      <c r="V574" s="13">
        <v>5</v>
      </c>
      <c r="W574" s="13" t="s">
        <v>664</v>
      </c>
      <c r="X574" s="13" t="s">
        <v>1240</v>
      </c>
    </row>
    <row r="575" spans="1:24" x14ac:dyDescent="0.35">
      <c r="A575" s="13">
        <v>586</v>
      </c>
      <c r="B575" s="13">
        <v>2021</v>
      </c>
      <c r="C575" s="13" t="s">
        <v>24</v>
      </c>
      <c r="D575" s="13" t="s">
        <v>1606</v>
      </c>
      <c r="E575" s="13">
        <v>34212480</v>
      </c>
      <c r="F575" s="13">
        <v>4</v>
      </c>
      <c r="G575" s="13" t="s">
        <v>26</v>
      </c>
      <c r="H575" s="13">
        <v>0</v>
      </c>
      <c r="J575" s="14">
        <v>44441</v>
      </c>
      <c r="K575" s="14">
        <v>44446</v>
      </c>
      <c r="L575" s="14">
        <v>44567</v>
      </c>
      <c r="M575" s="13" t="s">
        <v>1607</v>
      </c>
      <c r="N575" s="13" t="s">
        <v>28</v>
      </c>
      <c r="O575" s="13" t="s">
        <v>29</v>
      </c>
      <c r="P575" s="13" t="s">
        <v>30</v>
      </c>
      <c r="Q575" s="13" t="s">
        <v>30</v>
      </c>
      <c r="R575" s="13">
        <v>34212480</v>
      </c>
      <c r="S575" s="13">
        <v>120</v>
      </c>
      <c r="T575" s="15">
        <v>40000</v>
      </c>
      <c r="U575" s="13">
        <v>80131954</v>
      </c>
      <c r="V575" s="13">
        <v>4</v>
      </c>
      <c r="W575" s="13" t="s">
        <v>1608</v>
      </c>
      <c r="X575" s="13" t="s">
        <v>1240</v>
      </c>
    </row>
    <row r="576" spans="1:24" x14ac:dyDescent="0.35">
      <c r="A576" s="13">
        <v>587</v>
      </c>
      <c r="B576" s="13">
        <v>2021</v>
      </c>
      <c r="C576" s="13" t="s">
        <v>24</v>
      </c>
      <c r="D576" s="13" t="s">
        <v>1609</v>
      </c>
      <c r="E576" s="13">
        <v>21810456</v>
      </c>
      <c r="F576" s="13">
        <v>4</v>
      </c>
      <c r="G576" s="13" t="s">
        <v>26</v>
      </c>
      <c r="H576" s="13">
        <v>0</v>
      </c>
      <c r="J576" s="14">
        <v>44442</v>
      </c>
      <c r="K576" s="14">
        <v>44447</v>
      </c>
      <c r="L576" s="14">
        <v>44568</v>
      </c>
      <c r="M576" s="13" t="s">
        <v>1610</v>
      </c>
      <c r="N576" s="13" t="s">
        <v>28</v>
      </c>
      <c r="O576" s="13" t="s">
        <v>29</v>
      </c>
      <c r="P576" s="13" t="s">
        <v>215</v>
      </c>
      <c r="Q576" s="13" t="s">
        <v>215</v>
      </c>
      <c r="R576" s="13">
        <v>21810456</v>
      </c>
      <c r="S576" s="13">
        <v>120</v>
      </c>
      <c r="T576" s="15">
        <v>40000</v>
      </c>
      <c r="U576" s="13">
        <v>79861364</v>
      </c>
      <c r="V576" s="13">
        <v>7</v>
      </c>
      <c r="W576" s="13" t="s">
        <v>1611</v>
      </c>
      <c r="X576" s="13" t="s">
        <v>1240</v>
      </c>
    </row>
    <row r="577" spans="1:24" x14ac:dyDescent="0.35">
      <c r="A577" s="13">
        <v>588</v>
      </c>
      <c r="B577" s="13">
        <v>2021</v>
      </c>
      <c r="C577" s="13" t="s">
        <v>24</v>
      </c>
      <c r="D577" s="13" t="s">
        <v>1612</v>
      </c>
      <c r="E577" s="13">
        <v>14112648</v>
      </c>
      <c r="F577" s="13">
        <v>4</v>
      </c>
      <c r="G577" s="13" t="s">
        <v>26</v>
      </c>
      <c r="H577" s="13">
        <v>0</v>
      </c>
      <c r="J577" s="14">
        <v>44447</v>
      </c>
      <c r="K577" s="14">
        <v>44449</v>
      </c>
      <c r="L577" s="14">
        <v>44570</v>
      </c>
      <c r="M577" s="13" t="s">
        <v>1613</v>
      </c>
      <c r="N577" s="13" t="s">
        <v>28</v>
      </c>
      <c r="O577" s="13" t="s">
        <v>29</v>
      </c>
      <c r="P577" s="13" t="s">
        <v>42</v>
      </c>
      <c r="Q577" s="13" t="s">
        <v>367</v>
      </c>
      <c r="R577" s="13">
        <v>14112648</v>
      </c>
      <c r="S577" s="13">
        <v>120</v>
      </c>
      <c r="T577" s="15">
        <v>40000</v>
      </c>
      <c r="U577" s="13">
        <v>1033741768</v>
      </c>
      <c r="V577" s="13">
        <v>8</v>
      </c>
      <c r="W577" s="13" t="s">
        <v>1614</v>
      </c>
      <c r="X577" s="13" t="s">
        <v>1240</v>
      </c>
    </row>
    <row r="578" spans="1:24" x14ac:dyDescent="0.35">
      <c r="A578" s="13">
        <v>589</v>
      </c>
      <c r="B578" s="13">
        <v>2021</v>
      </c>
      <c r="C578" s="13" t="s">
        <v>24</v>
      </c>
      <c r="D578" s="13" t="s">
        <v>402</v>
      </c>
      <c r="E578" s="13">
        <v>6664240</v>
      </c>
      <c r="F578" s="13">
        <v>3</v>
      </c>
      <c r="G578" s="13" t="s">
        <v>26</v>
      </c>
      <c r="H578" s="13">
        <v>20</v>
      </c>
      <c r="I578" s="13" t="s">
        <v>91</v>
      </c>
      <c r="J578" s="14">
        <v>44442</v>
      </c>
      <c r="K578" s="14">
        <v>44446</v>
      </c>
      <c r="L578" s="14">
        <v>44556</v>
      </c>
      <c r="M578" s="13" t="s">
        <v>1615</v>
      </c>
      <c r="N578" s="13" t="s">
        <v>28</v>
      </c>
      <c r="O578" s="13" t="s">
        <v>34</v>
      </c>
      <c r="P578" s="13" t="s">
        <v>106</v>
      </c>
      <c r="Q578" s="13" t="s">
        <v>106</v>
      </c>
      <c r="R578" s="13">
        <v>6664240</v>
      </c>
      <c r="S578" s="13">
        <v>110</v>
      </c>
      <c r="T578" s="15">
        <v>36667</v>
      </c>
      <c r="U578" s="13">
        <v>51947696</v>
      </c>
      <c r="V578" s="13">
        <v>6</v>
      </c>
      <c r="W578" s="13" t="s">
        <v>1616</v>
      </c>
      <c r="X578" s="13" t="s">
        <v>2473</v>
      </c>
    </row>
    <row r="579" spans="1:24" x14ac:dyDescent="0.35">
      <c r="A579" s="13">
        <v>590</v>
      </c>
      <c r="B579" s="13">
        <v>2021</v>
      </c>
      <c r="C579" s="13" t="s">
        <v>24</v>
      </c>
      <c r="D579" s="13" t="s">
        <v>1617</v>
      </c>
      <c r="E579" s="13">
        <v>21483000</v>
      </c>
      <c r="F579" s="13">
        <v>4</v>
      </c>
      <c r="G579" s="13" t="s">
        <v>26</v>
      </c>
      <c r="H579" s="13">
        <v>0</v>
      </c>
      <c r="J579" s="14">
        <v>44445</v>
      </c>
      <c r="K579" s="14">
        <v>44447</v>
      </c>
      <c r="L579" s="14">
        <v>44568</v>
      </c>
      <c r="M579" s="13" t="s">
        <v>1618</v>
      </c>
      <c r="N579" s="13" t="s">
        <v>875</v>
      </c>
      <c r="O579" s="13" t="s">
        <v>876</v>
      </c>
      <c r="P579" s="13" t="s">
        <v>42</v>
      </c>
      <c r="Q579" s="13" t="s">
        <v>43</v>
      </c>
      <c r="R579" s="13">
        <v>21483000</v>
      </c>
      <c r="S579" s="13">
        <v>120</v>
      </c>
      <c r="T579" s="15">
        <v>40000</v>
      </c>
      <c r="U579" s="13">
        <v>900451870</v>
      </c>
      <c r="V579" s="13">
        <v>0</v>
      </c>
      <c r="W579" s="13" t="s">
        <v>1619</v>
      </c>
      <c r="X579" s="13" t="s">
        <v>1240</v>
      </c>
    </row>
    <row r="580" spans="1:24" x14ac:dyDescent="0.35">
      <c r="A580" s="13">
        <v>591</v>
      </c>
      <c r="B580" s="13">
        <v>2021</v>
      </c>
      <c r="C580" s="13" t="s">
        <v>24</v>
      </c>
      <c r="D580" s="13" t="s">
        <v>867</v>
      </c>
      <c r="E580" s="13">
        <v>11038871</v>
      </c>
      <c r="F580" s="13">
        <v>3</v>
      </c>
      <c r="G580" s="13" t="s">
        <v>26</v>
      </c>
      <c r="H580" s="13">
        <v>15</v>
      </c>
      <c r="I580" s="13" t="s">
        <v>91</v>
      </c>
      <c r="J580" s="14">
        <v>44446</v>
      </c>
      <c r="K580" s="14">
        <v>44448</v>
      </c>
      <c r="L580" s="14">
        <v>44553</v>
      </c>
      <c r="M580" s="13" t="s">
        <v>1620</v>
      </c>
      <c r="N580" s="13" t="s">
        <v>28</v>
      </c>
      <c r="O580" s="13" t="s">
        <v>34</v>
      </c>
      <c r="P580" s="13" t="s">
        <v>215</v>
      </c>
      <c r="Q580" s="13" t="s">
        <v>215</v>
      </c>
      <c r="R580" s="13">
        <v>11038871</v>
      </c>
      <c r="S580" s="13">
        <v>105</v>
      </c>
      <c r="T580" s="15">
        <v>35000</v>
      </c>
      <c r="U580" s="13">
        <v>1030613563</v>
      </c>
      <c r="V580" s="13">
        <v>6</v>
      </c>
      <c r="W580" s="13" t="s">
        <v>869</v>
      </c>
      <c r="X580" s="13" t="s">
        <v>2473</v>
      </c>
    </row>
    <row r="581" spans="1:24" x14ac:dyDescent="0.35">
      <c r="A581" s="13">
        <v>592</v>
      </c>
      <c r="B581" s="13">
        <v>2021</v>
      </c>
      <c r="C581" s="13" t="s">
        <v>24</v>
      </c>
      <c r="D581" s="13" t="s">
        <v>1621</v>
      </c>
      <c r="E581" s="13">
        <v>709913540</v>
      </c>
      <c r="F581" s="13">
        <v>7</v>
      </c>
      <c r="G581" s="13" t="s">
        <v>26</v>
      </c>
      <c r="H581" s="13">
        <v>0</v>
      </c>
      <c r="J581" s="14">
        <v>44448</v>
      </c>
      <c r="K581" s="14">
        <v>44494</v>
      </c>
      <c r="L581" s="14">
        <v>44705</v>
      </c>
      <c r="M581" s="13" t="s">
        <v>1622</v>
      </c>
      <c r="N581" s="13" t="s">
        <v>1237</v>
      </c>
      <c r="O581" s="13" t="s">
        <v>1260</v>
      </c>
      <c r="P581" s="13" t="s">
        <v>93</v>
      </c>
      <c r="Q581" s="13" t="s">
        <v>93</v>
      </c>
      <c r="R581" s="13">
        <v>709913540</v>
      </c>
      <c r="S581" s="13">
        <v>210</v>
      </c>
      <c r="T581" s="15">
        <v>70000</v>
      </c>
      <c r="U581" s="13">
        <v>901383717</v>
      </c>
      <c r="V581" s="13">
        <v>3</v>
      </c>
      <c r="W581" s="13" t="s">
        <v>1623</v>
      </c>
      <c r="X581" s="13" t="s">
        <v>1240</v>
      </c>
    </row>
    <row r="582" spans="1:24" x14ac:dyDescent="0.35">
      <c r="A582" s="13">
        <v>593</v>
      </c>
      <c r="B582" s="13">
        <v>2021</v>
      </c>
      <c r="C582" s="13" t="s">
        <v>24</v>
      </c>
      <c r="D582" s="13" t="s">
        <v>1624</v>
      </c>
      <c r="E582" s="13">
        <v>810851896</v>
      </c>
      <c r="F582" s="13">
        <v>4</v>
      </c>
      <c r="G582" s="13" t="s">
        <v>26</v>
      </c>
      <c r="H582" s="13">
        <v>23</v>
      </c>
      <c r="I582" s="13" t="s">
        <v>91</v>
      </c>
      <c r="J582" s="14">
        <v>44448</v>
      </c>
      <c r="K582" s="14">
        <v>44484</v>
      </c>
      <c r="L582" s="14">
        <v>44690</v>
      </c>
      <c r="M582" s="13" t="s">
        <v>1622</v>
      </c>
      <c r="N582" s="13" t="s">
        <v>1237</v>
      </c>
      <c r="O582" s="13" t="s">
        <v>1260</v>
      </c>
      <c r="P582" s="13" t="s">
        <v>93</v>
      </c>
      <c r="Q582" s="13" t="s">
        <v>93</v>
      </c>
      <c r="R582" s="13">
        <f>1016243754-205391858</f>
        <v>810851896</v>
      </c>
      <c r="S582" s="13">
        <v>203</v>
      </c>
      <c r="T582" s="15">
        <v>67667</v>
      </c>
      <c r="U582" s="13">
        <v>800028455</v>
      </c>
      <c r="V582" s="13">
        <v>1</v>
      </c>
      <c r="W582" s="13" t="s">
        <v>1625</v>
      </c>
      <c r="X582" s="13" t="s">
        <v>1240</v>
      </c>
    </row>
    <row r="583" spans="1:24" x14ac:dyDescent="0.35">
      <c r="A583" s="13">
        <v>594</v>
      </c>
      <c r="B583" s="13">
        <v>2021</v>
      </c>
      <c r="C583" s="13" t="s">
        <v>24</v>
      </c>
      <c r="D583" s="13" t="s">
        <v>1391</v>
      </c>
      <c r="E583" s="13">
        <v>21560990</v>
      </c>
      <c r="F583" s="13">
        <v>3</v>
      </c>
      <c r="G583" s="13" t="s">
        <v>26</v>
      </c>
      <c r="H583" s="13">
        <v>20</v>
      </c>
      <c r="I583" s="13" t="s">
        <v>91</v>
      </c>
      <c r="J583" s="14">
        <v>44446</v>
      </c>
      <c r="K583" s="14">
        <v>44449</v>
      </c>
      <c r="L583" s="14">
        <v>44559</v>
      </c>
      <c r="M583" s="13" t="s">
        <v>1626</v>
      </c>
      <c r="N583" s="13" t="s">
        <v>28</v>
      </c>
      <c r="O583" s="13" t="s">
        <v>29</v>
      </c>
      <c r="P583" s="13" t="s">
        <v>106</v>
      </c>
      <c r="Q583" s="13" t="s">
        <v>106</v>
      </c>
      <c r="R583" s="13">
        <v>21560990</v>
      </c>
      <c r="S583" s="13">
        <v>110</v>
      </c>
      <c r="T583" s="15">
        <v>36667</v>
      </c>
      <c r="U583" s="13">
        <v>79449096</v>
      </c>
      <c r="V583" s="13">
        <v>2</v>
      </c>
      <c r="W583" s="13" t="s">
        <v>1627</v>
      </c>
      <c r="X583" s="13" t="s">
        <v>2473</v>
      </c>
    </row>
    <row r="584" spans="1:24" x14ac:dyDescent="0.35">
      <c r="A584" s="13">
        <v>595</v>
      </c>
      <c r="B584" s="13">
        <v>2021</v>
      </c>
      <c r="C584" s="13" t="s">
        <v>24</v>
      </c>
      <c r="D584" s="13" t="s">
        <v>1628</v>
      </c>
      <c r="E584" s="13">
        <v>9408432</v>
      </c>
      <c r="F584" s="13">
        <v>3</v>
      </c>
      <c r="G584" s="13" t="s">
        <v>26</v>
      </c>
      <c r="H584" s="13">
        <v>20</v>
      </c>
      <c r="I584" s="13" t="s">
        <v>91</v>
      </c>
      <c r="J584" s="14">
        <v>44447</v>
      </c>
      <c r="K584" s="14">
        <v>44449</v>
      </c>
      <c r="L584" s="14">
        <v>44559</v>
      </c>
      <c r="M584" s="13" t="s">
        <v>1629</v>
      </c>
      <c r="N584" s="13" t="s">
        <v>28</v>
      </c>
      <c r="O584" s="13" t="s">
        <v>34</v>
      </c>
      <c r="P584" s="13" t="s">
        <v>106</v>
      </c>
      <c r="Q584" s="13" t="s">
        <v>106</v>
      </c>
      <c r="R584" s="13">
        <v>9408432</v>
      </c>
      <c r="S584" s="13">
        <v>110</v>
      </c>
      <c r="T584" s="15">
        <v>36667</v>
      </c>
      <c r="U584" s="13">
        <v>1073514221</v>
      </c>
      <c r="V584" s="13">
        <v>4</v>
      </c>
      <c r="W584" s="13" t="s">
        <v>1630</v>
      </c>
      <c r="X584" s="13" t="s">
        <v>2473</v>
      </c>
    </row>
    <row r="585" spans="1:24" x14ac:dyDescent="0.35">
      <c r="A585" s="13">
        <v>597</v>
      </c>
      <c r="B585" s="13">
        <v>2021</v>
      </c>
      <c r="C585" s="13" t="s">
        <v>24</v>
      </c>
      <c r="D585" s="13" t="s">
        <v>279</v>
      </c>
      <c r="E585" s="13">
        <v>23521080</v>
      </c>
      <c r="F585" s="13">
        <v>4</v>
      </c>
      <c r="G585" s="13" t="s">
        <v>26</v>
      </c>
      <c r="H585" s="13">
        <v>0</v>
      </c>
      <c r="J585" s="14">
        <v>44449</v>
      </c>
      <c r="K585" s="14">
        <v>44454</v>
      </c>
      <c r="L585" s="14">
        <v>44575</v>
      </c>
      <c r="M585" s="13" t="s">
        <v>1631</v>
      </c>
      <c r="N585" s="13" t="s">
        <v>28</v>
      </c>
      <c r="O585" s="13" t="s">
        <v>29</v>
      </c>
      <c r="P585" s="13" t="s">
        <v>215</v>
      </c>
      <c r="Q585" s="13" t="s">
        <v>215</v>
      </c>
      <c r="R585" s="13">
        <v>23521080</v>
      </c>
      <c r="S585" s="13">
        <v>120</v>
      </c>
      <c r="T585" s="15">
        <v>40000</v>
      </c>
      <c r="U585" s="13">
        <v>15037365</v>
      </c>
      <c r="V585" s="13">
        <v>8</v>
      </c>
      <c r="W585" s="13" t="s">
        <v>281</v>
      </c>
      <c r="X585" s="13" t="s">
        <v>1240</v>
      </c>
    </row>
    <row r="586" spans="1:24" x14ac:dyDescent="0.35">
      <c r="A586" s="13">
        <v>598</v>
      </c>
      <c r="B586" s="13">
        <v>2021</v>
      </c>
      <c r="C586" s="13" t="s">
        <v>24</v>
      </c>
      <c r="D586" s="13" t="s">
        <v>402</v>
      </c>
      <c r="E586" s="13">
        <v>6664240</v>
      </c>
      <c r="F586" s="13">
        <v>3</v>
      </c>
      <c r="G586" s="13" t="s">
        <v>26</v>
      </c>
      <c r="H586" s="13">
        <v>20</v>
      </c>
      <c r="I586" s="13" t="s">
        <v>91</v>
      </c>
      <c r="J586" s="14">
        <v>44447</v>
      </c>
      <c r="K586" s="14">
        <v>44449</v>
      </c>
      <c r="L586" s="14">
        <v>44559</v>
      </c>
      <c r="M586" s="13" t="s">
        <v>1632</v>
      </c>
      <c r="N586" s="13" t="s">
        <v>28</v>
      </c>
      <c r="O586" s="13" t="s">
        <v>34</v>
      </c>
      <c r="P586" s="13" t="s">
        <v>106</v>
      </c>
      <c r="Q586" s="13" t="s">
        <v>106</v>
      </c>
      <c r="R586" s="13">
        <v>6664240</v>
      </c>
      <c r="S586" s="13">
        <v>110</v>
      </c>
      <c r="T586" s="15">
        <v>36667</v>
      </c>
      <c r="U586" s="13">
        <v>1013644361</v>
      </c>
      <c r="V586" s="13">
        <v>6</v>
      </c>
      <c r="W586" s="13" t="s">
        <v>404</v>
      </c>
      <c r="X586" s="13" t="s">
        <v>2473</v>
      </c>
    </row>
    <row r="587" spans="1:24" x14ac:dyDescent="0.35">
      <c r="A587" s="13">
        <v>599</v>
      </c>
      <c r="B587" s="13">
        <v>2021</v>
      </c>
      <c r="C587" s="13" t="s">
        <v>24</v>
      </c>
      <c r="D587" s="13" t="s">
        <v>1633</v>
      </c>
      <c r="E587" s="13">
        <v>3708281892</v>
      </c>
      <c r="F587" s="13">
        <v>4</v>
      </c>
      <c r="G587" s="13" t="s">
        <v>26</v>
      </c>
      <c r="H587" s="13">
        <v>8</v>
      </c>
      <c r="I587" s="13" t="s">
        <v>91</v>
      </c>
      <c r="J587" s="14">
        <v>44452</v>
      </c>
      <c r="K587" s="14">
        <v>44484</v>
      </c>
      <c r="L587" s="14">
        <v>44674</v>
      </c>
      <c r="M587" s="13" t="s">
        <v>1634</v>
      </c>
      <c r="N587" s="13" t="s">
        <v>1243</v>
      </c>
      <c r="O587" s="13" t="s">
        <v>1244</v>
      </c>
      <c r="P587" s="13" t="s">
        <v>93</v>
      </c>
      <c r="Q587" s="13" t="s">
        <v>93</v>
      </c>
      <c r="R587" s="13">
        <f>4287191552-578909660</f>
        <v>3708281892</v>
      </c>
      <c r="S587" s="13">
        <v>188</v>
      </c>
      <c r="T587" s="15">
        <v>62667</v>
      </c>
      <c r="U587" s="13">
        <v>860058536</v>
      </c>
      <c r="V587" s="13">
        <v>6</v>
      </c>
      <c r="W587" s="13" t="s">
        <v>1635</v>
      </c>
      <c r="X587" s="13" t="s">
        <v>1240</v>
      </c>
    </row>
    <row r="588" spans="1:24" x14ac:dyDescent="0.35">
      <c r="A588" s="13">
        <v>600</v>
      </c>
      <c r="B588" s="13">
        <v>2021</v>
      </c>
      <c r="C588" s="13" t="s">
        <v>24</v>
      </c>
      <c r="D588" s="13" t="s">
        <v>1636</v>
      </c>
      <c r="E588" s="13">
        <v>40000000</v>
      </c>
      <c r="F588" s="13">
        <v>4</v>
      </c>
      <c r="G588" s="13" t="s">
        <v>26</v>
      </c>
      <c r="H588" s="13">
        <v>0</v>
      </c>
      <c r="J588" s="14">
        <v>44449</v>
      </c>
      <c r="K588" s="14">
        <v>44454</v>
      </c>
      <c r="L588" s="14">
        <v>44575</v>
      </c>
      <c r="M588" s="13" t="s">
        <v>1637</v>
      </c>
      <c r="N588" s="13" t="s">
        <v>28</v>
      </c>
      <c r="O588" s="13" t="s">
        <v>29</v>
      </c>
      <c r="P588" s="13" t="s">
        <v>93</v>
      </c>
      <c r="Q588" s="13" t="s">
        <v>93</v>
      </c>
      <c r="R588" s="13">
        <v>40000000</v>
      </c>
      <c r="S588" s="13">
        <v>120</v>
      </c>
      <c r="T588" s="15">
        <v>40000</v>
      </c>
      <c r="U588" s="13">
        <v>79944652</v>
      </c>
      <c r="V588" s="13">
        <v>0</v>
      </c>
      <c r="W588" s="13" t="s">
        <v>1638</v>
      </c>
      <c r="X588" s="13" t="s">
        <v>1240</v>
      </c>
    </row>
    <row r="589" spans="1:24" x14ac:dyDescent="0.35">
      <c r="A589" s="13">
        <v>601</v>
      </c>
      <c r="B589" s="13">
        <v>2021</v>
      </c>
      <c r="C589" s="13" t="s">
        <v>24</v>
      </c>
      <c r="D589" s="13" t="s">
        <v>743</v>
      </c>
      <c r="E589" s="13">
        <v>12662100</v>
      </c>
      <c r="F589" s="13">
        <v>3</v>
      </c>
      <c r="G589" s="13" t="s">
        <v>26</v>
      </c>
      <c r="H589" s="13">
        <v>20</v>
      </c>
      <c r="I589" s="13" t="s">
        <v>91</v>
      </c>
      <c r="J589" s="14">
        <v>44449</v>
      </c>
      <c r="K589" s="14">
        <v>44452</v>
      </c>
      <c r="L589" s="14">
        <v>44562</v>
      </c>
      <c r="M589" s="13" t="s">
        <v>1639</v>
      </c>
      <c r="N589" s="13" t="s">
        <v>28</v>
      </c>
      <c r="O589" s="13" t="s">
        <v>34</v>
      </c>
      <c r="P589" s="13" t="s">
        <v>106</v>
      </c>
      <c r="Q589" s="13" t="s">
        <v>106</v>
      </c>
      <c r="R589" s="13">
        <v>12662100</v>
      </c>
      <c r="S589" s="13">
        <v>110</v>
      </c>
      <c r="T589" s="15">
        <v>36667</v>
      </c>
      <c r="U589" s="13">
        <v>1026260699</v>
      </c>
      <c r="V589" s="13">
        <v>8</v>
      </c>
      <c r="W589" s="13" t="s">
        <v>745</v>
      </c>
      <c r="X589" s="13" t="s">
        <v>1240</v>
      </c>
    </row>
    <row r="590" spans="1:24" x14ac:dyDescent="0.35">
      <c r="A590" s="13">
        <v>602</v>
      </c>
      <c r="B590" s="13">
        <v>2021</v>
      </c>
      <c r="C590" s="13" t="s">
        <v>24</v>
      </c>
      <c r="D590" s="13" t="s">
        <v>402</v>
      </c>
      <c r="E590" s="13">
        <v>9408432</v>
      </c>
      <c r="F590" s="13">
        <v>3</v>
      </c>
      <c r="G590" s="13" t="s">
        <v>26</v>
      </c>
      <c r="H590" s="13">
        <v>20</v>
      </c>
      <c r="I590" s="13" t="s">
        <v>91</v>
      </c>
      <c r="J590" s="14">
        <v>44449</v>
      </c>
      <c r="K590" s="14">
        <v>44452</v>
      </c>
      <c r="L590" s="14">
        <v>44497</v>
      </c>
      <c r="M590" s="13" t="s">
        <v>1640</v>
      </c>
      <c r="N590" s="13" t="s">
        <v>28</v>
      </c>
      <c r="O590" s="13" t="s">
        <v>29</v>
      </c>
      <c r="P590" s="13" t="s">
        <v>106</v>
      </c>
      <c r="Q590" s="13" t="s">
        <v>106</v>
      </c>
      <c r="R590" s="13">
        <v>9408432</v>
      </c>
      <c r="S590" s="13">
        <v>110</v>
      </c>
      <c r="T590" s="15">
        <v>36667</v>
      </c>
      <c r="U590" s="13">
        <v>1022427790</v>
      </c>
      <c r="V590" s="13">
        <v>5</v>
      </c>
      <c r="W590" s="13" t="s">
        <v>125</v>
      </c>
      <c r="X590" s="13" t="s">
        <v>2472</v>
      </c>
    </row>
    <row r="591" spans="1:24" x14ac:dyDescent="0.35">
      <c r="A591" s="13">
        <v>604</v>
      </c>
      <c r="B591" s="13">
        <v>2021</v>
      </c>
      <c r="C591" s="13" t="s">
        <v>24</v>
      </c>
      <c r="D591" s="13" t="s">
        <v>676</v>
      </c>
      <c r="E591" s="13">
        <v>6664240</v>
      </c>
      <c r="F591" s="13">
        <v>3</v>
      </c>
      <c r="G591" s="13" t="s">
        <v>26</v>
      </c>
      <c r="H591" s="13">
        <v>20</v>
      </c>
      <c r="I591" s="13" t="s">
        <v>91</v>
      </c>
      <c r="J591" s="14">
        <v>44449</v>
      </c>
      <c r="K591" s="14">
        <v>44449</v>
      </c>
      <c r="L591" s="14">
        <v>44503</v>
      </c>
      <c r="M591" s="13" t="s">
        <v>1641</v>
      </c>
      <c r="N591" s="13" t="s">
        <v>28</v>
      </c>
      <c r="O591" s="13" t="s">
        <v>34</v>
      </c>
      <c r="P591" s="13" t="s">
        <v>106</v>
      </c>
      <c r="Q591" s="13" t="s">
        <v>106</v>
      </c>
      <c r="R591" s="13">
        <v>6664240</v>
      </c>
      <c r="S591" s="13">
        <v>110</v>
      </c>
      <c r="T591" s="15">
        <v>36667</v>
      </c>
      <c r="U591" s="13">
        <v>80206596</v>
      </c>
      <c r="V591" s="13">
        <v>4</v>
      </c>
      <c r="W591" s="13" t="s">
        <v>678</v>
      </c>
      <c r="X591" s="13" t="s">
        <v>2472</v>
      </c>
    </row>
    <row r="592" spans="1:24" x14ac:dyDescent="0.35">
      <c r="A592" s="13">
        <v>605</v>
      </c>
      <c r="B592" s="13">
        <v>2021</v>
      </c>
      <c r="C592" s="13" t="s">
        <v>24</v>
      </c>
      <c r="D592" s="13" t="s">
        <v>480</v>
      </c>
      <c r="E592" s="13">
        <v>17426985</v>
      </c>
      <c r="F592" s="13">
        <v>3</v>
      </c>
      <c r="G592" s="13" t="s">
        <v>26</v>
      </c>
      <c r="H592" s="13">
        <v>10</v>
      </c>
      <c r="I592" s="13" t="s">
        <v>91</v>
      </c>
      <c r="J592" s="14">
        <v>44447</v>
      </c>
      <c r="K592" s="14">
        <v>44449</v>
      </c>
      <c r="L592" s="14">
        <v>44560</v>
      </c>
      <c r="M592" s="13" t="s">
        <v>1642</v>
      </c>
      <c r="N592" s="13" t="s">
        <v>28</v>
      </c>
      <c r="O592" s="13" t="s">
        <v>29</v>
      </c>
      <c r="P592" s="13" t="s">
        <v>42</v>
      </c>
      <c r="Q592" s="13" t="s">
        <v>367</v>
      </c>
      <c r="R592" s="13">
        <v>19343955</v>
      </c>
      <c r="S592" s="13">
        <v>111</v>
      </c>
      <c r="T592" s="15">
        <v>37000</v>
      </c>
      <c r="U592" s="13">
        <v>1032411832</v>
      </c>
      <c r="V592" s="13">
        <v>2</v>
      </c>
      <c r="W592" s="13" t="s">
        <v>482</v>
      </c>
      <c r="X592" s="13" t="s">
        <v>2473</v>
      </c>
    </row>
    <row r="593" spans="1:24" x14ac:dyDescent="0.35">
      <c r="A593" s="13">
        <v>607</v>
      </c>
      <c r="B593" s="13">
        <v>2021</v>
      </c>
      <c r="C593" s="13" t="s">
        <v>24</v>
      </c>
      <c r="D593" s="13" t="s">
        <v>1643</v>
      </c>
      <c r="E593" s="13">
        <v>14967960</v>
      </c>
      <c r="F593" s="13">
        <v>3</v>
      </c>
      <c r="G593" s="13" t="s">
        <v>26</v>
      </c>
      <c r="H593" s="13">
        <v>15</v>
      </c>
      <c r="I593" s="13" t="s">
        <v>91</v>
      </c>
      <c r="J593" s="14">
        <v>44448</v>
      </c>
      <c r="K593" s="14">
        <v>44453</v>
      </c>
      <c r="L593" s="14">
        <v>44558</v>
      </c>
      <c r="M593" s="13" t="s">
        <v>1644</v>
      </c>
      <c r="N593" s="13" t="s">
        <v>28</v>
      </c>
      <c r="O593" s="13" t="s">
        <v>29</v>
      </c>
      <c r="P593" s="13" t="s">
        <v>215</v>
      </c>
      <c r="Q593" s="13" t="s">
        <v>215</v>
      </c>
      <c r="R593" s="13">
        <v>14967960</v>
      </c>
      <c r="S593" s="13">
        <v>105</v>
      </c>
      <c r="T593" s="15">
        <v>35000</v>
      </c>
      <c r="U593" s="13">
        <v>41735696</v>
      </c>
      <c r="V593" s="13">
        <v>1</v>
      </c>
      <c r="W593" s="13" t="s">
        <v>751</v>
      </c>
      <c r="X593" s="13" t="s">
        <v>2473</v>
      </c>
    </row>
    <row r="594" spans="1:24" x14ac:dyDescent="0.35">
      <c r="A594" s="13">
        <v>608</v>
      </c>
      <c r="B594" s="13">
        <v>2021</v>
      </c>
      <c r="C594" s="13" t="s">
        <v>24</v>
      </c>
      <c r="D594" s="13" t="s">
        <v>63</v>
      </c>
      <c r="E594" s="13">
        <v>28029287</v>
      </c>
      <c r="F594" s="13">
        <v>4</v>
      </c>
      <c r="G594" s="13" t="s">
        <v>26</v>
      </c>
      <c r="H594" s="13">
        <v>1</v>
      </c>
      <c r="I594" s="13" t="s">
        <v>91</v>
      </c>
      <c r="J594" s="14">
        <v>44449</v>
      </c>
      <c r="K594" s="14">
        <v>44452</v>
      </c>
      <c r="L594" s="14">
        <v>44582</v>
      </c>
      <c r="M594" s="13" t="s">
        <v>1645</v>
      </c>
      <c r="N594" s="13" t="s">
        <v>28</v>
      </c>
      <c r="O594" s="13" t="s">
        <v>29</v>
      </c>
      <c r="P594" s="13" t="s">
        <v>42</v>
      </c>
      <c r="Q594" s="13" t="s">
        <v>42</v>
      </c>
      <c r="R594" s="13">
        <v>28029287</v>
      </c>
      <c r="S594" s="13">
        <v>121</v>
      </c>
      <c r="T594" s="15">
        <v>40333</v>
      </c>
      <c r="U594" s="13">
        <v>51552857</v>
      </c>
      <c r="V594" s="13">
        <v>9</v>
      </c>
      <c r="W594" s="13" t="s">
        <v>1117</v>
      </c>
      <c r="X594" s="13" t="s">
        <v>1240</v>
      </c>
    </row>
    <row r="595" spans="1:24" x14ac:dyDescent="0.35">
      <c r="A595" s="13">
        <v>609</v>
      </c>
      <c r="B595" s="13">
        <v>2021</v>
      </c>
      <c r="C595" s="13" t="s">
        <v>24</v>
      </c>
      <c r="D595" s="13" t="s">
        <v>257</v>
      </c>
      <c r="E595" s="13">
        <v>12829680</v>
      </c>
      <c r="F595" s="13">
        <v>3</v>
      </c>
      <c r="G595" s="13" t="s">
        <v>26</v>
      </c>
      <c r="H595" s="13">
        <v>0</v>
      </c>
      <c r="J595" s="14">
        <v>44449</v>
      </c>
      <c r="K595" s="14">
        <v>44454</v>
      </c>
      <c r="L595" s="14">
        <v>44560</v>
      </c>
      <c r="M595" s="13" t="s">
        <v>1646</v>
      </c>
      <c r="N595" s="13" t="s">
        <v>28</v>
      </c>
      <c r="O595" s="13" t="s">
        <v>29</v>
      </c>
      <c r="P595" s="13" t="s">
        <v>42</v>
      </c>
      <c r="Q595" s="13" t="s">
        <v>259</v>
      </c>
      <c r="R595" s="13">
        <v>15110512</v>
      </c>
      <c r="S595" s="13">
        <v>106</v>
      </c>
      <c r="T595" s="15">
        <v>35333</v>
      </c>
      <c r="U595" s="13">
        <v>1031128086</v>
      </c>
      <c r="V595" s="13">
        <v>8</v>
      </c>
      <c r="W595" s="13" t="s">
        <v>260</v>
      </c>
      <c r="X595" s="13" t="s">
        <v>2473</v>
      </c>
    </row>
    <row r="596" spans="1:24" x14ac:dyDescent="0.35">
      <c r="A596" s="13">
        <v>610</v>
      </c>
      <c r="B596" s="13">
        <v>2021</v>
      </c>
      <c r="C596" s="13" t="s">
        <v>24</v>
      </c>
      <c r="D596" s="13" t="s">
        <v>245</v>
      </c>
      <c r="E596" s="13">
        <v>10935520</v>
      </c>
      <c r="F596" s="13">
        <v>3</v>
      </c>
      <c r="G596" s="13" t="s">
        <v>26</v>
      </c>
      <c r="H596" s="13">
        <v>5</v>
      </c>
      <c r="I596" s="13" t="s">
        <v>91</v>
      </c>
      <c r="J596" s="14">
        <v>44452</v>
      </c>
      <c r="K596" s="14">
        <v>44453</v>
      </c>
      <c r="L596" s="14">
        <v>44560</v>
      </c>
      <c r="M596" s="13" t="s">
        <v>1647</v>
      </c>
      <c r="N596" s="13" t="s">
        <v>28</v>
      </c>
      <c r="O596" s="13" t="s">
        <v>34</v>
      </c>
      <c r="P596" s="13" t="s">
        <v>42</v>
      </c>
      <c r="Q596" s="13" t="s">
        <v>42</v>
      </c>
      <c r="R596" s="13">
        <v>12316849</v>
      </c>
      <c r="S596" s="13">
        <v>107</v>
      </c>
      <c r="T596" s="15">
        <v>35667</v>
      </c>
      <c r="U596" s="13">
        <v>53107521</v>
      </c>
      <c r="V596" s="13">
        <v>1</v>
      </c>
      <c r="W596" s="13" t="s">
        <v>247</v>
      </c>
      <c r="X596" s="13" t="s">
        <v>2473</v>
      </c>
    </row>
    <row r="597" spans="1:24" x14ac:dyDescent="0.35">
      <c r="A597" s="13">
        <v>611</v>
      </c>
      <c r="B597" s="13">
        <v>2021</v>
      </c>
      <c r="C597" s="13" t="s">
        <v>24</v>
      </c>
      <c r="D597" s="13" t="s">
        <v>1648</v>
      </c>
      <c r="E597" s="13">
        <v>13813288</v>
      </c>
      <c r="F597" s="13">
        <v>4</v>
      </c>
      <c r="G597" s="13" t="s">
        <v>26</v>
      </c>
      <c r="H597" s="13">
        <v>0</v>
      </c>
      <c r="J597" s="14">
        <v>44452</v>
      </c>
      <c r="K597" s="14">
        <v>44454</v>
      </c>
      <c r="L597" s="14">
        <v>44575</v>
      </c>
      <c r="M597" s="13" t="s">
        <v>1649</v>
      </c>
      <c r="N597" s="13" t="s">
        <v>28</v>
      </c>
      <c r="O597" s="13" t="s">
        <v>34</v>
      </c>
      <c r="P597" s="13" t="s">
        <v>42</v>
      </c>
      <c r="Q597" s="13" t="s">
        <v>187</v>
      </c>
      <c r="R597" s="13">
        <v>13813288</v>
      </c>
      <c r="S597" s="13">
        <v>120</v>
      </c>
      <c r="T597" s="15">
        <v>40000</v>
      </c>
      <c r="U597" s="13">
        <v>1073685557</v>
      </c>
      <c r="V597" s="13">
        <v>6</v>
      </c>
      <c r="W597" s="13" t="s">
        <v>206</v>
      </c>
      <c r="X597" s="13" t="s">
        <v>1240</v>
      </c>
    </row>
    <row r="598" spans="1:24" x14ac:dyDescent="0.35">
      <c r="A598" s="13">
        <v>612</v>
      </c>
      <c r="B598" s="13">
        <v>2021</v>
      </c>
      <c r="C598" s="13" t="s">
        <v>24</v>
      </c>
      <c r="D598" s="13" t="s">
        <v>1408</v>
      </c>
      <c r="E598" s="13">
        <v>12909866</v>
      </c>
      <c r="F598" s="13">
        <v>3</v>
      </c>
      <c r="G598" s="13" t="s">
        <v>26</v>
      </c>
      <c r="H598" s="13">
        <v>2</v>
      </c>
      <c r="I598" s="13" t="s">
        <v>91</v>
      </c>
      <c r="J598" s="14">
        <v>44452</v>
      </c>
      <c r="K598" s="14">
        <v>44453</v>
      </c>
      <c r="L598" s="14">
        <v>44560</v>
      </c>
      <c r="M598" s="13" t="s">
        <v>1650</v>
      </c>
      <c r="N598" s="13" t="s">
        <v>28</v>
      </c>
      <c r="O598" s="13" t="s">
        <v>29</v>
      </c>
      <c r="P598" s="13" t="s">
        <v>42</v>
      </c>
      <c r="Q598" s="13" t="s">
        <v>43</v>
      </c>
      <c r="R598" s="13">
        <v>13155768</v>
      </c>
      <c r="S598" s="13">
        <v>107</v>
      </c>
      <c r="T598" s="15">
        <v>35667</v>
      </c>
      <c r="U598" s="13">
        <v>51798379</v>
      </c>
      <c r="V598" s="13">
        <v>6</v>
      </c>
      <c r="W598" s="13" t="s">
        <v>1651</v>
      </c>
      <c r="X598" s="13" t="s">
        <v>2473</v>
      </c>
    </row>
    <row r="599" spans="1:24" x14ac:dyDescent="0.35">
      <c r="A599" s="13">
        <v>613</v>
      </c>
      <c r="B599" s="13">
        <v>2021</v>
      </c>
      <c r="C599" s="13" t="s">
        <v>24</v>
      </c>
      <c r="D599" s="13" t="s">
        <v>1652</v>
      </c>
      <c r="E599" s="13">
        <v>12909866</v>
      </c>
      <c r="F599" s="13">
        <v>3</v>
      </c>
      <c r="G599" s="13" t="s">
        <v>26</v>
      </c>
      <c r="H599" s="13">
        <v>15</v>
      </c>
      <c r="I599" s="13" t="s">
        <v>91</v>
      </c>
      <c r="J599" s="14">
        <v>44453</v>
      </c>
      <c r="K599" s="14">
        <v>44455</v>
      </c>
      <c r="L599" s="14">
        <v>44560</v>
      </c>
      <c r="M599" s="13" t="s">
        <v>1653</v>
      </c>
      <c r="N599" s="13" t="s">
        <v>28</v>
      </c>
      <c r="O599" s="13" t="s">
        <v>29</v>
      </c>
      <c r="P599" s="13" t="s">
        <v>30</v>
      </c>
      <c r="Q599" s="13" t="s">
        <v>30</v>
      </c>
      <c r="R599" s="13">
        <v>12909866</v>
      </c>
      <c r="S599" s="13">
        <v>105</v>
      </c>
      <c r="T599" s="15">
        <v>35000</v>
      </c>
      <c r="U599" s="13">
        <v>1018489678</v>
      </c>
      <c r="V599" s="13">
        <v>9</v>
      </c>
      <c r="W599" s="13" t="s">
        <v>1365</v>
      </c>
      <c r="X599" s="13" t="s">
        <v>2473</v>
      </c>
    </row>
    <row r="600" spans="1:24" x14ac:dyDescent="0.35">
      <c r="A600" s="13">
        <v>614</v>
      </c>
      <c r="B600" s="13">
        <v>2021</v>
      </c>
      <c r="C600" s="13" t="s">
        <v>24</v>
      </c>
      <c r="D600" s="13" t="s">
        <v>1654</v>
      </c>
      <c r="E600" s="13">
        <v>11511000</v>
      </c>
      <c r="F600" s="13">
        <v>3</v>
      </c>
      <c r="G600" s="13" t="s">
        <v>26</v>
      </c>
      <c r="H600" s="13">
        <v>10</v>
      </c>
      <c r="I600" s="13" t="s">
        <v>91</v>
      </c>
      <c r="J600" s="14">
        <v>44452</v>
      </c>
      <c r="K600" s="14">
        <v>44456</v>
      </c>
      <c r="L600" s="14">
        <v>44556</v>
      </c>
      <c r="M600" s="13" t="s">
        <v>1655</v>
      </c>
      <c r="N600" s="13" t="s">
        <v>28</v>
      </c>
      <c r="O600" s="13" t="s">
        <v>34</v>
      </c>
      <c r="P600" s="13" t="s">
        <v>106</v>
      </c>
      <c r="Q600" s="13" t="s">
        <v>106</v>
      </c>
      <c r="R600" s="13">
        <v>11511000</v>
      </c>
      <c r="S600" s="13">
        <v>100</v>
      </c>
      <c r="T600" s="15">
        <v>33333</v>
      </c>
      <c r="U600" s="13">
        <v>19451520</v>
      </c>
      <c r="V600" s="13">
        <v>2</v>
      </c>
      <c r="W600" s="13" t="s">
        <v>914</v>
      </c>
      <c r="X600" s="13" t="s">
        <v>2473</v>
      </c>
    </row>
    <row r="601" spans="1:24" x14ac:dyDescent="0.35">
      <c r="A601" s="13">
        <v>615</v>
      </c>
      <c r="B601" s="13">
        <v>2021</v>
      </c>
      <c r="C601" s="13" t="s">
        <v>24</v>
      </c>
      <c r="D601" s="13" t="s">
        <v>1656</v>
      </c>
      <c r="E601" s="13">
        <v>11875000</v>
      </c>
      <c r="F601" s="13">
        <v>10</v>
      </c>
      <c r="G601" s="13" t="s">
        <v>26</v>
      </c>
      <c r="H601" s="13">
        <v>0</v>
      </c>
      <c r="J601" s="14">
        <v>44455</v>
      </c>
      <c r="K601" s="14">
        <v>44475</v>
      </c>
      <c r="L601" s="14">
        <v>44778</v>
      </c>
      <c r="M601" s="13" t="s">
        <v>1657</v>
      </c>
      <c r="N601" s="13" t="s">
        <v>28</v>
      </c>
      <c r="O601" s="13" t="s">
        <v>876</v>
      </c>
      <c r="P601" s="13" t="s">
        <v>42</v>
      </c>
      <c r="Q601" s="13" t="s">
        <v>43</v>
      </c>
      <c r="R601" s="13">
        <v>11875000</v>
      </c>
      <c r="S601" s="13">
        <v>300</v>
      </c>
      <c r="T601" s="15">
        <v>100000</v>
      </c>
      <c r="U601" s="13">
        <v>860005289</v>
      </c>
      <c r="V601" s="13">
        <v>4</v>
      </c>
      <c r="W601" s="13" t="s">
        <v>1658</v>
      </c>
      <c r="X601" s="13" t="s">
        <v>1240</v>
      </c>
    </row>
    <row r="602" spans="1:24" x14ac:dyDescent="0.35">
      <c r="A602" s="13">
        <v>616</v>
      </c>
      <c r="B602" s="13">
        <v>2021</v>
      </c>
      <c r="C602" s="13" t="s">
        <v>24</v>
      </c>
      <c r="D602" s="13" t="s">
        <v>640</v>
      </c>
      <c r="E602" s="13">
        <v>14255200</v>
      </c>
      <c r="F602" s="13">
        <v>3</v>
      </c>
      <c r="G602" s="13" t="s">
        <v>26</v>
      </c>
      <c r="H602" s="13">
        <v>10</v>
      </c>
      <c r="I602" s="13" t="s">
        <v>91</v>
      </c>
      <c r="J602" s="14">
        <v>44452</v>
      </c>
      <c r="K602" s="14">
        <v>44455</v>
      </c>
      <c r="L602" s="14">
        <v>44555</v>
      </c>
      <c r="M602" s="13" t="s">
        <v>1659</v>
      </c>
      <c r="N602" s="13" t="s">
        <v>28</v>
      </c>
      <c r="O602" s="13" t="s">
        <v>29</v>
      </c>
      <c r="P602" s="13" t="s">
        <v>106</v>
      </c>
      <c r="Q602" s="13" t="s">
        <v>106</v>
      </c>
      <c r="R602" s="13">
        <v>14255200</v>
      </c>
      <c r="S602" s="13">
        <v>100</v>
      </c>
      <c r="T602" s="15">
        <v>33333</v>
      </c>
      <c r="U602" s="13">
        <v>1018462259</v>
      </c>
      <c r="V602" s="13">
        <v>9</v>
      </c>
      <c r="W602" s="13" t="s">
        <v>896</v>
      </c>
      <c r="X602" s="13" t="s">
        <v>2473</v>
      </c>
    </row>
    <row r="603" spans="1:24" x14ac:dyDescent="0.35">
      <c r="A603" s="13">
        <v>617</v>
      </c>
      <c r="B603" s="13">
        <v>2021</v>
      </c>
      <c r="C603" s="13" t="s">
        <v>24</v>
      </c>
      <c r="D603" s="13" t="s">
        <v>940</v>
      </c>
      <c r="E603" s="13">
        <v>20848230</v>
      </c>
      <c r="F603" s="13">
        <v>3</v>
      </c>
      <c r="G603" s="13" t="s">
        <v>26</v>
      </c>
      <c r="H603" s="13">
        <v>0</v>
      </c>
      <c r="J603" s="14">
        <v>44454</v>
      </c>
      <c r="K603" s="14">
        <v>44456</v>
      </c>
      <c r="L603" s="14">
        <v>44546</v>
      </c>
      <c r="M603" s="13" t="s">
        <v>1660</v>
      </c>
      <c r="N603" s="13" t="s">
        <v>28</v>
      </c>
      <c r="O603" s="13" t="s">
        <v>29</v>
      </c>
      <c r="P603" s="13" t="s">
        <v>106</v>
      </c>
      <c r="Q603" s="13" t="s">
        <v>106</v>
      </c>
      <c r="R603" s="13">
        <v>20848230</v>
      </c>
      <c r="S603" s="13">
        <v>90</v>
      </c>
      <c r="T603" s="15">
        <v>30000</v>
      </c>
      <c r="U603" s="13">
        <v>19461124</v>
      </c>
      <c r="V603" s="13">
        <v>1</v>
      </c>
      <c r="W603" s="13" t="s">
        <v>942</v>
      </c>
      <c r="X603" s="13" t="s">
        <v>2473</v>
      </c>
    </row>
    <row r="604" spans="1:24" x14ac:dyDescent="0.35">
      <c r="A604" s="13">
        <v>618</v>
      </c>
      <c r="B604" s="13">
        <v>2021</v>
      </c>
      <c r="C604" s="13" t="s">
        <v>24</v>
      </c>
      <c r="D604" s="13" t="s">
        <v>613</v>
      </c>
      <c r="E604" s="13">
        <v>14754132</v>
      </c>
      <c r="F604" s="13">
        <v>4</v>
      </c>
      <c r="G604" s="13" t="s">
        <v>26</v>
      </c>
      <c r="H604" s="13">
        <v>0</v>
      </c>
      <c r="J604" s="14">
        <v>44452</v>
      </c>
      <c r="K604" s="14">
        <v>44455</v>
      </c>
      <c r="L604" s="14">
        <v>44576</v>
      </c>
      <c r="M604" s="13" t="s">
        <v>1661</v>
      </c>
      <c r="N604" s="13" t="s">
        <v>28</v>
      </c>
      <c r="O604" s="13" t="s">
        <v>29</v>
      </c>
      <c r="P604" s="13" t="s">
        <v>215</v>
      </c>
      <c r="Q604" s="13" t="s">
        <v>215</v>
      </c>
      <c r="R604" s="13">
        <v>14754132</v>
      </c>
      <c r="S604" s="13">
        <v>120</v>
      </c>
      <c r="T604" s="15">
        <v>40000</v>
      </c>
      <c r="U604" s="13">
        <v>1026263603</v>
      </c>
      <c r="V604" s="13">
        <v>5</v>
      </c>
      <c r="W604" s="13" t="s">
        <v>615</v>
      </c>
      <c r="X604" s="13" t="s">
        <v>1240</v>
      </c>
    </row>
    <row r="605" spans="1:24" x14ac:dyDescent="0.35">
      <c r="A605" s="13">
        <v>619</v>
      </c>
      <c r="B605" s="13">
        <v>2021</v>
      </c>
      <c r="C605" s="13" t="s">
        <v>24</v>
      </c>
      <c r="D605" s="13" t="s">
        <v>1662</v>
      </c>
      <c r="E605" s="13">
        <v>16464735</v>
      </c>
      <c r="F605" s="13">
        <v>3</v>
      </c>
      <c r="G605" s="13" t="s">
        <v>26</v>
      </c>
      <c r="H605" s="13">
        <v>15</v>
      </c>
      <c r="I605" s="13" t="s">
        <v>91</v>
      </c>
      <c r="J605" s="14">
        <v>44454</v>
      </c>
      <c r="K605" s="14">
        <v>44455</v>
      </c>
      <c r="L605" s="14">
        <v>44560</v>
      </c>
      <c r="M605" s="13" t="s">
        <v>1663</v>
      </c>
      <c r="N605" s="13" t="s">
        <v>28</v>
      </c>
      <c r="O605" s="13" t="s">
        <v>29</v>
      </c>
      <c r="P605" s="13" t="s">
        <v>106</v>
      </c>
      <c r="Q605" s="13" t="s">
        <v>106</v>
      </c>
      <c r="R605" s="13">
        <v>16464735</v>
      </c>
      <c r="S605" s="13">
        <v>105</v>
      </c>
      <c r="T605" s="15">
        <v>35000</v>
      </c>
      <c r="U605" s="13">
        <v>53030532</v>
      </c>
      <c r="V605" s="13">
        <v>8</v>
      </c>
      <c r="W605" s="13" t="s">
        <v>802</v>
      </c>
      <c r="X605" s="13" t="s">
        <v>2473</v>
      </c>
    </row>
    <row r="606" spans="1:24" x14ac:dyDescent="0.35">
      <c r="A606" s="13">
        <v>620</v>
      </c>
      <c r="B606" s="13">
        <v>2021</v>
      </c>
      <c r="C606" s="13" t="s">
        <v>24</v>
      </c>
      <c r="D606" s="13" t="s">
        <v>312</v>
      </c>
      <c r="E606" s="13">
        <v>14700675</v>
      </c>
      <c r="F606" s="13">
        <v>2</v>
      </c>
      <c r="G606" s="13" t="s">
        <v>26</v>
      </c>
      <c r="H606" s="13">
        <v>15</v>
      </c>
      <c r="I606" s="13" t="s">
        <v>91</v>
      </c>
      <c r="J606" s="14">
        <v>44455</v>
      </c>
      <c r="K606" s="14">
        <v>44460</v>
      </c>
      <c r="L606" s="14">
        <v>44560</v>
      </c>
      <c r="M606" s="13" t="s">
        <v>1664</v>
      </c>
      <c r="N606" s="13" t="s">
        <v>28</v>
      </c>
      <c r="O606" s="13" t="s">
        <v>29</v>
      </c>
      <c r="P606" s="13" t="s">
        <v>42</v>
      </c>
      <c r="Q606" s="13" t="s">
        <v>259</v>
      </c>
      <c r="R606" s="13">
        <v>19600900</v>
      </c>
      <c r="S606" s="13">
        <v>100</v>
      </c>
      <c r="T606" s="15">
        <v>33333</v>
      </c>
      <c r="U606" s="13">
        <v>20573048</v>
      </c>
      <c r="V606" s="13">
        <v>4</v>
      </c>
      <c r="W606" s="13" t="s">
        <v>314</v>
      </c>
      <c r="X606" s="13" t="s">
        <v>2473</v>
      </c>
    </row>
    <row r="607" spans="1:24" x14ac:dyDescent="0.35">
      <c r="A607" s="13">
        <v>621</v>
      </c>
      <c r="B607" s="13">
        <v>2021</v>
      </c>
      <c r="C607" s="13" t="s">
        <v>24</v>
      </c>
      <c r="D607" s="13" t="s">
        <v>1665</v>
      </c>
      <c r="E607" s="13">
        <v>13813288</v>
      </c>
      <c r="F607" s="13">
        <v>4</v>
      </c>
      <c r="G607" s="13" t="s">
        <v>26</v>
      </c>
      <c r="H607" s="13">
        <v>0</v>
      </c>
      <c r="J607" s="14">
        <v>44452</v>
      </c>
      <c r="K607" s="14">
        <v>44456</v>
      </c>
      <c r="L607" s="14">
        <v>44577</v>
      </c>
      <c r="M607" s="13" t="s">
        <v>1666</v>
      </c>
      <c r="N607" s="13" t="s">
        <v>28</v>
      </c>
      <c r="O607" s="13" t="s">
        <v>34</v>
      </c>
      <c r="P607" s="13" t="s">
        <v>42</v>
      </c>
      <c r="Q607" s="13" t="s">
        <v>187</v>
      </c>
      <c r="R607" s="13">
        <v>13813288</v>
      </c>
      <c r="S607" s="13">
        <v>120</v>
      </c>
      <c r="T607" s="15">
        <v>40000</v>
      </c>
      <c r="U607" s="13">
        <v>1022965403</v>
      </c>
      <c r="V607" s="13">
        <v>7</v>
      </c>
      <c r="W607" s="13" t="s">
        <v>209</v>
      </c>
      <c r="X607" s="13" t="s">
        <v>1240</v>
      </c>
    </row>
    <row r="608" spans="1:24" x14ac:dyDescent="0.35">
      <c r="A608" s="13">
        <v>622</v>
      </c>
      <c r="B608" s="13">
        <v>2021</v>
      </c>
      <c r="C608" s="13" t="s">
        <v>24</v>
      </c>
      <c r="D608" s="13" t="s">
        <v>1667</v>
      </c>
      <c r="E608" s="13">
        <v>14112648</v>
      </c>
      <c r="F608" s="13">
        <v>4</v>
      </c>
      <c r="G608" s="13" t="s">
        <v>26</v>
      </c>
      <c r="H608" s="13">
        <v>0</v>
      </c>
      <c r="J608" s="14">
        <v>44453</v>
      </c>
      <c r="K608" s="14">
        <v>44454</v>
      </c>
      <c r="L608" s="14">
        <v>44575</v>
      </c>
      <c r="M608" s="13" t="s">
        <v>1668</v>
      </c>
      <c r="N608" s="13" t="s">
        <v>28</v>
      </c>
      <c r="O608" s="13" t="s">
        <v>29</v>
      </c>
      <c r="P608" s="13" t="s">
        <v>93</v>
      </c>
      <c r="Q608" s="13" t="s">
        <v>93</v>
      </c>
      <c r="R608" s="13">
        <v>14112648</v>
      </c>
      <c r="S608" s="13">
        <v>120</v>
      </c>
      <c r="T608" s="15">
        <v>40000</v>
      </c>
      <c r="U608" s="13">
        <v>1016097539</v>
      </c>
      <c r="V608" s="13">
        <v>3</v>
      </c>
      <c r="W608" s="13" t="s">
        <v>1669</v>
      </c>
      <c r="X608" s="13" t="s">
        <v>1240</v>
      </c>
    </row>
    <row r="609" spans="1:24" x14ac:dyDescent="0.35">
      <c r="A609" s="13">
        <v>623</v>
      </c>
      <c r="B609" s="13">
        <v>2021</v>
      </c>
      <c r="C609" s="13" t="s">
        <v>24</v>
      </c>
      <c r="D609" s="13" t="s">
        <v>1670</v>
      </c>
      <c r="E609" s="13">
        <v>19600900</v>
      </c>
      <c r="F609" s="13">
        <v>3</v>
      </c>
      <c r="G609" s="13" t="s">
        <v>26</v>
      </c>
      <c r="H609" s="13">
        <v>10</v>
      </c>
      <c r="I609" s="13" t="s">
        <v>91</v>
      </c>
      <c r="J609" s="14">
        <v>44453</v>
      </c>
      <c r="K609" s="14">
        <v>44455</v>
      </c>
      <c r="L609" s="14">
        <v>44555</v>
      </c>
      <c r="M609" s="13" t="s">
        <v>1671</v>
      </c>
      <c r="N609" s="13" t="s">
        <v>28</v>
      </c>
      <c r="O609" s="13" t="s">
        <v>29</v>
      </c>
      <c r="P609" s="13" t="s">
        <v>42</v>
      </c>
      <c r="Q609" s="13" t="s">
        <v>161</v>
      </c>
      <c r="R609" s="13">
        <v>19600900</v>
      </c>
      <c r="S609" s="13">
        <v>100</v>
      </c>
      <c r="T609" s="15">
        <v>33333</v>
      </c>
      <c r="U609" s="13">
        <v>79433540</v>
      </c>
      <c r="V609" s="13">
        <v>1</v>
      </c>
      <c r="W609" s="13" t="s">
        <v>407</v>
      </c>
      <c r="X609" s="13" t="s">
        <v>2473</v>
      </c>
    </row>
    <row r="610" spans="1:24" x14ac:dyDescent="0.35">
      <c r="A610" s="13">
        <v>624</v>
      </c>
      <c r="B610" s="13">
        <v>2021</v>
      </c>
      <c r="C610" s="13" t="s">
        <v>24</v>
      </c>
      <c r="D610" s="13" t="s">
        <v>1672</v>
      </c>
      <c r="E610" s="13">
        <v>18816864</v>
      </c>
      <c r="F610" s="13">
        <v>4</v>
      </c>
      <c r="G610" s="13" t="s">
        <v>26</v>
      </c>
      <c r="H610" s="13">
        <v>0</v>
      </c>
      <c r="J610" s="14">
        <v>44467</v>
      </c>
      <c r="K610" s="14">
        <v>44473</v>
      </c>
      <c r="L610" s="14">
        <v>44585</v>
      </c>
      <c r="M610" s="13" t="s">
        <v>1673</v>
      </c>
      <c r="N610" s="13" t="s">
        <v>28</v>
      </c>
      <c r="O610" s="13" t="s">
        <v>29</v>
      </c>
      <c r="P610" s="13" t="s">
        <v>357</v>
      </c>
      <c r="Q610" s="13" t="s">
        <v>357</v>
      </c>
      <c r="R610" s="13">
        <v>18816864</v>
      </c>
      <c r="S610" s="13">
        <v>120</v>
      </c>
      <c r="T610" s="15">
        <v>40000</v>
      </c>
      <c r="U610" s="13">
        <v>1032462806</v>
      </c>
      <c r="V610" s="13">
        <v>9</v>
      </c>
      <c r="W610" s="13" t="s">
        <v>1674</v>
      </c>
      <c r="X610" s="13" t="s">
        <v>1240</v>
      </c>
    </row>
    <row r="611" spans="1:24" x14ac:dyDescent="0.35">
      <c r="A611" s="13">
        <v>625</v>
      </c>
      <c r="B611" s="13">
        <v>2021</v>
      </c>
      <c r="C611" s="13" t="s">
        <v>24</v>
      </c>
      <c r="D611" s="13" t="s">
        <v>267</v>
      </c>
      <c r="E611" s="13">
        <v>12909866</v>
      </c>
      <c r="F611" s="13">
        <v>3</v>
      </c>
      <c r="G611" s="13" t="s">
        <v>26</v>
      </c>
      <c r="H611" s="13">
        <v>15</v>
      </c>
      <c r="I611" s="13" t="s">
        <v>91</v>
      </c>
      <c r="J611" s="14">
        <v>44453</v>
      </c>
      <c r="K611" s="14">
        <v>44455</v>
      </c>
      <c r="L611" s="14">
        <v>44560</v>
      </c>
      <c r="M611" s="13" t="s">
        <v>1675</v>
      </c>
      <c r="N611" s="13" t="s">
        <v>28</v>
      </c>
      <c r="O611" s="13" t="s">
        <v>29</v>
      </c>
      <c r="P611" s="13" t="s">
        <v>215</v>
      </c>
      <c r="Q611" s="13" t="s">
        <v>215</v>
      </c>
      <c r="R611" s="13">
        <v>12909866</v>
      </c>
      <c r="S611" s="13">
        <v>105</v>
      </c>
      <c r="T611" s="15">
        <v>35000</v>
      </c>
      <c r="U611" s="13">
        <v>52991877</v>
      </c>
      <c r="V611" s="13">
        <v>2</v>
      </c>
      <c r="W611" s="13" t="s">
        <v>269</v>
      </c>
      <c r="X611" s="13" t="s">
        <v>2473</v>
      </c>
    </row>
    <row r="612" spans="1:24" x14ac:dyDescent="0.35">
      <c r="A612" s="13">
        <v>626</v>
      </c>
      <c r="B612" s="13">
        <v>2021</v>
      </c>
      <c r="C612" s="13" t="s">
        <v>24</v>
      </c>
      <c r="D612" s="13" t="s">
        <v>1676</v>
      </c>
      <c r="E612" s="13">
        <v>13813288</v>
      </c>
      <c r="F612" s="13">
        <v>4</v>
      </c>
      <c r="G612" s="13" t="s">
        <v>26</v>
      </c>
      <c r="H612" s="13">
        <v>0</v>
      </c>
      <c r="J612" s="14">
        <v>44454</v>
      </c>
      <c r="K612" s="14">
        <v>44454</v>
      </c>
      <c r="L612" s="14">
        <v>44575</v>
      </c>
      <c r="M612" s="13" t="s">
        <v>1677</v>
      </c>
      <c r="N612" s="13" t="s">
        <v>28</v>
      </c>
      <c r="O612" s="13" t="s">
        <v>34</v>
      </c>
      <c r="P612" s="13" t="s">
        <v>42</v>
      </c>
      <c r="Q612" s="13" t="s">
        <v>187</v>
      </c>
      <c r="R612" s="13">
        <v>13813288</v>
      </c>
      <c r="S612" s="13">
        <v>120</v>
      </c>
      <c r="T612" s="15">
        <v>40000</v>
      </c>
      <c r="U612" s="13">
        <v>1022335760</v>
      </c>
      <c r="V612" s="13">
        <v>9</v>
      </c>
      <c r="W612" s="13" t="s">
        <v>203</v>
      </c>
      <c r="X612" s="13" t="s">
        <v>1240</v>
      </c>
    </row>
    <row r="613" spans="1:24" x14ac:dyDescent="0.35">
      <c r="A613" s="13">
        <v>627</v>
      </c>
      <c r="B613" s="13">
        <v>2021</v>
      </c>
      <c r="C613" s="13" t="s">
        <v>24</v>
      </c>
      <c r="D613" s="13" t="s">
        <v>651</v>
      </c>
      <c r="E613" s="13">
        <v>21000000</v>
      </c>
      <c r="F613" s="13">
        <v>3</v>
      </c>
      <c r="G613" s="13" t="s">
        <v>26</v>
      </c>
      <c r="H613" s="13">
        <v>0</v>
      </c>
      <c r="J613" s="14">
        <v>44455</v>
      </c>
      <c r="K613" s="14">
        <v>44459</v>
      </c>
      <c r="L613" s="14">
        <v>44549</v>
      </c>
      <c r="M613" s="13" t="s">
        <v>1678</v>
      </c>
      <c r="N613" s="13" t="s">
        <v>28</v>
      </c>
      <c r="O613" s="13" t="s">
        <v>29</v>
      </c>
      <c r="P613" s="13" t="s">
        <v>106</v>
      </c>
      <c r="Q613" s="13" t="s">
        <v>106</v>
      </c>
      <c r="R613" s="13">
        <v>21000000</v>
      </c>
      <c r="S613" s="13">
        <v>90</v>
      </c>
      <c r="T613" s="15">
        <v>30000</v>
      </c>
      <c r="U613" s="13">
        <v>39538080</v>
      </c>
      <c r="V613" s="13">
        <v>1</v>
      </c>
      <c r="W613" s="13" t="s">
        <v>653</v>
      </c>
      <c r="X613" s="13" t="s">
        <v>2473</v>
      </c>
    </row>
    <row r="614" spans="1:24" x14ac:dyDescent="0.35">
      <c r="A614" s="13">
        <v>628</v>
      </c>
      <c r="B614" s="13">
        <v>2021</v>
      </c>
      <c r="C614" s="13" t="s">
        <v>24</v>
      </c>
      <c r="D614" s="13" t="s">
        <v>1679</v>
      </c>
      <c r="E614" s="13">
        <v>14255200</v>
      </c>
      <c r="F614" s="13">
        <v>3</v>
      </c>
      <c r="G614" s="13" t="s">
        <v>26</v>
      </c>
      <c r="H614" s="13">
        <v>10</v>
      </c>
      <c r="I614" s="13" t="s">
        <v>91</v>
      </c>
      <c r="J614" s="14">
        <v>44453</v>
      </c>
      <c r="K614" s="14">
        <v>44454</v>
      </c>
      <c r="L614" s="14">
        <v>44568</v>
      </c>
      <c r="M614" s="13" t="s">
        <v>1680</v>
      </c>
      <c r="N614" s="13" t="s">
        <v>28</v>
      </c>
      <c r="O614" s="13" t="s">
        <v>29</v>
      </c>
      <c r="P614" s="13" t="s">
        <v>42</v>
      </c>
      <c r="Q614" s="13" t="s">
        <v>42</v>
      </c>
      <c r="R614" s="13">
        <v>16108376</v>
      </c>
      <c r="S614" s="13">
        <v>113</v>
      </c>
      <c r="T614" s="15">
        <v>37667</v>
      </c>
      <c r="U614" s="13">
        <v>51939232</v>
      </c>
      <c r="V614" s="13">
        <v>9</v>
      </c>
      <c r="W614" s="13" t="s">
        <v>320</v>
      </c>
      <c r="X614" s="13" t="s">
        <v>1240</v>
      </c>
    </row>
    <row r="615" spans="1:24" x14ac:dyDescent="0.35">
      <c r="A615" s="13">
        <v>629</v>
      </c>
      <c r="B615" s="13">
        <v>2021</v>
      </c>
      <c r="C615" s="13" t="s">
        <v>24</v>
      </c>
      <c r="D615" s="13" t="s">
        <v>1654</v>
      </c>
      <c r="E615" s="13">
        <v>10359900</v>
      </c>
      <c r="F615" s="13">
        <v>3</v>
      </c>
      <c r="G615" s="13" t="s">
        <v>26</v>
      </c>
      <c r="H615" s="13">
        <v>0</v>
      </c>
      <c r="J615" s="14">
        <v>44454</v>
      </c>
      <c r="K615" s="14">
        <v>44459</v>
      </c>
      <c r="L615" s="14">
        <v>44549</v>
      </c>
      <c r="M615" s="13" t="s">
        <v>1681</v>
      </c>
      <c r="N615" s="13" t="s">
        <v>28</v>
      </c>
      <c r="O615" s="13" t="s">
        <v>34</v>
      </c>
      <c r="P615" s="13" t="s">
        <v>106</v>
      </c>
      <c r="Q615" s="13" t="s">
        <v>106</v>
      </c>
      <c r="R615" s="13">
        <v>10359900</v>
      </c>
      <c r="S615" s="13">
        <v>90</v>
      </c>
      <c r="T615" s="15">
        <v>30000</v>
      </c>
      <c r="U615" s="13">
        <v>1117532646</v>
      </c>
      <c r="V615" s="13">
        <v>6</v>
      </c>
      <c r="W615" s="13" t="s">
        <v>920</v>
      </c>
      <c r="X615" s="13" t="s">
        <v>2473</v>
      </c>
    </row>
    <row r="616" spans="1:24" x14ac:dyDescent="0.35">
      <c r="A616" s="13">
        <v>630</v>
      </c>
      <c r="B616" s="13">
        <v>2021</v>
      </c>
      <c r="C616" s="13" t="s">
        <v>24</v>
      </c>
      <c r="D616" s="13" t="s">
        <v>709</v>
      </c>
      <c r="E616" s="13">
        <v>19084149</v>
      </c>
      <c r="F616" s="13">
        <v>3</v>
      </c>
      <c r="G616" s="13" t="s">
        <v>26</v>
      </c>
      <c r="H616" s="13">
        <v>15</v>
      </c>
      <c r="I616" s="13" t="s">
        <v>91</v>
      </c>
      <c r="J616" s="14">
        <v>44453</v>
      </c>
      <c r="K616" s="14">
        <v>44455</v>
      </c>
      <c r="L616" s="14">
        <v>44560</v>
      </c>
      <c r="M616" s="13" t="s">
        <v>1682</v>
      </c>
      <c r="N616" s="13" t="s">
        <v>28</v>
      </c>
      <c r="O616" s="13" t="s">
        <v>29</v>
      </c>
      <c r="P616" s="13" t="s">
        <v>215</v>
      </c>
      <c r="Q616" s="13" t="s">
        <v>215</v>
      </c>
      <c r="R616" s="13">
        <v>19084149</v>
      </c>
      <c r="S616" s="13">
        <v>105</v>
      </c>
      <c r="T616" s="15">
        <v>35000</v>
      </c>
      <c r="U616" s="13">
        <v>80040797</v>
      </c>
      <c r="V616" s="13">
        <v>3</v>
      </c>
      <c r="W616" s="13" t="s">
        <v>711</v>
      </c>
      <c r="X616" s="13" t="s">
        <v>2473</v>
      </c>
    </row>
    <row r="617" spans="1:24" x14ac:dyDescent="0.35">
      <c r="A617" s="13">
        <v>631</v>
      </c>
      <c r="B617" s="13">
        <v>2021</v>
      </c>
      <c r="C617" s="13" t="s">
        <v>24</v>
      </c>
      <c r="D617" s="13" t="s">
        <v>634</v>
      </c>
      <c r="E617" s="13">
        <v>22451940</v>
      </c>
      <c r="F617" s="13">
        <v>3</v>
      </c>
      <c r="G617" s="13" t="s">
        <v>26</v>
      </c>
      <c r="H617" s="13">
        <v>15</v>
      </c>
      <c r="I617" s="13" t="s">
        <v>91</v>
      </c>
      <c r="J617" s="14">
        <v>44453</v>
      </c>
      <c r="K617" s="14">
        <v>44455</v>
      </c>
      <c r="L617" s="14">
        <v>44560</v>
      </c>
      <c r="M617" s="13" t="s">
        <v>1683</v>
      </c>
      <c r="N617" s="13" t="s">
        <v>28</v>
      </c>
      <c r="O617" s="13" t="s">
        <v>29</v>
      </c>
      <c r="P617" s="13" t="s">
        <v>215</v>
      </c>
      <c r="Q617" s="13" t="s">
        <v>215</v>
      </c>
      <c r="R617" s="13">
        <v>22451940</v>
      </c>
      <c r="S617" s="13">
        <v>105</v>
      </c>
      <c r="T617" s="15">
        <v>35000</v>
      </c>
      <c r="U617" s="13">
        <v>53140103</v>
      </c>
      <c r="V617" s="13">
        <v>3</v>
      </c>
      <c r="W617" s="13" t="s">
        <v>636</v>
      </c>
      <c r="X617" s="13" t="s">
        <v>2473</v>
      </c>
    </row>
    <row r="618" spans="1:24" x14ac:dyDescent="0.35">
      <c r="A618" s="13">
        <v>632</v>
      </c>
      <c r="B618" s="13">
        <v>2021</v>
      </c>
      <c r="C618" s="13" t="s">
        <v>24</v>
      </c>
      <c r="D618" s="13" t="s">
        <v>51</v>
      </c>
      <c r="E618" s="13">
        <v>13122624</v>
      </c>
      <c r="F618" s="13">
        <v>3</v>
      </c>
      <c r="G618" s="13" t="s">
        <v>26</v>
      </c>
      <c r="H618" s="13">
        <v>25</v>
      </c>
      <c r="I618" s="13" t="s">
        <v>91</v>
      </c>
      <c r="J618" s="14">
        <v>44455</v>
      </c>
      <c r="K618" s="14">
        <v>44456</v>
      </c>
      <c r="L618" s="14">
        <v>44571</v>
      </c>
      <c r="M618" s="13" t="s">
        <v>1684</v>
      </c>
      <c r="N618" s="13" t="s">
        <v>28</v>
      </c>
      <c r="O618" s="13" t="s">
        <v>34</v>
      </c>
      <c r="P618" s="13" t="s">
        <v>42</v>
      </c>
      <c r="Q618" s="13" t="s">
        <v>42</v>
      </c>
      <c r="R618" s="13">
        <v>13122624</v>
      </c>
      <c r="S618" s="13">
        <v>115</v>
      </c>
      <c r="T618" s="15">
        <v>38333</v>
      </c>
      <c r="U618" s="13">
        <v>77188065</v>
      </c>
      <c r="V618" s="13">
        <v>6</v>
      </c>
      <c r="W618" s="13" t="s">
        <v>53</v>
      </c>
      <c r="X618" s="13" t="s">
        <v>1240</v>
      </c>
    </row>
    <row r="619" spans="1:24" x14ac:dyDescent="0.35">
      <c r="A619" s="13">
        <v>633</v>
      </c>
      <c r="B619" s="13">
        <v>2021</v>
      </c>
      <c r="C619" s="13" t="s">
        <v>24</v>
      </c>
      <c r="D619" s="13" t="s">
        <v>1685</v>
      </c>
      <c r="E619" s="13">
        <v>19244520</v>
      </c>
      <c r="F619" s="13">
        <v>3</v>
      </c>
      <c r="G619" s="13" t="s">
        <v>26</v>
      </c>
      <c r="H619" s="13">
        <v>0</v>
      </c>
      <c r="J619" s="14">
        <v>44454</v>
      </c>
      <c r="K619" s="14">
        <v>44456</v>
      </c>
      <c r="L619" s="14">
        <v>44546</v>
      </c>
      <c r="M619" s="13" t="s">
        <v>1686</v>
      </c>
      <c r="N619" s="13" t="s">
        <v>28</v>
      </c>
      <c r="O619" s="13" t="s">
        <v>29</v>
      </c>
      <c r="P619" s="13" t="s">
        <v>106</v>
      </c>
      <c r="Q619" s="13" t="s">
        <v>106</v>
      </c>
      <c r="R619" s="13">
        <v>19244520</v>
      </c>
      <c r="S619" s="13">
        <v>90</v>
      </c>
      <c r="T619" s="15">
        <v>30000</v>
      </c>
      <c r="U619" s="13">
        <v>79430635</v>
      </c>
      <c r="V619" s="13">
        <v>9</v>
      </c>
      <c r="W619" s="13" t="s">
        <v>960</v>
      </c>
      <c r="X619" s="13" t="s">
        <v>2473</v>
      </c>
    </row>
    <row r="620" spans="1:24" x14ac:dyDescent="0.35">
      <c r="A620" s="13">
        <v>634</v>
      </c>
      <c r="B620" s="13">
        <v>2021</v>
      </c>
      <c r="C620" s="13" t="s">
        <v>24</v>
      </c>
      <c r="D620" s="13" t="s">
        <v>195</v>
      </c>
      <c r="E620" s="13">
        <v>10263744</v>
      </c>
      <c r="F620" s="13">
        <v>4</v>
      </c>
      <c r="G620" s="13" t="s">
        <v>26</v>
      </c>
      <c r="H620" s="13">
        <v>0</v>
      </c>
      <c r="J620" s="14">
        <v>44454</v>
      </c>
      <c r="K620" s="14">
        <v>44455</v>
      </c>
      <c r="L620" s="14">
        <v>44576</v>
      </c>
      <c r="M620" s="13" t="s">
        <v>1687</v>
      </c>
      <c r="N620" s="13" t="s">
        <v>28</v>
      </c>
      <c r="O620" s="13" t="s">
        <v>34</v>
      </c>
      <c r="P620" s="13" t="s">
        <v>42</v>
      </c>
      <c r="Q620" s="13" t="s">
        <v>187</v>
      </c>
      <c r="R620" s="13">
        <v>10263744</v>
      </c>
      <c r="S620" s="13">
        <v>120</v>
      </c>
      <c r="T620" s="15">
        <v>40000</v>
      </c>
      <c r="U620" s="13">
        <v>1000708918</v>
      </c>
      <c r="V620" s="13">
        <v>7</v>
      </c>
      <c r="W620" s="13" t="s">
        <v>197</v>
      </c>
      <c r="X620" s="13" t="s">
        <v>1240</v>
      </c>
    </row>
    <row r="621" spans="1:24" x14ac:dyDescent="0.35">
      <c r="A621" s="13">
        <v>635</v>
      </c>
      <c r="B621" s="13">
        <v>2021</v>
      </c>
      <c r="C621" s="13" t="s">
        <v>24</v>
      </c>
      <c r="D621" s="13" t="s">
        <v>1688</v>
      </c>
      <c r="E621" s="13">
        <v>12615852</v>
      </c>
      <c r="F621" s="13">
        <v>4</v>
      </c>
      <c r="G621" s="13" t="s">
        <v>26</v>
      </c>
      <c r="H621" s="13">
        <v>0</v>
      </c>
      <c r="J621" s="14">
        <v>44453</v>
      </c>
      <c r="K621" s="14">
        <v>44454</v>
      </c>
      <c r="L621" s="14">
        <v>44537</v>
      </c>
      <c r="M621" s="13" t="s">
        <v>1689</v>
      </c>
      <c r="N621" s="13" t="s">
        <v>28</v>
      </c>
      <c r="O621" s="13" t="s">
        <v>34</v>
      </c>
      <c r="P621" s="13" t="s">
        <v>93</v>
      </c>
      <c r="Q621" s="13" t="s">
        <v>93</v>
      </c>
      <c r="R621" s="13">
        <v>12615852</v>
      </c>
      <c r="S621" s="13">
        <v>120</v>
      </c>
      <c r="T621" s="15">
        <v>40000</v>
      </c>
      <c r="U621" s="13">
        <v>41954482</v>
      </c>
      <c r="V621" s="13">
        <v>1</v>
      </c>
      <c r="W621" s="13" t="s">
        <v>609</v>
      </c>
      <c r="X621" s="13" t="s">
        <v>2472</v>
      </c>
    </row>
    <row r="622" spans="1:24" x14ac:dyDescent="0.35">
      <c r="A622" s="13">
        <v>636</v>
      </c>
      <c r="B622" s="13">
        <v>2021</v>
      </c>
      <c r="C622" s="13" t="s">
        <v>24</v>
      </c>
      <c r="D622" s="13" t="s">
        <v>1690</v>
      </c>
      <c r="E622" s="13">
        <v>19084149</v>
      </c>
      <c r="F622" s="13">
        <v>3</v>
      </c>
      <c r="G622" s="13" t="s">
        <v>26</v>
      </c>
      <c r="H622" s="13">
        <v>15</v>
      </c>
      <c r="I622" s="13" t="s">
        <v>91</v>
      </c>
      <c r="J622" s="14">
        <v>44454</v>
      </c>
      <c r="K622" s="14">
        <v>44456</v>
      </c>
      <c r="L622" s="14">
        <v>44562</v>
      </c>
      <c r="M622" s="13" t="s">
        <v>1691</v>
      </c>
      <c r="N622" s="13" t="s">
        <v>28</v>
      </c>
      <c r="O622" s="13" t="s">
        <v>29</v>
      </c>
      <c r="P622" s="13" t="s">
        <v>215</v>
      </c>
      <c r="Q622" s="13" t="s">
        <v>215</v>
      </c>
      <c r="R622" s="13">
        <v>19084149</v>
      </c>
      <c r="S622" s="13">
        <v>105</v>
      </c>
      <c r="T622" s="15">
        <v>35000</v>
      </c>
      <c r="U622" s="13">
        <v>1031127385</v>
      </c>
      <c r="V622" s="13">
        <v>0</v>
      </c>
      <c r="W622" s="13" t="s">
        <v>860</v>
      </c>
      <c r="X622" s="13" t="s">
        <v>1240</v>
      </c>
    </row>
    <row r="623" spans="1:24" x14ac:dyDescent="0.35">
      <c r="A623" s="13">
        <v>637</v>
      </c>
      <c r="B623" s="13">
        <v>2021</v>
      </c>
      <c r="C623" s="13" t="s">
        <v>24</v>
      </c>
      <c r="D623" s="13" t="s">
        <v>1692</v>
      </c>
      <c r="E623" s="13">
        <v>14112380</v>
      </c>
      <c r="F623" s="13">
        <v>4</v>
      </c>
      <c r="G623" s="13" t="s">
        <v>26</v>
      </c>
      <c r="H623" s="13">
        <v>0</v>
      </c>
      <c r="J623" s="14">
        <v>44455</v>
      </c>
      <c r="K623" s="14">
        <v>44456</v>
      </c>
      <c r="L623" s="14">
        <v>44577</v>
      </c>
      <c r="M623" s="13" t="s">
        <v>1693</v>
      </c>
      <c r="N623" s="13" t="s">
        <v>28</v>
      </c>
      <c r="O623" s="13" t="s">
        <v>29</v>
      </c>
      <c r="P623" s="13" t="s">
        <v>93</v>
      </c>
      <c r="Q623" s="13" t="s">
        <v>93</v>
      </c>
      <c r="R623" s="13">
        <v>14112380</v>
      </c>
      <c r="S623" s="13">
        <v>120</v>
      </c>
      <c r="T623" s="15">
        <v>40000</v>
      </c>
      <c r="U623" s="13">
        <v>1023934899</v>
      </c>
      <c r="V623" s="13">
        <v>7</v>
      </c>
      <c r="W623" s="13" t="s">
        <v>1228</v>
      </c>
      <c r="X623" s="13" t="s">
        <v>1240</v>
      </c>
    </row>
    <row r="624" spans="1:24" x14ac:dyDescent="0.35">
      <c r="A624" s="13">
        <v>638</v>
      </c>
      <c r="B624" s="13">
        <v>2021</v>
      </c>
      <c r="C624" s="13" t="s">
        <v>24</v>
      </c>
      <c r="D624" s="13" t="s">
        <v>731</v>
      </c>
      <c r="E624" s="13">
        <v>14754132</v>
      </c>
      <c r="F624" s="13">
        <v>4</v>
      </c>
      <c r="G624" s="13" t="s">
        <v>26</v>
      </c>
      <c r="H624" s="13">
        <v>0</v>
      </c>
      <c r="J624" s="14">
        <v>44455</v>
      </c>
      <c r="K624" s="14">
        <v>44459</v>
      </c>
      <c r="L624" s="14">
        <v>44580</v>
      </c>
      <c r="M624" s="13" t="s">
        <v>1694</v>
      </c>
      <c r="N624" s="13" t="s">
        <v>28</v>
      </c>
      <c r="O624" s="13" t="s">
        <v>29</v>
      </c>
      <c r="P624" s="13" t="s">
        <v>93</v>
      </c>
      <c r="Q624" s="13" t="s">
        <v>93</v>
      </c>
      <c r="R624" s="13">
        <v>14754132</v>
      </c>
      <c r="S624" s="13">
        <v>120</v>
      </c>
      <c r="T624" s="15">
        <v>40000</v>
      </c>
      <c r="U624" s="13">
        <v>30983512</v>
      </c>
      <c r="V624" s="13">
        <v>6</v>
      </c>
      <c r="W624" s="13" t="s">
        <v>733</v>
      </c>
      <c r="X624" s="13" t="s">
        <v>1240</v>
      </c>
    </row>
    <row r="625" spans="1:24" x14ac:dyDescent="0.35">
      <c r="A625" s="13">
        <v>639</v>
      </c>
      <c r="B625" s="13">
        <v>2021</v>
      </c>
      <c r="C625" s="13" t="s">
        <v>24</v>
      </c>
      <c r="D625" s="13" t="s">
        <v>728</v>
      </c>
      <c r="E625" s="13">
        <v>25659360</v>
      </c>
      <c r="F625" s="13">
        <v>4</v>
      </c>
      <c r="G625" s="13" t="s">
        <v>26</v>
      </c>
      <c r="H625" s="13">
        <v>0</v>
      </c>
      <c r="J625" s="14">
        <v>44455</v>
      </c>
      <c r="K625" s="14">
        <v>44459</v>
      </c>
      <c r="L625" s="14">
        <v>44551</v>
      </c>
      <c r="M625" s="13" t="s">
        <v>1695</v>
      </c>
      <c r="N625" s="13" t="s">
        <v>28</v>
      </c>
      <c r="O625" s="13" t="s">
        <v>29</v>
      </c>
      <c r="P625" s="13" t="s">
        <v>93</v>
      </c>
      <c r="Q625" s="13" t="s">
        <v>93</v>
      </c>
      <c r="R625" s="13">
        <v>25659360</v>
      </c>
      <c r="S625" s="13">
        <v>120</v>
      </c>
      <c r="T625" s="15">
        <v>40000</v>
      </c>
      <c r="U625" s="13">
        <v>31644027</v>
      </c>
      <c r="V625" s="13">
        <v>5</v>
      </c>
      <c r="W625" s="13" t="s">
        <v>730</v>
      </c>
      <c r="X625" s="13" t="s">
        <v>2472</v>
      </c>
    </row>
    <row r="626" spans="1:24" x14ac:dyDescent="0.35">
      <c r="A626" s="13">
        <v>640</v>
      </c>
      <c r="B626" s="13">
        <v>2021</v>
      </c>
      <c r="C626" s="13" t="s">
        <v>24</v>
      </c>
      <c r="D626" s="13" t="s">
        <v>1031</v>
      </c>
      <c r="E626" s="13">
        <v>11434452</v>
      </c>
      <c r="F626" s="13">
        <v>2</v>
      </c>
      <c r="G626" s="13" t="s">
        <v>26</v>
      </c>
      <c r="H626" s="13">
        <v>25</v>
      </c>
      <c r="I626" s="13" t="s">
        <v>91</v>
      </c>
      <c r="J626" s="14">
        <v>44454</v>
      </c>
      <c r="K626" s="14">
        <v>44460</v>
      </c>
      <c r="L626" s="14">
        <v>44560</v>
      </c>
      <c r="M626" s="13" t="s">
        <v>1696</v>
      </c>
      <c r="N626" s="13" t="s">
        <v>28</v>
      </c>
      <c r="O626" s="13" t="s">
        <v>29</v>
      </c>
      <c r="P626" s="13" t="s">
        <v>42</v>
      </c>
      <c r="Q626" s="13" t="s">
        <v>43</v>
      </c>
      <c r="R626" s="13">
        <v>12295110</v>
      </c>
      <c r="S626" s="13">
        <v>100</v>
      </c>
      <c r="T626" s="15">
        <v>33333</v>
      </c>
      <c r="U626" s="13">
        <v>79040947</v>
      </c>
      <c r="V626" s="13">
        <v>8</v>
      </c>
      <c r="W626" s="13" t="s">
        <v>1033</v>
      </c>
      <c r="X626" s="13" t="s">
        <v>2473</v>
      </c>
    </row>
    <row r="627" spans="1:24" x14ac:dyDescent="0.35">
      <c r="A627" s="13">
        <v>641</v>
      </c>
      <c r="B627" s="13">
        <v>2021</v>
      </c>
      <c r="C627" s="13" t="s">
        <v>24</v>
      </c>
      <c r="D627" s="13" t="s">
        <v>1697</v>
      </c>
      <c r="E627" s="13">
        <v>21810456</v>
      </c>
      <c r="F627" s="13">
        <v>4</v>
      </c>
      <c r="G627" s="13" t="s">
        <v>26</v>
      </c>
      <c r="H627" s="13">
        <v>0</v>
      </c>
      <c r="J627" s="14">
        <v>44455</v>
      </c>
      <c r="K627" s="14">
        <v>44455</v>
      </c>
      <c r="L627" s="14">
        <v>44586</v>
      </c>
      <c r="M627" s="13" t="s">
        <v>1698</v>
      </c>
      <c r="N627" s="13" t="s">
        <v>28</v>
      </c>
      <c r="O627" s="13" t="s">
        <v>29</v>
      </c>
      <c r="P627" s="13" t="s">
        <v>42</v>
      </c>
      <c r="Q627" s="13" t="s">
        <v>187</v>
      </c>
      <c r="R627" s="13">
        <v>21810456</v>
      </c>
      <c r="S627" s="13">
        <v>120</v>
      </c>
      <c r="T627" s="15">
        <v>40000</v>
      </c>
      <c r="U627" s="13">
        <v>1077420789</v>
      </c>
      <c r="V627" s="13">
        <v>5</v>
      </c>
      <c r="W627" s="13" t="s">
        <v>342</v>
      </c>
      <c r="X627" s="13" t="s">
        <v>1240</v>
      </c>
    </row>
    <row r="628" spans="1:24" x14ac:dyDescent="0.35">
      <c r="A628" s="13">
        <v>642</v>
      </c>
      <c r="B628" s="13">
        <v>2021</v>
      </c>
      <c r="C628" s="13" t="s">
        <v>24</v>
      </c>
      <c r="D628" s="13" t="s">
        <v>163</v>
      </c>
      <c r="E628" s="13">
        <v>25659360</v>
      </c>
      <c r="F628" s="13">
        <v>4</v>
      </c>
      <c r="G628" s="13" t="s">
        <v>26</v>
      </c>
      <c r="H628" s="13">
        <v>0</v>
      </c>
      <c r="J628" s="14">
        <v>44453</v>
      </c>
      <c r="K628" s="14">
        <v>44455</v>
      </c>
      <c r="L628" s="14">
        <v>44576</v>
      </c>
      <c r="M628" s="13" t="s">
        <v>1699</v>
      </c>
      <c r="N628" s="13" t="s">
        <v>28</v>
      </c>
      <c r="O628" s="13" t="s">
        <v>29</v>
      </c>
      <c r="P628" s="13" t="s">
        <v>42</v>
      </c>
      <c r="Q628" s="13" t="s">
        <v>161</v>
      </c>
      <c r="R628" s="13">
        <v>25659360</v>
      </c>
      <c r="S628" s="13">
        <v>120</v>
      </c>
      <c r="T628" s="15">
        <v>40000</v>
      </c>
      <c r="U628" s="13">
        <v>1019099482</v>
      </c>
      <c r="V628" s="13">
        <v>2</v>
      </c>
      <c r="W628" s="13" t="s">
        <v>165</v>
      </c>
      <c r="X628" s="13" t="s">
        <v>1240</v>
      </c>
    </row>
    <row r="629" spans="1:24" x14ac:dyDescent="0.35">
      <c r="A629" s="13">
        <v>643</v>
      </c>
      <c r="B629" s="13">
        <v>2021</v>
      </c>
      <c r="C629" s="13" t="s">
        <v>24</v>
      </c>
      <c r="D629" s="13" t="s">
        <v>1700</v>
      </c>
      <c r="E629" s="13">
        <v>5452614</v>
      </c>
      <c r="F629" s="13">
        <v>3</v>
      </c>
      <c r="G629" s="13" t="s">
        <v>26</v>
      </c>
      <c r="H629" s="13">
        <v>0</v>
      </c>
      <c r="J629" s="14">
        <v>44456</v>
      </c>
      <c r="K629" s="14">
        <v>44461</v>
      </c>
      <c r="L629" s="14">
        <v>44551</v>
      </c>
      <c r="M629" s="13" t="s">
        <v>1701</v>
      </c>
      <c r="N629" s="13" t="s">
        <v>28</v>
      </c>
      <c r="O629" s="13" t="s">
        <v>34</v>
      </c>
      <c r="P629" s="13" t="s">
        <v>30</v>
      </c>
      <c r="Q629" s="13" t="s">
        <v>30</v>
      </c>
      <c r="R629" s="13">
        <v>5452614</v>
      </c>
      <c r="S629" s="13">
        <v>90</v>
      </c>
      <c r="T629" s="15">
        <v>30000</v>
      </c>
      <c r="U629" s="13">
        <v>1032448234</v>
      </c>
      <c r="V629" s="13">
        <v>8</v>
      </c>
      <c r="W629" s="13" t="s">
        <v>1702</v>
      </c>
      <c r="X629" s="13" t="s">
        <v>2473</v>
      </c>
    </row>
    <row r="630" spans="1:24" x14ac:dyDescent="0.35">
      <c r="A630" s="13">
        <v>644</v>
      </c>
      <c r="B630" s="13">
        <v>2021</v>
      </c>
      <c r="C630" s="13" t="s">
        <v>24</v>
      </c>
      <c r="D630" s="13" t="s">
        <v>156</v>
      </c>
      <c r="E630" s="13">
        <v>15684210</v>
      </c>
      <c r="F630" s="13">
        <v>3</v>
      </c>
      <c r="G630" s="13" t="s">
        <v>26</v>
      </c>
      <c r="H630" s="13">
        <v>0</v>
      </c>
      <c r="J630" s="14">
        <v>44459</v>
      </c>
      <c r="K630" s="14">
        <v>44460</v>
      </c>
      <c r="L630" s="14">
        <v>44550</v>
      </c>
      <c r="M630" s="13" t="s">
        <v>1703</v>
      </c>
      <c r="N630" s="13" t="s">
        <v>28</v>
      </c>
      <c r="O630" s="13" t="s">
        <v>29</v>
      </c>
      <c r="P630" s="13" t="s">
        <v>106</v>
      </c>
      <c r="Q630" s="13" t="s">
        <v>106</v>
      </c>
      <c r="R630" s="13">
        <v>15684210</v>
      </c>
      <c r="S630" s="13">
        <v>90</v>
      </c>
      <c r="T630" s="15">
        <v>30000</v>
      </c>
      <c r="U630" s="13">
        <v>52082262</v>
      </c>
      <c r="V630" s="13">
        <v>3</v>
      </c>
      <c r="W630" s="13" t="s">
        <v>894</v>
      </c>
      <c r="X630" s="13" t="s">
        <v>2473</v>
      </c>
    </row>
    <row r="631" spans="1:24" x14ac:dyDescent="0.35">
      <c r="A631" s="13">
        <v>645</v>
      </c>
      <c r="B631" s="13">
        <v>2021</v>
      </c>
      <c r="C631" s="13" t="s">
        <v>24</v>
      </c>
      <c r="D631" s="13" t="s">
        <v>1077</v>
      </c>
      <c r="E631" s="13">
        <v>4490388</v>
      </c>
      <c r="F631" s="13">
        <v>2</v>
      </c>
      <c r="G631" s="13" t="s">
        <v>26</v>
      </c>
      <c r="H631" s="13">
        <v>23</v>
      </c>
      <c r="I631" s="13" t="s">
        <v>91</v>
      </c>
      <c r="J631" s="14">
        <v>44460</v>
      </c>
      <c r="K631" s="14">
        <v>44462</v>
      </c>
      <c r="L631" s="14">
        <v>44568</v>
      </c>
      <c r="M631" s="13" t="s">
        <v>1704</v>
      </c>
      <c r="N631" s="13" t="s">
        <v>28</v>
      </c>
      <c r="O631" s="13" t="s">
        <v>34</v>
      </c>
      <c r="P631" s="13" t="s">
        <v>42</v>
      </c>
      <c r="Q631" s="13" t="s">
        <v>43</v>
      </c>
      <c r="R631" s="13">
        <v>5612985</v>
      </c>
      <c r="S631" s="13">
        <v>105</v>
      </c>
      <c r="T631" s="15">
        <v>35000</v>
      </c>
      <c r="U631" s="13">
        <v>1110599430</v>
      </c>
      <c r="V631" s="13">
        <v>5</v>
      </c>
      <c r="W631" s="13" t="s">
        <v>1079</v>
      </c>
      <c r="X631" s="13" t="s">
        <v>1240</v>
      </c>
    </row>
    <row r="632" spans="1:24" x14ac:dyDescent="0.35">
      <c r="A632" s="13">
        <v>646</v>
      </c>
      <c r="B632" s="13">
        <v>2021</v>
      </c>
      <c r="C632" s="13" t="s">
        <v>24</v>
      </c>
      <c r="D632" s="13" t="s">
        <v>1705</v>
      </c>
      <c r="E632" s="13">
        <v>16357842</v>
      </c>
      <c r="F632" s="13">
        <v>3</v>
      </c>
      <c r="G632" s="13" t="s">
        <v>26</v>
      </c>
      <c r="H632" s="13">
        <v>0</v>
      </c>
      <c r="J632" s="14">
        <v>44460</v>
      </c>
      <c r="K632" s="14">
        <v>44463</v>
      </c>
      <c r="L632" s="14">
        <v>44553</v>
      </c>
      <c r="M632" s="13" t="s">
        <v>1706</v>
      </c>
      <c r="N632" s="13" t="s">
        <v>28</v>
      </c>
      <c r="O632" s="13" t="s">
        <v>29</v>
      </c>
      <c r="P632" s="13" t="s">
        <v>215</v>
      </c>
      <c r="Q632" s="13" t="s">
        <v>215</v>
      </c>
      <c r="R632" s="13">
        <v>16357842</v>
      </c>
      <c r="S632" s="13">
        <v>90</v>
      </c>
      <c r="T632" s="15">
        <v>30000</v>
      </c>
      <c r="U632" s="13">
        <v>46663238</v>
      </c>
      <c r="V632" s="13">
        <v>8</v>
      </c>
      <c r="W632" s="13" t="s">
        <v>618</v>
      </c>
      <c r="X632" s="13" t="s">
        <v>2473</v>
      </c>
    </row>
    <row r="633" spans="1:24" x14ac:dyDescent="0.35">
      <c r="A633" s="13">
        <v>647</v>
      </c>
      <c r="B633" s="13">
        <v>2021</v>
      </c>
      <c r="C633" s="13" t="s">
        <v>24</v>
      </c>
      <c r="D633" s="13" t="s">
        <v>1707</v>
      </c>
      <c r="E633" s="13">
        <v>21596628</v>
      </c>
      <c r="F633" s="13">
        <v>4</v>
      </c>
      <c r="G633" s="13" t="s">
        <v>26</v>
      </c>
      <c r="H633" s="13">
        <v>0</v>
      </c>
      <c r="J633" s="14">
        <v>44459</v>
      </c>
      <c r="K633" s="14">
        <v>44461</v>
      </c>
      <c r="L633" s="14">
        <v>44582</v>
      </c>
      <c r="M633" s="13" t="s">
        <v>1708</v>
      </c>
      <c r="N633" s="13" t="s">
        <v>28</v>
      </c>
      <c r="O633" s="13" t="s">
        <v>29</v>
      </c>
      <c r="P633" s="13" t="s">
        <v>93</v>
      </c>
      <c r="Q633" s="13" t="s">
        <v>93</v>
      </c>
      <c r="R633" s="13">
        <v>21596628</v>
      </c>
      <c r="S633" s="13">
        <v>120</v>
      </c>
      <c r="T633" s="15">
        <v>40000</v>
      </c>
      <c r="U633" s="13">
        <v>79801604</v>
      </c>
      <c r="V633" s="13">
        <v>3</v>
      </c>
      <c r="W633" s="13" t="s">
        <v>708</v>
      </c>
      <c r="X633" s="13" t="s">
        <v>1240</v>
      </c>
    </row>
    <row r="634" spans="1:24" x14ac:dyDescent="0.35">
      <c r="A634" s="13">
        <v>648</v>
      </c>
      <c r="B634" s="13">
        <v>2021</v>
      </c>
      <c r="C634" s="13" t="s">
        <v>24</v>
      </c>
      <c r="D634" s="13" t="s">
        <v>946</v>
      </c>
      <c r="E634" s="13">
        <v>10359900</v>
      </c>
      <c r="F634" s="13">
        <v>3</v>
      </c>
      <c r="G634" s="13" t="s">
        <v>26</v>
      </c>
      <c r="H634" s="13">
        <v>0</v>
      </c>
      <c r="J634" s="14">
        <v>44456</v>
      </c>
      <c r="K634" s="14">
        <v>44460</v>
      </c>
      <c r="L634" s="14">
        <v>44531</v>
      </c>
      <c r="M634" s="13" t="s">
        <v>1709</v>
      </c>
      <c r="N634" s="13" t="s">
        <v>28</v>
      </c>
      <c r="O634" s="13" t="s">
        <v>34</v>
      </c>
      <c r="P634" s="13" t="s">
        <v>106</v>
      </c>
      <c r="Q634" s="13" t="s">
        <v>106</v>
      </c>
      <c r="R634" s="13">
        <v>10359900</v>
      </c>
      <c r="S634" s="13">
        <v>90</v>
      </c>
      <c r="T634" s="15">
        <v>30000</v>
      </c>
      <c r="U634" s="13">
        <v>80904022</v>
      </c>
      <c r="V634" s="13">
        <v>3</v>
      </c>
      <c r="W634" s="13" t="s">
        <v>948</v>
      </c>
      <c r="X634" s="13" t="s">
        <v>2472</v>
      </c>
    </row>
    <row r="635" spans="1:24" x14ac:dyDescent="0.35">
      <c r="A635" s="13">
        <v>649</v>
      </c>
      <c r="B635" s="13">
        <v>2021</v>
      </c>
      <c r="C635" s="13" t="s">
        <v>24</v>
      </c>
      <c r="D635" s="13" t="s">
        <v>961</v>
      </c>
      <c r="E635" s="13">
        <v>19244520</v>
      </c>
      <c r="F635" s="13">
        <v>3</v>
      </c>
      <c r="G635" s="13" t="s">
        <v>26</v>
      </c>
      <c r="H635" s="13">
        <v>0</v>
      </c>
      <c r="J635" s="14">
        <v>44456</v>
      </c>
      <c r="K635" s="14">
        <v>44460</v>
      </c>
      <c r="L635" s="14">
        <v>44550</v>
      </c>
      <c r="M635" s="13" t="s">
        <v>1710</v>
      </c>
      <c r="N635" s="13" t="s">
        <v>28</v>
      </c>
      <c r="O635" s="13" t="s">
        <v>29</v>
      </c>
      <c r="P635" s="13" t="s">
        <v>106</v>
      </c>
      <c r="Q635" s="13" t="s">
        <v>106</v>
      </c>
      <c r="R635" s="13">
        <v>19244520</v>
      </c>
      <c r="S635" s="13">
        <v>90</v>
      </c>
      <c r="T635" s="15">
        <v>30000</v>
      </c>
      <c r="U635" s="13">
        <v>79469711</v>
      </c>
      <c r="V635" s="13">
        <v>1</v>
      </c>
      <c r="W635" s="13" t="s">
        <v>963</v>
      </c>
      <c r="X635" s="13" t="s">
        <v>2473</v>
      </c>
    </row>
    <row r="636" spans="1:24" x14ac:dyDescent="0.35">
      <c r="A636" s="13">
        <v>650</v>
      </c>
      <c r="B636" s="13">
        <v>2021</v>
      </c>
      <c r="C636" s="13" t="s">
        <v>24</v>
      </c>
      <c r="D636" s="13" t="s">
        <v>1711</v>
      </c>
      <c r="E636" s="13">
        <v>14112648</v>
      </c>
      <c r="F636" s="13">
        <v>3</v>
      </c>
      <c r="G636" s="13" t="s">
        <v>26</v>
      </c>
      <c r="H636" s="13">
        <v>0</v>
      </c>
      <c r="J636" s="14">
        <v>44459</v>
      </c>
      <c r="K636" s="14">
        <v>44462</v>
      </c>
      <c r="L636" s="14">
        <v>44508</v>
      </c>
      <c r="M636" s="13" t="s">
        <v>1712</v>
      </c>
      <c r="N636" s="13" t="s">
        <v>28</v>
      </c>
      <c r="O636" s="13" t="s">
        <v>29</v>
      </c>
      <c r="P636" s="13" t="s">
        <v>30</v>
      </c>
      <c r="Q636" s="13" t="s">
        <v>30</v>
      </c>
      <c r="R636" s="13">
        <v>14112648</v>
      </c>
      <c r="S636" s="13">
        <v>90</v>
      </c>
      <c r="T636" s="15">
        <v>30000</v>
      </c>
      <c r="U636" s="13">
        <v>52950092</v>
      </c>
      <c r="V636" s="13">
        <v>2</v>
      </c>
      <c r="W636" s="13" t="s">
        <v>1317</v>
      </c>
      <c r="X636" s="13" t="s">
        <v>2472</v>
      </c>
    </row>
    <row r="637" spans="1:24" x14ac:dyDescent="0.35">
      <c r="A637" s="13">
        <v>651</v>
      </c>
      <c r="B637" s="13">
        <v>2021</v>
      </c>
      <c r="C637" s="13" t="s">
        <v>24</v>
      </c>
      <c r="D637" s="13" t="s">
        <v>637</v>
      </c>
      <c r="E637" s="13">
        <v>12086627</v>
      </c>
      <c r="F637" s="13">
        <v>3</v>
      </c>
      <c r="G637" s="13" t="s">
        <v>26</v>
      </c>
      <c r="H637" s="13">
        <v>15</v>
      </c>
      <c r="I637" s="13" t="s">
        <v>91</v>
      </c>
      <c r="J637" s="14">
        <v>44455</v>
      </c>
      <c r="K637" s="14">
        <v>44459</v>
      </c>
      <c r="L637" s="14">
        <v>44565</v>
      </c>
      <c r="M637" s="13" t="s">
        <v>1713</v>
      </c>
      <c r="N637" s="13" t="s">
        <v>28</v>
      </c>
      <c r="O637" s="13" t="s">
        <v>34</v>
      </c>
      <c r="P637" s="13" t="s">
        <v>215</v>
      </c>
      <c r="Q637" s="13" t="s">
        <v>215</v>
      </c>
      <c r="R637" s="13">
        <v>12086627</v>
      </c>
      <c r="S637" s="13">
        <v>105</v>
      </c>
      <c r="T637" s="15">
        <v>35000</v>
      </c>
      <c r="U637" s="13">
        <v>1077867242</v>
      </c>
      <c r="V637" s="13">
        <v>8</v>
      </c>
      <c r="W637" s="13" t="s">
        <v>639</v>
      </c>
      <c r="X637" s="13" t="s">
        <v>1240</v>
      </c>
    </row>
    <row r="638" spans="1:24" x14ac:dyDescent="0.35">
      <c r="A638" s="13">
        <v>652</v>
      </c>
      <c r="B638" s="13">
        <v>2021</v>
      </c>
      <c r="C638" s="13" t="s">
        <v>24</v>
      </c>
      <c r="D638" s="13" t="s">
        <v>1714</v>
      </c>
      <c r="E638" s="13">
        <v>10359966</v>
      </c>
      <c r="F638" s="13">
        <v>3</v>
      </c>
      <c r="G638" s="13" t="s">
        <v>26</v>
      </c>
      <c r="H638" s="13">
        <v>0</v>
      </c>
      <c r="J638" s="14">
        <v>44459</v>
      </c>
      <c r="K638" s="14">
        <v>44461</v>
      </c>
      <c r="L638" s="14">
        <v>44551</v>
      </c>
      <c r="M638" s="13" t="s">
        <v>1715</v>
      </c>
      <c r="N638" s="13" t="s">
        <v>28</v>
      </c>
      <c r="O638" s="13" t="s">
        <v>34</v>
      </c>
      <c r="P638" s="13" t="s">
        <v>215</v>
      </c>
      <c r="Q638" s="13" t="s">
        <v>215</v>
      </c>
      <c r="R638" s="13">
        <v>10359966</v>
      </c>
      <c r="S638" s="13">
        <v>90</v>
      </c>
      <c r="T638" s="15">
        <v>30000</v>
      </c>
      <c r="U638" s="13">
        <v>1083903760</v>
      </c>
      <c r="V638" s="13">
        <v>8</v>
      </c>
      <c r="W638" s="13" t="s">
        <v>854</v>
      </c>
      <c r="X638" s="13" t="s">
        <v>2473</v>
      </c>
    </row>
    <row r="639" spans="1:24" x14ac:dyDescent="0.35">
      <c r="A639" s="13">
        <v>653</v>
      </c>
      <c r="B639" s="13">
        <v>2021</v>
      </c>
      <c r="C639" s="13" t="s">
        <v>24</v>
      </c>
      <c r="D639" s="13" t="s">
        <v>1716</v>
      </c>
      <c r="E639" s="13">
        <v>5452614</v>
      </c>
      <c r="F639" s="13">
        <v>3</v>
      </c>
      <c r="G639" s="13" t="s">
        <v>26</v>
      </c>
      <c r="H639" s="13">
        <v>0</v>
      </c>
      <c r="J639" s="14">
        <v>44454</v>
      </c>
      <c r="K639" s="14">
        <v>44455</v>
      </c>
      <c r="L639" s="14">
        <v>44568</v>
      </c>
      <c r="M639" s="13" t="s">
        <v>1717</v>
      </c>
      <c r="N639" s="13" t="s">
        <v>28</v>
      </c>
      <c r="O639" s="13" t="s">
        <v>34</v>
      </c>
      <c r="P639" s="13" t="s">
        <v>42</v>
      </c>
      <c r="Q639" s="13" t="s">
        <v>43</v>
      </c>
      <c r="R639" s="13">
        <v>6785475</v>
      </c>
      <c r="S639" s="13">
        <v>112</v>
      </c>
      <c r="T639" s="15">
        <v>37333</v>
      </c>
      <c r="U639" s="13">
        <v>1032472485</v>
      </c>
      <c r="V639" s="13">
        <v>0</v>
      </c>
      <c r="W639" s="13" t="s">
        <v>234</v>
      </c>
      <c r="X639" s="13" t="s">
        <v>1240</v>
      </c>
    </row>
    <row r="640" spans="1:24" x14ac:dyDescent="0.35">
      <c r="A640" s="13">
        <v>654</v>
      </c>
      <c r="B640" s="13">
        <v>2021</v>
      </c>
      <c r="C640" s="13" t="s">
        <v>24</v>
      </c>
      <c r="D640" s="13" t="s">
        <v>54</v>
      </c>
      <c r="E640" s="13">
        <v>26639405</v>
      </c>
      <c r="F640" s="13">
        <v>3</v>
      </c>
      <c r="G640" s="13" t="s">
        <v>26</v>
      </c>
      <c r="H640" s="13">
        <v>25</v>
      </c>
      <c r="I640" s="13" t="s">
        <v>91</v>
      </c>
      <c r="J640" s="14">
        <v>44456</v>
      </c>
      <c r="K640" s="14">
        <v>44456</v>
      </c>
      <c r="L640" s="14">
        <v>44571</v>
      </c>
      <c r="M640" s="13" t="s">
        <v>1718</v>
      </c>
      <c r="N640" s="13" t="s">
        <v>28</v>
      </c>
      <c r="O640" s="13" t="s">
        <v>29</v>
      </c>
      <c r="P640" s="13" t="s">
        <v>42</v>
      </c>
      <c r="Q640" s="13" t="s">
        <v>42</v>
      </c>
      <c r="R640" s="13">
        <v>26639405</v>
      </c>
      <c r="S640" s="13">
        <v>115</v>
      </c>
      <c r="T640" s="15">
        <v>38333</v>
      </c>
      <c r="U640" s="13">
        <v>1020723556</v>
      </c>
      <c r="V640" s="13">
        <v>1</v>
      </c>
      <c r="W640" s="13" t="s">
        <v>56</v>
      </c>
      <c r="X640" s="13" t="s">
        <v>1240</v>
      </c>
    </row>
    <row r="641" spans="1:24" x14ac:dyDescent="0.35">
      <c r="A641" s="13">
        <v>655</v>
      </c>
      <c r="B641" s="13">
        <v>2021</v>
      </c>
      <c r="C641" s="13" t="s">
        <v>24</v>
      </c>
      <c r="D641" s="13" t="s">
        <v>156</v>
      </c>
      <c r="E641" s="13">
        <v>15684210</v>
      </c>
      <c r="F641" s="13">
        <v>3</v>
      </c>
      <c r="G641" s="13" t="s">
        <v>26</v>
      </c>
      <c r="H641" s="13">
        <v>0</v>
      </c>
      <c r="J641" s="14">
        <v>44456</v>
      </c>
      <c r="K641" s="14">
        <v>44459</v>
      </c>
      <c r="L641" s="14">
        <v>44549</v>
      </c>
      <c r="M641" s="13" t="s">
        <v>1719</v>
      </c>
      <c r="N641" s="13" t="s">
        <v>28</v>
      </c>
      <c r="O641" s="13" t="s">
        <v>29</v>
      </c>
      <c r="P641" s="13" t="s">
        <v>106</v>
      </c>
      <c r="Q641" s="13" t="s">
        <v>106</v>
      </c>
      <c r="R641" s="13">
        <v>15684210</v>
      </c>
      <c r="S641" s="13">
        <v>90</v>
      </c>
      <c r="T641" s="15">
        <v>30000</v>
      </c>
      <c r="U641" s="13">
        <v>51772675</v>
      </c>
      <c r="V641" s="13">
        <v>9</v>
      </c>
      <c r="W641" s="13" t="s">
        <v>1000</v>
      </c>
      <c r="X641" s="13" t="s">
        <v>2473</v>
      </c>
    </row>
    <row r="642" spans="1:24" x14ac:dyDescent="0.35">
      <c r="A642" s="13">
        <v>656</v>
      </c>
      <c r="B642" s="13">
        <v>2021</v>
      </c>
      <c r="C642" s="13" t="s">
        <v>24</v>
      </c>
      <c r="D642" s="13" t="s">
        <v>1720</v>
      </c>
      <c r="E642" s="13">
        <v>21000000</v>
      </c>
      <c r="F642" s="13">
        <v>3</v>
      </c>
      <c r="G642" s="13" t="s">
        <v>26</v>
      </c>
      <c r="H642" s="13">
        <v>0</v>
      </c>
      <c r="J642" s="14">
        <v>44456</v>
      </c>
      <c r="K642" s="14">
        <v>44459</v>
      </c>
      <c r="L642" s="14">
        <v>44549</v>
      </c>
      <c r="M642" s="13" t="s">
        <v>1721</v>
      </c>
      <c r="N642" s="13" t="s">
        <v>28</v>
      </c>
      <c r="O642" s="13" t="s">
        <v>29</v>
      </c>
      <c r="P642" s="13" t="s">
        <v>106</v>
      </c>
      <c r="Q642" s="13" t="s">
        <v>106</v>
      </c>
      <c r="R642" s="13">
        <v>21000000</v>
      </c>
      <c r="S642" s="13">
        <v>90</v>
      </c>
      <c r="T642" s="15">
        <v>30000</v>
      </c>
      <c r="U642" s="13">
        <v>51990391</v>
      </c>
      <c r="V642" s="13">
        <v>7</v>
      </c>
      <c r="W642" s="13" t="s">
        <v>918</v>
      </c>
      <c r="X642" s="13" t="s">
        <v>2473</v>
      </c>
    </row>
    <row r="643" spans="1:24" x14ac:dyDescent="0.35">
      <c r="A643" s="13">
        <v>657</v>
      </c>
      <c r="B643" s="13">
        <v>2021</v>
      </c>
      <c r="C643" s="13" t="s">
        <v>24</v>
      </c>
      <c r="D643" s="13" t="s">
        <v>156</v>
      </c>
      <c r="E643" s="13">
        <v>15684210</v>
      </c>
      <c r="F643" s="13">
        <v>3</v>
      </c>
      <c r="G643" s="13" t="s">
        <v>26</v>
      </c>
      <c r="H643" s="13">
        <v>0</v>
      </c>
      <c r="J643" s="14">
        <v>44456</v>
      </c>
      <c r="K643" s="14">
        <v>44460</v>
      </c>
      <c r="L643" s="14">
        <v>44550</v>
      </c>
      <c r="M643" s="13" t="s">
        <v>1722</v>
      </c>
      <c r="N643" s="13" t="s">
        <v>28</v>
      </c>
      <c r="O643" s="13" t="s">
        <v>29</v>
      </c>
      <c r="P643" s="13" t="s">
        <v>106</v>
      </c>
      <c r="Q643" s="13" t="s">
        <v>106</v>
      </c>
      <c r="R643" s="13">
        <v>15684210</v>
      </c>
      <c r="S643" s="13">
        <v>90</v>
      </c>
      <c r="T643" s="15">
        <v>30000</v>
      </c>
      <c r="U643" s="13">
        <v>39763292</v>
      </c>
      <c r="V643" s="13">
        <v>1</v>
      </c>
      <c r="W643" s="13" t="s">
        <v>979</v>
      </c>
      <c r="X643" s="13" t="s">
        <v>2473</v>
      </c>
    </row>
    <row r="644" spans="1:24" x14ac:dyDescent="0.35">
      <c r="A644" s="13">
        <v>658</v>
      </c>
      <c r="B644" s="13">
        <v>2021</v>
      </c>
      <c r="C644" s="13" t="s">
        <v>24</v>
      </c>
      <c r="D644" s="13" t="s">
        <v>1723</v>
      </c>
      <c r="E644" s="13">
        <v>7884908</v>
      </c>
      <c r="F644" s="13">
        <v>2</v>
      </c>
      <c r="G644" s="13" t="s">
        <v>26</v>
      </c>
      <c r="H644" s="13">
        <v>15</v>
      </c>
      <c r="I644" s="13" t="s">
        <v>91</v>
      </c>
      <c r="J644" s="14">
        <v>44456</v>
      </c>
      <c r="K644" s="14">
        <v>44459</v>
      </c>
      <c r="L644" s="14">
        <v>44565</v>
      </c>
      <c r="M644" s="13" t="s">
        <v>1724</v>
      </c>
      <c r="N644" s="13" t="s">
        <v>28</v>
      </c>
      <c r="O644" s="13" t="s">
        <v>34</v>
      </c>
      <c r="P644" s="13" t="s">
        <v>215</v>
      </c>
      <c r="Q644" s="13" t="s">
        <v>215</v>
      </c>
      <c r="R644" s="13">
        <v>11038871</v>
      </c>
      <c r="S644" s="13">
        <v>105</v>
      </c>
      <c r="T644" s="15">
        <v>35000</v>
      </c>
      <c r="U644" s="13">
        <v>53011947</v>
      </c>
      <c r="V644" s="13">
        <v>1</v>
      </c>
      <c r="W644" s="13" t="s">
        <v>1052</v>
      </c>
      <c r="X644" s="13" t="s">
        <v>1240</v>
      </c>
    </row>
    <row r="645" spans="1:24" x14ac:dyDescent="0.35">
      <c r="A645" s="13">
        <v>659</v>
      </c>
      <c r="B645" s="13">
        <v>2021</v>
      </c>
      <c r="C645" s="13" t="s">
        <v>24</v>
      </c>
      <c r="D645" s="13" t="s">
        <v>1725</v>
      </c>
      <c r="E645" s="13">
        <v>16555634</v>
      </c>
      <c r="F645" s="13">
        <v>2</v>
      </c>
      <c r="G645" s="13" t="s">
        <v>26</v>
      </c>
      <c r="H645" s="13">
        <v>29</v>
      </c>
      <c r="I645" s="13" t="s">
        <v>91</v>
      </c>
      <c r="J645" s="14">
        <v>44455</v>
      </c>
      <c r="K645" s="14">
        <v>44456</v>
      </c>
      <c r="L645" s="14">
        <v>44568</v>
      </c>
      <c r="M645" s="13" t="s">
        <v>1726</v>
      </c>
      <c r="N645" s="13" t="s">
        <v>28</v>
      </c>
      <c r="O645" s="13" t="s">
        <v>29</v>
      </c>
      <c r="P645" s="13" t="s">
        <v>42</v>
      </c>
      <c r="Q645" s="13" t="s">
        <v>43</v>
      </c>
      <c r="R645" s="13">
        <v>19343952</v>
      </c>
      <c r="S645" s="13">
        <v>111</v>
      </c>
      <c r="T645" s="15">
        <v>37000</v>
      </c>
      <c r="U645" s="13">
        <v>52956580</v>
      </c>
      <c r="V645" s="13">
        <v>2</v>
      </c>
      <c r="W645" s="13" t="s">
        <v>237</v>
      </c>
      <c r="X645" s="13" t="s">
        <v>1240</v>
      </c>
    </row>
    <row r="646" spans="1:24" x14ac:dyDescent="0.35">
      <c r="A646" s="13">
        <v>660</v>
      </c>
      <c r="B646" s="13">
        <v>2021</v>
      </c>
      <c r="C646" s="13" t="s">
        <v>24</v>
      </c>
      <c r="D646" s="13" t="s">
        <v>1727</v>
      </c>
      <c r="E646" s="13">
        <v>32501856</v>
      </c>
      <c r="F646" s="13">
        <v>3</v>
      </c>
      <c r="G646" s="13" t="s">
        <v>26</v>
      </c>
      <c r="H646" s="13">
        <v>24</v>
      </c>
      <c r="I646" s="13" t="s">
        <v>91</v>
      </c>
      <c r="J646" s="14">
        <v>44455</v>
      </c>
      <c r="K646" s="14">
        <v>44456</v>
      </c>
      <c r="L646" s="14">
        <v>44570</v>
      </c>
      <c r="M646" s="13" t="s">
        <v>1728</v>
      </c>
      <c r="N646" s="13" t="s">
        <v>28</v>
      </c>
      <c r="O646" s="13" t="s">
        <v>29</v>
      </c>
      <c r="P646" s="13" t="s">
        <v>42</v>
      </c>
      <c r="Q646" s="13" t="s">
        <v>42</v>
      </c>
      <c r="R646" s="13">
        <v>32501856</v>
      </c>
      <c r="S646" s="13">
        <v>114</v>
      </c>
      <c r="T646" s="15">
        <v>38000</v>
      </c>
      <c r="U646" s="13">
        <v>1015430444</v>
      </c>
      <c r="V646" s="13">
        <v>7</v>
      </c>
      <c r="W646" s="13" t="s">
        <v>62</v>
      </c>
      <c r="X646" s="13" t="s">
        <v>1240</v>
      </c>
    </row>
    <row r="647" spans="1:24" x14ac:dyDescent="0.35">
      <c r="A647" s="13">
        <v>661</v>
      </c>
      <c r="B647" s="13">
        <v>2021</v>
      </c>
      <c r="C647" s="13" t="s">
        <v>24</v>
      </c>
      <c r="D647" s="13" t="s">
        <v>720</v>
      </c>
      <c r="E647" s="13">
        <v>19244520</v>
      </c>
      <c r="F647" s="13">
        <v>3</v>
      </c>
      <c r="G647" s="13" t="s">
        <v>26</v>
      </c>
      <c r="H647" s="13">
        <v>0</v>
      </c>
      <c r="J647" s="14">
        <v>44456</v>
      </c>
      <c r="K647" s="14">
        <v>44461</v>
      </c>
      <c r="L647" s="14">
        <v>44572</v>
      </c>
      <c r="M647" s="13" t="s">
        <v>1729</v>
      </c>
      <c r="N647" s="13" t="s">
        <v>28</v>
      </c>
      <c r="O647" s="13" t="s">
        <v>29</v>
      </c>
      <c r="P647" s="13" t="s">
        <v>106</v>
      </c>
      <c r="Q647" s="13" t="s">
        <v>106</v>
      </c>
      <c r="R647" s="13">
        <v>19244520</v>
      </c>
      <c r="S647" s="13">
        <v>90</v>
      </c>
      <c r="T647" s="15">
        <v>30000</v>
      </c>
      <c r="U647" s="13">
        <v>51854747</v>
      </c>
      <c r="V647" s="13">
        <v>3</v>
      </c>
      <c r="W647" s="13" t="s">
        <v>909</v>
      </c>
      <c r="X647" s="13" t="s">
        <v>1240</v>
      </c>
    </row>
    <row r="648" spans="1:24" x14ac:dyDescent="0.35">
      <c r="A648" s="13">
        <v>662</v>
      </c>
      <c r="B648" s="13">
        <v>2021</v>
      </c>
      <c r="C648" s="13" t="s">
        <v>24</v>
      </c>
      <c r="D648" s="13" t="s">
        <v>1730</v>
      </c>
      <c r="E648" s="13">
        <v>10359966</v>
      </c>
      <c r="F648" s="13">
        <v>3</v>
      </c>
      <c r="G648" s="13" t="s">
        <v>26</v>
      </c>
      <c r="H648" s="13">
        <v>0</v>
      </c>
      <c r="J648" s="14">
        <v>44459</v>
      </c>
      <c r="K648" s="14">
        <v>44462</v>
      </c>
      <c r="L648" s="14">
        <v>44550</v>
      </c>
      <c r="M648" s="13" t="s">
        <v>1731</v>
      </c>
      <c r="N648" s="13" t="s">
        <v>28</v>
      </c>
      <c r="O648" s="13" t="s">
        <v>34</v>
      </c>
      <c r="P648" s="13" t="s">
        <v>30</v>
      </c>
      <c r="Q648" s="13" t="s">
        <v>30</v>
      </c>
      <c r="R648" s="13">
        <v>10359966</v>
      </c>
      <c r="S648" s="13">
        <v>90</v>
      </c>
      <c r="T648" s="15">
        <v>30000</v>
      </c>
      <c r="U648" s="13">
        <v>39705393</v>
      </c>
      <c r="V648" s="13">
        <v>8</v>
      </c>
      <c r="W648" s="13" t="s">
        <v>1355</v>
      </c>
      <c r="X648" s="13" t="s">
        <v>2472</v>
      </c>
    </row>
    <row r="649" spans="1:24" x14ac:dyDescent="0.35">
      <c r="A649" s="13">
        <v>663</v>
      </c>
      <c r="B649" s="13">
        <v>2021</v>
      </c>
      <c r="C649" s="13" t="s">
        <v>24</v>
      </c>
      <c r="D649" s="13" t="s">
        <v>800</v>
      </c>
      <c r="E649" s="13">
        <v>15680700</v>
      </c>
      <c r="F649" s="13">
        <v>3</v>
      </c>
      <c r="G649" s="13" t="s">
        <v>26</v>
      </c>
      <c r="H649" s="13">
        <v>10</v>
      </c>
      <c r="I649" s="13" t="s">
        <v>91</v>
      </c>
      <c r="J649" s="14">
        <v>44456</v>
      </c>
      <c r="K649" s="14">
        <v>44459</v>
      </c>
      <c r="L649" s="14">
        <v>44559</v>
      </c>
      <c r="M649" s="13" t="s">
        <v>1732</v>
      </c>
      <c r="N649" s="13" t="s">
        <v>28</v>
      </c>
      <c r="O649" s="13" t="s">
        <v>29</v>
      </c>
      <c r="P649" s="13" t="s">
        <v>106</v>
      </c>
      <c r="Q649" s="13" t="s">
        <v>106</v>
      </c>
      <c r="R649" s="13">
        <v>15680700</v>
      </c>
      <c r="S649" s="13">
        <v>100</v>
      </c>
      <c r="T649" s="15">
        <v>33333</v>
      </c>
      <c r="U649" s="13">
        <v>1015431991</v>
      </c>
      <c r="V649" s="13">
        <v>9</v>
      </c>
      <c r="W649" s="13" t="s">
        <v>965</v>
      </c>
      <c r="X649" s="13" t="s">
        <v>2473</v>
      </c>
    </row>
    <row r="650" spans="1:24" x14ac:dyDescent="0.35">
      <c r="A650" s="13">
        <v>664</v>
      </c>
      <c r="B650" s="13">
        <v>2021</v>
      </c>
      <c r="C650" s="13" t="s">
        <v>24</v>
      </c>
      <c r="D650" s="13" t="s">
        <v>242</v>
      </c>
      <c r="E650" s="13">
        <v>16357770</v>
      </c>
      <c r="F650" s="13">
        <v>3</v>
      </c>
      <c r="G650" s="13" t="s">
        <v>26</v>
      </c>
      <c r="H650" s="13">
        <v>0</v>
      </c>
      <c r="J650" s="14">
        <v>44456</v>
      </c>
      <c r="K650" s="14">
        <v>44460</v>
      </c>
      <c r="L650" s="14">
        <v>44550</v>
      </c>
      <c r="M650" s="13" t="s">
        <v>1733</v>
      </c>
      <c r="N650" s="13" t="s">
        <v>28</v>
      </c>
      <c r="O650" s="13" t="s">
        <v>29</v>
      </c>
      <c r="P650" s="13" t="s">
        <v>106</v>
      </c>
      <c r="Q650" s="13" t="s">
        <v>106</v>
      </c>
      <c r="R650" s="13">
        <v>16357770</v>
      </c>
      <c r="S650" s="13">
        <v>90</v>
      </c>
      <c r="T650" s="15">
        <v>30000</v>
      </c>
      <c r="U650" s="13">
        <v>79850571</v>
      </c>
      <c r="V650" s="13">
        <v>8</v>
      </c>
      <c r="W650" s="13" t="s">
        <v>1005</v>
      </c>
      <c r="X650" s="13" t="s">
        <v>2473</v>
      </c>
    </row>
    <row r="651" spans="1:24" x14ac:dyDescent="0.35">
      <c r="A651" s="13">
        <v>665</v>
      </c>
      <c r="B651" s="13">
        <v>2021</v>
      </c>
      <c r="C651" s="13" t="s">
        <v>24</v>
      </c>
      <c r="D651" s="13" t="s">
        <v>946</v>
      </c>
      <c r="E651" s="13">
        <v>10359900</v>
      </c>
      <c r="F651" s="13">
        <v>3</v>
      </c>
      <c r="G651" s="13" t="s">
        <v>26</v>
      </c>
      <c r="H651" s="13">
        <v>0</v>
      </c>
      <c r="J651" s="14">
        <v>44456</v>
      </c>
      <c r="K651" s="14">
        <v>44459</v>
      </c>
      <c r="L651" s="14">
        <v>44549</v>
      </c>
      <c r="M651" s="13" t="s">
        <v>1734</v>
      </c>
      <c r="N651" s="13" t="s">
        <v>28</v>
      </c>
      <c r="O651" s="13" t="s">
        <v>34</v>
      </c>
      <c r="P651" s="13" t="s">
        <v>106</v>
      </c>
      <c r="Q651" s="13" t="s">
        <v>106</v>
      </c>
      <c r="R651" s="13">
        <v>10359900</v>
      </c>
      <c r="S651" s="13">
        <v>90</v>
      </c>
      <c r="T651" s="15">
        <v>30000</v>
      </c>
      <c r="U651" s="13">
        <v>52131387</v>
      </c>
      <c r="V651" s="13">
        <v>6</v>
      </c>
      <c r="W651" s="13" t="s">
        <v>945</v>
      </c>
      <c r="X651" s="13" t="s">
        <v>2473</v>
      </c>
    </row>
    <row r="652" spans="1:24" x14ac:dyDescent="0.35">
      <c r="A652" s="13">
        <v>666</v>
      </c>
      <c r="B652" s="13">
        <v>2021</v>
      </c>
      <c r="C652" s="13" t="s">
        <v>24</v>
      </c>
      <c r="D652" s="13" t="s">
        <v>1735</v>
      </c>
      <c r="E652" s="13">
        <v>22451940</v>
      </c>
      <c r="F652" s="13">
        <v>3</v>
      </c>
      <c r="G652" s="13" t="s">
        <v>26</v>
      </c>
      <c r="H652" s="13">
        <v>0</v>
      </c>
      <c r="J652" s="14">
        <v>44456</v>
      </c>
      <c r="K652" s="14">
        <v>44462</v>
      </c>
      <c r="L652" s="14">
        <v>44552</v>
      </c>
      <c r="M652" s="13" t="s">
        <v>1736</v>
      </c>
      <c r="N652" s="13" t="s">
        <v>28</v>
      </c>
      <c r="O652" s="13" t="s">
        <v>29</v>
      </c>
      <c r="P652" s="13" t="s">
        <v>30</v>
      </c>
      <c r="Q652" s="13" t="s">
        <v>30</v>
      </c>
      <c r="R652" s="13">
        <v>22451940</v>
      </c>
      <c r="S652" s="13">
        <v>90</v>
      </c>
      <c r="T652" s="15">
        <v>30000</v>
      </c>
      <c r="U652" s="13">
        <v>53101546</v>
      </c>
      <c r="V652" s="13">
        <v>6</v>
      </c>
      <c r="W652" s="13" t="s">
        <v>1333</v>
      </c>
      <c r="X652" s="13" t="s">
        <v>2473</v>
      </c>
    </row>
    <row r="653" spans="1:24" x14ac:dyDescent="0.35">
      <c r="A653" s="13">
        <v>667</v>
      </c>
      <c r="B653" s="13">
        <v>2021</v>
      </c>
      <c r="C653" s="13" t="s">
        <v>24</v>
      </c>
      <c r="D653" s="13" t="s">
        <v>1737</v>
      </c>
      <c r="E653" s="13">
        <v>8809714</v>
      </c>
      <c r="F653" s="13">
        <v>2</v>
      </c>
      <c r="G653" s="13" t="s">
        <v>26</v>
      </c>
      <c r="H653" s="13">
        <v>24</v>
      </c>
      <c r="I653" s="13" t="s">
        <v>91</v>
      </c>
      <c r="J653" s="14">
        <v>44456</v>
      </c>
      <c r="K653" s="14">
        <v>44461</v>
      </c>
      <c r="L653" s="14">
        <v>44560</v>
      </c>
      <c r="M653" s="13" t="s">
        <v>1738</v>
      </c>
      <c r="N653" s="13" t="s">
        <v>28</v>
      </c>
      <c r="O653" s="13" t="s">
        <v>34</v>
      </c>
      <c r="P653" s="13" t="s">
        <v>42</v>
      </c>
      <c r="Q653" s="13" t="s">
        <v>43</v>
      </c>
      <c r="R653" s="13">
        <v>8809714</v>
      </c>
      <c r="S653" s="13">
        <v>99</v>
      </c>
      <c r="T653" s="15">
        <v>33000</v>
      </c>
      <c r="U653" s="13">
        <v>52183809</v>
      </c>
      <c r="V653" s="13">
        <v>5</v>
      </c>
      <c r="W653" s="13" t="s">
        <v>461</v>
      </c>
      <c r="X653" s="13" t="s">
        <v>2473</v>
      </c>
    </row>
    <row r="654" spans="1:24" x14ac:dyDescent="0.35">
      <c r="A654" s="13">
        <v>668</v>
      </c>
      <c r="B654" s="13">
        <v>2021</v>
      </c>
      <c r="C654" s="13" t="s">
        <v>24</v>
      </c>
      <c r="D654" s="13" t="s">
        <v>1739</v>
      </c>
      <c r="E654" s="13">
        <v>3684866984</v>
      </c>
      <c r="F654" s="13">
        <v>6</v>
      </c>
      <c r="G654" s="13" t="s">
        <v>26</v>
      </c>
      <c r="H654" s="13">
        <v>15</v>
      </c>
      <c r="I654" s="13" t="s">
        <v>91</v>
      </c>
      <c r="J654" s="14">
        <v>44456</v>
      </c>
      <c r="K654" s="14">
        <v>44494</v>
      </c>
      <c r="L654" s="14">
        <v>44690</v>
      </c>
      <c r="M654" s="13" t="s">
        <v>1634</v>
      </c>
      <c r="N654" s="13" t="s">
        <v>1243</v>
      </c>
      <c r="O654" s="13" t="s">
        <v>1244</v>
      </c>
      <c r="P654" s="13" t="s">
        <v>93</v>
      </c>
      <c r="Q654" s="13" t="s">
        <v>93</v>
      </c>
      <c r="R654" s="13">
        <v>3684866984</v>
      </c>
      <c r="S654" s="13">
        <v>195</v>
      </c>
      <c r="T654" s="15">
        <v>65000</v>
      </c>
      <c r="U654" s="13">
        <v>901519337</v>
      </c>
      <c r="V654" s="13">
        <v>4</v>
      </c>
      <c r="W654" s="13" t="s">
        <v>1740</v>
      </c>
      <c r="X654" s="13" t="s">
        <v>1240</v>
      </c>
    </row>
    <row r="655" spans="1:24" x14ac:dyDescent="0.35">
      <c r="A655" s="13">
        <v>669</v>
      </c>
      <c r="B655" s="13">
        <v>2021</v>
      </c>
      <c r="C655" s="13" t="s">
        <v>24</v>
      </c>
      <c r="D655" s="13" t="s">
        <v>679</v>
      </c>
      <c r="E655" s="13">
        <v>22451940</v>
      </c>
      <c r="F655" s="13">
        <v>3</v>
      </c>
      <c r="G655" s="13" t="s">
        <v>26</v>
      </c>
      <c r="H655" s="13">
        <v>0</v>
      </c>
      <c r="J655" s="14">
        <v>44456</v>
      </c>
      <c r="K655" s="14">
        <v>44460</v>
      </c>
      <c r="L655" s="14">
        <v>44550</v>
      </c>
      <c r="M655" s="13" t="s">
        <v>1741</v>
      </c>
      <c r="N655" s="13" t="s">
        <v>28</v>
      </c>
      <c r="O655" s="13" t="s">
        <v>29</v>
      </c>
      <c r="P655" s="13" t="s">
        <v>106</v>
      </c>
      <c r="Q655" s="13" t="s">
        <v>106</v>
      </c>
      <c r="R655" s="13">
        <v>22451940</v>
      </c>
      <c r="S655" s="13">
        <v>90</v>
      </c>
      <c r="T655" s="15">
        <v>30000</v>
      </c>
      <c r="U655" s="13">
        <v>1010202808</v>
      </c>
      <c r="V655" s="13">
        <v>9</v>
      </c>
      <c r="W655" s="13" t="s">
        <v>939</v>
      </c>
      <c r="X655" s="13" t="s">
        <v>2473</v>
      </c>
    </row>
    <row r="656" spans="1:24" x14ac:dyDescent="0.35">
      <c r="A656" s="13">
        <v>670</v>
      </c>
      <c r="B656" s="13">
        <v>2021</v>
      </c>
      <c r="C656" s="13" t="s">
        <v>24</v>
      </c>
      <c r="D656" s="13" t="s">
        <v>982</v>
      </c>
      <c r="E656" s="13">
        <v>25333334</v>
      </c>
      <c r="F656" s="13">
        <v>3</v>
      </c>
      <c r="G656" s="13" t="s">
        <v>26</v>
      </c>
      <c r="H656" s="13">
        <v>5</v>
      </c>
      <c r="I656" s="13" t="s">
        <v>91</v>
      </c>
      <c r="J656" s="14">
        <v>44457</v>
      </c>
      <c r="K656" s="14">
        <v>44460</v>
      </c>
      <c r="L656" s="14">
        <v>44555</v>
      </c>
      <c r="M656" s="13" t="s">
        <v>1742</v>
      </c>
      <c r="N656" s="13" t="s">
        <v>28</v>
      </c>
      <c r="O656" s="13" t="s">
        <v>29</v>
      </c>
      <c r="P656" s="13" t="s">
        <v>357</v>
      </c>
      <c r="Q656" s="13" t="s">
        <v>357</v>
      </c>
      <c r="R656" s="13">
        <v>25333334</v>
      </c>
      <c r="S656" s="13">
        <v>95</v>
      </c>
      <c r="T656" s="15">
        <v>31667</v>
      </c>
      <c r="U656" s="13">
        <v>52966289</v>
      </c>
      <c r="V656" s="13">
        <v>6</v>
      </c>
      <c r="W656" s="13" t="s">
        <v>984</v>
      </c>
      <c r="X656" s="13" t="s">
        <v>2473</v>
      </c>
    </row>
    <row r="657" spans="1:24" x14ac:dyDescent="0.35">
      <c r="A657" s="13">
        <v>671</v>
      </c>
      <c r="B657" s="13">
        <v>2021</v>
      </c>
      <c r="C657" s="13" t="s">
        <v>24</v>
      </c>
      <c r="D657" s="13" t="s">
        <v>63</v>
      </c>
      <c r="E657" s="13">
        <v>26176111</v>
      </c>
      <c r="F657" s="13">
        <v>3</v>
      </c>
      <c r="G657" s="13" t="s">
        <v>26</v>
      </c>
      <c r="H657" s="13">
        <v>23</v>
      </c>
      <c r="I657" s="13" t="s">
        <v>91</v>
      </c>
      <c r="J657" s="14">
        <v>44456</v>
      </c>
      <c r="K657" s="14">
        <v>44459</v>
      </c>
      <c r="L657" s="14">
        <v>44572</v>
      </c>
      <c r="M657" s="13" t="s">
        <v>1743</v>
      </c>
      <c r="N657" s="13" t="s">
        <v>28</v>
      </c>
      <c r="O657" s="13" t="s">
        <v>29</v>
      </c>
      <c r="P657" s="13" t="s">
        <v>42</v>
      </c>
      <c r="Q657" s="13" t="s">
        <v>42</v>
      </c>
      <c r="R657" s="13">
        <v>26176111</v>
      </c>
      <c r="S657" s="13">
        <v>113</v>
      </c>
      <c r="T657" s="15">
        <v>37667</v>
      </c>
      <c r="U657" s="13">
        <v>9860323</v>
      </c>
      <c r="V657" s="13">
        <v>6</v>
      </c>
      <c r="W657" s="13" t="s">
        <v>65</v>
      </c>
      <c r="X657" s="13" t="s">
        <v>1240</v>
      </c>
    </row>
    <row r="658" spans="1:24" x14ac:dyDescent="0.35">
      <c r="A658" s="13">
        <v>672</v>
      </c>
      <c r="B658" s="13">
        <v>2021</v>
      </c>
      <c r="C658" s="13" t="s">
        <v>24</v>
      </c>
      <c r="D658" s="13" t="s">
        <v>402</v>
      </c>
      <c r="E658" s="13">
        <v>5452560</v>
      </c>
      <c r="F658" s="13">
        <v>3</v>
      </c>
      <c r="G658" s="13" t="s">
        <v>26</v>
      </c>
      <c r="H658" s="13">
        <v>0</v>
      </c>
      <c r="J658" s="14">
        <v>44456</v>
      </c>
      <c r="K658" s="14">
        <v>44462</v>
      </c>
      <c r="L658" s="14">
        <v>44552</v>
      </c>
      <c r="M658" s="13" t="s">
        <v>1744</v>
      </c>
      <c r="N658" s="13" t="s">
        <v>28</v>
      </c>
      <c r="O658" s="13" t="s">
        <v>34</v>
      </c>
      <c r="P658" s="13" t="s">
        <v>106</v>
      </c>
      <c r="Q658" s="13" t="s">
        <v>106</v>
      </c>
      <c r="R658" s="13">
        <v>5452560</v>
      </c>
      <c r="S658" s="13">
        <v>90</v>
      </c>
      <c r="T658" s="15">
        <v>30000</v>
      </c>
      <c r="U658" s="13">
        <v>1066186862</v>
      </c>
      <c r="V658" s="13">
        <v>1</v>
      </c>
      <c r="W658" s="13" t="s">
        <v>1745</v>
      </c>
      <c r="X658" s="13" t="s">
        <v>2473</v>
      </c>
    </row>
    <row r="659" spans="1:24" x14ac:dyDescent="0.35">
      <c r="A659" s="13">
        <v>673</v>
      </c>
      <c r="B659" s="13">
        <v>2021</v>
      </c>
      <c r="C659" s="13" t="s">
        <v>24</v>
      </c>
      <c r="D659" s="13" t="s">
        <v>1746</v>
      </c>
      <c r="E659" s="13">
        <v>13728469</v>
      </c>
      <c r="F659" s="13">
        <v>2</v>
      </c>
      <c r="G659" s="13" t="s">
        <v>26</v>
      </c>
      <c r="H659" s="13">
        <v>13</v>
      </c>
      <c r="I659" s="13" t="s">
        <v>91</v>
      </c>
      <c r="J659" s="14">
        <v>44470</v>
      </c>
      <c r="K659" s="14">
        <v>44474</v>
      </c>
      <c r="L659" s="14">
        <v>44585</v>
      </c>
      <c r="M659" s="13" t="s">
        <v>1747</v>
      </c>
      <c r="N659" s="13" t="s">
        <v>28</v>
      </c>
      <c r="O659" s="13" t="s">
        <v>29</v>
      </c>
      <c r="P659" s="13" t="s">
        <v>42</v>
      </c>
      <c r="Q659" s="13" t="s">
        <v>43</v>
      </c>
      <c r="R659" s="15">
        <f>17927765-2907205</f>
        <v>15020560</v>
      </c>
      <c r="S659" s="13">
        <v>111</v>
      </c>
      <c r="T659" s="15">
        <v>37000</v>
      </c>
      <c r="U659" s="13">
        <v>1019059867</v>
      </c>
      <c r="V659" s="13">
        <v>3</v>
      </c>
      <c r="W659" s="13" t="s">
        <v>377</v>
      </c>
      <c r="X659" s="13" t="s">
        <v>1240</v>
      </c>
    </row>
    <row r="660" spans="1:24" x14ac:dyDescent="0.35">
      <c r="A660" s="13">
        <v>674</v>
      </c>
      <c r="B660" s="13">
        <v>2021</v>
      </c>
      <c r="C660" s="13" t="s">
        <v>24</v>
      </c>
      <c r="D660" s="13" t="s">
        <v>1748</v>
      </c>
      <c r="E660" s="13">
        <v>10359966</v>
      </c>
      <c r="F660" s="13">
        <v>3</v>
      </c>
      <c r="G660" s="13" t="s">
        <v>26</v>
      </c>
      <c r="H660" s="13">
        <v>0</v>
      </c>
      <c r="J660" s="14">
        <v>44458</v>
      </c>
      <c r="K660" s="14">
        <v>44460</v>
      </c>
      <c r="L660" s="14">
        <v>44581</v>
      </c>
      <c r="M660" s="13" t="s">
        <v>1749</v>
      </c>
      <c r="N660" s="13" t="s">
        <v>28</v>
      </c>
      <c r="O660" s="13" t="s">
        <v>34</v>
      </c>
      <c r="P660" s="13" t="s">
        <v>215</v>
      </c>
      <c r="Q660" s="13" t="s">
        <v>215</v>
      </c>
      <c r="R660" s="13">
        <v>13813288</v>
      </c>
      <c r="S660" s="13">
        <v>120</v>
      </c>
      <c r="T660" s="15">
        <v>40000</v>
      </c>
      <c r="U660" s="13">
        <v>1121830254</v>
      </c>
      <c r="V660" s="13">
        <v>5</v>
      </c>
      <c r="W660" s="13" t="s">
        <v>769</v>
      </c>
      <c r="X660" s="13" t="s">
        <v>1240</v>
      </c>
    </row>
    <row r="661" spans="1:24" x14ac:dyDescent="0.35">
      <c r="A661" s="13">
        <v>675</v>
      </c>
      <c r="B661" s="13">
        <v>2021</v>
      </c>
      <c r="C661" s="13" t="s">
        <v>24</v>
      </c>
      <c r="D661" s="13" t="s">
        <v>1750</v>
      </c>
      <c r="E661" s="13">
        <v>15684285</v>
      </c>
      <c r="F661" s="13">
        <v>3</v>
      </c>
      <c r="G661" s="13" t="s">
        <v>26</v>
      </c>
      <c r="H661" s="13">
        <v>0</v>
      </c>
      <c r="J661" s="14">
        <v>44466</v>
      </c>
      <c r="K661" s="14">
        <v>44470</v>
      </c>
      <c r="L661" s="14">
        <v>44561</v>
      </c>
      <c r="M661" s="13" t="s">
        <v>1751</v>
      </c>
      <c r="N661" s="13" t="s">
        <v>28</v>
      </c>
      <c r="O661" s="13" t="s">
        <v>29</v>
      </c>
      <c r="P661" s="13" t="s">
        <v>30</v>
      </c>
      <c r="Q661" s="13" t="s">
        <v>30</v>
      </c>
      <c r="R661" s="13">
        <v>15684285</v>
      </c>
      <c r="S661" s="13">
        <v>90</v>
      </c>
      <c r="T661" s="15">
        <v>30000</v>
      </c>
      <c r="U661" s="13">
        <v>1110502726</v>
      </c>
      <c r="V661" s="13">
        <v>3</v>
      </c>
      <c r="W661" s="13" t="s">
        <v>1752</v>
      </c>
      <c r="X661" s="13" t="s">
        <v>2473</v>
      </c>
    </row>
    <row r="662" spans="1:24" x14ac:dyDescent="0.35">
      <c r="A662" s="13">
        <v>676</v>
      </c>
      <c r="B662" s="13">
        <v>2021</v>
      </c>
      <c r="C662" s="13" t="s">
        <v>24</v>
      </c>
      <c r="D662" s="13" t="s">
        <v>955</v>
      </c>
      <c r="E662" s="13">
        <v>16357770</v>
      </c>
      <c r="F662" s="13">
        <v>3</v>
      </c>
      <c r="G662" s="13" t="s">
        <v>26</v>
      </c>
      <c r="H662" s="13">
        <v>0</v>
      </c>
      <c r="J662" s="14">
        <v>44459</v>
      </c>
      <c r="K662" s="14">
        <v>44461</v>
      </c>
      <c r="L662" s="14">
        <v>44551</v>
      </c>
      <c r="M662" s="13" t="s">
        <v>1753</v>
      </c>
      <c r="N662" s="13" t="s">
        <v>28</v>
      </c>
      <c r="O662" s="13" t="s">
        <v>29</v>
      </c>
      <c r="P662" s="13" t="s">
        <v>106</v>
      </c>
      <c r="Q662" s="13" t="s">
        <v>106</v>
      </c>
      <c r="R662" s="13">
        <v>16357770</v>
      </c>
      <c r="S662" s="13">
        <v>90</v>
      </c>
      <c r="T662" s="15">
        <v>30000</v>
      </c>
      <c r="U662" s="13">
        <v>1026257468</v>
      </c>
      <c r="V662" s="13">
        <v>2</v>
      </c>
      <c r="W662" s="13" t="s">
        <v>1007</v>
      </c>
      <c r="X662" s="13" t="s">
        <v>2473</v>
      </c>
    </row>
    <row r="663" spans="1:24" x14ac:dyDescent="0.35">
      <c r="A663" s="13">
        <v>677</v>
      </c>
      <c r="B663" s="13">
        <v>2021</v>
      </c>
      <c r="C663" s="13" t="s">
        <v>24</v>
      </c>
      <c r="D663" s="13" t="s">
        <v>1754</v>
      </c>
      <c r="E663" s="13">
        <v>24226712</v>
      </c>
      <c r="F663" s="13">
        <v>4</v>
      </c>
      <c r="G663" s="13" t="s">
        <v>26</v>
      </c>
      <c r="H663" s="13">
        <v>0</v>
      </c>
      <c r="J663" s="14">
        <v>44459</v>
      </c>
      <c r="K663" s="14">
        <v>44460</v>
      </c>
      <c r="L663" s="14">
        <v>44581</v>
      </c>
      <c r="M663" s="13" t="s">
        <v>1755</v>
      </c>
      <c r="N663" s="13" t="s">
        <v>28</v>
      </c>
      <c r="O663" s="13" t="s">
        <v>29</v>
      </c>
      <c r="P663" s="13" t="s">
        <v>42</v>
      </c>
      <c r="Q663" s="13" t="s">
        <v>161</v>
      </c>
      <c r="R663" s="13">
        <v>24226712</v>
      </c>
      <c r="S663" s="13">
        <v>120</v>
      </c>
      <c r="T663" s="15">
        <v>40000</v>
      </c>
      <c r="U663" s="13">
        <v>1054681654</v>
      </c>
      <c r="V663" s="13">
        <v>5</v>
      </c>
      <c r="W663" s="13" t="s">
        <v>1045</v>
      </c>
      <c r="X663" s="13" t="s">
        <v>1240</v>
      </c>
    </row>
    <row r="664" spans="1:24" x14ac:dyDescent="0.35">
      <c r="A664" s="13">
        <v>678</v>
      </c>
      <c r="B664" s="13">
        <v>2021</v>
      </c>
      <c r="C664" s="13" t="s">
        <v>24</v>
      </c>
      <c r="D664" s="13" t="s">
        <v>1756</v>
      </c>
      <c r="E664" s="13">
        <v>12418061</v>
      </c>
      <c r="F664" s="13">
        <v>3</v>
      </c>
      <c r="G664" s="13" t="s">
        <v>26</v>
      </c>
      <c r="H664" s="13">
        <v>1</v>
      </c>
      <c r="I664" s="13" t="s">
        <v>91</v>
      </c>
      <c r="J664" s="14">
        <v>44459</v>
      </c>
      <c r="K664" s="14">
        <v>44461</v>
      </c>
      <c r="L664" s="14">
        <v>44552</v>
      </c>
      <c r="M664" s="13" t="s">
        <v>1757</v>
      </c>
      <c r="N664" s="13" t="s">
        <v>28</v>
      </c>
      <c r="O664" s="13" t="s">
        <v>29</v>
      </c>
      <c r="P664" s="13" t="s">
        <v>93</v>
      </c>
      <c r="Q664" s="13" t="s">
        <v>93</v>
      </c>
      <c r="R664" s="13">
        <v>12418061</v>
      </c>
      <c r="S664" s="13">
        <v>91</v>
      </c>
      <c r="T664" s="15">
        <v>30333</v>
      </c>
      <c r="U664" s="13">
        <v>52007470</v>
      </c>
      <c r="V664" s="13">
        <v>1</v>
      </c>
      <c r="W664" s="13" t="s">
        <v>754</v>
      </c>
      <c r="X664" s="13" t="s">
        <v>2473</v>
      </c>
    </row>
    <row r="665" spans="1:24" x14ac:dyDescent="0.35">
      <c r="A665" s="13">
        <v>679</v>
      </c>
      <c r="B665" s="13">
        <v>2021</v>
      </c>
      <c r="C665" s="13" t="s">
        <v>24</v>
      </c>
      <c r="D665" s="13" t="s">
        <v>797</v>
      </c>
      <c r="E665" s="13">
        <v>16357770</v>
      </c>
      <c r="F665" s="13">
        <v>3</v>
      </c>
      <c r="G665" s="13" t="s">
        <v>26</v>
      </c>
      <c r="H665" s="13">
        <v>0</v>
      </c>
      <c r="J665" s="14">
        <v>44461</v>
      </c>
      <c r="K665" s="14">
        <v>44463</v>
      </c>
      <c r="L665" s="14">
        <v>44553</v>
      </c>
      <c r="M665" s="13" t="s">
        <v>1758</v>
      </c>
      <c r="N665" s="13" t="s">
        <v>28</v>
      </c>
      <c r="O665" s="13" t="s">
        <v>29</v>
      </c>
      <c r="P665" s="13" t="s">
        <v>106</v>
      </c>
      <c r="Q665" s="13" t="s">
        <v>106</v>
      </c>
      <c r="R665" s="13">
        <v>16357770</v>
      </c>
      <c r="S665" s="13">
        <v>90</v>
      </c>
      <c r="T665" s="15">
        <v>30000</v>
      </c>
      <c r="U665" s="13">
        <v>1026256138</v>
      </c>
      <c r="V665" s="13">
        <v>2</v>
      </c>
      <c r="W665" s="13" t="s">
        <v>911</v>
      </c>
      <c r="X665" s="13" t="s">
        <v>2473</v>
      </c>
    </row>
    <row r="666" spans="1:24" x14ac:dyDescent="0.35">
      <c r="A666" s="13">
        <v>680</v>
      </c>
      <c r="B666" s="13">
        <v>2021</v>
      </c>
      <c r="C666" s="13" t="s">
        <v>24</v>
      </c>
      <c r="D666" s="13" t="s">
        <v>1759</v>
      </c>
      <c r="E666" s="13">
        <v>24226712</v>
      </c>
      <c r="F666" s="13">
        <v>4</v>
      </c>
      <c r="G666" s="13" t="s">
        <v>26</v>
      </c>
      <c r="H666" s="13">
        <v>0</v>
      </c>
      <c r="J666" s="14">
        <v>44460</v>
      </c>
      <c r="K666" s="14">
        <v>44462</v>
      </c>
      <c r="L666" s="14">
        <v>44583</v>
      </c>
      <c r="M666" s="13" t="s">
        <v>1760</v>
      </c>
      <c r="N666" s="13" t="s">
        <v>28</v>
      </c>
      <c r="O666" s="13" t="s">
        <v>29</v>
      </c>
      <c r="P666" s="13" t="s">
        <v>42</v>
      </c>
      <c r="Q666" s="13" t="s">
        <v>161</v>
      </c>
      <c r="R666" s="13">
        <v>24226712</v>
      </c>
      <c r="S666" s="13">
        <v>120</v>
      </c>
      <c r="T666" s="15">
        <v>40000</v>
      </c>
      <c r="U666" s="13">
        <v>1018408495</v>
      </c>
      <c r="V666" s="13">
        <v>1</v>
      </c>
      <c r="W666" s="13" t="s">
        <v>1061</v>
      </c>
      <c r="X666" s="13" t="s">
        <v>1240</v>
      </c>
    </row>
    <row r="667" spans="1:24" x14ac:dyDescent="0.35">
      <c r="A667" s="13">
        <v>681</v>
      </c>
      <c r="B667" s="13">
        <v>2021</v>
      </c>
      <c r="C667" s="13" t="s">
        <v>24</v>
      </c>
      <c r="D667" s="13" t="s">
        <v>1761</v>
      </c>
      <c r="E667" s="13">
        <v>12049207</v>
      </c>
      <c r="F667" s="13">
        <v>3</v>
      </c>
      <c r="G667" s="13" t="s">
        <v>26</v>
      </c>
      <c r="H667" s="13">
        <v>8</v>
      </c>
      <c r="I667" s="13" t="s">
        <v>91</v>
      </c>
      <c r="J667" s="14">
        <v>44462</v>
      </c>
      <c r="K667" s="14">
        <v>44463</v>
      </c>
      <c r="L667" s="14">
        <v>44551</v>
      </c>
      <c r="M667" s="13" t="s">
        <v>1762</v>
      </c>
      <c r="N667" s="13" t="s">
        <v>28</v>
      </c>
      <c r="O667" s="13" t="s">
        <v>29</v>
      </c>
      <c r="P667" s="13" t="s">
        <v>93</v>
      </c>
      <c r="Q667" s="13" t="s">
        <v>93</v>
      </c>
      <c r="R667" s="13">
        <v>12049207</v>
      </c>
      <c r="S667" s="13">
        <v>98</v>
      </c>
      <c r="T667" s="15">
        <v>32667</v>
      </c>
      <c r="U667" s="13">
        <v>1014230304</v>
      </c>
      <c r="V667" s="13">
        <v>2</v>
      </c>
      <c r="W667" s="13" t="s">
        <v>600</v>
      </c>
      <c r="X667" s="13" t="s">
        <v>2472</v>
      </c>
    </row>
    <row r="668" spans="1:24" x14ac:dyDescent="0.35">
      <c r="A668" s="13">
        <v>682</v>
      </c>
      <c r="B668" s="13">
        <v>2021</v>
      </c>
      <c r="C668" s="13" t="s">
        <v>24</v>
      </c>
      <c r="D668" s="13" t="s">
        <v>1034</v>
      </c>
      <c r="E668" s="13">
        <v>29935920</v>
      </c>
      <c r="F668" s="13">
        <v>3</v>
      </c>
      <c r="G668" s="13" t="s">
        <v>26</v>
      </c>
      <c r="H668" s="13">
        <v>15</v>
      </c>
      <c r="I668" s="13" t="s">
        <v>91</v>
      </c>
      <c r="J668" s="14">
        <v>44462</v>
      </c>
      <c r="K668" s="14">
        <v>44463</v>
      </c>
      <c r="L668" s="14">
        <v>44568</v>
      </c>
      <c r="M668" s="13" t="s">
        <v>1763</v>
      </c>
      <c r="N668" s="13" t="s">
        <v>28</v>
      </c>
      <c r="O668" s="13" t="s">
        <v>29</v>
      </c>
      <c r="P668" s="13" t="s">
        <v>215</v>
      </c>
      <c r="Q668" s="13" t="s">
        <v>215</v>
      </c>
      <c r="R668" s="13">
        <v>29935920</v>
      </c>
      <c r="S668" s="13">
        <v>105</v>
      </c>
      <c r="T668" s="15">
        <v>35000</v>
      </c>
      <c r="U668" s="13">
        <v>79624685</v>
      </c>
      <c r="V668" s="13">
        <v>0</v>
      </c>
      <c r="W668" s="13" t="s">
        <v>1036</v>
      </c>
      <c r="X668" s="13" t="s">
        <v>1240</v>
      </c>
    </row>
    <row r="669" spans="1:24" x14ac:dyDescent="0.35">
      <c r="A669" s="13">
        <v>683</v>
      </c>
      <c r="B669" s="13">
        <v>2021</v>
      </c>
      <c r="C669" s="13" t="s">
        <v>24</v>
      </c>
      <c r="D669" s="13" t="s">
        <v>996</v>
      </c>
      <c r="E669" s="13">
        <v>12829680</v>
      </c>
      <c r="F669" s="13">
        <v>3</v>
      </c>
      <c r="G669" s="13" t="s">
        <v>26</v>
      </c>
      <c r="H669" s="13">
        <v>0</v>
      </c>
      <c r="J669" s="14">
        <v>44461</v>
      </c>
      <c r="K669" s="14">
        <v>44463</v>
      </c>
      <c r="L669" s="14">
        <v>44553</v>
      </c>
      <c r="M669" s="13" t="s">
        <v>1764</v>
      </c>
      <c r="N669" s="13" t="s">
        <v>28</v>
      </c>
      <c r="O669" s="13" t="s">
        <v>29</v>
      </c>
      <c r="P669" s="13" t="s">
        <v>106</v>
      </c>
      <c r="Q669" s="13" t="s">
        <v>106</v>
      </c>
      <c r="R669" s="13">
        <v>12829680</v>
      </c>
      <c r="S669" s="13">
        <v>90</v>
      </c>
      <c r="T669" s="15">
        <v>30000</v>
      </c>
      <c r="U669" s="13">
        <v>53021162</v>
      </c>
      <c r="V669" s="13">
        <v>8</v>
      </c>
      <c r="W669" s="13" t="s">
        <v>998</v>
      </c>
      <c r="X669" s="13" t="s">
        <v>2473</v>
      </c>
    </row>
    <row r="670" spans="1:24" x14ac:dyDescent="0.35">
      <c r="A670" s="13">
        <v>684</v>
      </c>
      <c r="B670" s="13">
        <v>2021</v>
      </c>
      <c r="C670" s="13" t="s">
        <v>24</v>
      </c>
      <c r="D670" s="13" t="s">
        <v>1765</v>
      </c>
      <c r="E670" s="13">
        <v>16357845</v>
      </c>
      <c r="F670" s="13">
        <v>3</v>
      </c>
      <c r="G670" s="13" t="s">
        <v>26</v>
      </c>
      <c r="H670" s="13">
        <v>0</v>
      </c>
      <c r="J670" s="14">
        <v>44462</v>
      </c>
      <c r="K670" s="14">
        <v>44466</v>
      </c>
      <c r="L670" s="14">
        <v>44556</v>
      </c>
      <c r="M670" s="13" t="s">
        <v>1766</v>
      </c>
      <c r="N670" s="13" t="s">
        <v>28</v>
      </c>
      <c r="O670" s="13" t="s">
        <v>29</v>
      </c>
      <c r="P670" s="13" t="s">
        <v>215</v>
      </c>
      <c r="Q670" s="13" t="s">
        <v>215</v>
      </c>
      <c r="R670" s="13">
        <v>16357845</v>
      </c>
      <c r="S670" s="13">
        <v>90</v>
      </c>
      <c r="T670" s="15">
        <v>30000</v>
      </c>
      <c r="U670" s="13">
        <v>52724711</v>
      </c>
      <c r="V670" s="13">
        <v>5</v>
      </c>
      <c r="W670" s="13" t="s">
        <v>736</v>
      </c>
      <c r="X670" s="13" t="s">
        <v>2473</v>
      </c>
    </row>
    <row r="671" spans="1:24" x14ac:dyDescent="0.35">
      <c r="A671" s="13">
        <v>685</v>
      </c>
      <c r="B671" s="13">
        <v>2021</v>
      </c>
      <c r="C671" s="13" t="s">
        <v>24</v>
      </c>
      <c r="D671" s="13" t="s">
        <v>1767</v>
      </c>
      <c r="E671" s="13">
        <v>9800000</v>
      </c>
      <c r="F671" s="13">
        <v>3</v>
      </c>
      <c r="G671" s="13" t="s">
        <v>26</v>
      </c>
      <c r="H671" s="13">
        <v>15</v>
      </c>
      <c r="I671" s="13" t="s">
        <v>91</v>
      </c>
      <c r="J671" s="14">
        <v>44466</v>
      </c>
      <c r="K671" s="14">
        <v>44468</v>
      </c>
      <c r="L671" s="14">
        <v>44573</v>
      </c>
      <c r="M671" s="13" t="s">
        <v>1768</v>
      </c>
      <c r="N671" s="13" t="s">
        <v>28</v>
      </c>
      <c r="O671" s="13" t="s">
        <v>34</v>
      </c>
      <c r="P671" s="13" t="s">
        <v>42</v>
      </c>
      <c r="Q671" s="13" t="s">
        <v>42</v>
      </c>
      <c r="R671" s="13">
        <v>9800000</v>
      </c>
      <c r="S671" s="13">
        <v>105</v>
      </c>
      <c r="T671" s="15">
        <v>35000</v>
      </c>
      <c r="U671" s="13">
        <v>1014271016</v>
      </c>
      <c r="V671" s="13">
        <v>1</v>
      </c>
      <c r="W671" s="13" t="s">
        <v>250</v>
      </c>
      <c r="X671" s="13" t="s">
        <v>1240</v>
      </c>
    </row>
    <row r="672" spans="1:24" x14ac:dyDescent="0.35">
      <c r="A672" s="13">
        <v>686</v>
      </c>
      <c r="B672" s="13">
        <v>2021</v>
      </c>
      <c r="C672" s="13" t="s">
        <v>24</v>
      </c>
      <c r="D672" s="13" t="s">
        <v>679</v>
      </c>
      <c r="E672" s="13">
        <v>19957280</v>
      </c>
      <c r="F672" s="13">
        <v>2</v>
      </c>
      <c r="G672" s="13" t="s">
        <v>26</v>
      </c>
      <c r="H672" s="13">
        <v>20</v>
      </c>
      <c r="I672" s="13" t="s">
        <v>91</v>
      </c>
      <c r="J672" s="14">
        <v>44462</v>
      </c>
      <c r="K672" s="14">
        <v>44466</v>
      </c>
      <c r="L672" s="14">
        <v>44546</v>
      </c>
      <c r="M672" s="13" t="s">
        <v>1769</v>
      </c>
      <c r="N672" s="13" t="s">
        <v>28</v>
      </c>
      <c r="O672" s="13" t="s">
        <v>29</v>
      </c>
      <c r="P672" s="13" t="s">
        <v>106</v>
      </c>
      <c r="Q672" s="13" t="s">
        <v>106</v>
      </c>
      <c r="R672" s="13">
        <v>19957280</v>
      </c>
      <c r="S672" s="13">
        <v>80</v>
      </c>
      <c r="T672" s="15">
        <v>26667</v>
      </c>
      <c r="U672" s="13">
        <v>52325319</v>
      </c>
      <c r="V672" s="13">
        <v>9</v>
      </c>
      <c r="W672" s="13" t="s">
        <v>1009</v>
      </c>
      <c r="X672" s="13" t="s">
        <v>2473</v>
      </c>
    </row>
    <row r="673" spans="1:24" x14ac:dyDescent="0.35">
      <c r="A673" s="13">
        <v>687</v>
      </c>
      <c r="B673" s="13">
        <v>2021</v>
      </c>
      <c r="C673" s="13" t="s">
        <v>24</v>
      </c>
      <c r="D673" s="13" t="s">
        <v>800</v>
      </c>
      <c r="E673" s="13">
        <v>11404160</v>
      </c>
      <c r="F673" s="13">
        <v>2</v>
      </c>
      <c r="G673" s="13" t="s">
        <v>26</v>
      </c>
      <c r="H673" s="13">
        <v>20</v>
      </c>
      <c r="I673" s="13" t="s">
        <v>91</v>
      </c>
      <c r="J673" s="14">
        <v>44463</v>
      </c>
      <c r="K673" s="14">
        <v>44466</v>
      </c>
      <c r="L673" s="14">
        <v>44546</v>
      </c>
      <c r="M673" s="13" t="s">
        <v>1770</v>
      </c>
      <c r="N673" s="13" t="s">
        <v>28</v>
      </c>
      <c r="O673" s="13" t="s">
        <v>29</v>
      </c>
      <c r="P673" s="13" t="s">
        <v>106</v>
      </c>
      <c r="Q673" s="13" t="s">
        <v>106</v>
      </c>
      <c r="R673" s="13">
        <v>11404160</v>
      </c>
      <c r="S673" s="13">
        <v>80</v>
      </c>
      <c r="T673" s="15">
        <v>26667</v>
      </c>
      <c r="U673" s="13">
        <v>52809284</v>
      </c>
      <c r="V673" s="13">
        <v>8</v>
      </c>
      <c r="W673" s="13" t="s">
        <v>981</v>
      </c>
      <c r="X673" s="13" t="s">
        <v>2473</v>
      </c>
    </row>
    <row r="674" spans="1:24" x14ac:dyDescent="0.35">
      <c r="A674" s="13">
        <v>688</v>
      </c>
      <c r="B674" s="13">
        <v>2021</v>
      </c>
      <c r="C674" s="13" t="s">
        <v>24</v>
      </c>
      <c r="D674" s="13" t="s">
        <v>955</v>
      </c>
      <c r="E674" s="13">
        <v>14540240</v>
      </c>
      <c r="F674" s="13">
        <v>2</v>
      </c>
      <c r="G674" s="13" t="s">
        <v>26</v>
      </c>
      <c r="H674" s="13">
        <v>20</v>
      </c>
      <c r="I674" s="13" t="s">
        <v>91</v>
      </c>
      <c r="J674" s="14">
        <v>44463</v>
      </c>
      <c r="K674" s="14">
        <v>44467</v>
      </c>
      <c r="L674" s="14">
        <v>44547</v>
      </c>
      <c r="M674" s="13" t="s">
        <v>1771</v>
      </c>
      <c r="N674" s="13" t="s">
        <v>28</v>
      </c>
      <c r="O674" s="13" t="s">
        <v>29</v>
      </c>
      <c r="P674" s="13" t="s">
        <v>106</v>
      </c>
      <c r="Q674" s="13" t="s">
        <v>106</v>
      </c>
      <c r="R674" s="13">
        <v>14540240</v>
      </c>
      <c r="S674" s="13">
        <v>80</v>
      </c>
      <c r="T674" s="15">
        <v>26667</v>
      </c>
      <c r="U674" s="13">
        <v>59314117</v>
      </c>
      <c r="V674" s="13">
        <v>6</v>
      </c>
      <c r="W674" s="13" t="s">
        <v>957</v>
      </c>
      <c r="X674" s="13" t="s">
        <v>2473</v>
      </c>
    </row>
    <row r="675" spans="1:24" x14ac:dyDescent="0.35">
      <c r="A675" s="13">
        <v>689</v>
      </c>
      <c r="B675" s="13">
        <v>2021</v>
      </c>
      <c r="C675" s="13" t="s">
        <v>24</v>
      </c>
      <c r="D675" s="13" t="s">
        <v>679</v>
      </c>
      <c r="E675" s="13">
        <v>19957280</v>
      </c>
      <c r="F675" s="13">
        <v>2</v>
      </c>
      <c r="G675" s="13" t="s">
        <v>26</v>
      </c>
      <c r="H675" s="13">
        <v>20</v>
      </c>
      <c r="I675" s="13" t="s">
        <v>91</v>
      </c>
      <c r="J675" s="14">
        <v>44463</v>
      </c>
      <c r="K675" s="14">
        <v>44466</v>
      </c>
      <c r="L675" s="14">
        <v>44546</v>
      </c>
      <c r="M675" s="13" t="s">
        <v>1772</v>
      </c>
      <c r="N675" s="13" t="s">
        <v>28</v>
      </c>
      <c r="O675" s="13" t="s">
        <v>29</v>
      </c>
      <c r="P675" s="13" t="s">
        <v>106</v>
      </c>
      <c r="Q675" s="13" t="s">
        <v>106</v>
      </c>
      <c r="R675" s="13">
        <v>19957280</v>
      </c>
      <c r="S675" s="13">
        <v>80</v>
      </c>
      <c r="T675" s="15">
        <v>26667</v>
      </c>
      <c r="U675" s="13">
        <v>1094901891</v>
      </c>
      <c r="V675" s="13">
        <v>5</v>
      </c>
      <c r="W675" s="13" t="s">
        <v>1019</v>
      </c>
      <c r="X675" s="13" t="s">
        <v>2473</v>
      </c>
    </row>
    <row r="676" spans="1:24" x14ac:dyDescent="0.35">
      <c r="A676" s="13">
        <v>690</v>
      </c>
      <c r="B676" s="13">
        <v>2021</v>
      </c>
      <c r="C676" s="13" t="s">
        <v>24</v>
      </c>
      <c r="D676" s="13" t="s">
        <v>1773</v>
      </c>
      <c r="E676" s="13">
        <v>22451940</v>
      </c>
      <c r="F676" s="13">
        <v>3</v>
      </c>
      <c r="G676" s="13" t="s">
        <v>26</v>
      </c>
      <c r="H676" s="13">
        <v>0</v>
      </c>
      <c r="J676" s="14">
        <v>44466</v>
      </c>
      <c r="K676" s="14">
        <v>44469</v>
      </c>
      <c r="L676" s="14">
        <v>44559</v>
      </c>
      <c r="M676" s="13" t="s">
        <v>1774</v>
      </c>
      <c r="N676" s="13" t="s">
        <v>28</v>
      </c>
      <c r="O676" s="13" t="s">
        <v>29</v>
      </c>
      <c r="P676" s="13" t="s">
        <v>30</v>
      </c>
      <c r="Q676" s="13" t="s">
        <v>30</v>
      </c>
      <c r="R676" s="13">
        <v>22451940</v>
      </c>
      <c r="S676" s="13">
        <v>90</v>
      </c>
      <c r="T676" s="15">
        <v>30000</v>
      </c>
      <c r="U676" s="13">
        <v>19461988</v>
      </c>
      <c r="V676" s="13">
        <v>8</v>
      </c>
      <c r="W676" s="13" t="s">
        <v>1775</v>
      </c>
      <c r="X676" s="13" t="s">
        <v>2473</v>
      </c>
    </row>
    <row r="677" spans="1:24" x14ac:dyDescent="0.35">
      <c r="A677" s="13">
        <v>691</v>
      </c>
      <c r="B677" s="13">
        <v>2021</v>
      </c>
      <c r="C677" s="13" t="s">
        <v>24</v>
      </c>
      <c r="D677" s="13" t="s">
        <v>946</v>
      </c>
      <c r="E677" s="13">
        <v>9208800</v>
      </c>
      <c r="F677" s="13">
        <v>2</v>
      </c>
      <c r="G677" s="13" t="s">
        <v>26</v>
      </c>
      <c r="H677" s="13">
        <v>20</v>
      </c>
      <c r="I677" s="13" t="s">
        <v>91</v>
      </c>
      <c r="J677" s="14">
        <v>44466</v>
      </c>
      <c r="K677" s="14">
        <v>44470</v>
      </c>
      <c r="L677" s="14">
        <v>44550</v>
      </c>
      <c r="M677" s="13" t="s">
        <v>1776</v>
      </c>
      <c r="N677" s="13" t="s">
        <v>28</v>
      </c>
      <c r="O677" s="13" t="s">
        <v>34</v>
      </c>
      <c r="P677" s="13" t="s">
        <v>106</v>
      </c>
      <c r="Q677" s="13" t="s">
        <v>106</v>
      </c>
      <c r="R677" s="13">
        <v>9208800</v>
      </c>
      <c r="S677" s="13">
        <v>80</v>
      </c>
      <c r="T677" s="15">
        <v>26667</v>
      </c>
      <c r="U677" s="13">
        <v>51749302</v>
      </c>
      <c r="V677" s="13">
        <v>0</v>
      </c>
      <c r="W677" s="13" t="s">
        <v>1024</v>
      </c>
      <c r="X677" s="13" t="s">
        <v>2473</v>
      </c>
    </row>
    <row r="678" spans="1:24" x14ac:dyDescent="0.35">
      <c r="A678" s="13">
        <v>692</v>
      </c>
      <c r="B678" s="13">
        <v>2021</v>
      </c>
      <c r="C678" s="13" t="s">
        <v>24</v>
      </c>
      <c r="D678" s="13" t="s">
        <v>1777</v>
      </c>
      <c r="E678" s="13">
        <v>27900000</v>
      </c>
      <c r="F678" s="13">
        <v>3</v>
      </c>
      <c r="G678" s="13" t="s">
        <v>26</v>
      </c>
      <c r="H678" s="13">
        <v>0</v>
      </c>
      <c r="J678" s="14">
        <v>44463</v>
      </c>
      <c r="K678" s="14">
        <v>44467</v>
      </c>
      <c r="L678" s="14">
        <v>44557</v>
      </c>
      <c r="M678" s="13" t="s">
        <v>1778</v>
      </c>
      <c r="N678" s="13" t="s">
        <v>28</v>
      </c>
      <c r="O678" s="13" t="s">
        <v>29</v>
      </c>
      <c r="P678" s="13" t="s">
        <v>215</v>
      </c>
      <c r="Q678" s="13" t="s">
        <v>215</v>
      </c>
      <c r="R678" s="13">
        <v>27900000</v>
      </c>
      <c r="S678" s="13">
        <v>90</v>
      </c>
      <c r="T678" s="15">
        <v>30000</v>
      </c>
      <c r="U678" s="13">
        <v>52377001</v>
      </c>
      <c r="V678" s="13">
        <v>5</v>
      </c>
      <c r="W678" s="13" t="s">
        <v>1030</v>
      </c>
      <c r="X678" s="13" t="s">
        <v>2473</v>
      </c>
    </row>
    <row r="679" spans="1:24" x14ac:dyDescent="0.35">
      <c r="A679" s="13">
        <v>693</v>
      </c>
      <c r="B679" s="13">
        <v>2021</v>
      </c>
      <c r="C679" s="13" t="s">
        <v>24</v>
      </c>
      <c r="D679" s="13" t="s">
        <v>720</v>
      </c>
      <c r="E679" s="13">
        <v>17106240</v>
      </c>
      <c r="F679" s="13">
        <v>2</v>
      </c>
      <c r="G679" s="13" t="s">
        <v>26</v>
      </c>
      <c r="H679" s="13">
        <v>20</v>
      </c>
      <c r="I679" s="13" t="s">
        <v>91</v>
      </c>
      <c r="J679" s="14">
        <v>44466</v>
      </c>
      <c r="K679" s="14">
        <v>44470</v>
      </c>
      <c r="L679" s="14">
        <v>44550</v>
      </c>
      <c r="M679" s="13" t="s">
        <v>1779</v>
      </c>
      <c r="N679" s="13" t="s">
        <v>28</v>
      </c>
      <c r="O679" s="13" t="s">
        <v>29</v>
      </c>
      <c r="P679" s="13" t="s">
        <v>106</v>
      </c>
      <c r="Q679" s="13" t="s">
        <v>106</v>
      </c>
      <c r="R679" s="13">
        <v>17106240</v>
      </c>
      <c r="S679" s="13">
        <v>80</v>
      </c>
      <c r="T679" s="15">
        <v>26667</v>
      </c>
      <c r="U679" s="13">
        <v>79503065</v>
      </c>
      <c r="V679" s="13">
        <v>5</v>
      </c>
      <c r="W679" s="13" t="s">
        <v>1197</v>
      </c>
      <c r="X679" s="13" t="s">
        <v>2473</v>
      </c>
    </row>
    <row r="680" spans="1:24" x14ac:dyDescent="0.35">
      <c r="A680" s="13">
        <v>694</v>
      </c>
      <c r="B680" s="13">
        <v>2021</v>
      </c>
      <c r="C680" s="13" t="s">
        <v>24</v>
      </c>
      <c r="D680" s="13" t="s">
        <v>1780</v>
      </c>
      <c r="E680" s="13">
        <v>20580945</v>
      </c>
      <c r="F680" s="13">
        <v>3</v>
      </c>
      <c r="G680" s="13" t="s">
        <v>26</v>
      </c>
      <c r="H680" s="13">
        <v>15</v>
      </c>
      <c r="I680" s="13" t="s">
        <v>91</v>
      </c>
      <c r="J680" s="14">
        <v>44463</v>
      </c>
      <c r="K680" s="14">
        <v>44467</v>
      </c>
      <c r="L680" s="14">
        <v>44573</v>
      </c>
      <c r="M680" s="13" t="s">
        <v>1781</v>
      </c>
      <c r="N680" s="13" t="s">
        <v>28</v>
      </c>
      <c r="O680" s="13" t="s">
        <v>29</v>
      </c>
      <c r="P680" s="13" t="s">
        <v>215</v>
      </c>
      <c r="Q680" s="13" t="s">
        <v>215</v>
      </c>
      <c r="R680" s="13">
        <v>20580945</v>
      </c>
      <c r="S680" s="13">
        <v>105</v>
      </c>
      <c r="T680" s="15">
        <v>35000</v>
      </c>
      <c r="U680" s="13">
        <v>33677251</v>
      </c>
      <c r="V680" s="13">
        <v>8</v>
      </c>
      <c r="W680" s="13" t="s">
        <v>1067</v>
      </c>
      <c r="X680" s="13" t="s">
        <v>1240</v>
      </c>
    </row>
    <row r="681" spans="1:24" x14ac:dyDescent="0.35">
      <c r="A681" s="13">
        <v>695</v>
      </c>
      <c r="B681" s="13">
        <v>2021</v>
      </c>
      <c r="C681" s="13" t="s">
        <v>24</v>
      </c>
      <c r="D681" s="13" t="s">
        <v>1782</v>
      </c>
      <c r="E681" s="13">
        <v>19859818</v>
      </c>
      <c r="F681" s="13">
        <v>3</v>
      </c>
      <c r="G681" s="13" t="s">
        <v>26</v>
      </c>
      <c r="H681" s="13">
        <v>0</v>
      </c>
      <c r="J681" s="14">
        <v>44482</v>
      </c>
      <c r="K681" s="14">
        <v>44489</v>
      </c>
      <c r="L681" s="14">
        <v>44580</v>
      </c>
      <c r="M681" s="13" t="s">
        <v>1783</v>
      </c>
      <c r="N681" s="13" t="s">
        <v>875</v>
      </c>
      <c r="O681" s="13" t="s">
        <v>876</v>
      </c>
      <c r="P681" s="13" t="s">
        <v>42</v>
      </c>
      <c r="Q681" s="13" t="s">
        <v>485</v>
      </c>
      <c r="R681" s="13">
        <v>19859818</v>
      </c>
      <c r="S681" s="13">
        <v>90</v>
      </c>
      <c r="T681" s="15">
        <v>30000</v>
      </c>
      <c r="U681" s="13">
        <v>900790071</v>
      </c>
      <c r="V681" s="13">
        <v>6</v>
      </c>
      <c r="W681" s="13" t="s">
        <v>1784</v>
      </c>
      <c r="X681" s="13" t="s">
        <v>1240</v>
      </c>
    </row>
    <row r="682" spans="1:24" x14ac:dyDescent="0.35">
      <c r="A682" s="13">
        <v>696</v>
      </c>
      <c r="B682" s="13">
        <v>2021</v>
      </c>
      <c r="C682" s="13" t="s">
        <v>24</v>
      </c>
      <c r="D682" s="13" t="s">
        <v>1785</v>
      </c>
      <c r="E682" s="13">
        <v>18300113</v>
      </c>
      <c r="F682" s="13">
        <v>2</v>
      </c>
      <c r="G682" s="13" t="s">
        <v>26</v>
      </c>
      <c r="H682" s="13">
        <v>19</v>
      </c>
      <c r="I682" s="13" t="s">
        <v>91</v>
      </c>
      <c r="J682" s="14">
        <v>44467</v>
      </c>
      <c r="K682" s="14">
        <v>44468</v>
      </c>
      <c r="L682" s="14">
        <v>44575</v>
      </c>
      <c r="M682" s="13" t="s">
        <v>1786</v>
      </c>
      <c r="N682" s="13" t="s">
        <v>28</v>
      </c>
      <c r="O682" s="13" t="s">
        <v>29</v>
      </c>
      <c r="P682" s="13" t="s">
        <v>42</v>
      </c>
      <c r="Q682" s="13" t="s">
        <v>168</v>
      </c>
      <c r="R682" s="13">
        <v>24554582</v>
      </c>
      <c r="S682" s="13">
        <v>106</v>
      </c>
      <c r="T682" s="15">
        <v>35333</v>
      </c>
      <c r="U682" s="13">
        <v>80035567</v>
      </c>
      <c r="V682" s="13">
        <v>6</v>
      </c>
      <c r="W682" s="13" t="s">
        <v>172</v>
      </c>
      <c r="X682" s="13" t="s">
        <v>1240</v>
      </c>
    </row>
    <row r="683" spans="1:24" x14ac:dyDescent="0.35">
      <c r="A683" s="13">
        <v>697</v>
      </c>
      <c r="B683" s="13">
        <v>2021</v>
      </c>
      <c r="C683" s="13" t="s">
        <v>24</v>
      </c>
      <c r="D683" s="13" t="s">
        <v>270</v>
      </c>
      <c r="E683" s="13">
        <v>8820405</v>
      </c>
      <c r="F683" s="13">
        <v>2</v>
      </c>
      <c r="G683" s="13" t="s">
        <v>26</v>
      </c>
      <c r="H683" s="13">
        <v>15</v>
      </c>
      <c r="I683" s="13" t="s">
        <v>91</v>
      </c>
      <c r="J683" s="14">
        <v>44466</v>
      </c>
      <c r="K683" s="14">
        <v>44468</v>
      </c>
      <c r="L683" s="14">
        <v>44560</v>
      </c>
      <c r="M683" s="13" t="s">
        <v>1787</v>
      </c>
      <c r="N683" s="13" t="s">
        <v>28</v>
      </c>
      <c r="O683" s="13" t="s">
        <v>29</v>
      </c>
      <c r="P683" s="13" t="s">
        <v>42</v>
      </c>
      <c r="Q683" s="13" t="s">
        <v>259</v>
      </c>
      <c r="R683" s="13">
        <v>10819697</v>
      </c>
      <c r="S683" s="13">
        <v>92</v>
      </c>
      <c r="T683" s="15">
        <v>30667</v>
      </c>
      <c r="U683" s="13">
        <v>52276904</v>
      </c>
      <c r="V683" s="13">
        <v>7</v>
      </c>
      <c r="W683" s="13" t="s">
        <v>272</v>
      </c>
      <c r="X683" s="13" t="s">
        <v>2473</v>
      </c>
    </row>
    <row r="684" spans="1:24" x14ac:dyDescent="0.35">
      <c r="A684" s="13">
        <v>698</v>
      </c>
      <c r="B684" s="13">
        <v>2021</v>
      </c>
      <c r="C684" s="13" t="s">
        <v>24</v>
      </c>
      <c r="D684" s="13" t="s">
        <v>1788</v>
      </c>
      <c r="E684" s="13">
        <v>18300113</v>
      </c>
      <c r="F684" s="13">
        <v>2</v>
      </c>
      <c r="G684" s="13" t="s">
        <v>26</v>
      </c>
      <c r="H684" s="13">
        <v>19</v>
      </c>
      <c r="I684" s="13" t="s">
        <v>91</v>
      </c>
      <c r="J684" s="14">
        <v>44466</v>
      </c>
      <c r="K684" s="14">
        <v>44468</v>
      </c>
      <c r="L684" s="14">
        <v>44560</v>
      </c>
      <c r="M684" s="13" t="s">
        <v>1789</v>
      </c>
      <c r="N684" s="13" t="s">
        <v>28</v>
      </c>
      <c r="O684" s="13" t="s">
        <v>29</v>
      </c>
      <c r="P684" s="13" t="s">
        <v>42</v>
      </c>
      <c r="Q684" s="13" t="s">
        <v>168</v>
      </c>
      <c r="R684" s="13">
        <v>21311524</v>
      </c>
      <c r="S684" s="13">
        <v>92</v>
      </c>
      <c r="T684" s="15">
        <v>30667</v>
      </c>
      <c r="U684" s="13">
        <v>52266869</v>
      </c>
      <c r="V684" s="13">
        <v>4</v>
      </c>
      <c r="W684" s="13" t="s">
        <v>169</v>
      </c>
      <c r="X684" s="13" t="s">
        <v>2473</v>
      </c>
    </row>
    <row r="685" spans="1:24" x14ac:dyDescent="0.35">
      <c r="A685" s="13">
        <v>699</v>
      </c>
      <c r="B685" s="13">
        <v>2021</v>
      </c>
      <c r="C685" s="13" t="s">
        <v>24</v>
      </c>
      <c r="D685" s="13" t="s">
        <v>720</v>
      </c>
      <c r="E685" s="13">
        <v>17106240</v>
      </c>
      <c r="F685" s="13">
        <v>2</v>
      </c>
      <c r="G685" s="13" t="s">
        <v>26</v>
      </c>
      <c r="H685" s="13">
        <v>20</v>
      </c>
      <c r="I685" s="13" t="s">
        <v>91</v>
      </c>
      <c r="J685" s="14">
        <v>44468</v>
      </c>
      <c r="K685" s="14">
        <v>44470</v>
      </c>
      <c r="L685" s="14">
        <v>44550</v>
      </c>
      <c r="M685" s="13" t="s">
        <v>1790</v>
      </c>
      <c r="N685" s="13" t="s">
        <v>28</v>
      </c>
      <c r="O685" s="13" t="s">
        <v>29</v>
      </c>
      <c r="P685" s="13" t="s">
        <v>106</v>
      </c>
      <c r="Q685" s="13" t="s">
        <v>106</v>
      </c>
      <c r="R685" s="13">
        <v>17106240</v>
      </c>
      <c r="S685" s="13">
        <v>80</v>
      </c>
      <c r="T685" s="15">
        <v>26667</v>
      </c>
      <c r="U685" s="13">
        <v>30338195</v>
      </c>
      <c r="V685" s="13">
        <v>9</v>
      </c>
      <c r="W685" s="13" t="s">
        <v>1017</v>
      </c>
      <c r="X685" s="13" t="s">
        <v>2473</v>
      </c>
    </row>
    <row r="686" spans="1:24" x14ac:dyDescent="0.35">
      <c r="A686" s="13">
        <v>700</v>
      </c>
      <c r="B686" s="13">
        <v>2021</v>
      </c>
      <c r="C686" s="13" t="s">
        <v>24</v>
      </c>
      <c r="D686" s="13" t="s">
        <v>198</v>
      </c>
      <c r="E686" s="13">
        <v>19084149</v>
      </c>
      <c r="F686" s="13">
        <v>3</v>
      </c>
      <c r="G686" s="13" t="s">
        <v>26</v>
      </c>
      <c r="H686" s="13">
        <v>15</v>
      </c>
      <c r="I686" s="13" t="s">
        <v>91</v>
      </c>
      <c r="J686" s="14">
        <v>44464</v>
      </c>
      <c r="K686" s="14">
        <v>44467</v>
      </c>
      <c r="L686" s="14">
        <v>44572</v>
      </c>
      <c r="M686" s="13" t="s">
        <v>1791</v>
      </c>
      <c r="N686" s="13" t="s">
        <v>28</v>
      </c>
      <c r="O686" s="13" t="s">
        <v>29</v>
      </c>
      <c r="P686" s="13" t="s">
        <v>42</v>
      </c>
      <c r="Q686" s="13" t="s">
        <v>187</v>
      </c>
      <c r="R686" s="13">
        <v>19084149</v>
      </c>
      <c r="S686" s="13">
        <v>105</v>
      </c>
      <c r="T686" s="15">
        <v>35000</v>
      </c>
      <c r="U686" s="13">
        <v>52775685</v>
      </c>
      <c r="V686" s="13">
        <v>1</v>
      </c>
      <c r="W686" s="13" t="s">
        <v>200</v>
      </c>
      <c r="X686" s="13" t="s">
        <v>1240</v>
      </c>
    </row>
    <row r="687" spans="1:24" x14ac:dyDescent="0.35">
      <c r="A687" s="13">
        <v>701</v>
      </c>
      <c r="B687" s="13">
        <v>2021</v>
      </c>
      <c r="C687" s="13" t="s">
        <v>24</v>
      </c>
      <c r="D687" s="13" t="s">
        <v>1792</v>
      </c>
      <c r="E687" s="13">
        <v>12086627</v>
      </c>
      <c r="F687" s="13">
        <v>3</v>
      </c>
      <c r="G687" s="13" t="s">
        <v>26</v>
      </c>
      <c r="H687" s="13">
        <v>15</v>
      </c>
      <c r="I687" s="13" t="s">
        <v>91</v>
      </c>
      <c r="J687" s="14">
        <v>44464</v>
      </c>
      <c r="K687" s="14">
        <v>44468</v>
      </c>
      <c r="L687" s="14">
        <v>44573</v>
      </c>
      <c r="M687" s="13" t="s">
        <v>1793</v>
      </c>
      <c r="N687" s="13" t="s">
        <v>28</v>
      </c>
      <c r="O687" s="13" t="s">
        <v>34</v>
      </c>
      <c r="P687" s="13" t="s">
        <v>42</v>
      </c>
      <c r="Q687" s="13" t="s">
        <v>187</v>
      </c>
      <c r="R687" s="13">
        <v>12086627</v>
      </c>
      <c r="S687" s="13">
        <v>105</v>
      </c>
      <c r="T687" s="15">
        <v>35000</v>
      </c>
      <c r="U687" s="13">
        <v>1015475546</v>
      </c>
      <c r="V687" s="13">
        <v>3</v>
      </c>
      <c r="W687" s="13" t="s">
        <v>1387</v>
      </c>
      <c r="X687" s="13" t="s">
        <v>1240</v>
      </c>
    </row>
    <row r="688" spans="1:24" x14ac:dyDescent="0.35">
      <c r="A688" s="13">
        <v>702</v>
      </c>
      <c r="B688" s="13">
        <v>2021</v>
      </c>
      <c r="C688" s="13" t="s">
        <v>24</v>
      </c>
      <c r="D688" s="13" t="s">
        <v>1794</v>
      </c>
      <c r="E688" s="13">
        <v>24091288</v>
      </c>
      <c r="F688" s="13">
        <v>3</v>
      </c>
      <c r="G688" s="13" t="s">
        <v>26</v>
      </c>
      <c r="H688" s="13">
        <v>14</v>
      </c>
      <c r="I688" s="13" t="s">
        <v>91</v>
      </c>
      <c r="J688" s="14">
        <v>44464</v>
      </c>
      <c r="K688" s="14">
        <v>44466</v>
      </c>
      <c r="L688" s="14">
        <v>44570</v>
      </c>
      <c r="M688" s="13" t="s">
        <v>1795</v>
      </c>
      <c r="N688" s="13" t="s">
        <v>28</v>
      </c>
      <c r="O688" s="13" t="s">
        <v>29</v>
      </c>
      <c r="P688" s="13" t="s">
        <v>42</v>
      </c>
      <c r="Q688" s="13" t="s">
        <v>42</v>
      </c>
      <c r="R688" s="13">
        <v>24091288</v>
      </c>
      <c r="S688" s="13">
        <v>104</v>
      </c>
      <c r="T688" s="15">
        <v>34667</v>
      </c>
      <c r="U688" s="13">
        <v>80157911</v>
      </c>
      <c r="V688" s="13">
        <v>0</v>
      </c>
      <c r="W688" s="13" t="s">
        <v>275</v>
      </c>
      <c r="X688" s="13" t="s">
        <v>1240</v>
      </c>
    </row>
    <row r="689" spans="1:24" x14ac:dyDescent="0.35">
      <c r="A689" s="13">
        <v>703</v>
      </c>
      <c r="B689" s="13">
        <v>2021</v>
      </c>
      <c r="C689" s="13" t="s">
        <v>24</v>
      </c>
      <c r="D689" s="13" t="s">
        <v>285</v>
      </c>
      <c r="E689" s="13">
        <v>12295110</v>
      </c>
      <c r="F689" s="13">
        <v>3</v>
      </c>
      <c r="G689" s="13" t="s">
        <v>26</v>
      </c>
      <c r="H689" s="13">
        <v>10</v>
      </c>
      <c r="I689" s="13" t="s">
        <v>91</v>
      </c>
      <c r="J689" s="14">
        <v>44469</v>
      </c>
      <c r="K689" s="14">
        <v>44470</v>
      </c>
      <c r="L689" s="14">
        <v>44571</v>
      </c>
      <c r="M689" s="13" t="s">
        <v>1796</v>
      </c>
      <c r="N689" s="13" t="s">
        <v>28</v>
      </c>
      <c r="O689" s="13" t="s">
        <v>29</v>
      </c>
      <c r="P689" s="13" t="s">
        <v>42</v>
      </c>
      <c r="Q689" s="13" t="s">
        <v>42</v>
      </c>
      <c r="R689" s="13">
        <v>12295110</v>
      </c>
      <c r="S689" s="13">
        <v>100</v>
      </c>
      <c r="T689" s="15">
        <v>33333</v>
      </c>
      <c r="U689" s="13">
        <v>1076657511</v>
      </c>
      <c r="V689" s="13">
        <v>1</v>
      </c>
      <c r="W689" s="13" t="s">
        <v>287</v>
      </c>
      <c r="X689" s="13" t="s">
        <v>1240</v>
      </c>
    </row>
    <row r="690" spans="1:24" x14ac:dyDescent="0.35">
      <c r="A690" s="13">
        <v>704</v>
      </c>
      <c r="B690" s="13">
        <v>2021</v>
      </c>
      <c r="C690" s="13" t="s">
        <v>24</v>
      </c>
      <c r="D690" s="13" t="s">
        <v>1797</v>
      </c>
      <c r="E690" s="13">
        <v>22451940</v>
      </c>
      <c r="F690" s="13">
        <v>3</v>
      </c>
      <c r="G690" s="13" t="s">
        <v>26</v>
      </c>
      <c r="H690" s="13">
        <v>0</v>
      </c>
      <c r="J690" s="14">
        <v>44466</v>
      </c>
      <c r="K690" s="14">
        <v>44469</v>
      </c>
      <c r="L690" s="14">
        <v>44559</v>
      </c>
      <c r="M690" s="13" t="s">
        <v>1798</v>
      </c>
      <c r="N690" s="13" t="s">
        <v>28</v>
      </c>
      <c r="O690" s="13" t="s">
        <v>29</v>
      </c>
      <c r="P690" s="13" t="s">
        <v>30</v>
      </c>
      <c r="Q690" s="13" t="s">
        <v>30</v>
      </c>
      <c r="R690" s="13">
        <v>22451940</v>
      </c>
      <c r="S690" s="13">
        <v>90</v>
      </c>
      <c r="T690" s="15">
        <v>30000</v>
      </c>
      <c r="U690" s="13">
        <v>53082729</v>
      </c>
      <c r="V690" s="13">
        <v>4</v>
      </c>
      <c r="W690" s="13" t="s">
        <v>1799</v>
      </c>
      <c r="X690" s="13" t="s">
        <v>2473</v>
      </c>
    </row>
    <row r="691" spans="1:24" x14ac:dyDescent="0.35">
      <c r="A691" s="13">
        <v>705</v>
      </c>
      <c r="B691" s="13">
        <v>2021</v>
      </c>
      <c r="C691" s="13" t="s">
        <v>24</v>
      </c>
      <c r="D691" s="13" t="s">
        <v>1800</v>
      </c>
      <c r="E691" s="13">
        <v>4971501</v>
      </c>
      <c r="F691" s="13">
        <v>3</v>
      </c>
      <c r="G691" s="13" t="s">
        <v>26</v>
      </c>
      <c r="H691" s="13">
        <v>3</v>
      </c>
      <c r="I691" s="13" t="s">
        <v>91</v>
      </c>
      <c r="J691" s="14">
        <v>44467</v>
      </c>
      <c r="K691" s="14">
        <v>44469</v>
      </c>
      <c r="L691" s="14">
        <v>44552</v>
      </c>
      <c r="M691" s="13" t="s">
        <v>1801</v>
      </c>
      <c r="N691" s="13" t="s">
        <v>28</v>
      </c>
      <c r="O691" s="13" t="s">
        <v>34</v>
      </c>
      <c r="P691" s="13" t="s">
        <v>93</v>
      </c>
      <c r="Q691" s="13" t="s">
        <v>93</v>
      </c>
      <c r="R691" s="13">
        <v>4971501</v>
      </c>
      <c r="S691" s="13">
        <v>93</v>
      </c>
      <c r="T691" s="15">
        <v>31000</v>
      </c>
      <c r="U691" s="13">
        <v>1024511064</v>
      </c>
      <c r="V691" s="13">
        <v>2</v>
      </c>
      <c r="W691" s="13" t="s">
        <v>1433</v>
      </c>
      <c r="X691" s="13" t="s">
        <v>2472</v>
      </c>
    </row>
    <row r="692" spans="1:24" x14ac:dyDescent="0.35">
      <c r="A692" s="13">
        <v>706</v>
      </c>
      <c r="B692" s="13">
        <v>2021</v>
      </c>
      <c r="C692" s="13" t="s">
        <v>24</v>
      </c>
      <c r="D692" s="13" t="s">
        <v>1802</v>
      </c>
      <c r="E692" s="13">
        <v>10937302</v>
      </c>
      <c r="F692" s="13">
        <v>3</v>
      </c>
      <c r="G692" s="13" t="s">
        <v>26</v>
      </c>
      <c r="H692" s="13">
        <v>3</v>
      </c>
      <c r="I692" s="13" t="s">
        <v>91</v>
      </c>
      <c r="J692" s="14">
        <v>44467</v>
      </c>
      <c r="K692" s="14">
        <v>44468</v>
      </c>
      <c r="L692" s="14">
        <v>44561</v>
      </c>
      <c r="M692" s="13" t="s">
        <v>1803</v>
      </c>
      <c r="N692" s="13" t="s">
        <v>28</v>
      </c>
      <c r="O692" s="13" t="s">
        <v>29</v>
      </c>
      <c r="P692" s="13" t="s">
        <v>93</v>
      </c>
      <c r="Q692" s="13" t="s">
        <v>93</v>
      </c>
      <c r="R692" s="13">
        <v>10937302</v>
      </c>
      <c r="S692" s="13">
        <v>93</v>
      </c>
      <c r="T692" s="15">
        <v>31000</v>
      </c>
      <c r="U692" s="13">
        <v>1026589060</v>
      </c>
      <c r="V692" s="13">
        <v>6</v>
      </c>
      <c r="W692" s="13" t="s">
        <v>1127</v>
      </c>
      <c r="X692" s="13" t="s">
        <v>2473</v>
      </c>
    </row>
    <row r="693" spans="1:24" x14ac:dyDescent="0.35">
      <c r="A693" s="13">
        <v>707</v>
      </c>
      <c r="B693" s="13">
        <v>2021</v>
      </c>
      <c r="C693" s="13" t="s">
        <v>24</v>
      </c>
      <c r="D693" s="13" t="s">
        <v>306</v>
      </c>
      <c r="E693" s="13">
        <v>14112648</v>
      </c>
      <c r="F693" s="13">
        <v>3</v>
      </c>
      <c r="G693" s="13" t="s">
        <v>26</v>
      </c>
      <c r="H693" s="13">
        <v>0</v>
      </c>
      <c r="J693" s="14">
        <v>44469</v>
      </c>
      <c r="K693" s="14">
        <v>44470</v>
      </c>
      <c r="L693" s="14">
        <v>44561</v>
      </c>
      <c r="M693" s="13" t="s">
        <v>1804</v>
      </c>
      <c r="N693" s="13" t="s">
        <v>28</v>
      </c>
      <c r="O693" s="13" t="s">
        <v>29</v>
      </c>
      <c r="P693" s="13" t="s">
        <v>30</v>
      </c>
      <c r="Q693" s="13" t="s">
        <v>30</v>
      </c>
      <c r="R693" s="13">
        <v>14112648</v>
      </c>
      <c r="S693" s="13">
        <v>90</v>
      </c>
      <c r="T693" s="15">
        <v>30000</v>
      </c>
      <c r="U693" s="13">
        <v>1013645688</v>
      </c>
      <c r="V693" s="13">
        <v>3</v>
      </c>
      <c r="W693" s="13" t="s">
        <v>1313</v>
      </c>
      <c r="X693" s="13" t="s">
        <v>2473</v>
      </c>
    </row>
    <row r="694" spans="1:24" x14ac:dyDescent="0.35">
      <c r="A694" s="13">
        <v>708</v>
      </c>
      <c r="B694" s="13">
        <v>2021</v>
      </c>
      <c r="C694" s="13" t="s">
        <v>24</v>
      </c>
      <c r="D694" s="13" t="s">
        <v>1805</v>
      </c>
      <c r="E694" s="13">
        <v>16464756</v>
      </c>
      <c r="F694" s="13">
        <v>3</v>
      </c>
      <c r="G694" s="13" t="s">
        <v>26</v>
      </c>
      <c r="H694" s="13">
        <v>15</v>
      </c>
      <c r="I694" s="13" t="s">
        <v>91</v>
      </c>
      <c r="J694" s="14">
        <v>44467</v>
      </c>
      <c r="K694" s="14">
        <v>44469</v>
      </c>
      <c r="L694" s="14">
        <v>44574</v>
      </c>
      <c r="M694" s="13" t="s">
        <v>1806</v>
      </c>
      <c r="N694" s="13" t="s">
        <v>28</v>
      </c>
      <c r="O694" s="13" t="s">
        <v>29</v>
      </c>
      <c r="P694" s="13" t="s">
        <v>42</v>
      </c>
      <c r="Q694" s="13" t="s">
        <v>187</v>
      </c>
      <c r="R694" s="13">
        <v>16464756</v>
      </c>
      <c r="S694" s="13">
        <v>105</v>
      </c>
      <c r="T694" s="15">
        <v>35000</v>
      </c>
      <c r="U694" s="13">
        <v>1015433352</v>
      </c>
      <c r="V694" s="13">
        <v>1</v>
      </c>
      <c r="W694" s="13" t="s">
        <v>540</v>
      </c>
      <c r="X694" s="13" t="s">
        <v>1240</v>
      </c>
    </row>
    <row r="695" spans="1:24" x14ac:dyDescent="0.35">
      <c r="A695" s="13">
        <v>709</v>
      </c>
      <c r="B695" s="13">
        <v>2021</v>
      </c>
      <c r="C695" s="13" t="s">
        <v>24</v>
      </c>
      <c r="D695" s="13" t="s">
        <v>1807</v>
      </c>
      <c r="E695" s="13">
        <v>19821855</v>
      </c>
      <c r="F695" s="13">
        <v>3</v>
      </c>
      <c r="G695" s="13" t="s">
        <v>26</v>
      </c>
      <c r="H695" s="13">
        <v>0</v>
      </c>
      <c r="J695" s="14">
        <v>44466</v>
      </c>
      <c r="K695" s="14">
        <v>44468</v>
      </c>
      <c r="L695" s="14">
        <v>44568</v>
      </c>
      <c r="M695" s="13" t="s">
        <v>1808</v>
      </c>
      <c r="N695" s="13" t="s">
        <v>28</v>
      </c>
      <c r="O695" s="13" t="s">
        <v>29</v>
      </c>
      <c r="P695" s="13" t="s">
        <v>42</v>
      </c>
      <c r="Q695" s="13" t="s">
        <v>161</v>
      </c>
      <c r="R695" s="13">
        <v>22024285</v>
      </c>
      <c r="S695" s="13">
        <v>100</v>
      </c>
      <c r="T695" s="15">
        <v>33333</v>
      </c>
      <c r="U695" s="13">
        <v>35534606</v>
      </c>
      <c r="V695" s="13">
        <v>2</v>
      </c>
      <c r="W695" s="13" t="s">
        <v>162</v>
      </c>
      <c r="X695" s="13" t="s">
        <v>1240</v>
      </c>
    </row>
    <row r="696" spans="1:24" x14ac:dyDescent="0.35">
      <c r="A696" s="13">
        <v>710</v>
      </c>
      <c r="B696" s="13">
        <v>2021</v>
      </c>
      <c r="C696" s="13" t="s">
        <v>24</v>
      </c>
      <c r="D696" s="13" t="s">
        <v>1809</v>
      </c>
      <c r="E696" s="13">
        <v>11971517</v>
      </c>
      <c r="F696" s="13">
        <v>3</v>
      </c>
      <c r="G696" s="13" t="s">
        <v>26</v>
      </c>
      <c r="H696" s="13">
        <v>14</v>
      </c>
      <c r="I696" s="13" t="s">
        <v>91</v>
      </c>
      <c r="J696" s="14">
        <v>44466</v>
      </c>
      <c r="K696" s="14">
        <v>44468</v>
      </c>
      <c r="L696" s="14">
        <v>44572</v>
      </c>
      <c r="M696" s="13" t="s">
        <v>1810</v>
      </c>
      <c r="N696" s="13" t="s">
        <v>28</v>
      </c>
      <c r="O696" s="13" t="s">
        <v>34</v>
      </c>
      <c r="P696" s="13" t="s">
        <v>42</v>
      </c>
      <c r="Q696" s="13" t="s">
        <v>42</v>
      </c>
      <c r="R696" s="13">
        <v>11971517</v>
      </c>
      <c r="S696" s="13">
        <v>104</v>
      </c>
      <c r="T696" s="15">
        <v>34667</v>
      </c>
      <c r="U696" s="13">
        <v>1019073829</v>
      </c>
      <c r="V696" s="13">
        <v>1</v>
      </c>
      <c r="W696" s="13" t="s">
        <v>278</v>
      </c>
      <c r="X696" s="13" t="s">
        <v>1240</v>
      </c>
    </row>
    <row r="697" spans="1:24" x14ac:dyDescent="0.35">
      <c r="A697" s="13">
        <v>711</v>
      </c>
      <c r="B697" s="13">
        <v>2021</v>
      </c>
      <c r="C697" s="13" t="s">
        <v>24</v>
      </c>
      <c r="D697" s="13" t="s">
        <v>1811</v>
      </c>
      <c r="E697" s="13">
        <v>11039825</v>
      </c>
      <c r="F697" s="13">
        <v>2</v>
      </c>
      <c r="G697" s="13" t="s">
        <v>26</v>
      </c>
      <c r="H697" s="13">
        <v>0</v>
      </c>
      <c r="J697" s="14">
        <v>44467</v>
      </c>
      <c r="K697" s="14">
        <v>44473</v>
      </c>
      <c r="L697" s="14">
        <v>44533</v>
      </c>
      <c r="M697" s="13" t="s">
        <v>1812</v>
      </c>
      <c r="N697" s="13" t="s">
        <v>875</v>
      </c>
      <c r="O697" s="13" t="s">
        <v>1372</v>
      </c>
      <c r="P697" s="13" t="s">
        <v>42</v>
      </c>
      <c r="Q697" s="13" t="s">
        <v>485</v>
      </c>
      <c r="R697" s="13">
        <v>11039825</v>
      </c>
      <c r="S697" s="13">
        <v>60</v>
      </c>
      <c r="T697" s="15">
        <v>20000</v>
      </c>
      <c r="U697" s="13">
        <v>900344370</v>
      </c>
      <c r="V697" s="13">
        <v>1</v>
      </c>
      <c r="W697" s="13" t="s">
        <v>1813</v>
      </c>
      <c r="X697" s="13" t="s">
        <v>2474</v>
      </c>
    </row>
    <row r="698" spans="1:24" x14ac:dyDescent="0.35">
      <c r="A698" s="13">
        <v>712</v>
      </c>
      <c r="B698" s="13">
        <v>2021</v>
      </c>
      <c r="C698" s="13" t="s">
        <v>24</v>
      </c>
      <c r="D698" s="13" t="s">
        <v>809</v>
      </c>
      <c r="E698" s="13">
        <v>21333333</v>
      </c>
      <c r="F698" s="13">
        <v>2</v>
      </c>
      <c r="G698" s="13" t="s">
        <v>26</v>
      </c>
      <c r="H698" s="13">
        <v>20</v>
      </c>
      <c r="I698" s="13" t="s">
        <v>91</v>
      </c>
      <c r="J698" s="14">
        <v>44468</v>
      </c>
      <c r="K698" s="14">
        <v>44470</v>
      </c>
      <c r="L698" s="14">
        <v>44550</v>
      </c>
      <c r="M698" s="13" t="s">
        <v>1814</v>
      </c>
      <c r="N698" s="13" t="s">
        <v>28</v>
      </c>
      <c r="O698" s="13" t="s">
        <v>29</v>
      </c>
      <c r="P698" s="13" t="s">
        <v>106</v>
      </c>
      <c r="Q698" s="13" t="s">
        <v>106</v>
      </c>
      <c r="R698" s="13">
        <v>21333333</v>
      </c>
      <c r="S698" s="13">
        <v>80</v>
      </c>
      <c r="T698" s="15">
        <v>26667</v>
      </c>
      <c r="U698" s="13">
        <v>11342421</v>
      </c>
      <c r="V698" s="13">
        <v>5</v>
      </c>
      <c r="W698" s="13" t="s">
        <v>811</v>
      </c>
      <c r="X698" s="13" t="s">
        <v>2473</v>
      </c>
    </row>
    <row r="699" spans="1:24" x14ac:dyDescent="0.35">
      <c r="A699" s="13">
        <v>713</v>
      </c>
      <c r="B699" s="13">
        <v>2021</v>
      </c>
      <c r="C699" s="13" t="s">
        <v>24</v>
      </c>
      <c r="D699" s="13" t="s">
        <v>1815</v>
      </c>
      <c r="E699" s="13">
        <v>31666664</v>
      </c>
      <c r="F699" s="13">
        <v>3</v>
      </c>
      <c r="G699" s="13" t="s">
        <v>26</v>
      </c>
      <c r="H699" s="13">
        <v>10</v>
      </c>
      <c r="I699" s="13" t="s">
        <v>91</v>
      </c>
      <c r="J699" s="14">
        <v>44467</v>
      </c>
      <c r="K699" s="14">
        <v>44468</v>
      </c>
      <c r="L699" s="14">
        <v>44568</v>
      </c>
      <c r="M699" s="13" t="s">
        <v>1816</v>
      </c>
      <c r="N699" s="13" t="s">
        <v>28</v>
      </c>
      <c r="O699" s="13" t="s">
        <v>29</v>
      </c>
      <c r="P699" s="13" t="s">
        <v>357</v>
      </c>
      <c r="Q699" s="13" t="s">
        <v>357</v>
      </c>
      <c r="R699" s="13">
        <v>31666664</v>
      </c>
      <c r="S699" s="13">
        <v>100</v>
      </c>
      <c r="T699" s="15">
        <v>33333</v>
      </c>
      <c r="U699" s="13">
        <v>19301323</v>
      </c>
      <c r="V699" s="13">
        <v>5</v>
      </c>
      <c r="W699" s="13" t="s">
        <v>1817</v>
      </c>
      <c r="X699" s="13" t="s">
        <v>1240</v>
      </c>
    </row>
    <row r="700" spans="1:24" x14ac:dyDescent="0.35">
      <c r="A700" s="13">
        <v>714</v>
      </c>
      <c r="B700" s="13">
        <v>2021</v>
      </c>
      <c r="C700" s="13" t="s">
        <v>24</v>
      </c>
      <c r="D700" s="13" t="s">
        <v>1818</v>
      </c>
      <c r="E700" s="13">
        <v>15684285</v>
      </c>
      <c r="F700" s="13">
        <v>3</v>
      </c>
      <c r="G700" s="13" t="s">
        <v>26</v>
      </c>
      <c r="H700" s="13">
        <v>0</v>
      </c>
      <c r="J700" s="14">
        <v>44467</v>
      </c>
      <c r="K700" s="14">
        <v>44469</v>
      </c>
      <c r="L700" s="14">
        <v>44559</v>
      </c>
      <c r="M700" s="13" t="s">
        <v>1819</v>
      </c>
      <c r="N700" s="13" t="s">
        <v>28</v>
      </c>
      <c r="O700" s="13" t="s">
        <v>29</v>
      </c>
      <c r="P700" s="13" t="s">
        <v>215</v>
      </c>
      <c r="Q700" s="13" t="s">
        <v>215</v>
      </c>
      <c r="R700" s="13">
        <v>15684285</v>
      </c>
      <c r="S700" s="13">
        <v>90</v>
      </c>
      <c r="T700" s="15">
        <v>30000</v>
      </c>
      <c r="U700" s="13">
        <v>80097821</v>
      </c>
      <c r="V700" s="13">
        <v>8</v>
      </c>
      <c r="W700" s="13" t="s">
        <v>1064</v>
      </c>
      <c r="X700" s="13" t="s">
        <v>2473</v>
      </c>
    </row>
    <row r="701" spans="1:24" x14ac:dyDescent="0.35">
      <c r="A701" s="13">
        <v>715</v>
      </c>
      <c r="B701" s="13">
        <v>2021</v>
      </c>
      <c r="C701" s="13" t="s">
        <v>24</v>
      </c>
      <c r="D701" s="13" t="s">
        <v>1820</v>
      </c>
      <c r="E701" s="13">
        <v>29935920</v>
      </c>
      <c r="F701" s="13">
        <v>3</v>
      </c>
      <c r="G701" s="13" t="s">
        <v>26</v>
      </c>
      <c r="H701" s="13">
        <v>0</v>
      </c>
      <c r="J701" s="14">
        <v>44468</v>
      </c>
      <c r="K701" s="14">
        <v>44475</v>
      </c>
      <c r="L701" s="14">
        <v>44551</v>
      </c>
      <c r="M701" s="13" t="s">
        <v>1821</v>
      </c>
      <c r="N701" s="13" t="s">
        <v>28</v>
      </c>
      <c r="O701" s="13" t="s">
        <v>29</v>
      </c>
      <c r="P701" s="13" t="s">
        <v>93</v>
      </c>
      <c r="Q701" s="13" t="s">
        <v>93</v>
      </c>
      <c r="R701" s="13">
        <v>29935920</v>
      </c>
      <c r="S701" s="13">
        <v>90</v>
      </c>
      <c r="T701" s="15">
        <v>30000</v>
      </c>
      <c r="U701" s="13">
        <v>52484748</v>
      </c>
      <c r="V701" s="13">
        <v>6</v>
      </c>
      <c r="W701" s="13" t="s">
        <v>1076</v>
      </c>
      <c r="X701" s="13" t="s">
        <v>2472</v>
      </c>
    </row>
    <row r="702" spans="1:24" x14ac:dyDescent="0.35">
      <c r="A702" s="13">
        <v>716</v>
      </c>
      <c r="B702" s="13">
        <v>2021</v>
      </c>
      <c r="C702" s="13" t="s">
        <v>24</v>
      </c>
      <c r="D702" s="13" t="s">
        <v>1822</v>
      </c>
      <c r="E702" s="13">
        <v>17640810</v>
      </c>
      <c r="F702" s="13">
        <v>3</v>
      </c>
      <c r="G702" s="13" t="s">
        <v>26</v>
      </c>
      <c r="H702" s="13">
        <v>0</v>
      </c>
      <c r="J702" s="14">
        <v>44469</v>
      </c>
      <c r="K702" s="14">
        <v>44470</v>
      </c>
      <c r="L702" s="14">
        <v>44561</v>
      </c>
      <c r="M702" s="13" t="s">
        <v>1823</v>
      </c>
      <c r="N702" s="13" t="s">
        <v>28</v>
      </c>
      <c r="O702" s="13" t="s">
        <v>29</v>
      </c>
      <c r="P702" s="13" t="s">
        <v>215</v>
      </c>
      <c r="Q702" s="13" t="s">
        <v>215</v>
      </c>
      <c r="R702" s="13">
        <v>17640810</v>
      </c>
      <c r="S702" s="13">
        <v>90</v>
      </c>
      <c r="T702" s="15">
        <v>30000</v>
      </c>
      <c r="U702" s="13">
        <v>79055153</v>
      </c>
      <c r="V702" s="13">
        <v>2</v>
      </c>
      <c r="W702" s="13" t="s">
        <v>825</v>
      </c>
      <c r="X702" s="13" t="s">
        <v>2473</v>
      </c>
    </row>
    <row r="703" spans="1:24" x14ac:dyDescent="0.35">
      <c r="A703" s="13">
        <v>717</v>
      </c>
      <c r="B703" s="13">
        <v>2021</v>
      </c>
      <c r="C703" s="13" t="s">
        <v>24</v>
      </c>
      <c r="D703" s="13" t="s">
        <v>141</v>
      </c>
      <c r="E703" s="13">
        <v>10691400</v>
      </c>
      <c r="F703" s="13">
        <v>2</v>
      </c>
      <c r="G703" s="13" t="s">
        <v>26</v>
      </c>
      <c r="H703" s="13">
        <v>15</v>
      </c>
      <c r="I703" s="13" t="s">
        <v>91</v>
      </c>
      <c r="J703" s="14">
        <v>44480</v>
      </c>
      <c r="K703" s="14">
        <v>44481</v>
      </c>
      <c r="L703" s="14">
        <v>44556</v>
      </c>
      <c r="M703" s="13" t="s">
        <v>1824</v>
      </c>
      <c r="N703" s="13" t="s">
        <v>28</v>
      </c>
      <c r="O703" s="13" t="s">
        <v>29</v>
      </c>
      <c r="P703" s="13" t="s">
        <v>30</v>
      </c>
      <c r="Q703" s="13" t="s">
        <v>30</v>
      </c>
      <c r="R703" s="13">
        <v>10691400</v>
      </c>
      <c r="S703" s="13">
        <v>75</v>
      </c>
      <c r="T703" s="15">
        <v>25000</v>
      </c>
      <c r="U703" s="13">
        <v>53178606</v>
      </c>
      <c r="V703" s="13">
        <v>0</v>
      </c>
      <c r="W703" s="13" t="s">
        <v>143</v>
      </c>
      <c r="X703" s="13" t="s">
        <v>2473</v>
      </c>
    </row>
    <row r="704" spans="1:24" x14ac:dyDescent="0.35">
      <c r="A704" s="13">
        <v>718</v>
      </c>
      <c r="B704" s="13">
        <v>2021</v>
      </c>
      <c r="C704" s="13" t="s">
        <v>24</v>
      </c>
      <c r="D704" s="13" t="s">
        <v>1825</v>
      </c>
      <c r="E704" s="13">
        <v>8820405</v>
      </c>
      <c r="F704" s="13">
        <v>2</v>
      </c>
      <c r="G704" s="13" t="s">
        <v>26</v>
      </c>
      <c r="H704" s="13">
        <v>15</v>
      </c>
      <c r="I704" s="13" t="s">
        <v>91</v>
      </c>
      <c r="J704" s="14">
        <v>44470</v>
      </c>
      <c r="K704" s="14">
        <v>44474</v>
      </c>
      <c r="L704" s="14">
        <v>44549</v>
      </c>
      <c r="M704" s="13" t="s">
        <v>1826</v>
      </c>
      <c r="N704" s="13" t="s">
        <v>28</v>
      </c>
      <c r="O704" s="13" t="s">
        <v>29</v>
      </c>
      <c r="P704" s="13" t="s">
        <v>30</v>
      </c>
      <c r="Q704" s="13" t="s">
        <v>30</v>
      </c>
      <c r="R704" s="13">
        <v>8820405</v>
      </c>
      <c r="S704" s="13">
        <v>75</v>
      </c>
      <c r="T704" s="15">
        <v>25000</v>
      </c>
      <c r="U704" s="13">
        <v>1032446600</v>
      </c>
      <c r="V704" s="13">
        <v>1</v>
      </c>
      <c r="W704" s="13" t="s">
        <v>134</v>
      </c>
      <c r="X704" s="13" t="s">
        <v>2473</v>
      </c>
    </row>
    <row r="705" spans="1:24" x14ac:dyDescent="0.35">
      <c r="A705" s="13">
        <v>719</v>
      </c>
      <c r="B705" s="13">
        <v>2021</v>
      </c>
      <c r="C705" s="13" t="s">
        <v>24</v>
      </c>
      <c r="D705" s="13" t="s">
        <v>1827</v>
      </c>
      <c r="E705" s="13">
        <v>29750000</v>
      </c>
      <c r="F705" s="13">
        <v>3</v>
      </c>
      <c r="G705" s="13" t="s">
        <v>26</v>
      </c>
      <c r="H705" s="13">
        <v>15</v>
      </c>
      <c r="I705" s="13" t="s">
        <v>91</v>
      </c>
      <c r="J705" s="14">
        <v>44476</v>
      </c>
      <c r="K705" s="14">
        <v>44482</v>
      </c>
      <c r="L705" s="14">
        <v>44588</v>
      </c>
      <c r="M705" s="13" t="s">
        <v>1828</v>
      </c>
      <c r="N705" s="13" t="s">
        <v>28</v>
      </c>
      <c r="O705" s="13" t="s">
        <v>29</v>
      </c>
      <c r="P705" s="13" t="s">
        <v>42</v>
      </c>
      <c r="Q705" s="13" t="s">
        <v>485</v>
      </c>
      <c r="R705" s="13">
        <v>29750000</v>
      </c>
      <c r="S705" s="13">
        <v>105</v>
      </c>
      <c r="T705" s="15">
        <v>35000</v>
      </c>
      <c r="U705" s="13">
        <v>91477001</v>
      </c>
      <c r="V705" s="13">
        <v>6</v>
      </c>
      <c r="W705" s="13" t="s">
        <v>1829</v>
      </c>
      <c r="X705" s="13" t="s">
        <v>1240</v>
      </c>
    </row>
    <row r="706" spans="1:24" x14ac:dyDescent="0.35">
      <c r="A706" s="13">
        <v>721</v>
      </c>
      <c r="B706" s="13">
        <v>2021</v>
      </c>
      <c r="C706" s="13" t="s">
        <v>24</v>
      </c>
      <c r="D706" s="13" t="s">
        <v>1830</v>
      </c>
      <c r="E706" s="13">
        <v>23396347</v>
      </c>
      <c r="F706" s="13">
        <v>3</v>
      </c>
      <c r="G706" s="13" t="s">
        <v>26</v>
      </c>
      <c r="H706" s="13">
        <v>11</v>
      </c>
      <c r="I706" s="13" t="s">
        <v>91</v>
      </c>
      <c r="J706" s="14">
        <v>44469</v>
      </c>
      <c r="K706" s="14">
        <v>44470</v>
      </c>
      <c r="L706" s="14">
        <v>44572</v>
      </c>
      <c r="M706" s="13" t="s">
        <v>1831</v>
      </c>
      <c r="N706" s="13" t="s">
        <v>28</v>
      </c>
      <c r="O706" s="13" t="s">
        <v>29</v>
      </c>
      <c r="P706" s="13" t="s">
        <v>42</v>
      </c>
      <c r="Q706" s="13" t="s">
        <v>42</v>
      </c>
      <c r="R706" s="13">
        <v>23396347</v>
      </c>
      <c r="S706" s="13">
        <v>101</v>
      </c>
      <c r="T706" s="15">
        <v>33667</v>
      </c>
      <c r="U706" s="13">
        <v>1026574392</v>
      </c>
      <c r="V706" s="13">
        <v>0</v>
      </c>
      <c r="W706" s="13" t="s">
        <v>328</v>
      </c>
      <c r="X706" s="13" t="s">
        <v>1240</v>
      </c>
    </row>
    <row r="707" spans="1:24" x14ac:dyDescent="0.35">
      <c r="A707" s="13">
        <v>722</v>
      </c>
      <c r="B707" s="13">
        <v>2021</v>
      </c>
      <c r="C707" s="13" t="s">
        <v>24</v>
      </c>
      <c r="D707" s="13" t="s">
        <v>1832</v>
      </c>
      <c r="E707" s="13">
        <v>9221333</v>
      </c>
      <c r="F707" s="13">
        <v>3</v>
      </c>
      <c r="G707" s="13" t="s">
        <v>26</v>
      </c>
      <c r="H707" s="13">
        <v>0</v>
      </c>
      <c r="J707" s="14">
        <v>44474</v>
      </c>
      <c r="K707" s="14">
        <v>44477</v>
      </c>
      <c r="L707" s="14">
        <v>44568</v>
      </c>
      <c r="M707" s="13" t="s">
        <v>1833</v>
      </c>
      <c r="N707" s="13" t="s">
        <v>28</v>
      </c>
      <c r="O707" s="13" t="s">
        <v>29</v>
      </c>
      <c r="P707" s="13" t="s">
        <v>30</v>
      </c>
      <c r="Q707" s="13" t="s">
        <v>30</v>
      </c>
      <c r="R707" s="13">
        <v>9221333</v>
      </c>
      <c r="S707" s="13">
        <v>90</v>
      </c>
      <c r="T707" s="15">
        <v>30000</v>
      </c>
      <c r="U707" s="13">
        <v>1010199758</v>
      </c>
      <c r="V707" s="13">
        <v>6</v>
      </c>
      <c r="W707" s="13" t="s">
        <v>1834</v>
      </c>
      <c r="X707" s="13" t="s">
        <v>1240</v>
      </c>
    </row>
    <row r="708" spans="1:24" x14ac:dyDescent="0.35">
      <c r="A708" s="13">
        <v>723</v>
      </c>
      <c r="B708" s="13">
        <v>2021</v>
      </c>
      <c r="C708" s="13" t="s">
        <v>24</v>
      </c>
      <c r="D708" s="13" t="s">
        <v>1835</v>
      </c>
      <c r="E708" s="13">
        <v>14700675</v>
      </c>
      <c r="F708" s="13">
        <v>2</v>
      </c>
      <c r="G708" s="13" t="s">
        <v>26</v>
      </c>
      <c r="H708" s="13">
        <v>15</v>
      </c>
      <c r="I708" s="13" t="s">
        <v>91</v>
      </c>
      <c r="J708" s="14">
        <v>44474</v>
      </c>
      <c r="K708" s="14">
        <v>44477</v>
      </c>
      <c r="L708" s="14">
        <v>44552</v>
      </c>
      <c r="M708" s="13" t="s">
        <v>1836</v>
      </c>
      <c r="N708" s="13" t="s">
        <v>28</v>
      </c>
      <c r="O708" s="13" t="s">
        <v>29</v>
      </c>
      <c r="P708" s="13" t="s">
        <v>106</v>
      </c>
      <c r="Q708" s="13" t="s">
        <v>106</v>
      </c>
      <c r="R708" s="13">
        <v>14700675</v>
      </c>
      <c r="S708" s="13">
        <v>75</v>
      </c>
      <c r="T708" s="15">
        <v>25000</v>
      </c>
      <c r="U708" s="13">
        <v>52493256</v>
      </c>
      <c r="V708" s="13">
        <v>2</v>
      </c>
      <c r="W708" s="13" t="s">
        <v>1837</v>
      </c>
      <c r="X708" s="13" t="s">
        <v>2473</v>
      </c>
    </row>
    <row r="709" spans="1:24" x14ac:dyDescent="0.35">
      <c r="A709" s="13">
        <v>724</v>
      </c>
      <c r="B709" s="13">
        <v>2021</v>
      </c>
      <c r="C709" s="13" t="s">
        <v>24</v>
      </c>
      <c r="D709" s="13" t="s">
        <v>676</v>
      </c>
      <c r="E709" s="13">
        <v>4543800</v>
      </c>
      <c r="F709" s="13">
        <v>2</v>
      </c>
      <c r="G709" s="13" t="s">
        <v>26</v>
      </c>
      <c r="H709" s="13">
        <v>15</v>
      </c>
      <c r="I709" s="13" t="s">
        <v>91</v>
      </c>
      <c r="J709" s="14">
        <v>44474</v>
      </c>
      <c r="K709" s="14">
        <v>44480</v>
      </c>
      <c r="L709" s="14">
        <v>44555</v>
      </c>
      <c r="M709" s="13" t="s">
        <v>1838</v>
      </c>
      <c r="N709" s="13" t="s">
        <v>28</v>
      </c>
      <c r="O709" s="13" t="s">
        <v>34</v>
      </c>
      <c r="P709" s="13" t="s">
        <v>106</v>
      </c>
      <c r="Q709" s="13" t="s">
        <v>106</v>
      </c>
      <c r="R709" s="13">
        <v>4543800</v>
      </c>
      <c r="S709" s="13">
        <v>75</v>
      </c>
      <c r="T709" s="15">
        <v>25000</v>
      </c>
      <c r="U709" s="13">
        <v>1035233795</v>
      </c>
      <c r="V709" s="13">
        <v>5</v>
      </c>
      <c r="W709" s="13" t="s">
        <v>1839</v>
      </c>
      <c r="X709" s="13" t="s">
        <v>2473</v>
      </c>
    </row>
    <row r="710" spans="1:24" x14ac:dyDescent="0.35">
      <c r="A710" s="13">
        <v>725</v>
      </c>
      <c r="B710" s="13">
        <v>2021</v>
      </c>
      <c r="C710" s="13" t="s">
        <v>24</v>
      </c>
      <c r="D710" s="13" t="s">
        <v>210</v>
      </c>
      <c r="E710" s="13">
        <v>21454076</v>
      </c>
      <c r="F710" s="13">
        <v>2</v>
      </c>
      <c r="G710" s="13" t="s">
        <v>26</v>
      </c>
      <c r="H710" s="13">
        <v>26</v>
      </c>
      <c r="I710" s="13" t="s">
        <v>91</v>
      </c>
      <c r="J710" s="14">
        <v>44474</v>
      </c>
      <c r="K710" s="14">
        <v>44476</v>
      </c>
      <c r="L710" s="14">
        <v>44546</v>
      </c>
      <c r="M710" s="13" t="s">
        <v>1840</v>
      </c>
      <c r="N710" s="13" t="s">
        <v>28</v>
      </c>
      <c r="O710" s="13" t="s">
        <v>29</v>
      </c>
      <c r="P710" s="13" t="s">
        <v>93</v>
      </c>
      <c r="Q710" s="13" t="s">
        <v>93</v>
      </c>
      <c r="R710" s="13">
        <v>21454076</v>
      </c>
      <c r="S710" s="13">
        <v>86</v>
      </c>
      <c r="T710" s="15">
        <v>28667</v>
      </c>
      <c r="U710" s="13">
        <v>1019011215</v>
      </c>
      <c r="V710" s="13">
        <v>4</v>
      </c>
      <c r="W710" s="13" t="s">
        <v>212</v>
      </c>
      <c r="X710" s="13" t="s">
        <v>2472</v>
      </c>
    </row>
    <row r="711" spans="1:24" x14ac:dyDescent="0.35">
      <c r="A711" s="13">
        <v>726</v>
      </c>
      <c r="B711" s="13">
        <v>2021</v>
      </c>
      <c r="C711" s="13" t="s">
        <v>24</v>
      </c>
      <c r="D711" s="13" t="s">
        <v>1841</v>
      </c>
      <c r="E711" s="13">
        <v>14967960</v>
      </c>
      <c r="F711" s="13">
        <v>2</v>
      </c>
      <c r="G711" s="13" t="s">
        <v>26</v>
      </c>
      <c r="H711" s="13">
        <v>0</v>
      </c>
      <c r="J711" s="14">
        <v>44477</v>
      </c>
      <c r="K711" s="14">
        <v>44481</v>
      </c>
      <c r="L711" s="14">
        <v>44541</v>
      </c>
      <c r="M711" s="13" t="s">
        <v>1842</v>
      </c>
      <c r="N711" s="13" t="s">
        <v>28</v>
      </c>
      <c r="O711" s="13" t="s">
        <v>29</v>
      </c>
      <c r="P711" s="13" t="s">
        <v>215</v>
      </c>
      <c r="Q711" s="13" t="s">
        <v>215</v>
      </c>
      <c r="R711" s="13">
        <v>14967960</v>
      </c>
      <c r="S711" s="13">
        <v>60</v>
      </c>
      <c r="T711" s="15">
        <v>20000</v>
      </c>
      <c r="U711" s="13">
        <v>79341056</v>
      </c>
      <c r="V711" s="13">
        <v>2</v>
      </c>
      <c r="W711" s="13" t="s">
        <v>866</v>
      </c>
      <c r="X711" s="13" t="s">
        <v>2473</v>
      </c>
    </row>
    <row r="712" spans="1:24" x14ac:dyDescent="0.35">
      <c r="A712" s="13">
        <v>727</v>
      </c>
      <c r="B712" s="13">
        <v>2021</v>
      </c>
      <c r="C712" s="13" t="s">
        <v>24</v>
      </c>
      <c r="D712" s="13" t="s">
        <v>1843</v>
      </c>
      <c r="E712" s="13">
        <v>8820405</v>
      </c>
      <c r="F712" s="13">
        <v>2</v>
      </c>
      <c r="G712" s="13" t="s">
        <v>26</v>
      </c>
      <c r="H712" s="13">
        <v>15</v>
      </c>
      <c r="I712" s="13" t="s">
        <v>91</v>
      </c>
      <c r="J712" s="14">
        <v>44476</v>
      </c>
      <c r="K712" s="14">
        <v>44480</v>
      </c>
      <c r="L712" s="14">
        <v>44555</v>
      </c>
      <c r="M712" s="13" t="s">
        <v>1844</v>
      </c>
      <c r="N712" s="13" t="s">
        <v>28</v>
      </c>
      <c r="O712" s="13" t="s">
        <v>29</v>
      </c>
      <c r="P712" s="13" t="s">
        <v>106</v>
      </c>
      <c r="Q712" s="13" t="s">
        <v>106</v>
      </c>
      <c r="R712" s="13">
        <v>8820405</v>
      </c>
      <c r="S712" s="13">
        <v>75</v>
      </c>
      <c r="T712" s="15">
        <v>25000</v>
      </c>
      <c r="U712" s="13">
        <v>1065836733</v>
      </c>
      <c r="V712" s="13">
        <v>6</v>
      </c>
      <c r="W712" s="13" t="s">
        <v>1047</v>
      </c>
      <c r="X712" s="13" t="s">
        <v>2473</v>
      </c>
    </row>
    <row r="713" spans="1:24" x14ac:dyDescent="0.35">
      <c r="A713" s="13">
        <v>728</v>
      </c>
      <c r="B713" s="13">
        <v>2021</v>
      </c>
      <c r="C713" s="13" t="s">
        <v>24</v>
      </c>
      <c r="D713" s="13" t="s">
        <v>676</v>
      </c>
      <c r="E713" s="13">
        <v>4543800</v>
      </c>
      <c r="F713" s="13">
        <v>2</v>
      </c>
      <c r="G713" s="13" t="s">
        <v>26</v>
      </c>
      <c r="H713" s="13">
        <v>15</v>
      </c>
      <c r="I713" s="13" t="s">
        <v>91</v>
      </c>
      <c r="J713" s="14">
        <v>44476</v>
      </c>
      <c r="K713" s="14">
        <v>44480</v>
      </c>
      <c r="L713" s="14">
        <v>44555</v>
      </c>
      <c r="M713" s="13" t="s">
        <v>1845</v>
      </c>
      <c r="N713" s="13" t="s">
        <v>28</v>
      </c>
      <c r="O713" s="13" t="s">
        <v>34</v>
      </c>
      <c r="P713" s="13" t="s">
        <v>106</v>
      </c>
      <c r="Q713" s="13" t="s">
        <v>106</v>
      </c>
      <c r="R713" s="13">
        <v>4543800</v>
      </c>
      <c r="S713" s="13">
        <v>75</v>
      </c>
      <c r="T713" s="15">
        <v>25000</v>
      </c>
      <c r="U713" s="13">
        <v>80093481</v>
      </c>
      <c r="V713" s="13">
        <v>9</v>
      </c>
      <c r="W713" s="13" t="s">
        <v>1049</v>
      </c>
      <c r="X713" s="13" t="s">
        <v>2473</v>
      </c>
    </row>
    <row r="714" spans="1:24" x14ac:dyDescent="0.35">
      <c r="A714" s="13">
        <v>729</v>
      </c>
      <c r="B714" s="13">
        <v>2021</v>
      </c>
      <c r="C714" s="13" t="s">
        <v>24</v>
      </c>
      <c r="D714" s="13" t="s">
        <v>1846</v>
      </c>
      <c r="E714" s="13">
        <v>17106240</v>
      </c>
      <c r="F714" s="13">
        <v>2</v>
      </c>
      <c r="G714" s="13" t="s">
        <v>26</v>
      </c>
      <c r="H714" s="13">
        <v>0</v>
      </c>
      <c r="J714" s="14">
        <v>44482</v>
      </c>
      <c r="K714" s="14">
        <v>44502</v>
      </c>
      <c r="L714" s="14">
        <v>44502</v>
      </c>
      <c r="M714" s="13" t="s">
        <v>1847</v>
      </c>
      <c r="N714" s="13" t="s">
        <v>28</v>
      </c>
      <c r="O714" s="13" t="s">
        <v>29</v>
      </c>
      <c r="P714" s="13" t="s">
        <v>30</v>
      </c>
      <c r="Q714" s="13" t="s">
        <v>30</v>
      </c>
      <c r="R714" s="13">
        <v>17106240</v>
      </c>
      <c r="S714" s="13">
        <v>60</v>
      </c>
      <c r="T714" s="15">
        <v>20000</v>
      </c>
      <c r="U714" s="13">
        <v>72125480</v>
      </c>
      <c r="V714" s="13">
        <v>1</v>
      </c>
      <c r="W714" s="13" t="s">
        <v>348</v>
      </c>
      <c r="X714" s="13" t="s">
        <v>2472</v>
      </c>
    </row>
    <row r="715" spans="1:24" x14ac:dyDescent="0.35">
      <c r="A715" s="13">
        <v>730</v>
      </c>
      <c r="B715" s="13">
        <v>2021</v>
      </c>
      <c r="C715" s="13" t="s">
        <v>24</v>
      </c>
      <c r="D715" s="13" t="s">
        <v>1848</v>
      </c>
      <c r="E715" s="13">
        <v>27000000</v>
      </c>
      <c r="F715" s="13">
        <v>3</v>
      </c>
      <c r="G715" s="13" t="s">
        <v>26</v>
      </c>
      <c r="H715" s="13">
        <v>0</v>
      </c>
      <c r="J715" s="14">
        <v>44476</v>
      </c>
      <c r="K715" s="14">
        <v>44477</v>
      </c>
      <c r="L715" s="14">
        <v>44568</v>
      </c>
      <c r="M715" s="13" t="s">
        <v>1849</v>
      </c>
      <c r="N715" s="13" t="s">
        <v>28</v>
      </c>
      <c r="O715" s="13" t="s">
        <v>29</v>
      </c>
      <c r="P715" s="13" t="s">
        <v>93</v>
      </c>
      <c r="Q715" s="13" t="s">
        <v>93</v>
      </c>
      <c r="R715" s="13">
        <v>27000000</v>
      </c>
      <c r="S715" s="13">
        <v>90</v>
      </c>
      <c r="T715" s="15">
        <v>30000</v>
      </c>
      <c r="U715" s="13">
        <v>53049746</v>
      </c>
      <c r="V715" s="13">
        <v>0</v>
      </c>
      <c r="W715" s="13" t="s">
        <v>323</v>
      </c>
      <c r="X715" s="13" t="s">
        <v>1240</v>
      </c>
    </row>
    <row r="716" spans="1:24" x14ac:dyDescent="0.35">
      <c r="A716" s="13">
        <v>731</v>
      </c>
      <c r="B716" s="13">
        <v>2021</v>
      </c>
      <c r="C716" s="13" t="s">
        <v>24</v>
      </c>
      <c r="D716" s="13" t="s">
        <v>365</v>
      </c>
      <c r="E716" s="13">
        <v>17968145</v>
      </c>
      <c r="F716" s="13">
        <v>2</v>
      </c>
      <c r="G716" s="13" t="s">
        <v>26</v>
      </c>
      <c r="H716" s="13">
        <v>29</v>
      </c>
      <c r="I716" s="13" t="s">
        <v>91</v>
      </c>
      <c r="J716" s="14">
        <v>44476</v>
      </c>
      <c r="K716" s="14">
        <v>44481</v>
      </c>
      <c r="L716" s="14">
        <v>44570</v>
      </c>
      <c r="M716" s="13" t="s">
        <v>1850</v>
      </c>
      <c r="N716" s="13" t="s">
        <v>28</v>
      </c>
      <c r="O716" s="13" t="s">
        <v>29</v>
      </c>
      <c r="P716" s="13" t="s">
        <v>42</v>
      </c>
      <c r="Q716" s="13" t="s">
        <v>367</v>
      </c>
      <c r="R716" s="13">
        <v>17968145</v>
      </c>
      <c r="S716" s="13">
        <v>89</v>
      </c>
      <c r="T716" s="15">
        <v>29667</v>
      </c>
      <c r="U716" s="13">
        <v>80180219</v>
      </c>
      <c r="V716" s="13">
        <v>8</v>
      </c>
      <c r="W716" s="13" t="s">
        <v>368</v>
      </c>
      <c r="X716" s="13" t="s">
        <v>1240</v>
      </c>
    </row>
    <row r="717" spans="1:24" x14ac:dyDescent="0.35">
      <c r="A717" s="13">
        <v>732</v>
      </c>
      <c r="B717" s="13">
        <v>2021</v>
      </c>
      <c r="C717" s="13" t="s">
        <v>24</v>
      </c>
      <c r="D717" s="13" t="s">
        <v>1851</v>
      </c>
      <c r="E717" s="13">
        <v>20955144</v>
      </c>
      <c r="F717" s="13">
        <v>2</v>
      </c>
      <c r="G717" s="13" t="s">
        <v>26</v>
      </c>
      <c r="H717" s="13">
        <v>24</v>
      </c>
      <c r="I717" s="13" t="s">
        <v>91</v>
      </c>
      <c r="J717" s="14">
        <v>44476</v>
      </c>
      <c r="K717" s="14">
        <v>44480</v>
      </c>
      <c r="L717" s="14">
        <v>44551</v>
      </c>
      <c r="M717" s="13" t="s">
        <v>1852</v>
      </c>
      <c r="N717" s="13" t="s">
        <v>28</v>
      </c>
      <c r="O717" s="13" t="s">
        <v>29</v>
      </c>
      <c r="P717" s="13" t="s">
        <v>93</v>
      </c>
      <c r="Q717" s="13" t="s">
        <v>93</v>
      </c>
      <c r="R717" s="13">
        <v>20955144</v>
      </c>
      <c r="S717" s="13">
        <v>84</v>
      </c>
      <c r="T717" s="15">
        <v>28000</v>
      </c>
      <c r="U717" s="13">
        <v>80766483</v>
      </c>
      <c r="V717" s="13">
        <v>2</v>
      </c>
      <c r="W717" s="13" t="s">
        <v>339</v>
      </c>
      <c r="X717" s="13" t="s">
        <v>2472</v>
      </c>
    </row>
    <row r="718" spans="1:24" x14ac:dyDescent="0.35">
      <c r="A718" s="13">
        <v>733</v>
      </c>
      <c r="B718" s="13">
        <v>2021</v>
      </c>
      <c r="C718" s="13" t="s">
        <v>24</v>
      </c>
      <c r="D718" s="13" t="s">
        <v>1853</v>
      </c>
      <c r="E718" s="13">
        <v>19244520</v>
      </c>
      <c r="F718" s="13">
        <v>3</v>
      </c>
      <c r="G718" s="13" t="s">
        <v>26</v>
      </c>
      <c r="H718" s="13">
        <v>0</v>
      </c>
      <c r="J718" s="14">
        <v>44476</v>
      </c>
      <c r="K718" s="14">
        <v>44477</v>
      </c>
      <c r="L718" s="14">
        <v>44568</v>
      </c>
      <c r="M718" s="13" t="s">
        <v>1854</v>
      </c>
      <c r="N718" s="13" t="s">
        <v>28</v>
      </c>
      <c r="O718" s="13" t="s">
        <v>29</v>
      </c>
      <c r="P718" s="13" t="s">
        <v>215</v>
      </c>
      <c r="Q718" s="13" t="s">
        <v>215</v>
      </c>
      <c r="R718" s="13">
        <v>19244520</v>
      </c>
      <c r="S718" s="13">
        <v>90</v>
      </c>
      <c r="T718" s="15">
        <v>30000</v>
      </c>
      <c r="U718" s="13">
        <v>1032365539</v>
      </c>
      <c r="V718" s="13">
        <v>1</v>
      </c>
      <c r="W718" s="13" t="s">
        <v>1070</v>
      </c>
      <c r="X718" s="13" t="s">
        <v>1240</v>
      </c>
    </row>
    <row r="719" spans="1:24" x14ac:dyDescent="0.35">
      <c r="A719" s="13">
        <v>734</v>
      </c>
      <c r="B719" s="13">
        <v>2021</v>
      </c>
      <c r="C719" s="13" t="s">
        <v>24</v>
      </c>
      <c r="D719" s="13" t="s">
        <v>1855</v>
      </c>
      <c r="E719" s="13">
        <v>16357842</v>
      </c>
      <c r="F719" s="13">
        <v>3</v>
      </c>
      <c r="G719" s="13" t="s">
        <v>26</v>
      </c>
      <c r="H719" s="13">
        <v>0</v>
      </c>
      <c r="J719" s="14">
        <v>44476</v>
      </c>
      <c r="K719" s="14">
        <v>44477</v>
      </c>
      <c r="L719" s="14">
        <v>44568</v>
      </c>
      <c r="M719" s="13" t="s">
        <v>1856</v>
      </c>
      <c r="N719" s="13" t="s">
        <v>28</v>
      </c>
      <c r="O719" s="13" t="s">
        <v>29</v>
      </c>
      <c r="P719" s="13" t="s">
        <v>215</v>
      </c>
      <c r="Q719" s="13" t="s">
        <v>215</v>
      </c>
      <c r="R719" s="13">
        <v>16357842</v>
      </c>
      <c r="S719" s="13">
        <v>90</v>
      </c>
      <c r="T719" s="15">
        <v>30000</v>
      </c>
      <c r="U719" s="13">
        <v>80791376</v>
      </c>
      <c r="V719" s="13">
        <v>8</v>
      </c>
      <c r="W719" s="13" t="s">
        <v>1022</v>
      </c>
      <c r="X719" s="13" t="s">
        <v>1240</v>
      </c>
    </row>
    <row r="720" spans="1:24" x14ac:dyDescent="0.35">
      <c r="A720" s="13">
        <v>735</v>
      </c>
      <c r="B720" s="13">
        <v>2021</v>
      </c>
      <c r="C720" s="13" t="s">
        <v>24</v>
      </c>
      <c r="D720" s="13" t="s">
        <v>1857</v>
      </c>
      <c r="E720" s="13">
        <v>16381364</v>
      </c>
      <c r="F720" s="13">
        <v>3</v>
      </c>
      <c r="G720" s="13" t="s">
        <v>26</v>
      </c>
      <c r="H720" s="13">
        <v>4</v>
      </c>
      <c r="I720" s="13" t="s">
        <v>91</v>
      </c>
      <c r="J720" s="14">
        <v>44480</v>
      </c>
      <c r="K720" s="14">
        <v>44481</v>
      </c>
      <c r="L720" s="14">
        <v>44576</v>
      </c>
      <c r="M720" s="13" t="s">
        <v>1858</v>
      </c>
      <c r="N720" s="13" t="s">
        <v>28</v>
      </c>
      <c r="O720" s="13" t="s">
        <v>29</v>
      </c>
      <c r="P720" s="13" t="s">
        <v>42</v>
      </c>
      <c r="Q720" s="13" t="s">
        <v>168</v>
      </c>
      <c r="R720" s="13">
        <v>16381364</v>
      </c>
      <c r="S720" s="13">
        <v>94</v>
      </c>
      <c r="T720" s="15">
        <v>31333</v>
      </c>
      <c r="U720" s="13">
        <v>1018419487</v>
      </c>
      <c r="V720" s="13">
        <v>1</v>
      </c>
      <c r="W720" s="13" t="s">
        <v>181</v>
      </c>
      <c r="X720" s="13" t="s">
        <v>1240</v>
      </c>
    </row>
    <row r="721" spans="1:24" x14ac:dyDescent="0.35">
      <c r="A721" s="13">
        <v>736</v>
      </c>
      <c r="B721" s="13">
        <v>2021</v>
      </c>
      <c r="C721" s="13" t="s">
        <v>24</v>
      </c>
      <c r="D721" s="13" t="s">
        <v>66</v>
      </c>
      <c r="E721" s="13">
        <v>13720630</v>
      </c>
      <c r="F721" s="13">
        <v>2</v>
      </c>
      <c r="G721" s="13" t="s">
        <v>26</v>
      </c>
      <c r="H721" s="13">
        <v>10</v>
      </c>
      <c r="I721" s="13" t="s">
        <v>91</v>
      </c>
      <c r="J721" s="14">
        <v>44476</v>
      </c>
      <c r="K721" s="14">
        <v>44477</v>
      </c>
      <c r="L721" s="14">
        <v>44567</v>
      </c>
      <c r="M721" s="13" t="s">
        <v>1859</v>
      </c>
      <c r="N721" s="13" t="s">
        <v>28</v>
      </c>
      <c r="O721" s="13" t="s">
        <v>29</v>
      </c>
      <c r="P721" s="13" t="s">
        <v>42</v>
      </c>
      <c r="Q721" s="13" t="s">
        <v>42</v>
      </c>
      <c r="R721" s="13">
        <v>17640810</v>
      </c>
      <c r="S721" s="13">
        <v>90</v>
      </c>
      <c r="T721" s="15">
        <v>30000</v>
      </c>
      <c r="U721" s="13">
        <v>51657365</v>
      </c>
      <c r="V721" s="13">
        <v>9</v>
      </c>
      <c r="W721" s="13" t="s">
        <v>68</v>
      </c>
      <c r="X721" s="13" t="s">
        <v>1240</v>
      </c>
    </row>
    <row r="722" spans="1:24" x14ac:dyDescent="0.35">
      <c r="A722" s="13">
        <v>737</v>
      </c>
      <c r="B722" s="13">
        <v>2021</v>
      </c>
      <c r="C722" s="13" t="s">
        <v>24</v>
      </c>
      <c r="D722" s="13" t="s">
        <v>1860</v>
      </c>
      <c r="E722" s="13">
        <v>11760540</v>
      </c>
      <c r="F722" s="13">
        <v>2</v>
      </c>
      <c r="G722" s="13" t="s">
        <v>26</v>
      </c>
      <c r="H722" s="13">
        <v>15</v>
      </c>
      <c r="I722" s="13" t="s">
        <v>91</v>
      </c>
      <c r="J722" s="14">
        <v>44482</v>
      </c>
      <c r="K722" s="14">
        <v>44483</v>
      </c>
      <c r="L722" s="14">
        <v>44558</v>
      </c>
      <c r="M722" s="13" t="s">
        <v>1861</v>
      </c>
      <c r="N722" s="13" t="s">
        <v>28</v>
      </c>
      <c r="O722" s="13" t="s">
        <v>29</v>
      </c>
      <c r="P722" s="13" t="s">
        <v>30</v>
      </c>
      <c r="Q722" s="13" t="s">
        <v>30</v>
      </c>
      <c r="R722" s="13">
        <v>11760540</v>
      </c>
      <c r="S722" s="13">
        <v>75</v>
      </c>
      <c r="T722" s="15">
        <v>25000</v>
      </c>
      <c r="U722" s="13">
        <v>1016012566</v>
      </c>
      <c r="V722" s="13">
        <v>8</v>
      </c>
      <c r="W722" s="13" t="s">
        <v>146</v>
      </c>
      <c r="X722" s="13" t="s">
        <v>2473</v>
      </c>
    </row>
    <row r="723" spans="1:24" x14ac:dyDescent="0.35">
      <c r="A723" s="13">
        <v>738</v>
      </c>
      <c r="B723" s="13">
        <v>2021</v>
      </c>
      <c r="C723" s="13" t="s">
        <v>24</v>
      </c>
      <c r="D723" s="13" t="s">
        <v>254</v>
      </c>
      <c r="E723" s="13">
        <v>6906644</v>
      </c>
      <c r="F723" s="13">
        <v>2</v>
      </c>
      <c r="G723" s="13" t="s">
        <v>26</v>
      </c>
      <c r="H723" s="13">
        <v>0</v>
      </c>
      <c r="J723" s="14">
        <v>44476</v>
      </c>
      <c r="K723" s="14">
        <v>44477</v>
      </c>
      <c r="L723" s="14">
        <v>44537</v>
      </c>
      <c r="M723" s="13" t="s">
        <v>1862</v>
      </c>
      <c r="N723" s="13" t="s">
        <v>28</v>
      </c>
      <c r="O723" s="13" t="s">
        <v>34</v>
      </c>
      <c r="P723" s="13" t="s">
        <v>42</v>
      </c>
      <c r="Q723" s="13" t="s">
        <v>187</v>
      </c>
      <c r="R723" s="13">
        <v>6906644</v>
      </c>
      <c r="S723" s="13">
        <v>60</v>
      </c>
      <c r="T723" s="15">
        <v>20000</v>
      </c>
      <c r="U723" s="13">
        <v>80771943</v>
      </c>
      <c r="V723" s="13">
        <v>9</v>
      </c>
      <c r="W723" s="13" t="s">
        <v>256</v>
      </c>
      <c r="X723" s="13" t="s">
        <v>2473</v>
      </c>
    </row>
    <row r="724" spans="1:24" x14ac:dyDescent="0.35">
      <c r="A724" s="13">
        <v>739</v>
      </c>
      <c r="B724" s="13">
        <v>2021</v>
      </c>
      <c r="C724" s="13" t="s">
        <v>24</v>
      </c>
      <c r="D724" s="13" t="s">
        <v>63</v>
      </c>
      <c r="E724" s="13">
        <v>17213154</v>
      </c>
      <c r="F724" s="13">
        <v>2</v>
      </c>
      <c r="G724" s="13" t="s">
        <v>26</v>
      </c>
      <c r="H724" s="13">
        <v>9</v>
      </c>
      <c r="I724" s="13" t="s">
        <v>91</v>
      </c>
      <c r="J724" s="14">
        <v>44476</v>
      </c>
      <c r="K724" s="14">
        <v>44477</v>
      </c>
      <c r="L724" s="14">
        <v>44568</v>
      </c>
      <c r="M724" s="13" t="s">
        <v>1863</v>
      </c>
      <c r="N724" s="13" t="s">
        <v>28</v>
      </c>
      <c r="O724" s="13" t="s">
        <v>29</v>
      </c>
      <c r="P724" s="13" t="s">
        <v>42</v>
      </c>
      <c r="Q724" s="13" t="s">
        <v>42</v>
      </c>
      <c r="R724" s="13">
        <v>22451940</v>
      </c>
      <c r="S724" s="13">
        <v>90</v>
      </c>
      <c r="T724" s="15">
        <v>30000</v>
      </c>
      <c r="U724" s="13">
        <v>1015404419</v>
      </c>
      <c r="V724" s="13">
        <v>2</v>
      </c>
      <c r="W724" s="13" t="s">
        <v>83</v>
      </c>
      <c r="X724" s="13" t="s">
        <v>1240</v>
      </c>
    </row>
    <row r="725" spans="1:24" x14ac:dyDescent="0.35">
      <c r="A725" s="13">
        <v>740</v>
      </c>
      <c r="B725" s="13">
        <v>2021</v>
      </c>
      <c r="C725" s="13" t="s">
        <v>24</v>
      </c>
      <c r="D725" s="13" t="s">
        <v>1864</v>
      </c>
      <c r="E725" s="13">
        <v>11760540</v>
      </c>
      <c r="F725" s="13">
        <v>2</v>
      </c>
      <c r="G725" s="13" t="s">
        <v>26</v>
      </c>
      <c r="H725" s="13">
        <v>15</v>
      </c>
      <c r="I725" s="13" t="s">
        <v>91</v>
      </c>
      <c r="J725" s="14">
        <v>44480</v>
      </c>
      <c r="K725" s="14">
        <v>44482</v>
      </c>
      <c r="L725" s="14">
        <v>44557</v>
      </c>
      <c r="M725" s="13" t="s">
        <v>1865</v>
      </c>
      <c r="N725" s="13" t="s">
        <v>28</v>
      </c>
      <c r="O725" s="13" t="s">
        <v>29</v>
      </c>
      <c r="P725" s="13" t="s">
        <v>30</v>
      </c>
      <c r="Q725" s="13" t="s">
        <v>30</v>
      </c>
      <c r="R725" s="13">
        <v>11760540</v>
      </c>
      <c r="S725" s="13">
        <v>75</v>
      </c>
      <c r="T725" s="15">
        <v>25000</v>
      </c>
      <c r="U725" s="13">
        <v>52820370</v>
      </c>
      <c r="V725" s="13">
        <v>8</v>
      </c>
      <c r="W725" s="13" t="s">
        <v>351</v>
      </c>
      <c r="X725" s="13" t="s">
        <v>2473</v>
      </c>
    </row>
    <row r="726" spans="1:24" x14ac:dyDescent="0.35">
      <c r="A726" s="13">
        <v>741</v>
      </c>
      <c r="B726" s="13">
        <v>2021</v>
      </c>
      <c r="C726" s="13" t="s">
        <v>24</v>
      </c>
      <c r="D726" s="13" t="s">
        <v>1866</v>
      </c>
      <c r="E726" s="13">
        <v>17961552</v>
      </c>
      <c r="F726" s="13">
        <v>2</v>
      </c>
      <c r="G726" s="13" t="s">
        <v>26</v>
      </c>
      <c r="H726" s="13">
        <v>24</v>
      </c>
      <c r="I726" s="13" t="s">
        <v>91</v>
      </c>
      <c r="J726" s="14">
        <v>44480</v>
      </c>
      <c r="K726" s="14">
        <v>44483</v>
      </c>
      <c r="L726" s="14">
        <v>44551</v>
      </c>
      <c r="M726" s="13" t="s">
        <v>1867</v>
      </c>
      <c r="N726" s="13" t="s">
        <v>28</v>
      </c>
      <c r="O726" s="13" t="s">
        <v>29</v>
      </c>
      <c r="P726" s="13" t="s">
        <v>93</v>
      </c>
      <c r="Q726" s="13" t="s">
        <v>93</v>
      </c>
      <c r="R726" s="13">
        <v>17961552</v>
      </c>
      <c r="S726" s="13">
        <v>84</v>
      </c>
      <c r="T726" s="15">
        <v>28000</v>
      </c>
      <c r="U726" s="13">
        <v>1018459719</v>
      </c>
      <c r="V726" s="13">
        <v>4</v>
      </c>
      <c r="W726" s="13" t="s">
        <v>374</v>
      </c>
      <c r="X726" s="13" t="s">
        <v>2472</v>
      </c>
    </row>
    <row r="727" spans="1:24" x14ac:dyDescent="0.35">
      <c r="A727" s="13">
        <v>742</v>
      </c>
      <c r="B727" s="13">
        <v>2021</v>
      </c>
      <c r="C727" s="13" t="s">
        <v>24</v>
      </c>
      <c r="D727" s="13" t="s">
        <v>1868</v>
      </c>
      <c r="E727" s="13">
        <v>8738135</v>
      </c>
      <c r="F727" s="13">
        <v>2</v>
      </c>
      <c r="G727" s="13" t="s">
        <v>26</v>
      </c>
      <c r="H727" s="13">
        <v>9</v>
      </c>
      <c r="I727" s="13" t="s">
        <v>91</v>
      </c>
      <c r="J727" s="14">
        <v>44477</v>
      </c>
      <c r="K727" s="14">
        <v>44480</v>
      </c>
      <c r="L727" s="14">
        <v>44560</v>
      </c>
      <c r="M727" s="13" t="s">
        <v>1869</v>
      </c>
      <c r="N727" s="13" t="s">
        <v>28</v>
      </c>
      <c r="O727" s="13" t="s">
        <v>29</v>
      </c>
      <c r="P727" s="13" t="s">
        <v>42</v>
      </c>
      <c r="Q727" s="13" t="s">
        <v>42</v>
      </c>
      <c r="R727" s="13">
        <v>10131171</v>
      </c>
      <c r="S727" s="13">
        <v>80</v>
      </c>
      <c r="T727" s="15">
        <v>26667</v>
      </c>
      <c r="U727" s="13">
        <v>80162163</v>
      </c>
      <c r="V727" s="13">
        <v>8</v>
      </c>
      <c r="W727" s="13" t="s">
        <v>290</v>
      </c>
      <c r="X727" s="13" t="s">
        <v>2473</v>
      </c>
    </row>
    <row r="728" spans="1:24" x14ac:dyDescent="0.35">
      <c r="A728" s="13">
        <v>743</v>
      </c>
      <c r="B728" s="13">
        <v>2021</v>
      </c>
      <c r="C728" s="13" t="s">
        <v>24</v>
      </c>
      <c r="D728" s="13" t="s">
        <v>1870</v>
      </c>
      <c r="E728" s="13">
        <v>7644351</v>
      </c>
      <c r="F728" s="13">
        <v>2</v>
      </c>
      <c r="G728" s="13" t="s">
        <v>26</v>
      </c>
      <c r="H728" s="13">
        <v>4</v>
      </c>
      <c r="I728" s="13" t="s">
        <v>91</v>
      </c>
      <c r="J728" s="14">
        <v>44477</v>
      </c>
      <c r="K728" s="14">
        <v>44481</v>
      </c>
      <c r="L728" s="14">
        <v>44572</v>
      </c>
      <c r="M728" s="13" t="s">
        <v>1871</v>
      </c>
      <c r="N728" s="13" t="s">
        <v>28</v>
      </c>
      <c r="O728" s="13" t="s">
        <v>29</v>
      </c>
      <c r="P728" s="13" t="s">
        <v>42</v>
      </c>
      <c r="Q728" s="13" t="s">
        <v>485</v>
      </c>
      <c r="R728" s="13">
        <v>10584486</v>
      </c>
      <c r="S728" s="13">
        <v>90</v>
      </c>
      <c r="T728" s="15">
        <v>30000</v>
      </c>
      <c r="U728" s="13">
        <v>80182819</v>
      </c>
      <c r="V728" s="13">
        <v>6</v>
      </c>
      <c r="W728" s="13" t="s">
        <v>525</v>
      </c>
      <c r="X728" s="13" t="s">
        <v>1240</v>
      </c>
    </row>
    <row r="729" spans="1:24" x14ac:dyDescent="0.35">
      <c r="A729" s="13">
        <v>744</v>
      </c>
      <c r="B729" s="13">
        <v>2021</v>
      </c>
      <c r="C729" s="13" t="s">
        <v>24</v>
      </c>
      <c r="D729" s="13" t="s">
        <v>1872</v>
      </c>
      <c r="E729" s="13">
        <v>14967960</v>
      </c>
      <c r="F729" s="13">
        <v>2</v>
      </c>
      <c r="G729" s="13" t="s">
        <v>26</v>
      </c>
      <c r="H729" s="13">
        <v>10</v>
      </c>
      <c r="I729" s="13" t="s">
        <v>91</v>
      </c>
      <c r="J729" s="14">
        <v>44480</v>
      </c>
      <c r="K729" s="14">
        <v>44483</v>
      </c>
      <c r="L729" s="14">
        <v>44508</v>
      </c>
      <c r="M729" s="13" t="s">
        <v>1873</v>
      </c>
      <c r="N729" s="13" t="s">
        <v>28</v>
      </c>
      <c r="O729" s="13" t="s">
        <v>29</v>
      </c>
      <c r="P729" s="13" t="s">
        <v>30</v>
      </c>
      <c r="Q729" s="13" t="s">
        <v>30</v>
      </c>
      <c r="R729" s="13">
        <v>14967960</v>
      </c>
      <c r="S729" s="13">
        <v>70</v>
      </c>
      <c r="T729" s="15">
        <v>23333</v>
      </c>
      <c r="U729" s="13">
        <v>52189323</v>
      </c>
      <c r="V729" s="13">
        <v>5</v>
      </c>
      <c r="W729" s="13" t="s">
        <v>793</v>
      </c>
      <c r="X729" s="13" t="s">
        <v>2472</v>
      </c>
    </row>
    <row r="730" spans="1:24" x14ac:dyDescent="0.35">
      <c r="A730" s="13">
        <v>745</v>
      </c>
      <c r="B730" s="13">
        <v>2021</v>
      </c>
      <c r="C730" s="13" t="s">
        <v>24</v>
      </c>
      <c r="D730" s="13" t="s">
        <v>1874</v>
      </c>
      <c r="E730" s="13">
        <v>13631537</v>
      </c>
      <c r="F730" s="13">
        <v>2</v>
      </c>
      <c r="G730" s="13" t="s">
        <v>26</v>
      </c>
      <c r="H730" s="13">
        <v>15</v>
      </c>
      <c r="I730" s="13" t="s">
        <v>91</v>
      </c>
      <c r="J730" s="14">
        <v>44477</v>
      </c>
      <c r="K730" s="14">
        <v>44483</v>
      </c>
      <c r="L730" s="14">
        <v>44558</v>
      </c>
      <c r="M730" s="13" t="s">
        <v>1875</v>
      </c>
      <c r="N730" s="13" t="s">
        <v>28</v>
      </c>
      <c r="O730" s="13" t="s">
        <v>29</v>
      </c>
      <c r="P730" s="13" t="s">
        <v>215</v>
      </c>
      <c r="Q730" s="13" t="s">
        <v>215</v>
      </c>
      <c r="R730" s="13">
        <v>13631537</v>
      </c>
      <c r="S730" s="13">
        <v>75</v>
      </c>
      <c r="T730" s="15">
        <v>25000</v>
      </c>
      <c r="U730" s="13">
        <v>20421655</v>
      </c>
      <c r="V730" s="13">
        <v>3</v>
      </c>
      <c r="W730" s="13" t="s">
        <v>892</v>
      </c>
      <c r="X730" s="13" t="s">
        <v>2473</v>
      </c>
    </row>
    <row r="731" spans="1:24" x14ac:dyDescent="0.35">
      <c r="A731" s="13">
        <v>746</v>
      </c>
      <c r="B731" s="13">
        <v>2021</v>
      </c>
      <c r="C731" s="13" t="s">
        <v>24</v>
      </c>
      <c r="D731" s="13" t="s">
        <v>1876</v>
      </c>
      <c r="E731" s="13">
        <v>8057752</v>
      </c>
      <c r="F731" s="13">
        <v>2</v>
      </c>
      <c r="G731" s="13" t="s">
        <v>26</v>
      </c>
      <c r="H731" s="13">
        <v>10</v>
      </c>
      <c r="I731" s="13" t="s">
        <v>91</v>
      </c>
      <c r="J731" s="14">
        <v>44477</v>
      </c>
      <c r="K731" s="14">
        <v>44480</v>
      </c>
      <c r="L731" s="14">
        <v>44560</v>
      </c>
      <c r="M731" s="13" t="s">
        <v>1877</v>
      </c>
      <c r="N731" s="13" t="s">
        <v>28</v>
      </c>
      <c r="O731" s="13" t="s">
        <v>34</v>
      </c>
      <c r="P731" s="13" t="s">
        <v>42</v>
      </c>
      <c r="Q731" s="13" t="s">
        <v>42</v>
      </c>
      <c r="R731" s="13">
        <v>9208860</v>
      </c>
      <c r="S731" s="13">
        <v>80</v>
      </c>
      <c r="T731" s="15">
        <v>26667</v>
      </c>
      <c r="U731" s="13">
        <v>1032399786</v>
      </c>
      <c r="V731" s="13">
        <v>0</v>
      </c>
      <c r="W731" s="13" t="s">
        <v>293</v>
      </c>
      <c r="X731" s="13" t="s">
        <v>2473</v>
      </c>
    </row>
    <row r="732" spans="1:24" x14ac:dyDescent="0.35">
      <c r="A732" s="13">
        <v>747</v>
      </c>
      <c r="B732" s="13">
        <v>2021</v>
      </c>
      <c r="C732" s="13" t="s">
        <v>24</v>
      </c>
      <c r="D732" s="13" t="s">
        <v>1878</v>
      </c>
      <c r="E732" s="13">
        <v>10662890</v>
      </c>
      <c r="F732" s="13">
        <v>2</v>
      </c>
      <c r="G732" s="13" t="s">
        <v>26</v>
      </c>
      <c r="H732" s="13">
        <v>4</v>
      </c>
      <c r="I732" s="13" t="s">
        <v>91</v>
      </c>
      <c r="J732" s="14">
        <v>44477</v>
      </c>
      <c r="K732" s="14">
        <v>44481</v>
      </c>
      <c r="L732" s="14">
        <v>44568</v>
      </c>
      <c r="M732" s="13" t="s">
        <v>1879</v>
      </c>
      <c r="N732" s="13" t="s">
        <v>28</v>
      </c>
      <c r="O732" s="13" t="s">
        <v>29</v>
      </c>
      <c r="P732" s="13" t="s">
        <v>42</v>
      </c>
      <c r="Q732" s="13" t="s">
        <v>43</v>
      </c>
      <c r="R732" s="13">
        <v>13485419</v>
      </c>
      <c r="S732" s="13">
        <v>86</v>
      </c>
      <c r="T732" s="15">
        <v>28667</v>
      </c>
      <c r="U732" s="13">
        <v>52345752</v>
      </c>
      <c r="V732" s="13">
        <v>0</v>
      </c>
      <c r="W732" s="13" t="s">
        <v>464</v>
      </c>
      <c r="X732" s="13" t="s">
        <v>1240</v>
      </c>
    </row>
    <row r="733" spans="1:24" x14ac:dyDescent="0.35">
      <c r="A733" s="13">
        <v>748</v>
      </c>
      <c r="B733" s="13">
        <v>2021</v>
      </c>
      <c r="C733" s="13" t="s">
        <v>24</v>
      </c>
      <c r="D733" s="13" t="s">
        <v>975</v>
      </c>
      <c r="E733" s="13">
        <v>21000000</v>
      </c>
      <c r="F733" s="13">
        <v>3</v>
      </c>
      <c r="G733" s="13" t="s">
        <v>26</v>
      </c>
      <c r="H733" s="13">
        <v>0</v>
      </c>
      <c r="J733" s="14">
        <v>44480</v>
      </c>
      <c r="K733" s="14">
        <v>44482</v>
      </c>
      <c r="L733" s="14">
        <v>44573</v>
      </c>
      <c r="M733" s="13" t="s">
        <v>1880</v>
      </c>
      <c r="N733" s="13" t="s">
        <v>28</v>
      </c>
      <c r="O733" s="13" t="s">
        <v>29</v>
      </c>
      <c r="P733" s="13" t="s">
        <v>30</v>
      </c>
      <c r="Q733" s="13" t="s">
        <v>30</v>
      </c>
      <c r="R733" s="13">
        <v>21000000</v>
      </c>
      <c r="S733" s="13">
        <v>90</v>
      </c>
      <c r="T733" s="15">
        <v>30000</v>
      </c>
      <c r="U733" s="13">
        <v>14609331</v>
      </c>
      <c r="V733" s="13">
        <v>1</v>
      </c>
      <c r="W733" s="13" t="s">
        <v>977</v>
      </c>
      <c r="X733" s="13" t="s">
        <v>1240</v>
      </c>
    </row>
    <row r="734" spans="1:24" x14ac:dyDescent="0.35">
      <c r="A734" s="13">
        <v>749</v>
      </c>
      <c r="B734" s="13">
        <v>2021</v>
      </c>
      <c r="C734" s="13" t="s">
        <v>24</v>
      </c>
      <c r="D734" s="13" t="s">
        <v>1080</v>
      </c>
      <c r="E734" s="13">
        <v>16215290</v>
      </c>
      <c r="F734" s="13">
        <v>2</v>
      </c>
      <c r="G734" s="13" t="s">
        <v>26</v>
      </c>
      <c r="H734" s="13">
        <v>5</v>
      </c>
      <c r="I734" s="13" t="s">
        <v>91</v>
      </c>
      <c r="J734" s="14">
        <v>44480</v>
      </c>
      <c r="K734" s="14">
        <v>44482</v>
      </c>
      <c r="L734" s="14">
        <v>44547</v>
      </c>
      <c r="M734" s="13" t="s">
        <v>1881</v>
      </c>
      <c r="N734" s="13" t="s">
        <v>28</v>
      </c>
      <c r="O734" s="13" t="s">
        <v>29</v>
      </c>
      <c r="P734" s="13" t="s">
        <v>106</v>
      </c>
      <c r="Q734" s="13" t="s">
        <v>106</v>
      </c>
      <c r="R734" s="13">
        <v>16215290</v>
      </c>
      <c r="S734" s="13">
        <v>65</v>
      </c>
      <c r="T734" s="15">
        <v>21667</v>
      </c>
      <c r="U734" s="13">
        <v>74243052</v>
      </c>
      <c r="V734" s="13">
        <v>5</v>
      </c>
      <c r="W734" s="13" t="s">
        <v>1082</v>
      </c>
      <c r="X734" s="13" t="s">
        <v>2473</v>
      </c>
    </row>
    <row r="735" spans="1:24" x14ac:dyDescent="0.35">
      <c r="A735" s="13">
        <v>750</v>
      </c>
      <c r="B735" s="13">
        <v>2021</v>
      </c>
      <c r="C735" s="13" t="s">
        <v>24</v>
      </c>
      <c r="D735" s="13" t="s">
        <v>135</v>
      </c>
      <c r="E735" s="13">
        <v>9978640</v>
      </c>
      <c r="F735" s="13">
        <v>2</v>
      </c>
      <c r="G735" s="13" t="s">
        <v>26</v>
      </c>
      <c r="H735" s="13">
        <v>10</v>
      </c>
      <c r="I735" s="13" t="s">
        <v>91</v>
      </c>
      <c r="J735" s="14">
        <v>44480</v>
      </c>
      <c r="K735" s="14">
        <v>44483</v>
      </c>
      <c r="L735" s="14">
        <v>44550</v>
      </c>
      <c r="M735" s="13" t="s">
        <v>1882</v>
      </c>
      <c r="N735" s="13" t="s">
        <v>28</v>
      </c>
      <c r="O735" s="13" t="s">
        <v>29</v>
      </c>
      <c r="P735" s="13" t="s">
        <v>30</v>
      </c>
      <c r="Q735" s="13" t="s">
        <v>30</v>
      </c>
      <c r="R735" s="13">
        <v>9978640</v>
      </c>
      <c r="S735" s="13">
        <v>70</v>
      </c>
      <c r="T735" s="15">
        <v>23333</v>
      </c>
      <c r="U735" s="13">
        <v>1014207278</v>
      </c>
      <c r="V735" s="13">
        <v>2</v>
      </c>
      <c r="W735" s="13" t="s">
        <v>137</v>
      </c>
      <c r="X735" s="13" t="s">
        <v>2472</v>
      </c>
    </row>
    <row r="736" spans="1:24" x14ac:dyDescent="0.35">
      <c r="A736" s="13">
        <v>751</v>
      </c>
      <c r="B736" s="13">
        <v>2021</v>
      </c>
      <c r="C736" s="13" t="s">
        <v>24</v>
      </c>
      <c r="D736" s="13" t="s">
        <v>1883</v>
      </c>
      <c r="E736" s="13">
        <v>22808320</v>
      </c>
      <c r="F736" s="13">
        <v>2</v>
      </c>
      <c r="G736" s="13" t="s">
        <v>26</v>
      </c>
      <c r="H736" s="13">
        <v>20</v>
      </c>
      <c r="I736" s="13" t="s">
        <v>91</v>
      </c>
      <c r="J736" s="14">
        <v>44481</v>
      </c>
      <c r="K736" s="14">
        <v>44482</v>
      </c>
      <c r="L736" s="14">
        <v>44562</v>
      </c>
      <c r="M736" s="13" t="s">
        <v>1884</v>
      </c>
      <c r="N736" s="13" t="s">
        <v>28</v>
      </c>
      <c r="O736" s="13" t="s">
        <v>29</v>
      </c>
      <c r="P736" s="13" t="s">
        <v>93</v>
      </c>
      <c r="Q736" s="13" t="s">
        <v>93</v>
      </c>
      <c r="R736" s="13">
        <v>22808320</v>
      </c>
      <c r="S736" s="13">
        <v>80</v>
      </c>
      <c r="T736" s="15">
        <v>26667</v>
      </c>
      <c r="U736" s="13">
        <v>1067840389</v>
      </c>
      <c r="V736" s="13">
        <v>8</v>
      </c>
      <c r="W736" s="13" t="s">
        <v>492</v>
      </c>
      <c r="X736" s="13" t="s">
        <v>1240</v>
      </c>
    </row>
    <row r="737" spans="1:24" x14ac:dyDescent="0.35">
      <c r="A737" s="13">
        <v>752</v>
      </c>
      <c r="B737" s="13">
        <v>2021</v>
      </c>
      <c r="C737" s="13" t="s">
        <v>24</v>
      </c>
      <c r="D737" s="13" t="s">
        <v>1885</v>
      </c>
      <c r="E737" s="13">
        <v>11667366</v>
      </c>
      <c r="F737" s="13">
        <v>2</v>
      </c>
      <c r="G737" s="13" t="s">
        <v>26</v>
      </c>
      <c r="H737" s="13">
        <v>2</v>
      </c>
      <c r="I737" s="13" t="s">
        <v>91</v>
      </c>
      <c r="J737" s="14">
        <v>44480</v>
      </c>
      <c r="K737" s="14">
        <v>44483</v>
      </c>
      <c r="L737" s="14">
        <v>44560</v>
      </c>
      <c r="M737" s="13" t="s">
        <v>1886</v>
      </c>
      <c r="N737" s="13" t="s">
        <v>28</v>
      </c>
      <c r="O737" s="13" t="s">
        <v>29</v>
      </c>
      <c r="P737" s="13" t="s">
        <v>42</v>
      </c>
      <c r="Q737" s="13" t="s">
        <v>43</v>
      </c>
      <c r="R737" s="13">
        <v>13821341</v>
      </c>
      <c r="S737" s="13">
        <v>77</v>
      </c>
      <c r="T737" s="15">
        <v>25667</v>
      </c>
      <c r="U737" s="13">
        <v>80145957</v>
      </c>
      <c r="V737" s="13">
        <v>7</v>
      </c>
      <c r="W737" s="13" t="s">
        <v>449</v>
      </c>
      <c r="X737" s="13" t="s">
        <v>2473</v>
      </c>
    </row>
    <row r="738" spans="1:24" x14ac:dyDescent="0.35">
      <c r="A738" s="13">
        <v>753</v>
      </c>
      <c r="B738" s="13">
        <v>2021</v>
      </c>
      <c r="C738" s="13" t="s">
        <v>24</v>
      </c>
      <c r="D738" s="13" t="s">
        <v>1887</v>
      </c>
      <c r="E738" s="13">
        <v>10905228</v>
      </c>
      <c r="F738" s="13">
        <v>2</v>
      </c>
      <c r="G738" s="13" t="s">
        <v>26</v>
      </c>
      <c r="H738" s="13">
        <v>0</v>
      </c>
      <c r="J738" s="14">
        <v>44490</v>
      </c>
      <c r="K738" s="14">
        <v>44491</v>
      </c>
      <c r="L738" s="14">
        <v>44572</v>
      </c>
      <c r="M738" s="13" t="s">
        <v>1888</v>
      </c>
      <c r="N738" s="13" t="s">
        <v>28</v>
      </c>
      <c r="O738" s="13" t="s">
        <v>29</v>
      </c>
      <c r="P738" s="13" t="s">
        <v>42</v>
      </c>
      <c r="Q738" s="13" t="s">
        <v>187</v>
      </c>
      <c r="R738" s="13">
        <v>14722058</v>
      </c>
      <c r="S738" s="13">
        <v>81</v>
      </c>
      <c r="T738" s="15">
        <v>27000</v>
      </c>
      <c r="U738" s="13">
        <v>52774804</v>
      </c>
      <c r="V738" s="13">
        <v>5</v>
      </c>
      <c r="W738" s="13" t="s">
        <v>655</v>
      </c>
      <c r="X738" s="13" t="s">
        <v>1240</v>
      </c>
    </row>
    <row r="739" spans="1:24" x14ac:dyDescent="0.35">
      <c r="A739" s="13">
        <v>754</v>
      </c>
      <c r="B739" s="13">
        <v>2021</v>
      </c>
      <c r="C739" s="13" t="s">
        <v>24</v>
      </c>
      <c r="D739" s="13" t="s">
        <v>1889</v>
      </c>
      <c r="E739" s="13">
        <v>16678584</v>
      </c>
      <c r="F739" s="13">
        <v>2</v>
      </c>
      <c r="G739" s="13" t="s">
        <v>26</v>
      </c>
      <c r="H739" s="13">
        <v>18</v>
      </c>
      <c r="I739" s="13" t="s">
        <v>91</v>
      </c>
      <c r="J739" s="14">
        <v>44484</v>
      </c>
      <c r="K739" s="14">
        <v>44489</v>
      </c>
      <c r="L739" s="14">
        <v>44567</v>
      </c>
      <c r="M739" s="13" t="s">
        <v>1890</v>
      </c>
      <c r="N739" s="13" t="s">
        <v>28</v>
      </c>
      <c r="O739" s="13" t="s">
        <v>29</v>
      </c>
      <c r="P739" s="13" t="s">
        <v>93</v>
      </c>
      <c r="Q739" s="13" t="s">
        <v>93</v>
      </c>
      <c r="R739" s="13">
        <v>16678584</v>
      </c>
      <c r="S739" s="13">
        <v>78</v>
      </c>
      <c r="T739" s="15">
        <v>26000</v>
      </c>
      <c r="U739" s="13">
        <v>52855628</v>
      </c>
      <c r="V739" s="13">
        <v>3</v>
      </c>
      <c r="W739" s="13" t="s">
        <v>1891</v>
      </c>
      <c r="X739" s="13" t="s">
        <v>1240</v>
      </c>
    </row>
    <row r="740" spans="1:24" x14ac:dyDescent="0.35">
      <c r="A740" s="13">
        <v>755</v>
      </c>
      <c r="B740" s="13">
        <v>2021</v>
      </c>
      <c r="C740" s="13" t="s">
        <v>24</v>
      </c>
      <c r="D740" s="13" t="s">
        <v>1892</v>
      </c>
      <c r="E740" s="13">
        <v>25659360</v>
      </c>
      <c r="F740" s="13">
        <v>3</v>
      </c>
      <c r="G740" s="13" t="s">
        <v>26</v>
      </c>
      <c r="H740" s="13">
        <v>0</v>
      </c>
      <c r="J740" s="14">
        <v>44481</v>
      </c>
      <c r="K740" s="14">
        <v>44483</v>
      </c>
      <c r="L740" s="14">
        <v>44574</v>
      </c>
      <c r="M740" s="13" t="s">
        <v>1893</v>
      </c>
      <c r="N740" s="13" t="s">
        <v>28</v>
      </c>
      <c r="O740" s="13" t="s">
        <v>29</v>
      </c>
      <c r="P740" s="13" t="s">
        <v>215</v>
      </c>
      <c r="Q740" s="13" t="s">
        <v>215</v>
      </c>
      <c r="R740" s="13">
        <v>25659360</v>
      </c>
      <c r="S740" s="13">
        <v>90</v>
      </c>
      <c r="T740" s="15">
        <v>30000</v>
      </c>
      <c r="U740" s="13">
        <v>79484422</v>
      </c>
      <c r="V740" s="13">
        <v>9</v>
      </c>
      <c r="W740" s="13" t="s">
        <v>1894</v>
      </c>
      <c r="X740" s="13" t="s">
        <v>1240</v>
      </c>
    </row>
    <row r="741" spans="1:24" x14ac:dyDescent="0.35">
      <c r="A741" s="13">
        <v>756</v>
      </c>
      <c r="B741" s="13">
        <v>2021</v>
      </c>
      <c r="C741" s="13" t="s">
        <v>24</v>
      </c>
      <c r="D741" s="13" t="s">
        <v>309</v>
      </c>
      <c r="E741" s="13">
        <v>22238112</v>
      </c>
      <c r="F741" s="13">
        <v>2</v>
      </c>
      <c r="G741" s="13" t="s">
        <v>26</v>
      </c>
      <c r="H741" s="13">
        <v>18</v>
      </c>
      <c r="I741" s="13" t="s">
        <v>91</v>
      </c>
      <c r="J741" s="14">
        <v>44481</v>
      </c>
      <c r="K741" s="14">
        <v>44483</v>
      </c>
      <c r="L741" s="14">
        <v>44561</v>
      </c>
      <c r="M741" s="13" t="s">
        <v>1895</v>
      </c>
      <c r="N741" s="13" t="s">
        <v>28</v>
      </c>
      <c r="O741" s="13" t="s">
        <v>29</v>
      </c>
      <c r="P741" s="13" t="s">
        <v>93</v>
      </c>
      <c r="Q741" s="13" t="s">
        <v>93</v>
      </c>
      <c r="R741" s="13">
        <v>22238112</v>
      </c>
      <c r="S741" s="13">
        <v>78</v>
      </c>
      <c r="T741" s="15">
        <v>26000</v>
      </c>
      <c r="U741" s="13">
        <v>1032375829</v>
      </c>
      <c r="V741" s="13">
        <v>5</v>
      </c>
      <c r="W741" s="13" t="s">
        <v>311</v>
      </c>
      <c r="X741" s="13" t="s">
        <v>2473</v>
      </c>
    </row>
    <row r="742" spans="1:24" x14ac:dyDescent="0.35">
      <c r="A742" s="13">
        <v>757</v>
      </c>
      <c r="B742" s="13">
        <v>2021</v>
      </c>
      <c r="C742" s="13" t="s">
        <v>24</v>
      </c>
      <c r="D742" s="13" t="s">
        <v>797</v>
      </c>
      <c r="E742" s="13">
        <v>10456190</v>
      </c>
      <c r="F742" s="13">
        <v>2</v>
      </c>
      <c r="G742" s="13" t="s">
        <v>26</v>
      </c>
      <c r="H742" s="13">
        <v>0</v>
      </c>
      <c r="J742" s="14">
        <v>44482</v>
      </c>
      <c r="K742" s="14">
        <v>44488</v>
      </c>
      <c r="L742" s="14">
        <v>44548</v>
      </c>
      <c r="M742" s="13" t="s">
        <v>1896</v>
      </c>
      <c r="N742" s="13" t="s">
        <v>28</v>
      </c>
      <c r="O742" s="13" t="s">
        <v>29</v>
      </c>
      <c r="P742" s="13" t="s">
        <v>106</v>
      </c>
      <c r="Q742" s="13" t="s">
        <v>106</v>
      </c>
      <c r="R742" s="13">
        <v>10456190</v>
      </c>
      <c r="S742" s="13">
        <v>60</v>
      </c>
      <c r="T742" s="15">
        <v>20000</v>
      </c>
      <c r="U742" s="13">
        <v>39551436</v>
      </c>
      <c r="V742" s="13">
        <v>3</v>
      </c>
      <c r="W742" s="13" t="s">
        <v>1897</v>
      </c>
      <c r="X742" s="13" t="s">
        <v>2473</v>
      </c>
    </row>
    <row r="743" spans="1:24" x14ac:dyDescent="0.35">
      <c r="A743" s="13">
        <v>758</v>
      </c>
      <c r="B743" s="13">
        <v>2021</v>
      </c>
      <c r="C743" s="13" t="s">
        <v>24</v>
      </c>
      <c r="D743" s="13" t="s">
        <v>1898</v>
      </c>
      <c r="E743" s="13">
        <v>9323969</v>
      </c>
      <c r="F743" s="13">
        <v>1</v>
      </c>
      <c r="G743" s="13" t="s">
        <v>26</v>
      </c>
      <c r="H743" s="13">
        <v>27</v>
      </c>
      <c r="I743" s="13" t="s">
        <v>91</v>
      </c>
      <c r="J743" s="14">
        <v>44480</v>
      </c>
      <c r="K743" s="14">
        <v>44488</v>
      </c>
      <c r="L743" s="14">
        <v>44560</v>
      </c>
      <c r="M743" s="13" t="s">
        <v>1899</v>
      </c>
      <c r="N743" s="13" t="s">
        <v>28</v>
      </c>
      <c r="O743" s="13" t="s">
        <v>34</v>
      </c>
      <c r="P743" s="13" t="s">
        <v>42</v>
      </c>
      <c r="Q743" s="13" t="s">
        <v>43</v>
      </c>
      <c r="R743" s="13">
        <v>9323969</v>
      </c>
      <c r="S743" s="13">
        <v>72</v>
      </c>
      <c r="T743" s="15">
        <v>24000</v>
      </c>
      <c r="U743" s="13">
        <v>1031133322</v>
      </c>
      <c r="V743" s="13">
        <v>1</v>
      </c>
      <c r="W743" s="13" t="s">
        <v>513</v>
      </c>
      <c r="X743" s="13" t="s">
        <v>2473</v>
      </c>
    </row>
    <row r="744" spans="1:24" x14ac:dyDescent="0.35">
      <c r="A744" s="13">
        <v>759</v>
      </c>
      <c r="B744" s="13">
        <v>2021</v>
      </c>
      <c r="C744" s="13" t="s">
        <v>24</v>
      </c>
      <c r="D744" s="13" t="s">
        <v>1900</v>
      </c>
      <c r="E744" s="13">
        <v>22451940</v>
      </c>
      <c r="F744" s="13">
        <v>3</v>
      </c>
      <c r="G744" s="13" t="s">
        <v>26</v>
      </c>
      <c r="H744" s="13">
        <v>0</v>
      </c>
      <c r="J744" s="14">
        <v>44480</v>
      </c>
      <c r="K744" s="14">
        <v>44481</v>
      </c>
      <c r="L744" s="14">
        <v>44572</v>
      </c>
      <c r="M744" s="13" t="s">
        <v>1901</v>
      </c>
      <c r="N744" s="13" t="s">
        <v>28</v>
      </c>
      <c r="O744" s="13" t="s">
        <v>29</v>
      </c>
      <c r="P744" s="13" t="s">
        <v>215</v>
      </c>
      <c r="Q744" s="13" t="s">
        <v>215</v>
      </c>
      <c r="R744" s="13">
        <v>22451940</v>
      </c>
      <c r="S744" s="13">
        <v>90</v>
      </c>
      <c r="T744" s="15">
        <v>30000</v>
      </c>
      <c r="U744" s="13">
        <v>52322329</v>
      </c>
      <c r="V744" s="13">
        <v>9</v>
      </c>
      <c r="W744" s="13" t="s">
        <v>951</v>
      </c>
      <c r="X744" s="13" t="s">
        <v>1240</v>
      </c>
    </row>
    <row r="745" spans="1:24" x14ac:dyDescent="0.35">
      <c r="A745" s="13">
        <v>760</v>
      </c>
      <c r="B745" s="13">
        <v>2021</v>
      </c>
      <c r="C745" s="13" t="s">
        <v>24</v>
      </c>
      <c r="D745" s="13" t="s">
        <v>471</v>
      </c>
      <c r="E745" s="13">
        <v>16037100</v>
      </c>
      <c r="F745" s="13">
        <v>2</v>
      </c>
      <c r="G745" s="13" t="s">
        <v>26</v>
      </c>
      <c r="H745" s="13">
        <v>16</v>
      </c>
      <c r="I745" s="13" t="s">
        <v>91</v>
      </c>
      <c r="J745" s="14">
        <v>44482</v>
      </c>
      <c r="K745" s="14">
        <v>44488</v>
      </c>
      <c r="L745" s="14">
        <v>44564</v>
      </c>
      <c r="M745" s="13" t="s">
        <v>1902</v>
      </c>
      <c r="N745" s="13" t="s">
        <v>28</v>
      </c>
      <c r="O745" s="13" t="s">
        <v>29</v>
      </c>
      <c r="P745" s="13" t="s">
        <v>30</v>
      </c>
      <c r="Q745" s="13" t="s">
        <v>30</v>
      </c>
      <c r="R745" s="13">
        <v>16037100</v>
      </c>
      <c r="S745" s="13">
        <v>76</v>
      </c>
      <c r="T745" s="15">
        <v>25333</v>
      </c>
      <c r="U745" s="13">
        <v>1032433883</v>
      </c>
      <c r="V745" s="13">
        <v>2</v>
      </c>
      <c r="W745" s="13" t="s">
        <v>473</v>
      </c>
      <c r="X745" s="13" t="s">
        <v>1240</v>
      </c>
    </row>
    <row r="746" spans="1:24" x14ac:dyDescent="0.35">
      <c r="A746" s="13">
        <v>761</v>
      </c>
      <c r="B746" s="13">
        <v>2021</v>
      </c>
      <c r="C746" s="13" t="s">
        <v>24</v>
      </c>
      <c r="D746" s="13" t="s">
        <v>1903</v>
      </c>
      <c r="E746" s="13">
        <v>16678584</v>
      </c>
      <c r="F746" s="13">
        <v>2</v>
      </c>
      <c r="G746" s="13" t="s">
        <v>26</v>
      </c>
      <c r="H746" s="13">
        <v>28</v>
      </c>
      <c r="I746" s="13" t="s">
        <v>91</v>
      </c>
      <c r="J746" s="14">
        <v>44481</v>
      </c>
      <c r="K746" s="14">
        <v>44488</v>
      </c>
      <c r="L746" s="14">
        <v>44551</v>
      </c>
      <c r="M746" s="13" t="s">
        <v>1904</v>
      </c>
      <c r="N746" s="13" t="s">
        <v>28</v>
      </c>
      <c r="O746" s="13" t="s">
        <v>29</v>
      </c>
      <c r="P746" s="13" t="s">
        <v>93</v>
      </c>
      <c r="Q746" s="13" t="s">
        <v>93</v>
      </c>
      <c r="R746" s="13">
        <v>16678584</v>
      </c>
      <c r="S746" s="13">
        <v>88</v>
      </c>
      <c r="T746" s="15">
        <v>29333</v>
      </c>
      <c r="U746" s="13">
        <v>1032384098</v>
      </c>
      <c r="V746" s="13">
        <v>6</v>
      </c>
      <c r="W746" s="13" t="s">
        <v>1905</v>
      </c>
      <c r="X746" s="13" t="s">
        <v>2472</v>
      </c>
    </row>
    <row r="747" spans="1:24" x14ac:dyDescent="0.35">
      <c r="A747" s="13">
        <v>762</v>
      </c>
      <c r="B747" s="13">
        <v>2021</v>
      </c>
      <c r="C747" s="13" t="s">
        <v>24</v>
      </c>
      <c r="D747" s="13" t="s">
        <v>1906</v>
      </c>
      <c r="E747" s="13">
        <v>19271039</v>
      </c>
      <c r="F747" s="13">
        <v>2</v>
      </c>
      <c r="G747" s="13" t="s">
        <v>26</v>
      </c>
      <c r="H747" s="13">
        <v>15</v>
      </c>
      <c r="I747" s="13" t="s">
        <v>91</v>
      </c>
      <c r="J747" s="14">
        <v>44480</v>
      </c>
      <c r="K747" s="14">
        <v>44481</v>
      </c>
      <c r="L747" s="14">
        <v>44556</v>
      </c>
      <c r="M747" s="13" t="s">
        <v>1907</v>
      </c>
      <c r="N747" s="13" t="s">
        <v>28</v>
      </c>
      <c r="O747" s="13" t="s">
        <v>29</v>
      </c>
      <c r="P747" s="13" t="s">
        <v>42</v>
      </c>
      <c r="Q747" s="13" t="s">
        <v>161</v>
      </c>
      <c r="R747" s="13">
        <v>19271039</v>
      </c>
      <c r="S747" s="13">
        <v>75</v>
      </c>
      <c r="T747" s="15">
        <v>25000</v>
      </c>
      <c r="U747" s="13">
        <v>1022362647</v>
      </c>
      <c r="V747" s="13">
        <v>9</v>
      </c>
      <c r="W747" s="13" t="s">
        <v>425</v>
      </c>
      <c r="X747" s="13" t="s">
        <v>2473</v>
      </c>
    </row>
    <row r="748" spans="1:24" x14ac:dyDescent="0.35">
      <c r="A748" s="13">
        <v>763</v>
      </c>
      <c r="B748" s="13">
        <v>2021</v>
      </c>
      <c r="C748" s="13" t="s">
        <v>24</v>
      </c>
      <c r="D748" s="13" t="s">
        <v>881</v>
      </c>
      <c r="E748" s="13">
        <v>17106240</v>
      </c>
      <c r="F748" s="13">
        <v>2</v>
      </c>
      <c r="G748" s="13" t="s">
        <v>26</v>
      </c>
      <c r="H748" s="13">
        <v>0</v>
      </c>
      <c r="J748" s="14">
        <v>44482</v>
      </c>
      <c r="K748" s="14">
        <v>44483</v>
      </c>
      <c r="L748" s="14">
        <v>44543</v>
      </c>
      <c r="M748" s="13" t="s">
        <v>1908</v>
      </c>
      <c r="N748" s="13" t="s">
        <v>28</v>
      </c>
      <c r="O748" s="13" t="s">
        <v>29</v>
      </c>
      <c r="P748" s="13" t="s">
        <v>30</v>
      </c>
      <c r="Q748" s="13" t="s">
        <v>30</v>
      </c>
      <c r="R748" s="13">
        <v>17106240</v>
      </c>
      <c r="S748" s="13">
        <v>60</v>
      </c>
      <c r="T748" s="15">
        <v>20000</v>
      </c>
      <c r="U748" s="13">
        <v>20735867</v>
      </c>
      <c r="V748" s="13">
        <v>6</v>
      </c>
      <c r="W748" s="13" t="s">
        <v>883</v>
      </c>
      <c r="X748" s="13" t="s">
        <v>2473</v>
      </c>
    </row>
    <row r="749" spans="1:24" x14ac:dyDescent="0.35">
      <c r="A749" s="13">
        <v>764</v>
      </c>
      <c r="B749" s="13">
        <v>2021</v>
      </c>
      <c r="C749" s="13" t="s">
        <v>24</v>
      </c>
      <c r="D749" s="13" t="s">
        <v>1909</v>
      </c>
      <c r="E749" s="13">
        <v>19271039</v>
      </c>
      <c r="F749" s="13">
        <v>2</v>
      </c>
      <c r="G749" s="13" t="s">
        <v>26</v>
      </c>
      <c r="H749" s="13">
        <v>15</v>
      </c>
      <c r="I749" s="13" t="s">
        <v>91</v>
      </c>
      <c r="J749" s="14">
        <v>44480</v>
      </c>
      <c r="K749" s="14">
        <v>44481</v>
      </c>
      <c r="L749" s="14">
        <v>44556</v>
      </c>
      <c r="M749" s="13" t="s">
        <v>1910</v>
      </c>
      <c r="N749" s="13" t="s">
        <v>28</v>
      </c>
      <c r="O749" s="13" t="s">
        <v>29</v>
      </c>
      <c r="P749" s="13" t="s">
        <v>42</v>
      </c>
      <c r="Q749" s="13" t="s">
        <v>161</v>
      </c>
      <c r="R749" s="13">
        <v>19271039</v>
      </c>
      <c r="S749" s="13">
        <v>75</v>
      </c>
      <c r="T749" s="15">
        <v>25000</v>
      </c>
      <c r="U749" s="13">
        <v>7714942</v>
      </c>
      <c r="V749" s="13">
        <v>3</v>
      </c>
      <c r="W749" s="13" t="s">
        <v>345</v>
      </c>
      <c r="X749" s="13" t="s">
        <v>2473</v>
      </c>
    </row>
    <row r="750" spans="1:24" x14ac:dyDescent="0.35">
      <c r="A750" s="13">
        <v>765</v>
      </c>
      <c r="B750" s="13">
        <v>2021</v>
      </c>
      <c r="C750" s="13" t="s">
        <v>24</v>
      </c>
      <c r="D750" s="13" t="s">
        <v>417</v>
      </c>
      <c r="E750" s="13">
        <v>16756809</v>
      </c>
      <c r="F750" s="13">
        <v>2</v>
      </c>
      <c r="G750" s="13" t="s">
        <v>26</v>
      </c>
      <c r="H750" s="13">
        <v>23</v>
      </c>
      <c r="I750" s="13" t="s">
        <v>91</v>
      </c>
      <c r="J750" s="14">
        <v>44481</v>
      </c>
      <c r="K750" s="14">
        <v>44482</v>
      </c>
      <c r="L750" s="14">
        <v>44566</v>
      </c>
      <c r="M750" s="13" t="s">
        <v>1911</v>
      </c>
      <c r="N750" s="13" t="s">
        <v>28</v>
      </c>
      <c r="O750" s="13" t="s">
        <v>29</v>
      </c>
      <c r="P750" s="13" t="s">
        <v>42</v>
      </c>
      <c r="Q750" s="13" t="s">
        <v>367</v>
      </c>
      <c r="R750" s="13">
        <v>16756809</v>
      </c>
      <c r="S750" s="13">
        <v>83</v>
      </c>
      <c r="T750" s="15">
        <v>27667</v>
      </c>
      <c r="U750" s="13">
        <v>11188814</v>
      </c>
      <c r="V750" s="13">
        <v>6</v>
      </c>
      <c r="W750" s="13" t="s">
        <v>419</v>
      </c>
      <c r="X750" s="13" t="s">
        <v>1240</v>
      </c>
    </row>
    <row r="751" spans="1:24" x14ac:dyDescent="0.35">
      <c r="A751" s="13">
        <v>766</v>
      </c>
      <c r="B751" s="13">
        <v>2021</v>
      </c>
      <c r="C751" s="13" t="s">
        <v>24</v>
      </c>
      <c r="D751" s="13" t="s">
        <v>435</v>
      </c>
      <c r="E751" s="13">
        <v>4240922</v>
      </c>
      <c r="F751" s="13">
        <v>2</v>
      </c>
      <c r="G751" s="13" t="s">
        <v>26</v>
      </c>
      <c r="H751" s="13">
        <v>10</v>
      </c>
      <c r="I751" s="13" t="s">
        <v>91</v>
      </c>
      <c r="J751" s="14">
        <v>44481</v>
      </c>
      <c r="K751" s="14">
        <v>44483</v>
      </c>
      <c r="L751" s="14">
        <v>44560</v>
      </c>
      <c r="M751" s="13" t="s">
        <v>1912</v>
      </c>
      <c r="N751" s="13" t="s">
        <v>28</v>
      </c>
      <c r="O751" s="13" t="s">
        <v>34</v>
      </c>
      <c r="P751" s="13" t="s">
        <v>42</v>
      </c>
      <c r="Q751" s="13" t="s">
        <v>42</v>
      </c>
      <c r="R751" s="13">
        <v>4665015</v>
      </c>
      <c r="S751" s="13">
        <v>77</v>
      </c>
      <c r="T751" s="15">
        <v>25667</v>
      </c>
      <c r="U751" s="13">
        <v>1016044987</v>
      </c>
      <c r="V751" s="13">
        <v>2</v>
      </c>
      <c r="W751" s="13" t="s">
        <v>437</v>
      </c>
      <c r="X751" s="13" t="s">
        <v>2473</v>
      </c>
    </row>
    <row r="752" spans="1:24" x14ac:dyDescent="0.35">
      <c r="A752" s="13">
        <v>767</v>
      </c>
      <c r="B752" s="13">
        <v>2021</v>
      </c>
      <c r="C752" s="13" t="s">
        <v>24</v>
      </c>
      <c r="D752" s="13" t="s">
        <v>1913</v>
      </c>
      <c r="E752" s="13">
        <v>9590186</v>
      </c>
      <c r="F752" s="13">
        <v>2</v>
      </c>
      <c r="G752" s="13" t="s">
        <v>26</v>
      </c>
      <c r="H752" s="13">
        <v>18</v>
      </c>
      <c r="I752" s="13" t="s">
        <v>91</v>
      </c>
      <c r="J752" s="14">
        <v>44482</v>
      </c>
      <c r="K752" s="14">
        <v>44489</v>
      </c>
      <c r="L752" s="14">
        <v>44567</v>
      </c>
      <c r="M752" s="13" t="s">
        <v>1914</v>
      </c>
      <c r="N752" s="13" t="s">
        <v>28</v>
      </c>
      <c r="O752" s="13" t="s">
        <v>29</v>
      </c>
      <c r="P752" s="13" t="s">
        <v>93</v>
      </c>
      <c r="Q752" s="13" t="s">
        <v>93</v>
      </c>
      <c r="R752" s="13">
        <v>9590186</v>
      </c>
      <c r="S752" s="13">
        <v>78</v>
      </c>
      <c r="T752" s="15">
        <v>26000</v>
      </c>
      <c r="U752" s="13">
        <v>1019131747</v>
      </c>
      <c r="V752" s="13">
        <v>5</v>
      </c>
      <c r="W752" s="13" t="s">
        <v>1915</v>
      </c>
      <c r="X752" s="13" t="s">
        <v>1240</v>
      </c>
    </row>
    <row r="753" spans="1:24" x14ac:dyDescent="0.35">
      <c r="A753" s="13">
        <v>768</v>
      </c>
      <c r="B753" s="13">
        <v>2021</v>
      </c>
      <c r="C753" s="13" t="s">
        <v>24</v>
      </c>
      <c r="D753" s="13" t="s">
        <v>1101</v>
      </c>
      <c r="E753" s="13">
        <v>12740585</v>
      </c>
      <c r="F753" s="13">
        <v>2</v>
      </c>
      <c r="G753" s="13" t="s">
        <v>26</v>
      </c>
      <c r="H753" s="13">
        <v>5</v>
      </c>
      <c r="I753" s="13" t="s">
        <v>91</v>
      </c>
      <c r="J753" s="14">
        <v>44482</v>
      </c>
      <c r="K753" s="14">
        <v>44494</v>
      </c>
      <c r="L753" s="14">
        <v>44559</v>
      </c>
      <c r="M753" s="13" t="s">
        <v>1916</v>
      </c>
      <c r="N753" s="13" t="s">
        <v>28</v>
      </c>
      <c r="O753" s="13" t="s">
        <v>29</v>
      </c>
      <c r="P753" s="13" t="s">
        <v>106</v>
      </c>
      <c r="Q753" s="13" t="s">
        <v>106</v>
      </c>
      <c r="R753" s="13">
        <v>12740585</v>
      </c>
      <c r="S753" s="13">
        <v>65</v>
      </c>
      <c r="T753" s="15">
        <v>21667</v>
      </c>
      <c r="U753" s="13">
        <v>52988373</v>
      </c>
      <c r="V753" s="13">
        <v>1</v>
      </c>
      <c r="W753" s="13" t="s">
        <v>1103</v>
      </c>
      <c r="X753" s="13" t="s">
        <v>2473</v>
      </c>
    </row>
    <row r="754" spans="1:24" x14ac:dyDescent="0.35">
      <c r="A754" s="13">
        <v>769</v>
      </c>
      <c r="B754" s="13">
        <v>2021</v>
      </c>
      <c r="C754" s="13" t="s">
        <v>24</v>
      </c>
      <c r="D754" s="13" t="s">
        <v>282</v>
      </c>
      <c r="E754" s="13">
        <v>16215290</v>
      </c>
      <c r="F754" s="13">
        <v>2</v>
      </c>
      <c r="G754" s="13" t="s">
        <v>26</v>
      </c>
      <c r="H754" s="13">
        <v>10</v>
      </c>
      <c r="I754" s="13" t="s">
        <v>91</v>
      </c>
      <c r="J754" s="14">
        <v>44474</v>
      </c>
      <c r="K754" s="14">
        <v>44477</v>
      </c>
      <c r="L754" s="14">
        <v>44560</v>
      </c>
      <c r="M754" s="13" t="s">
        <v>1917</v>
      </c>
      <c r="N754" s="13" t="s">
        <v>28</v>
      </c>
      <c r="O754" s="13" t="s">
        <v>29</v>
      </c>
      <c r="P754" s="13" t="s">
        <v>42</v>
      </c>
      <c r="Q754" s="13" t="s">
        <v>42</v>
      </c>
      <c r="R754" s="13">
        <v>19226701</v>
      </c>
      <c r="S754" s="13">
        <v>83</v>
      </c>
      <c r="T754" s="15">
        <v>27667</v>
      </c>
      <c r="U754" s="13">
        <v>79593097</v>
      </c>
      <c r="V754" s="13">
        <v>5</v>
      </c>
      <c r="W754" s="13" t="s">
        <v>284</v>
      </c>
      <c r="X754" s="13" t="s">
        <v>2473</v>
      </c>
    </row>
    <row r="755" spans="1:24" x14ac:dyDescent="0.35">
      <c r="A755" s="13">
        <v>770</v>
      </c>
      <c r="B755" s="13">
        <v>2021</v>
      </c>
      <c r="C755" s="13" t="s">
        <v>24</v>
      </c>
      <c r="D755" s="13" t="s">
        <v>456</v>
      </c>
      <c r="E755" s="13">
        <v>6283333</v>
      </c>
      <c r="F755" s="13">
        <v>2</v>
      </c>
      <c r="G755" s="13" t="s">
        <v>26</v>
      </c>
      <c r="H755" s="13">
        <v>5</v>
      </c>
      <c r="I755" s="13" t="s">
        <v>91</v>
      </c>
      <c r="J755" s="14">
        <v>44482</v>
      </c>
      <c r="K755" s="14">
        <v>44483</v>
      </c>
      <c r="L755" s="14">
        <v>44560</v>
      </c>
      <c r="M755" s="13" t="s">
        <v>1918</v>
      </c>
      <c r="N755" s="13" t="s">
        <v>28</v>
      </c>
      <c r="O755" s="13" t="s">
        <v>34</v>
      </c>
      <c r="P755" s="13" t="s">
        <v>42</v>
      </c>
      <c r="Q755" s="13" t="s">
        <v>42</v>
      </c>
      <c r="R755" s="13">
        <v>7443333</v>
      </c>
      <c r="S755" s="13">
        <v>77</v>
      </c>
      <c r="T755" s="15">
        <v>25667</v>
      </c>
      <c r="U755" s="13">
        <v>1221963127</v>
      </c>
      <c r="V755" s="13">
        <v>1</v>
      </c>
      <c r="W755" s="13" t="s">
        <v>458</v>
      </c>
      <c r="X755" s="13" t="s">
        <v>2473</v>
      </c>
    </row>
    <row r="756" spans="1:24" x14ac:dyDescent="0.35">
      <c r="A756" s="13">
        <v>771</v>
      </c>
      <c r="B756" s="13">
        <v>2021</v>
      </c>
      <c r="C756" s="13" t="s">
        <v>24</v>
      </c>
      <c r="D756" s="13" t="s">
        <v>1919</v>
      </c>
      <c r="E756" s="13">
        <v>16037100</v>
      </c>
      <c r="F756" s="13">
        <v>2</v>
      </c>
      <c r="G756" s="13" t="s">
        <v>26</v>
      </c>
      <c r="H756" s="13">
        <v>16</v>
      </c>
      <c r="I756" s="13" t="s">
        <v>91</v>
      </c>
      <c r="J756" s="14">
        <v>44482</v>
      </c>
      <c r="K756" s="14">
        <v>44490</v>
      </c>
      <c r="L756" s="14">
        <v>44566</v>
      </c>
      <c r="M756" s="13" t="s">
        <v>1920</v>
      </c>
      <c r="N756" s="13" t="s">
        <v>28</v>
      </c>
      <c r="O756" s="13" t="s">
        <v>29</v>
      </c>
      <c r="P756" s="13" t="s">
        <v>30</v>
      </c>
      <c r="Q756" s="13" t="s">
        <v>30</v>
      </c>
      <c r="R756" s="13">
        <v>16037100</v>
      </c>
      <c r="S756" s="13">
        <v>76</v>
      </c>
      <c r="T756" s="15">
        <v>25333</v>
      </c>
      <c r="U756" s="13">
        <v>79724466</v>
      </c>
      <c r="V756" s="13">
        <v>3</v>
      </c>
      <c r="W756" s="13" t="s">
        <v>1921</v>
      </c>
      <c r="X756" s="13" t="s">
        <v>1240</v>
      </c>
    </row>
    <row r="757" spans="1:24" x14ac:dyDescent="0.35">
      <c r="A757" s="13">
        <v>772</v>
      </c>
      <c r="B757" s="13">
        <v>2021</v>
      </c>
      <c r="C757" s="13" t="s">
        <v>24</v>
      </c>
      <c r="D757" s="13" t="s">
        <v>1922</v>
      </c>
      <c r="E757" s="13">
        <v>9836088</v>
      </c>
      <c r="F757" s="13">
        <v>2</v>
      </c>
      <c r="G757" s="13" t="s">
        <v>26</v>
      </c>
      <c r="H757" s="13">
        <v>20</v>
      </c>
      <c r="I757" s="13" t="s">
        <v>91</v>
      </c>
      <c r="J757" s="14">
        <v>44481</v>
      </c>
      <c r="K757" s="14">
        <v>44483</v>
      </c>
      <c r="L757" s="14">
        <v>44537</v>
      </c>
      <c r="M757" s="13" t="s">
        <v>1923</v>
      </c>
      <c r="N757" s="13" t="s">
        <v>28</v>
      </c>
      <c r="O757" s="13" t="s">
        <v>29</v>
      </c>
      <c r="P757" s="13" t="s">
        <v>93</v>
      </c>
      <c r="Q757" s="13" t="s">
        <v>93</v>
      </c>
      <c r="R757" s="13">
        <v>9836088</v>
      </c>
      <c r="S757" s="13">
        <v>80</v>
      </c>
      <c r="T757" s="15">
        <v>26667</v>
      </c>
      <c r="U757" s="13">
        <v>1016009621</v>
      </c>
      <c r="V757" s="13">
        <v>4</v>
      </c>
      <c r="W757" s="13" t="s">
        <v>528</v>
      </c>
      <c r="X757" s="13" t="s">
        <v>2472</v>
      </c>
    </row>
    <row r="758" spans="1:24" x14ac:dyDescent="0.35">
      <c r="A758" s="13">
        <v>773</v>
      </c>
      <c r="B758" s="13">
        <v>2021</v>
      </c>
      <c r="C758" s="13" t="s">
        <v>24</v>
      </c>
      <c r="D758" s="13" t="s">
        <v>520</v>
      </c>
      <c r="E758" s="13">
        <v>25666667</v>
      </c>
      <c r="F758" s="13">
        <v>2</v>
      </c>
      <c r="G758" s="13" t="s">
        <v>26</v>
      </c>
      <c r="H758" s="13">
        <v>10</v>
      </c>
      <c r="I758" s="13" t="s">
        <v>91</v>
      </c>
      <c r="J758" s="14">
        <v>44484</v>
      </c>
      <c r="K758" s="14">
        <v>44488</v>
      </c>
      <c r="L758" s="14">
        <v>44558</v>
      </c>
      <c r="M758" s="13" t="s">
        <v>1924</v>
      </c>
      <c r="N758" s="13" t="s">
        <v>28</v>
      </c>
      <c r="O758" s="13" t="s">
        <v>29</v>
      </c>
      <c r="P758" s="13" t="s">
        <v>30</v>
      </c>
      <c r="Q758" s="13" t="s">
        <v>30</v>
      </c>
      <c r="R758" s="13">
        <v>25666667</v>
      </c>
      <c r="S758" s="13">
        <v>70</v>
      </c>
      <c r="T758" s="15">
        <v>23333</v>
      </c>
      <c r="U758" s="13">
        <v>74433389</v>
      </c>
      <c r="V758" s="13">
        <v>7</v>
      </c>
      <c r="W758" s="13" t="s">
        <v>522</v>
      </c>
      <c r="X758" s="13" t="s">
        <v>2473</v>
      </c>
    </row>
    <row r="759" spans="1:24" x14ac:dyDescent="0.35">
      <c r="A759" s="13">
        <v>775</v>
      </c>
      <c r="B759" s="13">
        <v>2021</v>
      </c>
      <c r="C759" s="13" t="s">
        <v>24</v>
      </c>
      <c r="D759" s="13" t="s">
        <v>1925</v>
      </c>
      <c r="E759" s="13">
        <v>16215290</v>
      </c>
      <c r="F759" s="13">
        <v>2</v>
      </c>
      <c r="G759" s="13" t="s">
        <v>26</v>
      </c>
      <c r="H759" s="13">
        <v>10</v>
      </c>
      <c r="I759" s="13" t="s">
        <v>91</v>
      </c>
      <c r="J759" s="14">
        <v>44481</v>
      </c>
      <c r="K759" s="14">
        <v>44488</v>
      </c>
      <c r="L759" s="14">
        <v>44558</v>
      </c>
      <c r="M759" s="13" t="s">
        <v>1926</v>
      </c>
      <c r="N759" s="13" t="s">
        <v>28</v>
      </c>
      <c r="O759" s="13" t="s">
        <v>29</v>
      </c>
      <c r="P759" s="13" t="s">
        <v>30</v>
      </c>
      <c r="Q759" s="13" t="s">
        <v>30</v>
      </c>
      <c r="R759" s="13">
        <v>16215290</v>
      </c>
      <c r="S759" s="13">
        <v>70</v>
      </c>
      <c r="T759" s="15">
        <v>23333</v>
      </c>
      <c r="U759" s="13">
        <v>79756868</v>
      </c>
      <c r="V759" s="13">
        <v>8</v>
      </c>
      <c r="W759" s="13" t="s">
        <v>1106</v>
      </c>
      <c r="X759" s="13" t="s">
        <v>2473</v>
      </c>
    </row>
    <row r="760" spans="1:24" x14ac:dyDescent="0.35">
      <c r="A760" s="13">
        <v>776</v>
      </c>
      <c r="B760" s="13">
        <v>2021</v>
      </c>
      <c r="C760" s="13" t="s">
        <v>24</v>
      </c>
      <c r="D760" s="13" t="s">
        <v>438</v>
      </c>
      <c r="E760" s="13">
        <v>17333333</v>
      </c>
      <c r="F760" s="13">
        <v>2</v>
      </c>
      <c r="G760" s="13" t="s">
        <v>26</v>
      </c>
      <c r="H760" s="13">
        <v>5</v>
      </c>
      <c r="I760" s="13" t="s">
        <v>91</v>
      </c>
      <c r="J760" s="14">
        <v>44481</v>
      </c>
      <c r="K760" s="14">
        <v>44482</v>
      </c>
      <c r="L760" s="14">
        <v>44560</v>
      </c>
      <c r="M760" s="13" t="s">
        <v>1927</v>
      </c>
      <c r="N760" s="13" t="s">
        <v>28</v>
      </c>
      <c r="O760" s="13" t="s">
        <v>29</v>
      </c>
      <c r="P760" s="13" t="s">
        <v>42</v>
      </c>
      <c r="Q760" s="13" t="s">
        <v>42</v>
      </c>
      <c r="R760" s="13">
        <v>20800000</v>
      </c>
      <c r="S760" s="13">
        <v>78</v>
      </c>
      <c r="T760" s="15">
        <v>26000</v>
      </c>
      <c r="U760" s="13">
        <v>64742680</v>
      </c>
      <c r="V760" s="13">
        <v>5</v>
      </c>
      <c r="W760" s="13" t="s">
        <v>440</v>
      </c>
      <c r="X760" s="13" t="s">
        <v>2473</v>
      </c>
    </row>
    <row r="761" spans="1:24" x14ac:dyDescent="0.35">
      <c r="A761" s="13">
        <v>777</v>
      </c>
      <c r="B761" s="13">
        <v>2021</v>
      </c>
      <c r="C761" s="13" t="s">
        <v>24</v>
      </c>
      <c r="D761" s="13" t="s">
        <v>300</v>
      </c>
      <c r="E761" s="13">
        <v>18709950</v>
      </c>
      <c r="F761" s="13">
        <v>2</v>
      </c>
      <c r="G761" s="13" t="s">
        <v>26</v>
      </c>
      <c r="H761" s="13">
        <v>16</v>
      </c>
      <c r="I761" s="13" t="s">
        <v>91</v>
      </c>
      <c r="J761" s="14">
        <v>44482</v>
      </c>
      <c r="K761" s="14">
        <v>44488</v>
      </c>
      <c r="L761" s="14">
        <v>44564</v>
      </c>
      <c r="M761" s="13" t="s">
        <v>1928</v>
      </c>
      <c r="N761" s="13" t="s">
        <v>28</v>
      </c>
      <c r="O761" s="13" t="s">
        <v>29</v>
      </c>
      <c r="P761" s="13" t="s">
        <v>30</v>
      </c>
      <c r="Q761" s="13" t="s">
        <v>30</v>
      </c>
      <c r="R761" s="13">
        <v>18709950</v>
      </c>
      <c r="S761" s="13">
        <v>76</v>
      </c>
      <c r="T761" s="15">
        <v>25333</v>
      </c>
      <c r="U761" s="13">
        <v>79520472</v>
      </c>
      <c r="V761" s="13">
        <v>1</v>
      </c>
      <c r="W761" s="13" t="s">
        <v>302</v>
      </c>
      <c r="X761" s="13" t="s">
        <v>1240</v>
      </c>
    </row>
    <row r="762" spans="1:24" x14ac:dyDescent="0.35">
      <c r="A762" s="13">
        <v>778</v>
      </c>
      <c r="B762" s="13">
        <v>2021</v>
      </c>
      <c r="C762" s="13" t="s">
        <v>24</v>
      </c>
      <c r="D762" s="13" t="s">
        <v>1929</v>
      </c>
      <c r="E762" s="13">
        <v>11760540</v>
      </c>
      <c r="F762" s="13">
        <v>2</v>
      </c>
      <c r="G762" s="13" t="s">
        <v>26</v>
      </c>
      <c r="H762" s="13">
        <v>0</v>
      </c>
      <c r="J762" s="14">
        <v>44483</v>
      </c>
      <c r="K762" s="14">
        <v>44488</v>
      </c>
      <c r="L762" s="14">
        <v>44548</v>
      </c>
      <c r="M762" s="13" t="s">
        <v>1930</v>
      </c>
      <c r="N762" s="13" t="s">
        <v>28</v>
      </c>
      <c r="O762" s="13" t="s">
        <v>29</v>
      </c>
      <c r="P762" s="13" t="s">
        <v>30</v>
      </c>
      <c r="Q762" s="13" t="s">
        <v>30</v>
      </c>
      <c r="R762" s="13">
        <v>11760540</v>
      </c>
      <c r="S762" s="13">
        <v>60</v>
      </c>
      <c r="T762" s="15">
        <v>20000</v>
      </c>
      <c r="U762" s="13">
        <v>1023903001</v>
      </c>
      <c r="V762" s="13">
        <v>8</v>
      </c>
      <c r="W762" s="13" t="s">
        <v>1399</v>
      </c>
      <c r="X762" s="13" t="s">
        <v>2473</v>
      </c>
    </row>
    <row r="763" spans="1:24" x14ac:dyDescent="0.35">
      <c r="A763" s="13">
        <v>779</v>
      </c>
      <c r="B763" s="13">
        <v>2021</v>
      </c>
      <c r="C763" s="13" t="s">
        <v>24</v>
      </c>
      <c r="D763" s="13" t="s">
        <v>1931</v>
      </c>
      <c r="E763" s="13">
        <v>17605172</v>
      </c>
      <c r="F763" s="13">
        <v>1</v>
      </c>
      <c r="G763" s="13" t="s">
        <v>26</v>
      </c>
      <c r="H763" s="13">
        <v>27</v>
      </c>
      <c r="I763" s="13" t="s">
        <v>91</v>
      </c>
      <c r="J763" s="14">
        <v>44482</v>
      </c>
      <c r="K763" s="14">
        <v>44488</v>
      </c>
      <c r="L763" s="14">
        <v>44560</v>
      </c>
      <c r="M763" s="13" t="s">
        <v>1932</v>
      </c>
      <c r="N763" s="13" t="s">
        <v>28</v>
      </c>
      <c r="O763" s="13" t="s">
        <v>29</v>
      </c>
      <c r="P763" s="13" t="s">
        <v>42</v>
      </c>
      <c r="Q763" s="13" t="s">
        <v>43</v>
      </c>
      <c r="R763" s="13">
        <v>17605172</v>
      </c>
      <c r="S763" s="13">
        <v>72</v>
      </c>
      <c r="T763" s="15">
        <v>24000</v>
      </c>
      <c r="U763" s="13">
        <v>84102209</v>
      </c>
      <c r="V763" s="13">
        <v>6</v>
      </c>
      <c r="W763" s="13" t="s">
        <v>1407</v>
      </c>
      <c r="X763" s="13" t="s">
        <v>2473</v>
      </c>
    </row>
    <row r="764" spans="1:24" x14ac:dyDescent="0.35">
      <c r="A764" s="13">
        <v>780</v>
      </c>
      <c r="B764" s="13">
        <v>2021</v>
      </c>
      <c r="C764" s="13" t="s">
        <v>24</v>
      </c>
      <c r="D764" s="13" t="s">
        <v>1933</v>
      </c>
      <c r="E764" s="13">
        <v>22238112</v>
      </c>
      <c r="F764" s="13">
        <v>2</v>
      </c>
      <c r="G764" s="13" t="s">
        <v>26</v>
      </c>
      <c r="H764" s="13">
        <v>18</v>
      </c>
      <c r="I764" s="13" t="s">
        <v>91</v>
      </c>
      <c r="J764" s="14">
        <v>44488</v>
      </c>
      <c r="K764" s="14">
        <v>44490</v>
      </c>
      <c r="L764" s="14">
        <v>44551</v>
      </c>
      <c r="M764" s="13" t="s">
        <v>1934</v>
      </c>
      <c r="N764" s="13" t="s">
        <v>28</v>
      </c>
      <c r="O764" s="13" t="s">
        <v>29</v>
      </c>
      <c r="P764" s="13" t="s">
        <v>93</v>
      </c>
      <c r="Q764" s="13" t="s">
        <v>93</v>
      </c>
      <c r="R764" s="13">
        <v>22238112</v>
      </c>
      <c r="S764" s="13">
        <v>78</v>
      </c>
      <c r="T764" s="15">
        <v>26000</v>
      </c>
      <c r="U764" s="13">
        <v>52468139</v>
      </c>
      <c r="V764" s="13">
        <v>3</v>
      </c>
      <c r="W764" s="13" t="s">
        <v>1935</v>
      </c>
      <c r="X764" s="13" t="s">
        <v>2472</v>
      </c>
    </row>
    <row r="765" spans="1:24" x14ac:dyDescent="0.35">
      <c r="A765" s="13">
        <v>781</v>
      </c>
      <c r="B765" s="13">
        <v>2021</v>
      </c>
      <c r="C765" s="13" t="s">
        <v>24</v>
      </c>
      <c r="D765" s="13" t="s">
        <v>1936</v>
      </c>
      <c r="E765" s="13">
        <v>14967960</v>
      </c>
      <c r="F765" s="13">
        <v>2</v>
      </c>
      <c r="G765" s="13" t="s">
        <v>26</v>
      </c>
      <c r="H765" s="13">
        <v>0</v>
      </c>
      <c r="J765" s="14">
        <v>44484</v>
      </c>
      <c r="K765" s="14">
        <v>44490</v>
      </c>
      <c r="L765" s="14">
        <v>44550</v>
      </c>
      <c r="M765" s="13" t="s">
        <v>1937</v>
      </c>
      <c r="N765" s="13" t="s">
        <v>28</v>
      </c>
      <c r="O765" s="13" t="s">
        <v>29</v>
      </c>
      <c r="P765" s="13" t="s">
        <v>30</v>
      </c>
      <c r="Q765" s="13" t="s">
        <v>30</v>
      </c>
      <c r="R765" s="13">
        <v>14967960</v>
      </c>
      <c r="S765" s="13">
        <v>60</v>
      </c>
      <c r="T765" s="15">
        <v>20000</v>
      </c>
      <c r="U765" s="13">
        <v>52468411</v>
      </c>
      <c r="V765" s="13">
        <v>2</v>
      </c>
      <c r="W765" s="13" t="s">
        <v>564</v>
      </c>
      <c r="X765" s="13" t="s">
        <v>2473</v>
      </c>
    </row>
    <row r="766" spans="1:24" x14ac:dyDescent="0.35">
      <c r="A766" s="13">
        <v>782</v>
      </c>
      <c r="B766" s="13">
        <v>2021</v>
      </c>
      <c r="C766" s="13" t="s">
        <v>24</v>
      </c>
      <c r="D766" s="13" t="s">
        <v>1938</v>
      </c>
      <c r="E766" s="13">
        <v>6500371</v>
      </c>
      <c r="F766" s="13">
        <v>2</v>
      </c>
      <c r="G766" s="13" t="s">
        <v>26</v>
      </c>
      <c r="H766" s="13">
        <v>16</v>
      </c>
      <c r="I766" s="13" t="s">
        <v>91</v>
      </c>
      <c r="J766" s="14">
        <v>44484</v>
      </c>
      <c r="K766" s="14">
        <v>44489</v>
      </c>
      <c r="L766" s="14">
        <v>44537</v>
      </c>
      <c r="M766" s="13" t="s">
        <v>1939</v>
      </c>
      <c r="N766" s="13" t="s">
        <v>28</v>
      </c>
      <c r="O766" s="13" t="s">
        <v>34</v>
      </c>
      <c r="P766" s="13" t="s">
        <v>93</v>
      </c>
      <c r="Q766" s="13" t="s">
        <v>93</v>
      </c>
      <c r="R766" s="13">
        <v>6500371</v>
      </c>
      <c r="S766" s="13">
        <v>76</v>
      </c>
      <c r="T766" s="15">
        <v>25333</v>
      </c>
      <c r="U766" s="13">
        <v>1013682981</v>
      </c>
      <c r="V766" s="13">
        <v>4</v>
      </c>
      <c r="W766" s="13" t="s">
        <v>1058</v>
      </c>
      <c r="X766" s="13" t="s">
        <v>2472</v>
      </c>
    </row>
    <row r="767" spans="1:24" x14ac:dyDescent="0.35">
      <c r="A767" s="13">
        <v>783</v>
      </c>
      <c r="B767" s="13">
        <v>2021</v>
      </c>
      <c r="C767" s="13" t="s">
        <v>24</v>
      </c>
      <c r="D767" s="13" t="s">
        <v>1940</v>
      </c>
      <c r="E767" s="13">
        <v>10905228</v>
      </c>
      <c r="F767" s="13">
        <v>2</v>
      </c>
      <c r="G767" s="13" t="s">
        <v>26</v>
      </c>
      <c r="H767" s="13">
        <v>0</v>
      </c>
      <c r="J767" s="14">
        <v>44488</v>
      </c>
      <c r="K767" s="14">
        <v>44490</v>
      </c>
      <c r="L767" s="14">
        <v>44550</v>
      </c>
      <c r="M767" s="13" t="s">
        <v>1941</v>
      </c>
      <c r="N767" s="13" t="s">
        <v>28</v>
      </c>
      <c r="O767" s="13" t="s">
        <v>29</v>
      </c>
      <c r="P767" s="13" t="s">
        <v>42</v>
      </c>
      <c r="Q767" s="13" t="s">
        <v>187</v>
      </c>
      <c r="R767" s="13">
        <v>10905228</v>
      </c>
      <c r="S767" s="13">
        <v>60</v>
      </c>
      <c r="T767" s="15">
        <v>20000</v>
      </c>
      <c r="U767" s="13">
        <v>39683146</v>
      </c>
      <c r="V767" s="13">
        <v>9</v>
      </c>
      <c r="W767" s="13" t="s">
        <v>816</v>
      </c>
      <c r="X767" s="13" t="s">
        <v>2473</v>
      </c>
    </row>
    <row r="768" spans="1:24" x14ac:dyDescent="0.35">
      <c r="A768" s="13">
        <v>784</v>
      </c>
      <c r="B768" s="13">
        <v>2021</v>
      </c>
      <c r="C768" s="13" t="s">
        <v>24</v>
      </c>
      <c r="D768" s="13" t="s">
        <v>1942</v>
      </c>
      <c r="E768" s="13">
        <v>12829680</v>
      </c>
      <c r="F768" s="13">
        <v>2</v>
      </c>
      <c r="G768" s="13" t="s">
        <v>26</v>
      </c>
      <c r="H768" s="13">
        <v>0</v>
      </c>
      <c r="J768" s="14">
        <v>44488</v>
      </c>
      <c r="K768" s="14">
        <v>44490</v>
      </c>
      <c r="L768" s="14">
        <v>44550</v>
      </c>
      <c r="M768" s="13" t="s">
        <v>1943</v>
      </c>
      <c r="N768" s="13" t="s">
        <v>28</v>
      </c>
      <c r="O768" s="13" t="s">
        <v>29</v>
      </c>
      <c r="P768" s="13" t="s">
        <v>30</v>
      </c>
      <c r="Q768" s="13" t="s">
        <v>30</v>
      </c>
      <c r="R768" s="13">
        <v>12829680</v>
      </c>
      <c r="S768" s="13">
        <v>60</v>
      </c>
      <c r="T768" s="15">
        <v>20000</v>
      </c>
      <c r="U768" s="13">
        <v>72050902</v>
      </c>
      <c r="V768" s="13">
        <v>4</v>
      </c>
      <c r="W768" s="13" t="s">
        <v>1280</v>
      </c>
      <c r="X768" s="13" t="s">
        <v>2473</v>
      </c>
    </row>
    <row r="769" spans="1:24" x14ac:dyDescent="0.35">
      <c r="A769" s="13">
        <v>785</v>
      </c>
      <c r="B769" s="13">
        <v>2021</v>
      </c>
      <c r="C769" s="13" t="s">
        <v>24</v>
      </c>
      <c r="D769" s="13" t="s">
        <v>1944</v>
      </c>
      <c r="E769" s="13">
        <v>12829680</v>
      </c>
      <c r="F769" s="13">
        <v>2</v>
      </c>
      <c r="G769" s="13" t="s">
        <v>26</v>
      </c>
      <c r="H769" s="13">
        <v>0</v>
      </c>
      <c r="J769" s="14">
        <v>44484</v>
      </c>
      <c r="K769" s="14">
        <v>44489</v>
      </c>
      <c r="L769" s="14">
        <v>44549</v>
      </c>
      <c r="M769" s="13" t="s">
        <v>1945</v>
      </c>
      <c r="N769" s="13" t="s">
        <v>28</v>
      </c>
      <c r="O769" s="13" t="s">
        <v>29</v>
      </c>
      <c r="P769" s="13" t="s">
        <v>106</v>
      </c>
      <c r="Q769" s="13" t="s">
        <v>106</v>
      </c>
      <c r="R769" s="13">
        <v>12829680</v>
      </c>
      <c r="S769" s="13">
        <v>60</v>
      </c>
      <c r="T769" s="15">
        <v>20000</v>
      </c>
      <c r="U769" s="13">
        <v>52490802</v>
      </c>
      <c r="V769" s="13">
        <v>0</v>
      </c>
      <c r="W769" s="13" t="s">
        <v>1946</v>
      </c>
      <c r="X769" s="13" t="s">
        <v>2473</v>
      </c>
    </row>
    <row r="770" spans="1:24" x14ac:dyDescent="0.35">
      <c r="A770" s="13">
        <v>786</v>
      </c>
      <c r="B770" s="13">
        <v>2021</v>
      </c>
      <c r="C770" s="13" t="s">
        <v>24</v>
      </c>
      <c r="D770" s="13" t="s">
        <v>1947</v>
      </c>
      <c r="E770" s="13">
        <v>16464756</v>
      </c>
      <c r="F770" s="13">
        <v>2</v>
      </c>
      <c r="G770" s="13" t="s">
        <v>26</v>
      </c>
      <c r="H770" s="13">
        <v>6</v>
      </c>
      <c r="I770" s="13" t="s">
        <v>91</v>
      </c>
      <c r="J770" s="14">
        <v>44488</v>
      </c>
      <c r="K770" s="14">
        <v>44489</v>
      </c>
      <c r="L770" s="14">
        <v>44573</v>
      </c>
      <c r="M770" s="13" t="s">
        <v>1948</v>
      </c>
      <c r="N770" s="13" t="s">
        <v>28</v>
      </c>
      <c r="O770" s="13" t="s">
        <v>29</v>
      </c>
      <c r="P770" s="13" t="s">
        <v>42</v>
      </c>
      <c r="Q770" s="13" t="s">
        <v>42</v>
      </c>
      <c r="R770" s="13">
        <v>17712086</v>
      </c>
      <c r="S770" s="13">
        <v>71</v>
      </c>
      <c r="T770" s="15">
        <v>23667</v>
      </c>
      <c r="U770" s="13">
        <v>1125680283</v>
      </c>
      <c r="V770" s="13">
        <v>9</v>
      </c>
      <c r="W770" s="13" t="s">
        <v>479</v>
      </c>
      <c r="X770" s="13" t="s">
        <v>1240</v>
      </c>
    </row>
    <row r="771" spans="1:24" x14ac:dyDescent="0.35">
      <c r="A771" s="13">
        <v>787</v>
      </c>
      <c r="B771" s="13">
        <v>2021</v>
      </c>
      <c r="C771" s="13" t="s">
        <v>24</v>
      </c>
      <c r="D771" s="13" t="s">
        <v>1949</v>
      </c>
      <c r="E771" s="13">
        <v>13070238</v>
      </c>
      <c r="F771" s="13">
        <v>2</v>
      </c>
      <c r="G771" s="13" t="s">
        <v>26</v>
      </c>
      <c r="H771" s="13">
        <v>15</v>
      </c>
      <c r="I771" s="13" t="s">
        <v>91</v>
      </c>
      <c r="J771" s="14">
        <v>44488</v>
      </c>
      <c r="K771" s="14">
        <v>44489</v>
      </c>
      <c r="L771" s="14">
        <v>44564</v>
      </c>
      <c r="M771" s="13" t="s">
        <v>1950</v>
      </c>
      <c r="N771" s="13" t="s">
        <v>28</v>
      </c>
      <c r="O771" s="13" t="s">
        <v>29</v>
      </c>
      <c r="P771" s="13" t="s">
        <v>42</v>
      </c>
      <c r="Q771" s="13" t="s">
        <v>161</v>
      </c>
      <c r="R771" s="13">
        <v>13070238</v>
      </c>
      <c r="S771" s="13">
        <v>75</v>
      </c>
      <c r="T771" s="15">
        <v>25000</v>
      </c>
      <c r="U771" s="13">
        <v>1022425433</v>
      </c>
      <c r="V771" s="13">
        <v>1</v>
      </c>
      <c r="W771" s="13" t="s">
        <v>567</v>
      </c>
      <c r="X771" s="13" t="s">
        <v>1240</v>
      </c>
    </row>
    <row r="772" spans="1:24" x14ac:dyDescent="0.35">
      <c r="A772" s="13">
        <v>788</v>
      </c>
      <c r="B772" s="13">
        <v>2021</v>
      </c>
      <c r="C772" s="13" t="s">
        <v>24</v>
      </c>
      <c r="D772" s="13" t="s">
        <v>1951</v>
      </c>
      <c r="E772" s="13">
        <v>14700675</v>
      </c>
      <c r="F772" s="13">
        <v>2</v>
      </c>
      <c r="G772" s="13" t="s">
        <v>26</v>
      </c>
      <c r="H772" s="13">
        <v>15</v>
      </c>
      <c r="I772" s="13" t="s">
        <v>91</v>
      </c>
      <c r="J772" s="14">
        <v>44488</v>
      </c>
      <c r="K772" s="14">
        <v>44490</v>
      </c>
      <c r="L772" s="14">
        <v>44565</v>
      </c>
      <c r="M772" s="13" t="s">
        <v>1952</v>
      </c>
      <c r="N772" s="13" t="s">
        <v>28</v>
      </c>
      <c r="O772" s="13" t="s">
        <v>29</v>
      </c>
      <c r="P772" s="13" t="s">
        <v>30</v>
      </c>
      <c r="Q772" s="13" t="s">
        <v>30</v>
      </c>
      <c r="R772" s="13">
        <v>14700675</v>
      </c>
      <c r="S772" s="13">
        <v>75</v>
      </c>
      <c r="T772" s="15">
        <v>25000</v>
      </c>
      <c r="U772" s="13">
        <v>1020768547</v>
      </c>
      <c r="V772" s="13">
        <v>7</v>
      </c>
      <c r="W772" s="13" t="s">
        <v>140</v>
      </c>
      <c r="X772" s="13" t="s">
        <v>1240</v>
      </c>
    </row>
    <row r="773" spans="1:24" x14ac:dyDescent="0.35">
      <c r="A773" s="13">
        <v>789</v>
      </c>
      <c r="B773" s="13">
        <v>2021</v>
      </c>
      <c r="C773" s="13" t="s">
        <v>24</v>
      </c>
      <c r="D773" s="13" t="s">
        <v>1953</v>
      </c>
      <c r="E773" s="13">
        <v>14967960</v>
      </c>
      <c r="F773" s="13">
        <v>2</v>
      </c>
      <c r="G773" s="13" t="s">
        <v>26</v>
      </c>
      <c r="H773" s="13">
        <v>0</v>
      </c>
      <c r="J773" s="14">
        <v>44488</v>
      </c>
      <c r="K773" s="14">
        <v>44490</v>
      </c>
      <c r="L773" s="14">
        <v>44550</v>
      </c>
      <c r="M773" s="13" t="s">
        <v>1954</v>
      </c>
      <c r="N773" s="13" t="s">
        <v>28</v>
      </c>
      <c r="O773" s="13" t="s">
        <v>29</v>
      </c>
      <c r="P773" s="13" t="s">
        <v>30</v>
      </c>
      <c r="Q773" s="13" t="s">
        <v>30</v>
      </c>
      <c r="R773" s="13">
        <v>14967960</v>
      </c>
      <c r="S773" s="13">
        <v>60</v>
      </c>
      <c r="T773" s="15">
        <v>20000</v>
      </c>
      <c r="U773" s="13">
        <v>1030595725</v>
      </c>
      <c r="V773" s="13">
        <v>4</v>
      </c>
      <c r="W773" s="13" t="s">
        <v>504</v>
      </c>
      <c r="X773" s="13" t="s">
        <v>2473</v>
      </c>
    </row>
    <row r="774" spans="1:24" x14ac:dyDescent="0.35">
      <c r="A774" s="13">
        <v>790</v>
      </c>
      <c r="B774" s="13">
        <v>2021</v>
      </c>
      <c r="C774" s="13" t="s">
        <v>24</v>
      </c>
      <c r="D774" s="13" t="s">
        <v>1955</v>
      </c>
      <c r="E774" s="13">
        <v>11760540</v>
      </c>
      <c r="F774" s="13">
        <v>2</v>
      </c>
      <c r="G774" s="13" t="s">
        <v>26</v>
      </c>
      <c r="H774" s="13">
        <v>0</v>
      </c>
      <c r="J774" s="14">
        <v>44488</v>
      </c>
      <c r="K774" s="14">
        <v>44490</v>
      </c>
      <c r="L774" s="14">
        <v>44560</v>
      </c>
      <c r="M774" s="13" t="s">
        <v>1956</v>
      </c>
      <c r="N774" s="13" t="s">
        <v>28</v>
      </c>
      <c r="O774" s="13" t="s">
        <v>29</v>
      </c>
      <c r="P774" s="13" t="s">
        <v>42</v>
      </c>
      <c r="Q774" s="13" t="s">
        <v>259</v>
      </c>
      <c r="R774" s="13">
        <v>13720630</v>
      </c>
      <c r="S774" s="13">
        <v>70</v>
      </c>
      <c r="T774" s="15">
        <v>23333</v>
      </c>
      <c r="U774" s="13">
        <v>79983062</v>
      </c>
      <c r="V774" s="13">
        <v>1</v>
      </c>
      <c r="W774" s="13" t="s">
        <v>772</v>
      </c>
      <c r="X774" s="13" t="s">
        <v>2473</v>
      </c>
    </row>
    <row r="775" spans="1:24" x14ac:dyDescent="0.35">
      <c r="A775" s="13">
        <v>791</v>
      </c>
      <c r="B775" s="13">
        <v>2021</v>
      </c>
      <c r="C775" s="13" t="s">
        <v>24</v>
      </c>
      <c r="D775" s="13" t="s">
        <v>1957</v>
      </c>
      <c r="E775" s="13">
        <v>17712086</v>
      </c>
      <c r="F775" s="13">
        <v>2</v>
      </c>
      <c r="G775" s="13" t="s">
        <v>26</v>
      </c>
      <c r="H775" s="13">
        <v>11</v>
      </c>
      <c r="I775" s="13" t="s">
        <v>91</v>
      </c>
      <c r="J775" s="14">
        <v>44488</v>
      </c>
      <c r="K775" s="14">
        <v>44489</v>
      </c>
      <c r="L775" s="14">
        <v>44560</v>
      </c>
      <c r="M775" s="13" t="s">
        <v>1958</v>
      </c>
      <c r="N775" s="13" t="s">
        <v>28</v>
      </c>
      <c r="O775" s="13" t="s">
        <v>29</v>
      </c>
      <c r="P775" s="13" t="s">
        <v>93</v>
      </c>
      <c r="Q775" s="13" t="s">
        <v>93</v>
      </c>
      <c r="R775" s="13">
        <v>17712086</v>
      </c>
      <c r="S775" s="13">
        <v>71</v>
      </c>
      <c r="T775" s="15">
        <v>23667</v>
      </c>
      <c r="U775" s="13">
        <v>1010185027</v>
      </c>
      <c r="V775" s="13">
        <v>1</v>
      </c>
      <c r="W775" s="13" t="s">
        <v>576</v>
      </c>
      <c r="X775" s="13" t="s">
        <v>2473</v>
      </c>
    </row>
    <row r="776" spans="1:24" x14ac:dyDescent="0.35">
      <c r="A776" s="13">
        <v>792</v>
      </c>
      <c r="B776" s="13">
        <v>2021</v>
      </c>
      <c r="C776" s="13" t="s">
        <v>24</v>
      </c>
      <c r="D776" s="13" t="s">
        <v>1959</v>
      </c>
      <c r="E776" s="13">
        <v>9408432</v>
      </c>
      <c r="F776" s="13">
        <v>2</v>
      </c>
      <c r="G776" s="13" t="s">
        <v>26</v>
      </c>
      <c r="H776" s="13">
        <v>0</v>
      </c>
      <c r="J776" s="14">
        <v>44489</v>
      </c>
      <c r="K776" s="14">
        <v>44490</v>
      </c>
      <c r="L776" s="14">
        <v>44550</v>
      </c>
      <c r="M776" s="13" t="s">
        <v>1960</v>
      </c>
      <c r="N776" s="13" t="s">
        <v>28</v>
      </c>
      <c r="O776" s="13" t="s">
        <v>29</v>
      </c>
      <c r="P776" s="13" t="s">
        <v>30</v>
      </c>
      <c r="Q776" s="13" t="s">
        <v>30</v>
      </c>
      <c r="R776" s="13">
        <v>9408432</v>
      </c>
      <c r="S776" s="13">
        <v>60</v>
      </c>
      <c r="T776" s="15">
        <v>20000</v>
      </c>
      <c r="U776" s="13">
        <v>1020760075</v>
      </c>
      <c r="V776" s="13">
        <v>6</v>
      </c>
      <c r="W776" s="13" t="s">
        <v>1329</v>
      </c>
      <c r="X776" s="13" t="s">
        <v>2473</v>
      </c>
    </row>
    <row r="777" spans="1:24" x14ac:dyDescent="0.35">
      <c r="A777" s="13">
        <v>793</v>
      </c>
      <c r="B777" s="13">
        <v>2021</v>
      </c>
      <c r="C777" s="13" t="s">
        <v>24</v>
      </c>
      <c r="D777" s="13" t="s">
        <v>1961</v>
      </c>
      <c r="E777" s="13">
        <v>17106240</v>
      </c>
      <c r="F777" s="13">
        <v>2</v>
      </c>
      <c r="G777" s="13" t="s">
        <v>26</v>
      </c>
      <c r="H777" s="13">
        <v>0</v>
      </c>
      <c r="J777" s="14">
        <v>44489</v>
      </c>
      <c r="K777" s="14">
        <v>44490</v>
      </c>
      <c r="L777" s="14">
        <v>44550</v>
      </c>
      <c r="M777" s="13" t="s">
        <v>1962</v>
      </c>
      <c r="N777" s="13" t="s">
        <v>28</v>
      </c>
      <c r="O777" s="13" t="s">
        <v>29</v>
      </c>
      <c r="P777" s="13" t="s">
        <v>30</v>
      </c>
      <c r="Q777" s="13" t="s">
        <v>30</v>
      </c>
      <c r="R777" s="13">
        <v>17106240</v>
      </c>
      <c r="S777" s="13">
        <v>60</v>
      </c>
      <c r="T777" s="15">
        <v>20000</v>
      </c>
      <c r="U777" s="13">
        <v>1056908365</v>
      </c>
      <c r="V777" s="13">
        <v>6</v>
      </c>
      <c r="W777" s="13" t="s">
        <v>1963</v>
      </c>
      <c r="X777" s="13" t="s">
        <v>2473</v>
      </c>
    </row>
    <row r="778" spans="1:24" x14ac:dyDescent="0.35">
      <c r="A778" s="13">
        <v>794</v>
      </c>
      <c r="B778" s="13">
        <v>2021</v>
      </c>
      <c r="C778" s="13" t="s">
        <v>24</v>
      </c>
      <c r="D778" s="13" t="s">
        <v>1964</v>
      </c>
      <c r="E778" s="13">
        <v>10456190</v>
      </c>
      <c r="F778" s="13">
        <v>2</v>
      </c>
      <c r="G778" s="13" t="s">
        <v>26</v>
      </c>
      <c r="H778" s="13">
        <v>0</v>
      </c>
      <c r="J778" s="14">
        <v>44489</v>
      </c>
      <c r="K778" s="14">
        <v>44490</v>
      </c>
      <c r="L778" s="14">
        <v>44550</v>
      </c>
      <c r="M778" s="13" t="s">
        <v>1965</v>
      </c>
      <c r="N778" s="13" t="s">
        <v>28</v>
      </c>
      <c r="O778" s="13" t="s">
        <v>29</v>
      </c>
      <c r="P778" s="13" t="s">
        <v>215</v>
      </c>
      <c r="Q778" s="13" t="s">
        <v>215</v>
      </c>
      <c r="R778" s="13">
        <v>10456190</v>
      </c>
      <c r="S778" s="13">
        <v>60</v>
      </c>
      <c r="T778" s="15">
        <v>20000</v>
      </c>
      <c r="U778" s="13">
        <v>1078346421</v>
      </c>
      <c r="V778" s="13">
        <v>8</v>
      </c>
      <c r="W778" s="13" t="s">
        <v>1966</v>
      </c>
      <c r="X778" s="13" t="s">
        <v>2473</v>
      </c>
    </row>
    <row r="779" spans="1:24" x14ac:dyDescent="0.35">
      <c r="A779" s="13">
        <v>795</v>
      </c>
      <c r="B779" s="13">
        <v>2021</v>
      </c>
      <c r="C779" s="13" t="s">
        <v>24</v>
      </c>
      <c r="D779" s="13" t="s">
        <v>1967</v>
      </c>
      <c r="E779" s="13">
        <v>21786667</v>
      </c>
      <c r="F779" s="13">
        <v>2</v>
      </c>
      <c r="G779" s="13" t="s">
        <v>26</v>
      </c>
      <c r="H779" s="13">
        <v>16</v>
      </c>
      <c r="I779" s="13" t="s">
        <v>91</v>
      </c>
      <c r="J779" s="14">
        <v>44490</v>
      </c>
      <c r="K779" s="14">
        <v>44494</v>
      </c>
      <c r="L779" s="14">
        <v>44551</v>
      </c>
      <c r="M779" s="13" t="s">
        <v>1968</v>
      </c>
      <c r="N779" s="13" t="s">
        <v>28</v>
      </c>
      <c r="O779" s="13" t="s">
        <v>29</v>
      </c>
      <c r="P779" s="13" t="s">
        <v>93</v>
      </c>
      <c r="Q779" s="13" t="s">
        <v>93</v>
      </c>
      <c r="R779" s="13">
        <v>21786667</v>
      </c>
      <c r="S779" s="13">
        <v>76</v>
      </c>
      <c r="T779" s="15">
        <v>25333</v>
      </c>
      <c r="U779" s="13">
        <v>79903484</v>
      </c>
      <c r="V779" s="13">
        <v>4</v>
      </c>
      <c r="W779" s="13" t="s">
        <v>1969</v>
      </c>
      <c r="X779" s="13" t="s">
        <v>2472</v>
      </c>
    </row>
    <row r="780" spans="1:24" x14ac:dyDescent="0.35">
      <c r="A780" s="13">
        <v>796</v>
      </c>
      <c r="B780" s="13">
        <v>2021</v>
      </c>
      <c r="C780" s="13" t="s">
        <v>24</v>
      </c>
      <c r="D780" s="13" t="s">
        <v>1970</v>
      </c>
      <c r="E780" s="13">
        <v>10456190</v>
      </c>
      <c r="F780" s="13">
        <v>2</v>
      </c>
      <c r="G780" s="13" t="s">
        <v>26</v>
      </c>
      <c r="H780" s="13">
        <v>0</v>
      </c>
      <c r="J780" s="14">
        <v>44490</v>
      </c>
      <c r="K780" s="14">
        <v>44496</v>
      </c>
      <c r="L780" s="14">
        <v>44522</v>
      </c>
      <c r="M780" s="13" t="s">
        <v>1971</v>
      </c>
      <c r="N780" s="13" t="s">
        <v>28</v>
      </c>
      <c r="O780" s="13" t="s">
        <v>29</v>
      </c>
      <c r="P780" s="13" t="s">
        <v>30</v>
      </c>
      <c r="Q780" s="13" t="s">
        <v>30</v>
      </c>
      <c r="R780" s="13">
        <v>10456190</v>
      </c>
      <c r="S780" s="13">
        <v>60</v>
      </c>
      <c r="T780" s="15">
        <v>20000</v>
      </c>
      <c r="U780" s="13">
        <v>1018419973</v>
      </c>
      <c r="V780" s="13">
        <v>8</v>
      </c>
      <c r="W780" s="13" t="s">
        <v>1972</v>
      </c>
      <c r="X780" s="13" t="s">
        <v>2472</v>
      </c>
    </row>
    <row r="781" spans="1:24" x14ac:dyDescent="0.35">
      <c r="A781" s="13">
        <v>797</v>
      </c>
      <c r="B781" s="13">
        <v>2021</v>
      </c>
      <c r="C781" s="13" t="s">
        <v>24</v>
      </c>
      <c r="D781" s="13" t="s">
        <v>1973</v>
      </c>
      <c r="E781" s="13">
        <v>14967960</v>
      </c>
      <c r="F781" s="13">
        <v>2</v>
      </c>
      <c r="G781" s="13" t="s">
        <v>26</v>
      </c>
      <c r="H781" s="13">
        <v>0</v>
      </c>
      <c r="J781" s="14">
        <v>44491</v>
      </c>
      <c r="K781" s="14">
        <v>44495</v>
      </c>
      <c r="L781" s="14">
        <v>44555</v>
      </c>
      <c r="M781" s="13" t="s">
        <v>1974</v>
      </c>
      <c r="N781" s="13" t="s">
        <v>28</v>
      </c>
      <c r="O781" s="13" t="s">
        <v>29</v>
      </c>
      <c r="P781" s="13" t="s">
        <v>30</v>
      </c>
      <c r="Q781" s="13" t="s">
        <v>30</v>
      </c>
      <c r="R781" s="13">
        <v>14967960</v>
      </c>
      <c r="S781" s="13">
        <v>60</v>
      </c>
      <c r="T781" s="15">
        <v>20000</v>
      </c>
      <c r="U781" s="13">
        <v>52514971</v>
      </c>
      <c r="V781" s="13">
        <v>2</v>
      </c>
      <c r="W781" s="13" t="s">
        <v>507</v>
      </c>
      <c r="X781" s="13" t="s">
        <v>2473</v>
      </c>
    </row>
    <row r="782" spans="1:24" x14ac:dyDescent="0.35">
      <c r="A782" s="13">
        <v>798</v>
      </c>
      <c r="B782" s="13">
        <v>2021</v>
      </c>
      <c r="C782" s="13" t="s">
        <v>24</v>
      </c>
      <c r="D782" s="13" t="s">
        <v>1975</v>
      </c>
      <c r="E782" s="13">
        <v>21500000</v>
      </c>
      <c r="F782" s="13">
        <v>2</v>
      </c>
      <c r="G782" s="13" t="s">
        <v>26</v>
      </c>
      <c r="H782" s="13">
        <v>15</v>
      </c>
      <c r="I782" s="13" t="s">
        <v>91</v>
      </c>
      <c r="J782" s="14">
        <v>44489</v>
      </c>
      <c r="K782" s="14">
        <v>44494</v>
      </c>
      <c r="L782" s="14">
        <v>44551</v>
      </c>
      <c r="M782" s="13" t="s">
        <v>1976</v>
      </c>
      <c r="N782" s="13" t="s">
        <v>28</v>
      </c>
      <c r="O782" s="13" t="s">
        <v>29</v>
      </c>
      <c r="P782" s="13" t="s">
        <v>93</v>
      </c>
      <c r="Q782" s="13" t="s">
        <v>93</v>
      </c>
      <c r="R782" s="13">
        <v>21500000</v>
      </c>
      <c r="S782" s="13">
        <v>75</v>
      </c>
      <c r="T782" s="15">
        <v>25000</v>
      </c>
      <c r="U782" s="13">
        <v>5203733</v>
      </c>
      <c r="V782" s="13">
        <v>0</v>
      </c>
      <c r="W782" s="13" t="s">
        <v>929</v>
      </c>
      <c r="X782" s="13" t="s">
        <v>2472</v>
      </c>
    </row>
    <row r="783" spans="1:24" x14ac:dyDescent="0.35">
      <c r="A783" s="13">
        <v>799</v>
      </c>
      <c r="B783" s="13">
        <v>2021</v>
      </c>
      <c r="C783" s="13" t="s">
        <v>24</v>
      </c>
      <c r="D783" s="13" t="s">
        <v>1977</v>
      </c>
      <c r="E783" s="13">
        <v>23333333</v>
      </c>
      <c r="F783" s="13">
        <v>2</v>
      </c>
      <c r="G783" s="13" t="s">
        <v>26</v>
      </c>
      <c r="H783" s="13">
        <v>10</v>
      </c>
      <c r="I783" s="13" t="s">
        <v>91</v>
      </c>
      <c r="J783" s="14">
        <v>44491</v>
      </c>
      <c r="K783" s="14">
        <v>44495</v>
      </c>
      <c r="L783" s="14">
        <v>44565</v>
      </c>
      <c r="M783" s="13" t="s">
        <v>1978</v>
      </c>
      <c r="N783" s="13" t="s">
        <v>28</v>
      </c>
      <c r="O783" s="13" t="s">
        <v>29</v>
      </c>
      <c r="P783" s="13" t="s">
        <v>93</v>
      </c>
      <c r="Q783" s="13" t="s">
        <v>93</v>
      </c>
      <c r="R783" s="13">
        <v>23333333</v>
      </c>
      <c r="S783" s="13">
        <v>70</v>
      </c>
      <c r="T783" s="15">
        <v>23333</v>
      </c>
      <c r="U783" s="13">
        <v>16770519</v>
      </c>
      <c r="V783" s="13">
        <v>1</v>
      </c>
      <c r="W783" s="13" t="s">
        <v>585</v>
      </c>
      <c r="X783" s="13" t="s">
        <v>1240</v>
      </c>
    </row>
    <row r="784" spans="1:24" x14ac:dyDescent="0.35">
      <c r="A784" s="13">
        <v>800</v>
      </c>
      <c r="B784" s="13">
        <v>2021</v>
      </c>
      <c r="C784" s="13" t="s">
        <v>24</v>
      </c>
      <c r="D784" s="13" t="s">
        <v>1979</v>
      </c>
      <c r="E784" s="13">
        <v>6906644</v>
      </c>
      <c r="F784" s="13">
        <v>2</v>
      </c>
      <c r="G784" s="13" t="s">
        <v>26</v>
      </c>
      <c r="H784" s="13">
        <v>0</v>
      </c>
      <c r="J784" s="14">
        <v>44489</v>
      </c>
      <c r="K784" s="14">
        <v>44494</v>
      </c>
      <c r="L784" s="14">
        <v>44572</v>
      </c>
      <c r="M784" s="13" t="s">
        <v>1980</v>
      </c>
      <c r="N784" s="13" t="s">
        <v>28</v>
      </c>
      <c r="O784" s="13" t="s">
        <v>34</v>
      </c>
      <c r="P784" s="13" t="s">
        <v>42</v>
      </c>
      <c r="Q784" s="13" t="s">
        <v>187</v>
      </c>
      <c r="R784" s="13">
        <v>8978637</v>
      </c>
      <c r="S784" s="13">
        <v>78</v>
      </c>
      <c r="T784" s="15">
        <v>26000</v>
      </c>
      <c r="U784" s="13">
        <v>52234958</v>
      </c>
      <c r="V784" s="13">
        <v>4</v>
      </c>
      <c r="W784" s="13" t="s">
        <v>684</v>
      </c>
      <c r="X784" s="13" t="s">
        <v>1240</v>
      </c>
    </row>
    <row r="785" spans="1:24" x14ac:dyDescent="0.35">
      <c r="A785" s="13">
        <v>801</v>
      </c>
      <c r="B785" s="13">
        <v>2021</v>
      </c>
      <c r="C785" s="13" t="s">
        <v>24</v>
      </c>
      <c r="D785" s="13" t="s">
        <v>1981</v>
      </c>
      <c r="E785" s="13">
        <v>14112648</v>
      </c>
      <c r="F785" s="13">
        <v>66</v>
      </c>
      <c r="G785" s="13" t="s">
        <v>91</v>
      </c>
      <c r="H785" s="13">
        <v>0</v>
      </c>
      <c r="I785" s="13" t="s">
        <v>26</v>
      </c>
      <c r="J785" s="14">
        <v>44490</v>
      </c>
      <c r="K785" s="14">
        <v>44494</v>
      </c>
      <c r="L785" s="14">
        <v>44546</v>
      </c>
      <c r="M785" s="13" t="s">
        <v>1982</v>
      </c>
      <c r="N785" s="13" t="s">
        <v>28</v>
      </c>
      <c r="O785" s="13" t="s">
        <v>29</v>
      </c>
      <c r="P785" s="13" t="s">
        <v>93</v>
      </c>
      <c r="Q785" s="13" t="s">
        <v>93</v>
      </c>
      <c r="R785" s="13">
        <v>14112648</v>
      </c>
      <c r="S785" s="13">
        <v>66</v>
      </c>
      <c r="T785" s="15">
        <v>22000</v>
      </c>
      <c r="U785" s="13">
        <v>1016043952</v>
      </c>
      <c r="V785" s="13">
        <v>0</v>
      </c>
      <c r="W785" s="13" t="s">
        <v>546</v>
      </c>
      <c r="X785" s="13" t="s">
        <v>2472</v>
      </c>
    </row>
    <row r="786" spans="1:24" x14ac:dyDescent="0.35">
      <c r="A786" s="13">
        <v>802</v>
      </c>
      <c r="B786" s="13">
        <v>2021</v>
      </c>
      <c r="C786" s="13" t="s">
        <v>24</v>
      </c>
      <c r="D786" s="13" t="s">
        <v>1983</v>
      </c>
      <c r="E786" s="13">
        <v>8553120</v>
      </c>
      <c r="F786" s="13">
        <v>2</v>
      </c>
      <c r="G786" s="13" t="s">
        <v>26</v>
      </c>
      <c r="H786" s="13">
        <v>0</v>
      </c>
      <c r="J786" s="14">
        <v>44494</v>
      </c>
      <c r="K786" s="14">
        <v>44495</v>
      </c>
      <c r="L786" s="14">
        <v>44555</v>
      </c>
      <c r="M786" s="13" t="s">
        <v>1984</v>
      </c>
      <c r="N786" s="13" t="s">
        <v>28</v>
      </c>
      <c r="O786" s="13" t="s">
        <v>29</v>
      </c>
      <c r="P786" s="13" t="s">
        <v>30</v>
      </c>
      <c r="Q786" s="13" t="s">
        <v>30</v>
      </c>
      <c r="R786" s="13">
        <v>8553120</v>
      </c>
      <c r="S786" s="13">
        <v>60</v>
      </c>
      <c r="T786" s="15">
        <v>20000</v>
      </c>
      <c r="U786" s="13">
        <v>52968163</v>
      </c>
      <c r="V786" s="13">
        <v>6</v>
      </c>
      <c r="W786" s="13" t="s">
        <v>693</v>
      </c>
      <c r="X786" s="13" t="s">
        <v>2473</v>
      </c>
    </row>
    <row r="787" spans="1:24" x14ac:dyDescent="0.35">
      <c r="A787" s="13">
        <v>803</v>
      </c>
      <c r="B787" s="13">
        <v>2021</v>
      </c>
      <c r="C787" s="13" t="s">
        <v>24</v>
      </c>
      <c r="D787" s="13" t="s">
        <v>1071</v>
      </c>
      <c r="E787" s="13">
        <v>13418778</v>
      </c>
      <c r="F787" s="13">
        <v>2</v>
      </c>
      <c r="G787" s="13" t="s">
        <v>26</v>
      </c>
      <c r="H787" s="13">
        <v>17</v>
      </c>
      <c r="I787" s="13" t="s">
        <v>91</v>
      </c>
      <c r="J787" s="14">
        <v>44490</v>
      </c>
      <c r="K787" s="14">
        <v>44494</v>
      </c>
      <c r="L787" s="14">
        <v>44571</v>
      </c>
      <c r="M787" s="13" t="s">
        <v>1985</v>
      </c>
      <c r="N787" s="13" t="s">
        <v>28</v>
      </c>
      <c r="O787" s="13" t="s">
        <v>29</v>
      </c>
      <c r="P787" s="13" t="s">
        <v>93</v>
      </c>
      <c r="Q787" s="13" t="s">
        <v>93</v>
      </c>
      <c r="R787" s="13">
        <v>13418778</v>
      </c>
      <c r="S787" s="13">
        <v>77</v>
      </c>
      <c r="T787" s="15">
        <v>25667</v>
      </c>
      <c r="U787" s="13">
        <v>75063376</v>
      </c>
      <c r="V787" s="13">
        <v>7</v>
      </c>
      <c r="W787" s="13" t="s">
        <v>1073</v>
      </c>
      <c r="X787" s="13" t="s">
        <v>1240</v>
      </c>
    </row>
    <row r="788" spans="1:24" x14ac:dyDescent="0.35">
      <c r="A788" s="13">
        <v>804</v>
      </c>
      <c r="B788" s="13">
        <v>2021</v>
      </c>
      <c r="C788" s="13" t="s">
        <v>24</v>
      </c>
      <c r="D788" s="13" t="s">
        <v>1986</v>
      </c>
      <c r="E788" s="13">
        <v>11501809</v>
      </c>
      <c r="F788" s="13">
        <v>2</v>
      </c>
      <c r="G788" s="13" t="s">
        <v>26</v>
      </c>
      <c r="H788" s="13">
        <v>6</v>
      </c>
      <c r="I788" s="13" t="s">
        <v>91</v>
      </c>
      <c r="J788" s="14">
        <v>44490</v>
      </c>
      <c r="K788" s="14">
        <v>44495</v>
      </c>
      <c r="L788" s="14">
        <v>44561</v>
      </c>
      <c r="M788" s="13" t="s">
        <v>1987</v>
      </c>
      <c r="N788" s="13" t="s">
        <v>28</v>
      </c>
      <c r="O788" s="13" t="s">
        <v>29</v>
      </c>
      <c r="P788" s="13" t="s">
        <v>93</v>
      </c>
      <c r="Q788" s="13" t="s">
        <v>93</v>
      </c>
      <c r="R788" s="13">
        <v>11501809</v>
      </c>
      <c r="S788" s="13">
        <v>66</v>
      </c>
      <c r="T788" s="15">
        <v>22000</v>
      </c>
      <c r="U788" s="13">
        <v>79843951</v>
      </c>
      <c r="V788" s="13">
        <v>4</v>
      </c>
      <c r="W788" s="13" t="s">
        <v>501</v>
      </c>
      <c r="X788" s="13" t="s">
        <v>2473</v>
      </c>
    </row>
    <row r="789" spans="1:24" x14ac:dyDescent="0.35">
      <c r="A789" s="13">
        <v>805</v>
      </c>
      <c r="B789" s="13">
        <v>2021</v>
      </c>
      <c r="C789" s="13" t="s">
        <v>24</v>
      </c>
      <c r="D789" s="13" t="s">
        <v>1988</v>
      </c>
      <c r="E789" s="13">
        <v>8114773</v>
      </c>
      <c r="F789" s="13">
        <v>2</v>
      </c>
      <c r="G789" s="13" t="s">
        <v>26</v>
      </c>
      <c r="H789" s="13">
        <v>6</v>
      </c>
      <c r="I789" s="13" t="s">
        <v>91</v>
      </c>
      <c r="J789" s="14">
        <v>44490</v>
      </c>
      <c r="K789" s="14">
        <v>44494</v>
      </c>
      <c r="L789" s="14">
        <v>44560</v>
      </c>
      <c r="M789" s="13" t="s">
        <v>1989</v>
      </c>
      <c r="N789" s="13" t="s">
        <v>28</v>
      </c>
      <c r="O789" s="13" t="s">
        <v>29</v>
      </c>
      <c r="P789" s="13" t="s">
        <v>93</v>
      </c>
      <c r="Q789" s="13" t="s">
        <v>93</v>
      </c>
      <c r="R789" s="13">
        <v>8114773</v>
      </c>
      <c r="S789" s="13">
        <v>66</v>
      </c>
      <c r="T789" s="15">
        <v>22000</v>
      </c>
      <c r="U789" s="13">
        <v>1023894108</v>
      </c>
      <c r="V789" s="13">
        <v>7</v>
      </c>
      <c r="W789" s="13" t="s">
        <v>364</v>
      </c>
      <c r="X789" s="13" t="s">
        <v>2473</v>
      </c>
    </row>
    <row r="790" spans="1:24" x14ac:dyDescent="0.35">
      <c r="A790" s="13">
        <v>806</v>
      </c>
      <c r="B790" s="13">
        <v>2021</v>
      </c>
      <c r="C790" s="13" t="s">
        <v>24</v>
      </c>
      <c r="D790" s="13" t="s">
        <v>1990</v>
      </c>
      <c r="E790" s="13">
        <v>7761956</v>
      </c>
      <c r="F790" s="13">
        <v>2</v>
      </c>
      <c r="G790" s="13" t="s">
        <v>26</v>
      </c>
      <c r="H790" s="13">
        <v>6</v>
      </c>
      <c r="I790" s="13" t="s">
        <v>91</v>
      </c>
      <c r="J790" s="14">
        <v>44490</v>
      </c>
      <c r="K790" s="14">
        <v>44495</v>
      </c>
      <c r="L790" s="14">
        <v>44561</v>
      </c>
      <c r="M790" s="13" t="s">
        <v>1991</v>
      </c>
      <c r="N790" s="13" t="s">
        <v>28</v>
      </c>
      <c r="O790" s="13" t="s">
        <v>29</v>
      </c>
      <c r="P790" s="13" t="s">
        <v>93</v>
      </c>
      <c r="Q790" s="13" t="s">
        <v>93</v>
      </c>
      <c r="R790" s="13">
        <v>7761956</v>
      </c>
      <c r="S790" s="13">
        <v>66</v>
      </c>
      <c r="T790" s="15">
        <v>22000</v>
      </c>
      <c r="U790" s="13">
        <v>1020753180</v>
      </c>
      <c r="V790" s="13">
        <v>2</v>
      </c>
      <c r="W790" s="13" t="s">
        <v>537</v>
      </c>
      <c r="X790" s="13" t="s">
        <v>2473</v>
      </c>
    </row>
    <row r="791" spans="1:24" x14ac:dyDescent="0.35">
      <c r="A791" s="13">
        <v>807</v>
      </c>
      <c r="B791" s="13">
        <v>2021</v>
      </c>
      <c r="C791" s="13" t="s">
        <v>24</v>
      </c>
      <c r="D791" s="13" t="s">
        <v>1992</v>
      </c>
      <c r="E791" s="13">
        <v>7840360</v>
      </c>
      <c r="F791" s="13">
        <v>1</v>
      </c>
      <c r="G791" s="13" t="s">
        <v>26</v>
      </c>
      <c r="H791" s="13">
        <v>20</v>
      </c>
      <c r="I791" s="13" t="s">
        <v>91</v>
      </c>
      <c r="J791" s="14">
        <v>44491</v>
      </c>
      <c r="K791" s="14">
        <v>44494</v>
      </c>
      <c r="L791" s="14">
        <v>44544</v>
      </c>
      <c r="M791" s="13" t="s">
        <v>1993</v>
      </c>
      <c r="N791" s="13" t="s">
        <v>28</v>
      </c>
      <c r="O791" s="13" t="s">
        <v>29</v>
      </c>
      <c r="P791" s="13" t="s">
        <v>30</v>
      </c>
      <c r="Q791" s="13" t="s">
        <v>30</v>
      </c>
      <c r="R791" s="13">
        <v>7840360</v>
      </c>
      <c r="S791" s="13">
        <v>50</v>
      </c>
      <c r="T791" s="15">
        <v>16667</v>
      </c>
      <c r="U791" s="13">
        <v>52387073</v>
      </c>
      <c r="V791" s="13">
        <v>8</v>
      </c>
      <c r="W791" s="13" t="s">
        <v>570</v>
      </c>
      <c r="X791" s="13" t="s">
        <v>2473</v>
      </c>
    </row>
    <row r="792" spans="1:24" x14ac:dyDescent="0.35">
      <c r="A792" s="13">
        <v>808</v>
      </c>
      <c r="B792" s="13">
        <v>2021</v>
      </c>
      <c r="C792" s="13" t="s">
        <v>24</v>
      </c>
      <c r="D792" s="13" t="s">
        <v>1994</v>
      </c>
      <c r="E792" s="13">
        <v>6762311</v>
      </c>
      <c r="F792" s="13">
        <v>1</v>
      </c>
      <c r="G792" s="13" t="s">
        <v>26</v>
      </c>
      <c r="H792" s="13">
        <v>25</v>
      </c>
      <c r="I792" s="13" t="s">
        <v>91</v>
      </c>
      <c r="J792" s="14">
        <v>44496</v>
      </c>
      <c r="K792" s="14">
        <v>44502</v>
      </c>
      <c r="L792" s="14">
        <v>44556</v>
      </c>
      <c r="M792" s="13" t="s">
        <v>1995</v>
      </c>
      <c r="N792" s="13" t="s">
        <v>28</v>
      </c>
      <c r="O792" s="13" t="s">
        <v>29</v>
      </c>
      <c r="P792" s="13" t="s">
        <v>30</v>
      </c>
      <c r="Q792" s="13" t="s">
        <v>30</v>
      </c>
      <c r="R792" s="13">
        <v>6762311</v>
      </c>
      <c r="S792" s="13">
        <v>55</v>
      </c>
      <c r="T792" s="15">
        <v>18333</v>
      </c>
      <c r="U792" s="13">
        <v>1018465809</v>
      </c>
      <c r="V792" s="13">
        <v>3</v>
      </c>
      <c r="W792" s="13" t="s">
        <v>702</v>
      </c>
      <c r="X792" s="13" t="s">
        <v>2473</v>
      </c>
    </row>
    <row r="793" spans="1:24" x14ac:dyDescent="0.35">
      <c r="A793" s="13">
        <v>809</v>
      </c>
      <c r="B793" s="13">
        <v>2021</v>
      </c>
      <c r="C793" s="13" t="s">
        <v>24</v>
      </c>
      <c r="D793" s="13" t="s">
        <v>1996</v>
      </c>
      <c r="E793" s="13">
        <v>14112648</v>
      </c>
      <c r="F793" s="13">
        <v>2</v>
      </c>
      <c r="G793" s="13" t="s">
        <v>26</v>
      </c>
      <c r="H793" s="13">
        <v>6</v>
      </c>
      <c r="I793" s="13" t="s">
        <v>91</v>
      </c>
      <c r="J793" s="14">
        <v>44491</v>
      </c>
      <c r="K793" s="14">
        <v>44495</v>
      </c>
      <c r="L793" s="14">
        <v>44561</v>
      </c>
      <c r="M793" s="13" t="s">
        <v>1997</v>
      </c>
      <c r="N793" s="13" t="s">
        <v>28</v>
      </c>
      <c r="O793" s="13" t="s">
        <v>29</v>
      </c>
      <c r="P793" s="13" t="s">
        <v>93</v>
      </c>
      <c r="Q793" s="13" t="s">
        <v>93</v>
      </c>
      <c r="R793" s="13">
        <v>14112648</v>
      </c>
      <c r="S793" s="13">
        <v>66</v>
      </c>
      <c r="T793" s="15">
        <v>22000</v>
      </c>
      <c r="U793" s="13">
        <v>39536092</v>
      </c>
      <c r="V793" s="13">
        <v>0</v>
      </c>
      <c r="W793" s="13" t="s">
        <v>510</v>
      </c>
      <c r="X793" s="13" t="s">
        <v>2473</v>
      </c>
    </row>
    <row r="794" spans="1:24" x14ac:dyDescent="0.35">
      <c r="A794" s="13">
        <v>810</v>
      </c>
      <c r="B794" s="13">
        <v>2021</v>
      </c>
      <c r="C794" s="13" t="s">
        <v>24</v>
      </c>
      <c r="D794" s="13" t="s">
        <v>1998</v>
      </c>
      <c r="E794" s="13">
        <v>26833333</v>
      </c>
      <c r="F794" s="13">
        <v>2</v>
      </c>
      <c r="G794" s="13" t="s">
        <v>26</v>
      </c>
      <c r="H794" s="13">
        <v>10</v>
      </c>
      <c r="I794" s="13" t="s">
        <v>91</v>
      </c>
      <c r="J794" s="14">
        <v>44491</v>
      </c>
      <c r="K794" s="14">
        <v>44495</v>
      </c>
      <c r="L794" s="14">
        <v>44565</v>
      </c>
      <c r="M794" s="13" t="s">
        <v>1999</v>
      </c>
      <c r="N794" s="13" t="s">
        <v>28</v>
      </c>
      <c r="O794" s="13" t="s">
        <v>29</v>
      </c>
      <c r="P794" s="13" t="s">
        <v>93</v>
      </c>
      <c r="Q794" s="13" t="s">
        <v>93</v>
      </c>
      <c r="R794" s="13">
        <v>26833333</v>
      </c>
      <c r="S794" s="13">
        <v>70</v>
      </c>
      <c r="T794" s="15">
        <v>23333</v>
      </c>
      <c r="U794" s="13">
        <v>51784907</v>
      </c>
      <c r="V794" s="13">
        <v>4</v>
      </c>
      <c r="W794" s="13" t="s">
        <v>549</v>
      </c>
      <c r="X794" s="13" t="s">
        <v>1240</v>
      </c>
    </row>
    <row r="795" spans="1:24" x14ac:dyDescent="0.35">
      <c r="A795" s="13">
        <v>811</v>
      </c>
      <c r="B795" s="13">
        <v>2021</v>
      </c>
      <c r="C795" s="13" t="s">
        <v>24</v>
      </c>
      <c r="D795" s="13" t="s">
        <v>2000</v>
      </c>
      <c r="E795" s="13">
        <v>45000000</v>
      </c>
      <c r="F795" s="13">
        <v>6</v>
      </c>
      <c r="G795" s="13" t="s">
        <v>26</v>
      </c>
      <c r="H795" s="13">
        <v>0</v>
      </c>
      <c r="J795" s="14">
        <v>44498</v>
      </c>
      <c r="K795" s="14">
        <v>44502</v>
      </c>
      <c r="L795" s="14">
        <v>44682</v>
      </c>
      <c r="M795" s="13" t="s">
        <v>2001</v>
      </c>
      <c r="N795" s="13" t="s">
        <v>28</v>
      </c>
      <c r="O795" s="13" t="s">
        <v>876</v>
      </c>
      <c r="P795" s="13" t="s">
        <v>42</v>
      </c>
      <c r="Q795" s="13" t="s">
        <v>43</v>
      </c>
      <c r="R795" s="13">
        <v>45000000</v>
      </c>
      <c r="S795" s="13">
        <v>180</v>
      </c>
      <c r="T795" s="15">
        <v>60000</v>
      </c>
      <c r="U795" s="13">
        <v>900062917</v>
      </c>
      <c r="V795" s="13">
        <v>9</v>
      </c>
      <c r="W795" s="13" t="s">
        <v>2002</v>
      </c>
      <c r="X795" s="13" t="s">
        <v>1240</v>
      </c>
    </row>
    <row r="796" spans="1:24" x14ac:dyDescent="0.35">
      <c r="A796" s="13">
        <v>812</v>
      </c>
      <c r="B796" s="13">
        <v>2021</v>
      </c>
      <c r="C796" s="13" t="s">
        <v>24</v>
      </c>
      <c r="D796" s="13" t="s">
        <v>2003</v>
      </c>
      <c r="E796" s="13">
        <v>7644351</v>
      </c>
      <c r="F796" s="13">
        <v>2</v>
      </c>
      <c r="G796" s="13" t="s">
        <v>26</v>
      </c>
      <c r="H796" s="13">
        <v>5</v>
      </c>
      <c r="I796" s="13" t="s">
        <v>91</v>
      </c>
      <c r="J796" s="14">
        <v>44494</v>
      </c>
      <c r="K796" s="14">
        <v>44496</v>
      </c>
      <c r="L796" s="14">
        <v>44561</v>
      </c>
      <c r="M796" s="13" t="s">
        <v>2004</v>
      </c>
      <c r="N796" s="13" t="s">
        <v>28</v>
      </c>
      <c r="O796" s="13" t="s">
        <v>29</v>
      </c>
      <c r="P796" s="13" t="s">
        <v>42</v>
      </c>
      <c r="Q796" s="13" t="s">
        <v>485</v>
      </c>
      <c r="R796" s="13">
        <v>7644351</v>
      </c>
      <c r="S796" s="13">
        <v>65</v>
      </c>
      <c r="T796" s="15">
        <v>21667</v>
      </c>
      <c r="U796" s="13">
        <v>80002184</v>
      </c>
      <c r="V796" s="13">
        <v>7</v>
      </c>
      <c r="W796" s="13" t="s">
        <v>486</v>
      </c>
      <c r="X796" s="13" t="s">
        <v>2473</v>
      </c>
    </row>
    <row r="797" spans="1:24" x14ac:dyDescent="0.35">
      <c r="A797" s="13">
        <v>813</v>
      </c>
      <c r="B797" s="13">
        <v>2021</v>
      </c>
      <c r="C797" s="13" t="s">
        <v>24</v>
      </c>
      <c r="D797" s="13" t="s">
        <v>2005</v>
      </c>
      <c r="E797" s="13">
        <v>9221333</v>
      </c>
      <c r="F797" s="13">
        <v>2</v>
      </c>
      <c r="G797" s="13" t="s">
        <v>26</v>
      </c>
      <c r="H797" s="13">
        <v>6</v>
      </c>
      <c r="I797" s="13" t="s">
        <v>91</v>
      </c>
      <c r="J797" s="14">
        <v>44495</v>
      </c>
      <c r="K797" s="14">
        <v>44497</v>
      </c>
      <c r="L797" s="14">
        <v>44563</v>
      </c>
      <c r="M797" s="13" t="s">
        <v>2006</v>
      </c>
      <c r="N797" s="13" t="s">
        <v>28</v>
      </c>
      <c r="O797" s="13" t="s">
        <v>29</v>
      </c>
      <c r="P797" s="13" t="s">
        <v>42</v>
      </c>
      <c r="Q797" s="13" t="s">
        <v>43</v>
      </c>
      <c r="R797" s="13">
        <v>9221333</v>
      </c>
      <c r="S797" s="13">
        <v>66</v>
      </c>
      <c r="T797" s="15">
        <v>22000</v>
      </c>
      <c r="U797" s="13">
        <v>1020779554</v>
      </c>
      <c r="V797" s="13">
        <v>6</v>
      </c>
      <c r="W797" s="13" t="s">
        <v>398</v>
      </c>
      <c r="X797" s="13" t="s">
        <v>1240</v>
      </c>
    </row>
    <row r="798" spans="1:24" x14ac:dyDescent="0.35">
      <c r="A798" s="13">
        <v>814</v>
      </c>
      <c r="B798" s="13">
        <v>2021</v>
      </c>
      <c r="C798" s="13" t="s">
        <v>24</v>
      </c>
      <c r="D798" s="13" t="s">
        <v>2007</v>
      </c>
      <c r="E798" s="13">
        <v>17983333</v>
      </c>
      <c r="F798" s="13">
        <v>2</v>
      </c>
      <c r="G798" s="13" t="s">
        <v>26</v>
      </c>
      <c r="H798" s="13">
        <v>5</v>
      </c>
      <c r="I798" s="13" t="s">
        <v>91</v>
      </c>
      <c r="J798" s="14">
        <v>44496</v>
      </c>
      <c r="K798" s="14">
        <v>44503</v>
      </c>
      <c r="L798" s="14">
        <v>44568</v>
      </c>
      <c r="M798" s="13" t="s">
        <v>2008</v>
      </c>
      <c r="N798" s="13" t="s">
        <v>28</v>
      </c>
      <c r="O798" s="13" t="s">
        <v>29</v>
      </c>
      <c r="P798" s="13" t="s">
        <v>42</v>
      </c>
      <c r="Q798" s="13" t="s">
        <v>485</v>
      </c>
      <c r="R798" s="13">
        <v>17983333</v>
      </c>
      <c r="S798" s="13">
        <v>65</v>
      </c>
      <c r="T798" s="15">
        <v>21667</v>
      </c>
      <c r="U798" s="13">
        <v>13171587</v>
      </c>
      <c r="V798" s="13">
        <v>1</v>
      </c>
      <c r="W798" s="13" t="s">
        <v>552</v>
      </c>
      <c r="X798" s="13" t="s">
        <v>1240</v>
      </c>
    </row>
    <row r="799" spans="1:24" x14ac:dyDescent="0.35">
      <c r="A799" s="13">
        <v>815</v>
      </c>
      <c r="B799" s="13">
        <v>2021</v>
      </c>
      <c r="C799" s="13" t="s">
        <v>24</v>
      </c>
      <c r="D799" s="13" t="s">
        <v>2009</v>
      </c>
      <c r="E799" s="13">
        <v>17106240</v>
      </c>
      <c r="F799" s="13">
        <v>2</v>
      </c>
      <c r="G799" s="13" t="s">
        <v>26</v>
      </c>
      <c r="H799" s="13">
        <v>0</v>
      </c>
      <c r="J799" s="14">
        <v>44495</v>
      </c>
      <c r="K799" s="14">
        <v>44497</v>
      </c>
      <c r="L799" s="14">
        <v>44557</v>
      </c>
      <c r="M799" s="13" t="s">
        <v>2010</v>
      </c>
      <c r="N799" s="13" t="s">
        <v>28</v>
      </c>
      <c r="O799" s="13" t="s">
        <v>29</v>
      </c>
      <c r="P799" s="13" t="s">
        <v>30</v>
      </c>
      <c r="Q799" s="13" t="s">
        <v>30</v>
      </c>
      <c r="R799" s="13">
        <v>17106240</v>
      </c>
      <c r="S799" s="13">
        <v>60</v>
      </c>
      <c r="T799" s="15">
        <v>20000</v>
      </c>
      <c r="U799" s="13">
        <v>1110492623</v>
      </c>
      <c r="V799" s="13">
        <v>9</v>
      </c>
      <c r="W799" s="13" t="s">
        <v>476</v>
      </c>
      <c r="X799" s="13" t="s">
        <v>2473</v>
      </c>
    </row>
    <row r="800" spans="1:24" x14ac:dyDescent="0.35">
      <c r="A800" s="13">
        <v>816</v>
      </c>
      <c r="B800" s="13">
        <v>2021</v>
      </c>
      <c r="C800" s="13" t="s">
        <v>24</v>
      </c>
      <c r="D800" s="13" t="s">
        <v>2011</v>
      </c>
      <c r="E800" s="13">
        <v>12473300</v>
      </c>
      <c r="F800" s="13">
        <v>1</v>
      </c>
      <c r="G800" s="13" t="s">
        <v>26</v>
      </c>
      <c r="H800" s="13">
        <v>20</v>
      </c>
      <c r="I800" s="13" t="s">
        <v>91</v>
      </c>
      <c r="J800" s="14">
        <v>44497</v>
      </c>
      <c r="K800" s="14">
        <v>44502</v>
      </c>
      <c r="L800" s="14">
        <v>44551</v>
      </c>
      <c r="M800" s="13" t="s">
        <v>2012</v>
      </c>
      <c r="N800" s="13" t="s">
        <v>28</v>
      </c>
      <c r="O800" s="13" t="s">
        <v>29</v>
      </c>
      <c r="P800" s="13" t="s">
        <v>30</v>
      </c>
      <c r="Q800" s="13" t="s">
        <v>30</v>
      </c>
      <c r="R800" s="13">
        <v>12473300</v>
      </c>
      <c r="S800" s="13">
        <v>50</v>
      </c>
      <c r="T800" s="15">
        <v>16667</v>
      </c>
      <c r="U800" s="13">
        <v>79992631</v>
      </c>
      <c r="V800" s="13">
        <v>0</v>
      </c>
      <c r="W800" s="13" t="s">
        <v>579</v>
      </c>
      <c r="X800" s="13" t="s">
        <v>2473</v>
      </c>
    </row>
    <row r="801" spans="1:24" x14ac:dyDescent="0.35">
      <c r="A801" s="13">
        <v>817</v>
      </c>
      <c r="B801" s="13">
        <v>2021</v>
      </c>
      <c r="C801" s="13" t="s">
        <v>24</v>
      </c>
      <c r="D801" s="13" t="s">
        <v>2013</v>
      </c>
      <c r="E801" s="13">
        <v>18816864</v>
      </c>
      <c r="F801" s="13">
        <v>2</v>
      </c>
      <c r="G801" s="13" t="s">
        <v>26</v>
      </c>
      <c r="H801" s="13">
        <v>6</v>
      </c>
      <c r="I801" s="13" t="s">
        <v>91</v>
      </c>
      <c r="J801" s="14">
        <v>44496</v>
      </c>
      <c r="K801" s="14">
        <v>44497</v>
      </c>
      <c r="L801" s="14">
        <v>44551</v>
      </c>
      <c r="M801" s="13" t="s">
        <v>2014</v>
      </c>
      <c r="N801" s="13" t="s">
        <v>28</v>
      </c>
      <c r="O801" s="13" t="s">
        <v>29</v>
      </c>
      <c r="P801" s="13" t="s">
        <v>93</v>
      </c>
      <c r="Q801" s="13" t="s">
        <v>93</v>
      </c>
      <c r="R801" s="13">
        <v>18816864</v>
      </c>
      <c r="S801" s="13">
        <v>66</v>
      </c>
      <c r="T801" s="15">
        <v>22000</v>
      </c>
      <c r="U801" s="13">
        <v>35422359</v>
      </c>
      <c r="V801" s="13">
        <v>7</v>
      </c>
      <c r="W801" s="13" t="s">
        <v>531</v>
      </c>
      <c r="X801" s="13" t="s">
        <v>2472</v>
      </c>
    </row>
    <row r="802" spans="1:24" x14ac:dyDescent="0.35">
      <c r="A802" s="13">
        <v>818</v>
      </c>
      <c r="B802" s="13">
        <v>2021</v>
      </c>
      <c r="C802" s="13" t="s">
        <v>24</v>
      </c>
      <c r="D802" s="13" t="s">
        <v>2015</v>
      </c>
      <c r="E802" s="13">
        <v>14255200</v>
      </c>
      <c r="F802" s="13">
        <v>1</v>
      </c>
      <c r="G802" s="13" t="s">
        <v>26</v>
      </c>
      <c r="H802" s="13">
        <v>20</v>
      </c>
      <c r="I802" s="13" t="s">
        <v>91</v>
      </c>
      <c r="J802" s="14">
        <v>44497</v>
      </c>
      <c r="K802" s="14">
        <v>44498</v>
      </c>
      <c r="L802" s="14">
        <v>44548</v>
      </c>
      <c r="M802" s="13" t="s">
        <v>2016</v>
      </c>
      <c r="N802" s="13" t="s">
        <v>28</v>
      </c>
      <c r="O802" s="13" t="s">
        <v>29</v>
      </c>
      <c r="P802" s="13" t="s">
        <v>30</v>
      </c>
      <c r="Q802" s="13" t="s">
        <v>30</v>
      </c>
      <c r="R802" s="13">
        <v>14255200</v>
      </c>
      <c r="S802" s="13">
        <v>50</v>
      </c>
      <c r="T802" s="15">
        <v>16667</v>
      </c>
      <c r="U802" s="13">
        <v>19339095</v>
      </c>
      <c r="V802" s="13">
        <v>5</v>
      </c>
      <c r="W802" s="13" t="s">
        <v>658</v>
      </c>
      <c r="X802" s="13" t="s">
        <v>2473</v>
      </c>
    </row>
    <row r="803" spans="1:24" x14ac:dyDescent="0.35">
      <c r="A803" s="13">
        <v>819</v>
      </c>
      <c r="B803" s="13">
        <v>2021</v>
      </c>
      <c r="C803" s="13" t="s">
        <v>24</v>
      </c>
      <c r="D803" s="13" t="s">
        <v>2017</v>
      </c>
      <c r="E803" s="13">
        <v>11760540</v>
      </c>
      <c r="F803" s="13">
        <v>2</v>
      </c>
      <c r="G803" s="13" t="s">
        <v>26</v>
      </c>
      <c r="H803" s="13">
        <v>0</v>
      </c>
      <c r="J803" s="14">
        <v>44496</v>
      </c>
      <c r="K803" s="14">
        <v>44498</v>
      </c>
      <c r="L803" s="14">
        <v>44558</v>
      </c>
      <c r="M803" s="13" t="s">
        <v>2018</v>
      </c>
      <c r="N803" s="13" t="s">
        <v>28</v>
      </c>
      <c r="O803" s="13" t="s">
        <v>29</v>
      </c>
      <c r="P803" s="13" t="s">
        <v>215</v>
      </c>
      <c r="Q803" s="13" t="s">
        <v>215</v>
      </c>
      <c r="R803" s="13">
        <v>11760540</v>
      </c>
      <c r="S803" s="13">
        <v>60</v>
      </c>
      <c r="T803" s="15">
        <v>20000</v>
      </c>
      <c r="U803" s="13">
        <v>52151335</v>
      </c>
      <c r="V803" s="13">
        <v>9</v>
      </c>
      <c r="W803" s="13" t="s">
        <v>2019</v>
      </c>
      <c r="X803" s="13" t="s">
        <v>2473</v>
      </c>
    </row>
    <row r="804" spans="1:24" x14ac:dyDescent="0.35">
      <c r="A804" s="13">
        <v>820</v>
      </c>
      <c r="B804" s="13">
        <v>2021</v>
      </c>
      <c r="C804" s="13" t="s">
        <v>24</v>
      </c>
      <c r="D804" s="13" t="s">
        <v>2020</v>
      </c>
      <c r="E804" s="13">
        <v>8114773</v>
      </c>
      <c r="F804" s="13">
        <v>2</v>
      </c>
      <c r="G804" s="13" t="s">
        <v>26</v>
      </c>
      <c r="H804" s="13">
        <v>6</v>
      </c>
      <c r="I804" s="13" t="s">
        <v>91</v>
      </c>
      <c r="J804" s="14">
        <v>44498</v>
      </c>
      <c r="K804" s="14">
        <v>44502</v>
      </c>
      <c r="L804" s="14">
        <v>44568</v>
      </c>
      <c r="M804" s="13" t="s">
        <v>2021</v>
      </c>
      <c r="N804" s="13" t="s">
        <v>28</v>
      </c>
      <c r="O804" s="13" t="s">
        <v>29</v>
      </c>
      <c r="P804" s="13" t="s">
        <v>93</v>
      </c>
      <c r="Q804" s="13" t="s">
        <v>93</v>
      </c>
      <c r="R804" s="13">
        <v>8114773</v>
      </c>
      <c r="S804" s="13">
        <v>66</v>
      </c>
      <c r="T804" s="15">
        <v>22000</v>
      </c>
      <c r="U804" s="13">
        <v>1023925440</v>
      </c>
      <c r="V804" s="13">
        <v>2</v>
      </c>
      <c r="W804" s="13" t="s">
        <v>757</v>
      </c>
      <c r="X804" s="13" t="s">
        <v>1240</v>
      </c>
    </row>
    <row r="805" spans="1:24" x14ac:dyDescent="0.35">
      <c r="A805" s="13">
        <v>821</v>
      </c>
      <c r="B805" s="13">
        <v>2021</v>
      </c>
      <c r="C805" s="13" t="s">
        <v>24</v>
      </c>
      <c r="D805" s="13" t="s">
        <v>2022</v>
      </c>
      <c r="E805" s="13">
        <v>13257336</v>
      </c>
      <c r="F805" s="13">
        <v>2</v>
      </c>
      <c r="G805" s="13" t="s">
        <v>26</v>
      </c>
      <c r="H805" s="13">
        <v>2</v>
      </c>
      <c r="I805" s="13" t="s">
        <v>91</v>
      </c>
      <c r="J805" s="14">
        <v>44498</v>
      </c>
      <c r="K805" s="14">
        <v>44504</v>
      </c>
      <c r="L805" s="14">
        <v>44566</v>
      </c>
      <c r="M805" s="13" t="s">
        <v>2023</v>
      </c>
      <c r="N805" s="13" t="s">
        <v>28</v>
      </c>
      <c r="O805" s="13" t="s">
        <v>29</v>
      </c>
      <c r="P805" s="13" t="s">
        <v>93</v>
      </c>
      <c r="Q805" s="13" t="s">
        <v>93</v>
      </c>
      <c r="R805" s="13">
        <v>13257336</v>
      </c>
      <c r="S805" s="13">
        <v>62</v>
      </c>
      <c r="T805" s="15">
        <v>20667</v>
      </c>
      <c r="U805" s="13">
        <v>52909751</v>
      </c>
      <c r="V805" s="13">
        <v>5</v>
      </c>
      <c r="W805" s="13" t="s">
        <v>2024</v>
      </c>
      <c r="X805" s="13" t="s">
        <v>1240</v>
      </c>
    </row>
    <row r="806" spans="1:24" x14ac:dyDescent="0.35">
      <c r="A806" s="13">
        <v>822</v>
      </c>
      <c r="B806" s="13">
        <v>2021</v>
      </c>
      <c r="C806" s="13" t="s">
        <v>24</v>
      </c>
      <c r="D806" s="13" t="s">
        <v>2025</v>
      </c>
      <c r="E806" s="13">
        <v>16464756</v>
      </c>
      <c r="F806" s="13">
        <v>2</v>
      </c>
      <c r="G806" s="13" t="s">
        <v>26</v>
      </c>
      <c r="H806" s="13">
        <v>6</v>
      </c>
      <c r="I806" s="13" t="s">
        <v>91</v>
      </c>
      <c r="J806" s="14">
        <v>44498</v>
      </c>
      <c r="K806" s="14">
        <v>44502</v>
      </c>
      <c r="L806" s="14">
        <v>44568</v>
      </c>
      <c r="M806" s="13" t="s">
        <v>2026</v>
      </c>
      <c r="N806" s="13" t="s">
        <v>28</v>
      </c>
      <c r="O806" s="13" t="s">
        <v>29</v>
      </c>
      <c r="P806" s="13" t="s">
        <v>93</v>
      </c>
      <c r="Q806" s="13" t="s">
        <v>93</v>
      </c>
      <c r="R806" s="13">
        <v>16464756</v>
      </c>
      <c r="S806" s="13">
        <v>66</v>
      </c>
      <c r="T806" s="15">
        <v>22000</v>
      </c>
      <c r="U806" s="13">
        <v>80110305</v>
      </c>
      <c r="V806" s="13">
        <v>4</v>
      </c>
      <c r="W806" s="13" t="s">
        <v>766</v>
      </c>
      <c r="X806" s="13" t="s">
        <v>1240</v>
      </c>
    </row>
    <row r="807" spans="1:24" x14ac:dyDescent="0.35">
      <c r="A807" s="13">
        <v>824</v>
      </c>
      <c r="B807" s="13">
        <v>2021</v>
      </c>
      <c r="C807" s="13" t="s">
        <v>24</v>
      </c>
      <c r="D807" s="13" t="s">
        <v>2027</v>
      </c>
      <c r="E807" s="13">
        <v>14112648</v>
      </c>
      <c r="F807" s="13">
        <v>2</v>
      </c>
      <c r="G807" s="13" t="s">
        <v>26</v>
      </c>
      <c r="H807" s="13">
        <v>6</v>
      </c>
      <c r="I807" s="13" t="s">
        <v>91</v>
      </c>
      <c r="J807" s="14">
        <v>44497</v>
      </c>
      <c r="K807" s="14">
        <v>44502</v>
      </c>
      <c r="L807" s="14">
        <v>44568</v>
      </c>
      <c r="M807" s="13" t="s">
        <v>2028</v>
      </c>
      <c r="N807" s="13" t="s">
        <v>28</v>
      </c>
      <c r="O807" s="13" t="s">
        <v>29</v>
      </c>
      <c r="P807" s="13" t="s">
        <v>93</v>
      </c>
      <c r="Q807" s="13" t="s">
        <v>93</v>
      </c>
      <c r="R807" s="13">
        <v>14112648</v>
      </c>
      <c r="S807" s="13">
        <v>66</v>
      </c>
      <c r="T807" s="15">
        <v>22000</v>
      </c>
      <c r="U807" s="13">
        <v>11936522</v>
      </c>
      <c r="V807" s="13">
        <v>0</v>
      </c>
      <c r="W807" s="13" t="s">
        <v>661</v>
      </c>
      <c r="X807" s="13" t="s">
        <v>1240</v>
      </c>
    </row>
    <row r="808" spans="1:24" x14ac:dyDescent="0.35">
      <c r="A808" s="13">
        <v>825</v>
      </c>
      <c r="B808" s="13">
        <v>2021</v>
      </c>
      <c r="C808" s="13" t="s">
        <v>24</v>
      </c>
      <c r="D808" s="13" t="s">
        <v>2029</v>
      </c>
      <c r="E808" s="13">
        <v>14112648</v>
      </c>
      <c r="F808" s="13">
        <v>2</v>
      </c>
      <c r="G808" s="13" t="s">
        <v>26</v>
      </c>
      <c r="H808" s="13">
        <v>6</v>
      </c>
      <c r="I808" s="13" t="s">
        <v>91</v>
      </c>
      <c r="J808" s="14">
        <v>44502</v>
      </c>
      <c r="K808" s="14">
        <v>44504</v>
      </c>
      <c r="L808" s="14">
        <v>44551</v>
      </c>
      <c r="M808" s="13" t="s">
        <v>2030</v>
      </c>
      <c r="N808" s="13" t="s">
        <v>28</v>
      </c>
      <c r="O808" s="13" t="s">
        <v>29</v>
      </c>
      <c r="P808" s="13" t="s">
        <v>93</v>
      </c>
      <c r="Q808" s="13" t="s">
        <v>93</v>
      </c>
      <c r="R808" s="13">
        <v>14112648</v>
      </c>
      <c r="S808" s="13">
        <v>66</v>
      </c>
      <c r="T808" s="15">
        <v>22000</v>
      </c>
      <c r="U808" s="13">
        <v>12102729</v>
      </c>
      <c r="V808" s="13">
        <v>2</v>
      </c>
      <c r="W808" s="13" t="s">
        <v>814</v>
      </c>
      <c r="X808" s="13" t="s">
        <v>2472</v>
      </c>
    </row>
    <row r="809" spans="1:24" x14ac:dyDescent="0.35">
      <c r="A809" s="13">
        <v>826</v>
      </c>
      <c r="B809" s="13">
        <v>2021</v>
      </c>
      <c r="C809" s="13" t="s">
        <v>24</v>
      </c>
      <c r="D809" s="13" t="s">
        <v>2031</v>
      </c>
      <c r="E809" s="13">
        <v>14112648</v>
      </c>
      <c r="F809" s="13">
        <v>2</v>
      </c>
      <c r="G809" s="13" t="s">
        <v>26</v>
      </c>
      <c r="H809" s="13">
        <v>6</v>
      </c>
      <c r="I809" s="13" t="s">
        <v>91</v>
      </c>
      <c r="J809" s="14">
        <v>44498</v>
      </c>
      <c r="K809" s="14">
        <v>44502</v>
      </c>
      <c r="L809" s="14">
        <v>44568</v>
      </c>
      <c r="M809" s="13" t="s">
        <v>2032</v>
      </c>
      <c r="N809" s="13" t="s">
        <v>28</v>
      </c>
      <c r="O809" s="13" t="s">
        <v>29</v>
      </c>
      <c r="P809" s="13" t="s">
        <v>93</v>
      </c>
      <c r="Q809" s="13" t="s">
        <v>93</v>
      </c>
      <c r="R809" s="13">
        <v>14112648</v>
      </c>
      <c r="S809" s="13">
        <v>66</v>
      </c>
      <c r="T809" s="15">
        <v>22000</v>
      </c>
      <c r="U809" s="13">
        <v>79731519</v>
      </c>
      <c r="V809" s="13">
        <v>4</v>
      </c>
      <c r="W809" s="13" t="s">
        <v>416</v>
      </c>
      <c r="X809" s="13" t="s">
        <v>1240</v>
      </c>
    </row>
    <row r="810" spans="1:24" x14ac:dyDescent="0.35">
      <c r="A810" s="13">
        <v>827</v>
      </c>
      <c r="B810" s="13">
        <v>2021</v>
      </c>
      <c r="C810" s="13" t="s">
        <v>24</v>
      </c>
      <c r="D810" s="13" t="s">
        <v>2033</v>
      </c>
      <c r="E810" s="13">
        <v>8114773</v>
      </c>
      <c r="F810" s="13">
        <v>2</v>
      </c>
      <c r="G810" s="13" t="s">
        <v>26</v>
      </c>
      <c r="H810" s="13">
        <v>6</v>
      </c>
      <c r="I810" s="13" t="s">
        <v>91</v>
      </c>
      <c r="J810" s="14">
        <v>44498</v>
      </c>
      <c r="K810" s="14">
        <v>44503</v>
      </c>
      <c r="L810" s="14">
        <v>44569</v>
      </c>
      <c r="M810" s="13" t="s">
        <v>2034</v>
      </c>
      <c r="N810" s="13" t="s">
        <v>28</v>
      </c>
      <c r="O810" s="13" t="s">
        <v>29</v>
      </c>
      <c r="P810" s="13" t="s">
        <v>93</v>
      </c>
      <c r="Q810" s="13" t="s">
        <v>93</v>
      </c>
      <c r="R810" s="13">
        <v>8114773</v>
      </c>
      <c r="S810" s="13">
        <v>66</v>
      </c>
      <c r="T810" s="15">
        <v>22000</v>
      </c>
      <c r="U810" s="13">
        <v>52888009</v>
      </c>
      <c r="V810" s="13">
        <v>6</v>
      </c>
      <c r="W810" s="13" t="s">
        <v>534</v>
      </c>
      <c r="X810" s="13" t="s">
        <v>1240</v>
      </c>
    </row>
    <row r="811" spans="1:24" x14ac:dyDescent="0.35">
      <c r="A811" s="13">
        <v>828</v>
      </c>
      <c r="B811" s="13">
        <v>2021</v>
      </c>
      <c r="C811" s="13" t="s">
        <v>24</v>
      </c>
      <c r="D811" s="13" t="s">
        <v>2035</v>
      </c>
      <c r="E811" s="13">
        <v>5532799</v>
      </c>
      <c r="F811" s="13">
        <v>1</v>
      </c>
      <c r="G811" s="13" t="s">
        <v>26</v>
      </c>
      <c r="H811" s="13">
        <v>15</v>
      </c>
      <c r="I811" s="13" t="s">
        <v>91</v>
      </c>
      <c r="J811" s="14">
        <v>44504</v>
      </c>
      <c r="K811" s="14">
        <v>44508</v>
      </c>
      <c r="L811" s="14">
        <v>44552</v>
      </c>
      <c r="M811" s="13" t="s">
        <v>2036</v>
      </c>
      <c r="N811" s="13" t="s">
        <v>28</v>
      </c>
      <c r="O811" s="13" t="s">
        <v>29</v>
      </c>
      <c r="P811" s="13" t="s">
        <v>106</v>
      </c>
      <c r="Q811" s="13" t="s">
        <v>106</v>
      </c>
      <c r="R811" s="13">
        <v>5532799</v>
      </c>
      <c r="S811" s="13">
        <v>45</v>
      </c>
      <c r="T811" s="15">
        <v>15000</v>
      </c>
      <c r="U811" s="13">
        <v>1022427790</v>
      </c>
      <c r="V811" s="13">
        <v>5</v>
      </c>
      <c r="W811" s="13" t="s">
        <v>125</v>
      </c>
      <c r="X811" s="13" t="s">
        <v>2473</v>
      </c>
    </row>
    <row r="812" spans="1:24" x14ac:dyDescent="0.35">
      <c r="A812" s="13">
        <v>829</v>
      </c>
      <c r="B812" s="13">
        <v>2021</v>
      </c>
      <c r="C812" s="13" t="s">
        <v>24</v>
      </c>
      <c r="D812" s="13" t="s">
        <v>2037</v>
      </c>
      <c r="E812" s="13">
        <v>13500000</v>
      </c>
      <c r="F812" s="13">
        <v>1</v>
      </c>
      <c r="G812" s="13" t="s">
        <v>26</v>
      </c>
      <c r="H812" s="13">
        <v>15</v>
      </c>
      <c r="I812" s="13" t="s">
        <v>91</v>
      </c>
      <c r="J812" s="14">
        <v>44498</v>
      </c>
      <c r="K812" s="14">
        <v>44502</v>
      </c>
      <c r="L812" s="14">
        <v>44546</v>
      </c>
      <c r="M812" s="13" t="s">
        <v>2038</v>
      </c>
      <c r="N812" s="13" t="s">
        <v>28</v>
      </c>
      <c r="O812" s="13" t="s">
        <v>29</v>
      </c>
      <c r="P812" s="13" t="s">
        <v>30</v>
      </c>
      <c r="Q812" s="13" t="s">
        <v>30</v>
      </c>
      <c r="R812" s="13">
        <v>13500000</v>
      </c>
      <c r="S812" s="13">
        <v>45</v>
      </c>
      <c r="T812" s="15">
        <v>15000</v>
      </c>
      <c r="U812" s="13">
        <v>79364331</v>
      </c>
      <c r="V812" s="13">
        <v>2</v>
      </c>
      <c r="W812" s="13" t="s">
        <v>672</v>
      </c>
      <c r="X812" s="13" t="s">
        <v>2473</v>
      </c>
    </row>
    <row r="813" spans="1:24" x14ac:dyDescent="0.35">
      <c r="A813" s="13">
        <v>830</v>
      </c>
      <c r="B813" s="13">
        <v>2021</v>
      </c>
      <c r="C813" s="13" t="s">
        <v>24</v>
      </c>
      <c r="D813" s="13" t="s">
        <v>2039</v>
      </c>
      <c r="E813" s="13">
        <v>5532799</v>
      </c>
      <c r="F813" s="13">
        <v>1</v>
      </c>
      <c r="G813" s="13" t="s">
        <v>26</v>
      </c>
      <c r="H813" s="13">
        <v>15</v>
      </c>
      <c r="I813" s="13" t="s">
        <v>91</v>
      </c>
      <c r="J813" s="14">
        <v>44502</v>
      </c>
      <c r="K813" s="14">
        <v>44503</v>
      </c>
      <c r="L813" s="14">
        <v>44547</v>
      </c>
      <c r="M813" s="13" t="s">
        <v>2040</v>
      </c>
      <c r="N813" s="13" t="s">
        <v>28</v>
      </c>
      <c r="O813" s="13" t="s">
        <v>29</v>
      </c>
      <c r="P813" s="13" t="s">
        <v>106</v>
      </c>
      <c r="Q813" s="13" t="s">
        <v>106</v>
      </c>
      <c r="R813" s="13">
        <v>5532799</v>
      </c>
      <c r="S813" s="13">
        <v>45</v>
      </c>
      <c r="T813" s="15">
        <v>15000</v>
      </c>
      <c r="U813" s="13">
        <v>1026296744</v>
      </c>
      <c r="V813" s="13">
        <v>7</v>
      </c>
      <c r="W813" s="13" t="s">
        <v>2041</v>
      </c>
      <c r="X813" s="13" t="s">
        <v>2473</v>
      </c>
    </row>
    <row r="814" spans="1:24" x14ac:dyDescent="0.35">
      <c r="A814" s="13">
        <v>831</v>
      </c>
      <c r="B814" s="13">
        <v>2021</v>
      </c>
      <c r="C814" s="13" t="s">
        <v>24</v>
      </c>
      <c r="D814" s="13" t="s">
        <v>2042</v>
      </c>
      <c r="E814" s="13">
        <v>7060824</v>
      </c>
      <c r="F814" s="13">
        <v>1</v>
      </c>
      <c r="G814" s="13" t="s">
        <v>26</v>
      </c>
      <c r="H814" s="13">
        <v>15</v>
      </c>
      <c r="I814" s="13" t="s">
        <v>91</v>
      </c>
      <c r="J814" s="14">
        <v>44502</v>
      </c>
      <c r="K814" s="14">
        <v>44505</v>
      </c>
      <c r="L814" s="14">
        <v>44549</v>
      </c>
      <c r="M814" s="13" t="s">
        <v>2043</v>
      </c>
      <c r="N814" s="13" t="s">
        <v>28</v>
      </c>
      <c r="O814" s="13" t="s">
        <v>29</v>
      </c>
      <c r="P814" s="13" t="s">
        <v>30</v>
      </c>
      <c r="Q814" s="13" t="s">
        <v>30</v>
      </c>
      <c r="R814" s="13">
        <v>7060824</v>
      </c>
      <c r="S814" s="13">
        <v>45</v>
      </c>
      <c r="T814" s="15">
        <v>15000</v>
      </c>
      <c r="U814" s="13">
        <v>52535698</v>
      </c>
      <c r="V814" s="13">
        <v>6</v>
      </c>
      <c r="W814" s="13" t="s">
        <v>1294</v>
      </c>
      <c r="X814" s="13" t="s">
        <v>2473</v>
      </c>
    </row>
    <row r="815" spans="1:24" x14ac:dyDescent="0.35">
      <c r="A815" s="13">
        <v>832</v>
      </c>
      <c r="B815" s="13">
        <v>2021</v>
      </c>
      <c r="C815" s="13" t="s">
        <v>24</v>
      </c>
      <c r="D815" s="13" t="s">
        <v>2044</v>
      </c>
      <c r="E815" s="13">
        <v>721270186</v>
      </c>
      <c r="F815" s="13">
        <v>6</v>
      </c>
      <c r="G815" s="13" t="s">
        <v>26</v>
      </c>
      <c r="H815" s="13">
        <v>15</v>
      </c>
      <c r="I815" s="13" t="s">
        <v>91</v>
      </c>
      <c r="J815" s="14">
        <v>44512</v>
      </c>
      <c r="K815" s="14">
        <v>44540</v>
      </c>
      <c r="L815" s="14">
        <v>44736</v>
      </c>
      <c r="M815" s="13" t="s">
        <v>2045</v>
      </c>
      <c r="N815" s="13" t="s">
        <v>1237</v>
      </c>
      <c r="O815" s="13" t="s">
        <v>1260</v>
      </c>
      <c r="P815" s="13" t="s">
        <v>93</v>
      </c>
      <c r="Q815" s="13" t="s">
        <v>93</v>
      </c>
      <c r="R815" s="13">
        <v>721270186</v>
      </c>
      <c r="S815" s="13">
        <v>195</v>
      </c>
      <c r="T815" s="15">
        <v>65000</v>
      </c>
      <c r="U815" s="13">
        <v>830018821</v>
      </c>
      <c r="V815" s="13">
        <v>0</v>
      </c>
      <c r="W815" s="13" t="s">
        <v>2046</v>
      </c>
      <c r="X815" s="13" t="s">
        <v>1240</v>
      </c>
    </row>
    <row r="816" spans="1:24" x14ac:dyDescent="0.35">
      <c r="A816" s="13">
        <v>833</v>
      </c>
      <c r="B816" s="13">
        <v>2021</v>
      </c>
      <c r="C816" s="13" t="s">
        <v>24</v>
      </c>
      <c r="D816" s="13" t="s">
        <v>2047</v>
      </c>
      <c r="E816" s="13">
        <v>778779019</v>
      </c>
      <c r="F816" s="13">
        <v>7</v>
      </c>
      <c r="G816" s="13" t="s">
        <v>26</v>
      </c>
      <c r="H816" s="13">
        <v>0</v>
      </c>
      <c r="J816" s="14">
        <v>44512</v>
      </c>
      <c r="K816" s="14">
        <v>44525</v>
      </c>
      <c r="L816" s="14">
        <v>44736</v>
      </c>
      <c r="M816" s="13" t="s">
        <v>2045</v>
      </c>
      <c r="N816" s="13" t="s">
        <v>1237</v>
      </c>
      <c r="O816" s="13" t="s">
        <v>1260</v>
      </c>
      <c r="P816" s="13" t="s">
        <v>93</v>
      </c>
      <c r="Q816" s="13" t="s">
        <v>93</v>
      </c>
      <c r="R816" s="13">
        <v>778779019</v>
      </c>
      <c r="S816" s="13">
        <v>210</v>
      </c>
      <c r="T816" s="15">
        <v>70000</v>
      </c>
      <c r="U816" s="13">
        <v>901425733</v>
      </c>
      <c r="V816" s="13">
        <v>3</v>
      </c>
      <c r="W816" s="13" t="s">
        <v>2048</v>
      </c>
      <c r="X816" s="13" t="s">
        <v>1240</v>
      </c>
    </row>
    <row r="817" spans="1:24" x14ac:dyDescent="0.35">
      <c r="A817" s="13">
        <v>834</v>
      </c>
      <c r="B817" s="13">
        <v>2021</v>
      </c>
      <c r="C817" s="13" t="s">
        <v>24</v>
      </c>
      <c r="D817" s="13" t="s">
        <v>2049</v>
      </c>
      <c r="E817" s="13">
        <v>7056324</v>
      </c>
      <c r="F817" s="13">
        <v>2</v>
      </c>
      <c r="G817" s="13" t="s">
        <v>26</v>
      </c>
      <c r="H817" s="13">
        <v>0</v>
      </c>
      <c r="J817" s="14">
        <v>44502</v>
      </c>
      <c r="K817" s="14">
        <v>44504</v>
      </c>
      <c r="L817" s="14">
        <v>44564</v>
      </c>
      <c r="M817" s="13" t="s">
        <v>2050</v>
      </c>
      <c r="N817" s="13" t="s">
        <v>28</v>
      </c>
      <c r="O817" s="13" t="s">
        <v>29</v>
      </c>
      <c r="P817" s="13" t="s">
        <v>215</v>
      </c>
      <c r="Q817" s="13" t="s">
        <v>215</v>
      </c>
      <c r="R817" s="13">
        <v>7056324</v>
      </c>
      <c r="S817" s="13">
        <v>60</v>
      </c>
      <c r="T817" s="15">
        <v>20000</v>
      </c>
      <c r="U817" s="13">
        <v>80810365</v>
      </c>
      <c r="V817" s="13">
        <v>1</v>
      </c>
      <c r="W817" s="13" t="s">
        <v>2051</v>
      </c>
      <c r="X817" s="13" t="s">
        <v>1240</v>
      </c>
    </row>
    <row r="818" spans="1:24" x14ac:dyDescent="0.35">
      <c r="A818" s="13">
        <v>835</v>
      </c>
      <c r="B818" s="13">
        <v>2021</v>
      </c>
      <c r="C818" s="13" t="s">
        <v>24</v>
      </c>
      <c r="D818" s="13" t="s">
        <v>2052</v>
      </c>
      <c r="E818" s="13">
        <v>6742400</v>
      </c>
      <c r="F818" s="13">
        <v>1</v>
      </c>
      <c r="G818" s="13" t="s">
        <v>26</v>
      </c>
      <c r="H818" s="13">
        <v>13</v>
      </c>
      <c r="I818" s="13" t="s">
        <v>91</v>
      </c>
      <c r="J818" s="14">
        <v>44502</v>
      </c>
      <c r="K818" s="14">
        <v>44509</v>
      </c>
      <c r="L818" s="14">
        <v>44551</v>
      </c>
      <c r="M818" s="13" t="s">
        <v>2053</v>
      </c>
      <c r="N818" s="13" t="s">
        <v>28</v>
      </c>
      <c r="O818" s="13" t="s">
        <v>29</v>
      </c>
      <c r="P818" s="13" t="s">
        <v>42</v>
      </c>
      <c r="Q818" s="13" t="s">
        <v>485</v>
      </c>
      <c r="R818" s="13">
        <v>6742400</v>
      </c>
      <c r="S818" s="13">
        <v>43</v>
      </c>
      <c r="T818" s="15">
        <v>14333</v>
      </c>
      <c r="U818" s="13">
        <v>41607402</v>
      </c>
      <c r="V818" s="13">
        <v>3</v>
      </c>
      <c r="W818" s="13" t="s">
        <v>775</v>
      </c>
      <c r="X818" s="13" t="s">
        <v>2473</v>
      </c>
    </row>
    <row r="819" spans="1:24" x14ac:dyDescent="0.35">
      <c r="A819" s="13">
        <v>836</v>
      </c>
      <c r="B819" s="13">
        <v>2021</v>
      </c>
      <c r="C819" s="13" t="s">
        <v>24</v>
      </c>
      <c r="D819" s="13" t="s">
        <v>2039</v>
      </c>
      <c r="E819" s="13">
        <v>5532799</v>
      </c>
      <c r="F819" s="13">
        <v>1</v>
      </c>
      <c r="G819" s="13" t="s">
        <v>26</v>
      </c>
      <c r="H819" s="13">
        <v>15</v>
      </c>
      <c r="I819" s="13" t="s">
        <v>91</v>
      </c>
      <c r="J819" s="14">
        <v>44504</v>
      </c>
      <c r="K819" s="14">
        <v>44508</v>
      </c>
      <c r="L819" s="14">
        <v>44552</v>
      </c>
      <c r="M819" s="13" t="s">
        <v>2054</v>
      </c>
      <c r="N819" s="13" t="s">
        <v>28</v>
      </c>
      <c r="O819" s="13" t="s">
        <v>29</v>
      </c>
      <c r="P819" s="13" t="s">
        <v>106</v>
      </c>
      <c r="Q819" s="13" t="s">
        <v>106</v>
      </c>
      <c r="R819" s="13">
        <v>5532799</v>
      </c>
      <c r="S819" s="13">
        <v>45</v>
      </c>
      <c r="T819" s="15">
        <v>15000</v>
      </c>
      <c r="U819" s="13">
        <v>1030620799</v>
      </c>
      <c r="V819" s="13">
        <v>6</v>
      </c>
      <c r="W819" s="13" t="s">
        <v>2055</v>
      </c>
      <c r="X819" s="13" t="s">
        <v>2473</v>
      </c>
    </row>
    <row r="820" spans="1:24" x14ac:dyDescent="0.35">
      <c r="A820" s="13">
        <v>837</v>
      </c>
      <c r="B820" s="13">
        <v>2021</v>
      </c>
      <c r="C820" s="13" t="s">
        <v>24</v>
      </c>
      <c r="D820" s="13" t="s">
        <v>2056</v>
      </c>
      <c r="E820" s="13">
        <v>7056324</v>
      </c>
      <c r="F820" s="13">
        <v>2</v>
      </c>
      <c r="G820" s="13" t="s">
        <v>26</v>
      </c>
      <c r="H820" s="13">
        <v>0</v>
      </c>
      <c r="J820" s="14">
        <v>44503</v>
      </c>
      <c r="K820" s="14">
        <v>44505</v>
      </c>
      <c r="L820" s="14">
        <v>44565</v>
      </c>
      <c r="M820" s="13" t="s">
        <v>2057</v>
      </c>
      <c r="N820" s="13" t="s">
        <v>28</v>
      </c>
      <c r="O820" s="13" t="s">
        <v>29</v>
      </c>
      <c r="P820" s="13" t="s">
        <v>93</v>
      </c>
      <c r="Q820" s="13" t="s">
        <v>93</v>
      </c>
      <c r="R820" s="13">
        <v>7056324</v>
      </c>
      <c r="S820" s="13">
        <v>60</v>
      </c>
      <c r="T820" s="15">
        <v>20000</v>
      </c>
      <c r="U820" s="13">
        <v>1026292616</v>
      </c>
      <c r="V820" s="13">
        <v>4</v>
      </c>
      <c r="W820" s="13" t="s">
        <v>805</v>
      </c>
      <c r="X820" s="13" t="s">
        <v>1240</v>
      </c>
    </row>
    <row r="821" spans="1:24" x14ac:dyDescent="0.35">
      <c r="A821" s="13">
        <v>838</v>
      </c>
      <c r="B821" s="13">
        <v>2021</v>
      </c>
      <c r="C821" s="13" t="s">
        <v>24</v>
      </c>
      <c r="D821" s="13" t="s">
        <v>2058</v>
      </c>
      <c r="E821" s="13">
        <v>5179983</v>
      </c>
      <c r="F821" s="13">
        <v>1</v>
      </c>
      <c r="G821" s="13" t="s">
        <v>26</v>
      </c>
      <c r="H821" s="13">
        <v>15</v>
      </c>
      <c r="I821" s="13" t="s">
        <v>91</v>
      </c>
      <c r="J821" s="14">
        <v>44503</v>
      </c>
      <c r="K821" s="14">
        <v>44509</v>
      </c>
      <c r="L821" s="14">
        <v>44553</v>
      </c>
      <c r="M821" s="13" t="s">
        <v>2059</v>
      </c>
      <c r="N821" s="13" t="s">
        <v>28</v>
      </c>
      <c r="O821" s="13" t="s">
        <v>34</v>
      </c>
      <c r="P821" s="13" t="s">
        <v>30</v>
      </c>
      <c r="Q821" s="13" t="s">
        <v>30</v>
      </c>
      <c r="R821" s="13">
        <v>5179983</v>
      </c>
      <c r="S821" s="13">
        <v>45</v>
      </c>
      <c r="T821" s="15">
        <v>15000</v>
      </c>
      <c r="U821" s="13">
        <v>35507789</v>
      </c>
      <c r="V821" s="13">
        <v>7</v>
      </c>
      <c r="W821" s="13" t="s">
        <v>633</v>
      </c>
      <c r="X821" s="13" t="s">
        <v>2473</v>
      </c>
    </row>
    <row r="822" spans="1:24" x14ac:dyDescent="0.35">
      <c r="A822" s="13">
        <v>839</v>
      </c>
      <c r="B822" s="13">
        <v>2021</v>
      </c>
      <c r="C822" s="13" t="s">
        <v>24</v>
      </c>
      <c r="D822" s="13" t="s">
        <v>2060</v>
      </c>
      <c r="E822" s="13">
        <v>7377066</v>
      </c>
      <c r="F822" s="13">
        <v>2</v>
      </c>
      <c r="G822" s="13" t="s">
        <v>26</v>
      </c>
      <c r="H822" s="13">
        <v>0</v>
      </c>
      <c r="J822" s="14">
        <v>44503</v>
      </c>
      <c r="K822" s="14">
        <v>44508</v>
      </c>
      <c r="L822" s="14">
        <v>44568</v>
      </c>
      <c r="M822" s="13" t="s">
        <v>2061</v>
      </c>
      <c r="N822" s="13" t="s">
        <v>28</v>
      </c>
      <c r="O822" s="13" t="s">
        <v>29</v>
      </c>
      <c r="P822" s="13" t="s">
        <v>93</v>
      </c>
      <c r="Q822" s="13" t="s">
        <v>93</v>
      </c>
      <c r="R822" s="13">
        <v>7377066</v>
      </c>
      <c r="S822" s="13">
        <v>60</v>
      </c>
      <c r="T822" s="15">
        <v>20000</v>
      </c>
      <c r="U822" s="13">
        <v>1031150162</v>
      </c>
      <c r="V822" s="13">
        <v>1</v>
      </c>
      <c r="W822" s="13" t="s">
        <v>748</v>
      </c>
      <c r="X822" s="13" t="s">
        <v>1240</v>
      </c>
    </row>
    <row r="823" spans="1:24" x14ac:dyDescent="0.35">
      <c r="A823" s="13">
        <v>840</v>
      </c>
      <c r="B823" s="13">
        <v>2021</v>
      </c>
      <c r="C823" s="13" t="s">
        <v>24</v>
      </c>
      <c r="D823" s="13" t="s">
        <v>2062</v>
      </c>
      <c r="E823" s="13">
        <v>13898020</v>
      </c>
      <c r="F823" s="13">
        <v>2</v>
      </c>
      <c r="G823" s="13" t="s">
        <v>26</v>
      </c>
      <c r="H823" s="13">
        <v>0</v>
      </c>
      <c r="J823" s="14">
        <v>44503</v>
      </c>
      <c r="K823" s="14">
        <v>44504</v>
      </c>
      <c r="L823" s="14">
        <v>44546</v>
      </c>
      <c r="M823" s="13" t="s">
        <v>2063</v>
      </c>
      <c r="N823" s="13" t="s">
        <v>28</v>
      </c>
      <c r="O823" s="13" t="s">
        <v>29</v>
      </c>
      <c r="P823" s="13" t="s">
        <v>93</v>
      </c>
      <c r="Q823" s="13" t="s">
        <v>93</v>
      </c>
      <c r="R823" s="13">
        <v>13898020</v>
      </c>
      <c r="S823" s="13">
        <v>60</v>
      </c>
      <c r="T823" s="15">
        <v>20000</v>
      </c>
      <c r="U823" s="13">
        <v>1049626861</v>
      </c>
      <c r="V823" s="13">
        <v>1</v>
      </c>
      <c r="W823" s="13" t="s">
        <v>2064</v>
      </c>
      <c r="X823" s="13" t="s">
        <v>2472</v>
      </c>
    </row>
    <row r="824" spans="1:24" x14ac:dyDescent="0.35">
      <c r="A824" s="13">
        <v>841</v>
      </c>
      <c r="B824" s="13">
        <v>2021</v>
      </c>
      <c r="C824" s="13" t="s">
        <v>24</v>
      </c>
      <c r="D824" s="13" t="s">
        <v>2065</v>
      </c>
      <c r="E824" s="13">
        <v>13898820</v>
      </c>
      <c r="F824" s="13">
        <v>2</v>
      </c>
      <c r="G824" s="13" t="s">
        <v>26</v>
      </c>
      <c r="H824" s="13">
        <v>0</v>
      </c>
      <c r="J824" s="14">
        <v>44503</v>
      </c>
      <c r="K824" s="14">
        <v>44505</v>
      </c>
      <c r="L824" s="14">
        <v>44565</v>
      </c>
      <c r="M824" s="13" t="s">
        <v>2066</v>
      </c>
      <c r="N824" s="13" t="s">
        <v>28</v>
      </c>
      <c r="O824" s="13" t="s">
        <v>29</v>
      </c>
      <c r="P824" s="13" t="s">
        <v>93</v>
      </c>
      <c r="Q824" s="13" t="s">
        <v>93</v>
      </c>
      <c r="R824" s="13">
        <v>13898820</v>
      </c>
      <c r="S824" s="13">
        <v>60</v>
      </c>
      <c r="T824" s="15">
        <v>20000</v>
      </c>
      <c r="U824" s="13">
        <v>79268170</v>
      </c>
      <c r="V824" s="13">
        <v>2</v>
      </c>
      <c r="W824" s="13" t="s">
        <v>784</v>
      </c>
      <c r="X824" s="13" t="s">
        <v>1240</v>
      </c>
    </row>
    <row r="825" spans="1:24" x14ac:dyDescent="0.35">
      <c r="A825" s="13">
        <v>842</v>
      </c>
      <c r="B825" s="13">
        <v>2021</v>
      </c>
      <c r="C825" s="13" t="s">
        <v>24</v>
      </c>
      <c r="D825" s="13" t="s">
        <v>2067</v>
      </c>
      <c r="E825" s="13">
        <v>11582350</v>
      </c>
      <c r="F825" s="13">
        <v>1</v>
      </c>
      <c r="G825" s="13" t="s">
        <v>26</v>
      </c>
      <c r="H825" s="13">
        <v>20</v>
      </c>
      <c r="I825" s="13" t="s">
        <v>91</v>
      </c>
      <c r="J825" s="14">
        <v>44504</v>
      </c>
      <c r="K825" s="14">
        <v>44508</v>
      </c>
      <c r="L825" s="14">
        <v>44574</v>
      </c>
      <c r="M825" s="13" t="s">
        <v>2068</v>
      </c>
      <c r="N825" s="13" t="s">
        <v>28</v>
      </c>
      <c r="O825" s="13" t="s">
        <v>29</v>
      </c>
      <c r="P825" s="13" t="s">
        <v>42</v>
      </c>
      <c r="Q825" s="13" t="s">
        <v>168</v>
      </c>
      <c r="R825" s="13">
        <v>15520349</v>
      </c>
      <c r="S825" s="13">
        <v>67</v>
      </c>
      <c r="T825" s="15">
        <v>22333</v>
      </c>
      <c r="U825" s="13">
        <v>1032358501</v>
      </c>
      <c r="V825" s="13">
        <v>3</v>
      </c>
      <c r="W825" s="13" t="s">
        <v>591</v>
      </c>
      <c r="X825" s="13" t="s">
        <v>1240</v>
      </c>
    </row>
    <row r="826" spans="1:24" x14ac:dyDescent="0.35">
      <c r="A826" s="13">
        <v>843</v>
      </c>
      <c r="B826" s="13">
        <v>2021</v>
      </c>
      <c r="C826" s="13" t="s">
        <v>24</v>
      </c>
      <c r="D826" s="13" t="s">
        <v>2069</v>
      </c>
      <c r="E826" s="13">
        <v>15000000</v>
      </c>
      <c r="F826" s="13">
        <v>1</v>
      </c>
      <c r="G826" s="13" t="s">
        <v>26</v>
      </c>
      <c r="H826" s="13">
        <v>15</v>
      </c>
      <c r="I826" s="13" t="s">
        <v>91</v>
      </c>
      <c r="J826" s="14">
        <v>44503</v>
      </c>
      <c r="K826" s="14">
        <v>44505</v>
      </c>
      <c r="L826" s="14">
        <v>44549</v>
      </c>
      <c r="M826" s="13" t="s">
        <v>2070</v>
      </c>
      <c r="N826" s="13" t="s">
        <v>28</v>
      </c>
      <c r="O826" s="13" t="s">
        <v>29</v>
      </c>
      <c r="P826" s="13" t="s">
        <v>30</v>
      </c>
      <c r="Q826" s="13" t="s">
        <v>30</v>
      </c>
      <c r="R826" s="13">
        <v>15000000</v>
      </c>
      <c r="S826" s="13">
        <v>45</v>
      </c>
      <c r="T826" s="15">
        <v>15000</v>
      </c>
      <c r="U826" s="13">
        <v>79463217</v>
      </c>
      <c r="V826" s="13">
        <v>5</v>
      </c>
      <c r="W826" s="13" t="s">
        <v>597</v>
      </c>
      <c r="X826" s="13" t="s">
        <v>2473</v>
      </c>
    </row>
    <row r="827" spans="1:24" x14ac:dyDescent="0.35">
      <c r="A827" s="13">
        <v>844</v>
      </c>
      <c r="B827" s="13">
        <v>2021</v>
      </c>
      <c r="C827" s="13" t="s">
        <v>24</v>
      </c>
      <c r="D827" s="13" t="s">
        <v>2071</v>
      </c>
      <c r="E827" s="13">
        <v>13684992</v>
      </c>
      <c r="F827" s="13">
        <v>2</v>
      </c>
      <c r="G827" s="13" t="s">
        <v>26</v>
      </c>
      <c r="H827" s="13">
        <v>3</v>
      </c>
      <c r="I827" s="13" t="s">
        <v>91</v>
      </c>
      <c r="J827" s="14">
        <v>44504</v>
      </c>
      <c r="K827" s="14">
        <v>44505</v>
      </c>
      <c r="L827" s="14">
        <v>44568</v>
      </c>
      <c r="M827" s="13" t="s">
        <v>2072</v>
      </c>
      <c r="N827" s="13" t="s">
        <v>28</v>
      </c>
      <c r="O827" s="13" t="s">
        <v>29</v>
      </c>
      <c r="P827" s="13" t="s">
        <v>93</v>
      </c>
      <c r="Q827" s="13" t="s">
        <v>93</v>
      </c>
      <c r="R827" s="13">
        <v>13684992</v>
      </c>
      <c r="S827" s="13">
        <v>63</v>
      </c>
      <c r="T827" s="15">
        <v>21000</v>
      </c>
      <c r="U827" s="13">
        <v>80055941</v>
      </c>
      <c r="V827" s="13">
        <v>3</v>
      </c>
      <c r="W827" s="13" t="s">
        <v>760</v>
      </c>
      <c r="X827" s="13" t="s">
        <v>1240</v>
      </c>
    </row>
    <row r="828" spans="1:24" x14ac:dyDescent="0.35">
      <c r="A828" s="13">
        <v>845</v>
      </c>
      <c r="B828" s="13">
        <v>2021</v>
      </c>
      <c r="C828" s="13" t="s">
        <v>24</v>
      </c>
      <c r="D828" s="13" t="s">
        <v>2073</v>
      </c>
      <c r="E828" s="13">
        <v>12473300</v>
      </c>
      <c r="F828" s="13">
        <v>1</v>
      </c>
      <c r="G828" s="13" t="s">
        <v>26</v>
      </c>
      <c r="H828" s="13">
        <v>20</v>
      </c>
      <c r="I828" s="13" t="s">
        <v>91</v>
      </c>
      <c r="J828" s="14">
        <v>44504</v>
      </c>
      <c r="K828" s="14">
        <v>44508</v>
      </c>
      <c r="L828" s="14">
        <v>44571</v>
      </c>
      <c r="M828" s="13" t="s">
        <v>2074</v>
      </c>
      <c r="N828" s="13" t="s">
        <v>28</v>
      </c>
      <c r="O828" s="13" t="s">
        <v>29</v>
      </c>
      <c r="P828" s="13" t="s">
        <v>42</v>
      </c>
      <c r="Q828" s="13" t="s">
        <v>168</v>
      </c>
      <c r="R828" s="13">
        <v>15716358</v>
      </c>
      <c r="S828" s="13">
        <v>63</v>
      </c>
      <c r="T828" s="15">
        <v>21000</v>
      </c>
      <c r="U828" s="13">
        <v>53135201</v>
      </c>
      <c r="V828" s="13">
        <v>7</v>
      </c>
      <c r="W828" s="13" t="s">
        <v>594</v>
      </c>
      <c r="X828" s="13" t="s">
        <v>1240</v>
      </c>
    </row>
    <row r="829" spans="1:24" x14ac:dyDescent="0.35">
      <c r="A829" s="13">
        <v>846</v>
      </c>
      <c r="B829" s="13">
        <v>2021</v>
      </c>
      <c r="C829" s="13" t="s">
        <v>24</v>
      </c>
      <c r="D829" s="13" t="s">
        <v>2075</v>
      </c>
      <c r="E829" s="13">
        <v>13684992</v>
      </c>
      <c r="F829" s="13">
        <v>2</v>
      </c>
      <c r="G829" s="13" t="s">
        <v>26</v>
      </c>
      <c r="H829" s="13">
        <v>4</v>
      </c>
      <c r="I829" s="13" t="s">
        <v>91</v>
      </c>
      <c r="J829" s="14">
        <v>44504</v>
      </c>
      <c r="K829" s="14">
        <v>44509</v>
      </c>
      <c r="L829" s="14">
        <v>44573</v>
      </c>
      <c r="M829" s="13" t="s">
        <v>2076</v>
      </c>
      <c r="N829" s="13" t="s">
        <v>28</v>
      </c>
      <c r="O829" s="13" t="s">
        <v>29</v>
      </c>
      <c r="P829" s="13" t="s">
        <v>93</v>
      </c>
      <c r="Q829" s="13" t="s">
        <v>93</v>
      </c>
      <c r="R829" s="13">
        <v>13684992</v>
      </c>
      <c r="S829" s="13">
        <v>64</v>
      </c>
      <c r="T829" s="15">
        <v>21333</v>
      </c>
      <c r="U829" s="13">
        <v>80150630</v>
      </c>
      <c r="V829" s="13">
        <v>4</v>
      </c>
      <c r="W829" s="13" t="s">
        <v>606</v>
      </c>
      <c r="X829" s="13" t="s">
        <v>1240</v>
      </c>
    </row>
    <row r="830" spans="1:24" x14ac:dyDescent="0.35">
      <c r="A830" s="13">
        <v>847</v>
      </c>
      <c r="B830" s="13">
        <v>2021</v>
      </c>
      <c r="C830" s="13" t="s">
        <v>24</v>
      </c>
      <c r="D830" s="13" t="s">
        <v>2077</v>
      </c>
      <c r="E830" s="13">
        <v>5292243</v>
      </c>
      <c r="F830" s="13">
        <v>1</v>
      </c>
      <c r="G830" s="13" t="s">
        <v>26</v>
      </c>
      <c r="H830" s="13">
        <v>15</v>
      </c>
      <c r="I830" s="13" t="s">
        <v>91</v>
      </c>
      <c r="J830" s="14">
        <v>44504</v>
      </c>
      <c r="K830" s="14">
        <v>44508</v>
      </c>
      <c r="L830" s="14">
        <v>44552</v>
      </c>
      <c r="M830" s="13" t="s">
        <v>2078</v>
      </c>
      <c r="N830" s="13" t="s">
        <v>28</v>
      </c>
      <c r="O830" s="13" t="s">
        <v>29</v>
      </c>
      <c r="P830" s="13" t="s">
        <v>30</v>
      </c>
      <c r="Q830" s="13" t="s">
        <v>30</v>
      </c>
      <c r="R830" s="13">
        <v>5292243</v>
      </c>
      <c r="S830" s="13">
        <v>45</v>
      </c>
      <c r="T830" s="15">
        <v>15000</v>
      </c>
      <c r="U830" s="13">
        <v>1032464919</v>
      </c>
      <c r="V830" s="13">
        <v>1</v>
      </c>
      <c r="W830" s="13" t="s">
        <v>561</v>
      </c>
      <c r="X830" s="13" t="s">
        <v>2473</v>
      </c>
    </row>
    <row r="831" spans="1:24" x14ac:dyDescent="0.35">
      <c r="A831" s="13">
        <v>848</v>
      </c>
      <c r="B831" s="13">
        <v>2021</v>
      </c>
      <c r="C831" s="13" t="s">
        <v>24</v>
      </c>
      <c r="D831" s="13" t="s">
        <v>2079</v>
      </c>
      <c r="E831" s="13">
        <v>14967960</v>
      </c>
      <c r="F831" s="13">
        <v>2</v>
      </c>
      <c r="G831" s="13" t="s">
        <v>26</v>
      </c>
      <c r="H831" s="13">
        <v>0</v>
      </c>
      <c r="J831" s="14">
        <v>44504</v>
      </c>
      <c r="K831" s="14">
        <v>44509</v>
      </c>
      <c r="L831" s="14">
        <v>44569</v>
      </c>
      <c r="M831" s="13" t="s">
        <v>2080</v>
      </c>
      <c r="N831" s="13" t="s">
        <v>28</v>
      </c>
      <c r="O831" s="13" t="s">
        <v>29</v>
      </c>
      <c r="P831" s="13" t="s">
        <v>42</v>
      </c>
      <c r="Q831" s="13" t="s">
        <v>485</v>
      </c>
      <c r="R831" s="13">
        <v>14967960</v>
      </c>
      <c r="S831" s="13">
        <v>60</v>
      </c>
      <c r="T831" s="15">
        <v>20000</v>
      </c>
      <c r="U831" s="13">
        <v>79903059</v>
      </c>
      <c r="V831" s="13">
        <v>7</v>
      </c>
      <c r="W831" s="13" t="s">
        <v>2081</v>
      </c>
      <c r="X831" s="13" t="s">
        <v>1240</v>
      </c>
    </row>
    <row r="832" spans="1:24" x14ac:dyDescent="0.35">
      <c r="A832" s="13">
        <v>849</v>
      </c>
      <c r="B832" s="13">
        <v>2021</v>
      </c>
      <c r="C832" s="13" t="s">
        <v>24</v>
      </c>
      <c r="D832" s="13" t="s">
        <v>1083</v>
      </c>
      <c r="E832" s="13">
        <v>15498138</v>
      </c>
      <c r="F832" s="13">
        <v>1</v>
      </c>
      <c r="G832" s="13" t="s">
        <v>26</v>
      </c>
      <c r="H832" s="13">
        <v>20</v>
      </c>
      <c r="I832" s="13" t="s">
        <v>91</v>
      </c>
      <c r="J832" s="14">
        <v>44505</v>
      </c>
      <c r="K832" s="14">
        <v>44512</v>
      </c>
      <c r="L832" s="14">
        <v>44651</v>
      </c>
      <c r="M832" s="13" t="s">
        <v>2082</v>
      </c>
      <c r="N832" s="13" t="s">
        <v>875</v>
      </c>
      <c r="O832" s="13" t="s">
        <v>876</v>
      </c>
      <c r="P832" s="13" t="s">
        <v>42</v>
      </c>
      <c r="Q832" s="13" t="s">
        <v>43</v>
      </c>
      <c r="R832" s="13">
        <v>15498138</v>
      </c>
      <c r="S832" s="13">
        <v>140</v>
      </c>
      <c r="T832" s="15">
        <v>46667</v>
      </c>
      <c r="U832" s="13">
        <v>900693270</v>
      </c>
      <c r="V832" s="13">
        <v>1</v>
      </c>
      <c r="W832" s="13" t="s">
        <v>1085</v>
      </c>
      <c r="X832" s="13" t="s">
        <v>1240</v>
      </c>
    </row>
    <row r="833" spans="1:24" x14ac:dyDescent="0.35">
      <c r="A833" s="13">
        <v>850</v>
      </c>
      <c r="B833" s="13">
        <v>2021</v>
      </c>
      <c r="C833" s="13" t="s">
        <v>24</v>
      </c>
      <c r="D833" s="13" t="s">
        <v>2083</v>
      </c>
      <c r="E833" s="13">
        <v>4013334</v>
      </c>
      <c r="F833" s="13">
        <v>1</v>
      </c>
      <c r="G833" s="13" t="s">
        <v>26</v>
      </c>
      <c r="H833" s="13">
        <v>13</v>
      </c>
      <c r="I833" s="13" t="s">
        <v>91</v>
      </c>
      <c r="J833" s="14">
        <v>44509</v>
      </c>
      <c r="K833" s="14">
        <v>44516</v>
      </c>
      <c r="L833" s="14">
        <v>44558</v>
      </c>
      <c r="M833" s="13" t="s">
        <v>2084</v>
      </c>
      <c r="N833" s="13" t="s">
        <v>28</v>
      </c>
      <c r="O833" s="13" t="s">
        <v>34</v>
      </c>
      <c r="P833" s="13" t="s">
        <v>42</v>
      </c>
      <c r="Q833" s="13" t="s">
        <v>42</v>
      </c>
      <c r="R833" s="13">
        <v>4013334</v>
      </c>
      <c r="S833" s="13">
        <v>43</v>
      </c>
      <c r="T833" s="15">
        <v>14333</v>
      </c>
      <c r="U833" s="13">
        <v>79684193</v>
      </c>
      <c r="V833" s="13">
        <v>5</v>
      </c>
      <c r="W833" s="13" t="s">
        <v>296</v>
      </c>
      <c r="X833" s="13" t="s">
        <v>2473</v>
      </c>
    </row>
    <row r="834" spans="1:24" x14ac:dyDescent="0.35">
      <c r="A834" s="13">
        <v>851</v>
      </c>
      <c r="B834" s="13">
        <v>2021</v>
      </c>
      <c r="C834" s="13" t="s">
        <v>24</v>
      </c>
      <c r="D834" s="13" t="s">
        <v>2085</v>
      </c>
      <c r="E834" s="13">
        <v>3848904</v>
      </c>
      <c r="F834" s="13">
        <v>1</v>
      </c>
      <c r="G834" s="13" t="s">
        <v>26</v>
      </c>
      <c r="H834" s="13">
        <v>15</v>
      </c>
      <c r="I834" s="13" t="s">
        <v>91</v>
      </c>
      <c r="J834" s="14">
        <v>44505</v>
      </c>
      <c r="K834" s="14">
        <v>44508</v>
      </c>
      <c r="L834" s="14">
        <v>44572</v>
      </c>
      <c r="M834" s="13" t="s">
        <v>2086</v>
      </c>
      <c r="N834" s="13" t="s">
        <v>28</v>
      </c>
      <c r="O834" s="13" t="s">
        <v>34</v>
      </c>
      <c r="P834" s="13" t="s">
        <v>42</v>
      </c>
      <c r="Q834" s="13" t="s">
        <v>187</v>
      </c>
      <c r="R834" s="13">
        <v>5559528</v>
      </c>
      <c r="S834" s="13">
        <v>65</v>
      </c>
      <c r="T834" s="15">
        <v>21667</v>
      </c>
      <c r="U834" s="13">
        <v>1007647892</v>
      </c>
      <c r="V834" s="13">
        <v>7</v>
      </c>
      <c r="W834" s="13" t="s">
        <v>2087</v>
      </c>
      <c r="X834" s="13" t="s">
        <v>1240</v>
      </c>
    </row>
    <row r="835" spans="1:24" x14ac:dyDescent="0.35">
      <c r="A835" s="13">
        <v>852</v>
      </c>
      <c r="B835" s="13">
        <v>2021</v>
      </c>
      <c r="C835" s="13" t="s">
        <v>24</v>
      </c>
      <c r="D835" s="13" t="s">
        <v>2088</v>
      </c>
      <c r="E835" s="13">
        <v>8178921</v>
      </c>
      <c r="F835" s="13">
        <v>1</v>
      </c>
      <c r="G835" s="13" t="s">
        <v>26</v>
      </c>
      <c r="H835" s="13">
        <v>15</v>
      </c>
      <c r="I835" s="13" t="s">
        <v>91</v>
      </c>
      <c r="J835" s="14">
        <v>44504</v>
      </c>
      <c r="K835" s="14">
        <v>44508</v>
      </c>
      <c r="L835" s="14">
        <v>44552</v>
      </c>
      <c r="M835" s="13" t="s">
        <v>2089</v>
      </c>
      <c r="N835" s="13" t="s">
        <v>28</v>
      </c>
      <c r="O835" s="13" t="s">
        <v>29</v>
      </c>
      <c r="P835" s="13" t="s">
        <v>42</v>
      </c>
      <c r="Q835" s="13" t="s">
        <v>187</v>
      </c>
      <c r="R835" s="13">
        <v>8178921</v>
      </c>
      <c r="S835" s="13">
        <v>45</v>
      </c>
      <c r="T835" s="15">
        <v>15000</v>
      </c>
      <c r="U835" s="13">
        <v>52421515</v>
      </c>
      <c r="V835" s="13">
        <v>7</v>
      </c>
      <c r="W835" s="13" t="s">
        <v>2090</v>
      </c>
      <c r="X835" s="13" t="s">
        <v>2473</v>
      </c>
    </row>
    <row r="836" spans="1:24" x14ac:dyDescent="0.35">
      <c r="A836" s="13">
        <v>853</v>
      </c>
      <c r="B836" s="13">
        <v>2021</v>
      </c>
      <c r="C836" s="13" t="s">
        <v>24</v>
      </c>
      <c r="D836" s="13" t="s">
        <v>2091</v>
      </c>
      <c r="E836" s="13">
        <v>11700000</v>
      </c>
      <c r="F836" s="13">
        <v>1</v>
      </c>
      <c r="G836" s="13" t="s">
        <v>26</v>
      </c>
      <c r="H836" s="13">
        <v>15</v>
      </c>
      <c r="I836" s="13" t="s">
        <v>91</v>
      </c>
      <c r="J836" s="14">
        <v>44505</v>
      </c>
      <c r="K836" s="14">
        <v>44508</v>
      </c>
      <c r="L836" s="14">
        <v>44550</v>
      </c>
      <c r="M836" s="13" t="s">
        <v>2092</v>
      </c>
      <c r="N836" s="13" t="s">
        <v>28</v>
      </c>
      <c r="O836" s="13" t="s">
        <v>29</v>
      </c>
      <c r="P836" s="13" t="s">
        <v>30</v>
      </c>
      <c r="Q836" s="13" t="s">
        <v>30</v>
      </c>
      <c r="R836" s="13">
        <v>11700000</v>
      </c>
      <c r="S836" s="13">
        <v>45</v>
      </c>
      <c r="T836" s="15">
        <v>15000</v>
      </c>
      <c r="U836" s="13">
        <v>80927478</v>
      </c>
      <c r="V836" s="13">
        <v>7</v>
      </c>
      <c r="W836" s="13" t="s">
        <v>842</v>
      </c>
      <c r="X836" s="13" t="s">
        <v>2472</v>
      </c>
    </row>
    <row r="837" spans="1:24" x14ac:dyDescent="0.35">
      <c r="A837" s="13">
        <v>854</v>
      </c>
      <c r="B837" s="13">
        <v>2021</v>
      </c>
      <c r="C837" s="13" t="s">
        <v>24</v>
      </c>
      <c r="D837" s="13" t="s">
        <v>2093</v>
      </c>
      <c r="E837" s="13">
        <v>15000000</v>
      </c>
      <c r="F837" s="13">
        <v>1</v>
      </c>
      <c r="G837" s="13" t="s">
        <v>26</v>
      </c>
      <c r="H837" s="13">
        <v>15</v>
      </c>
      <c r="I837" s="13" t="s">
        <v>91</v>
      </c>
      <c r="J837" s="14">
        <v>44508</v>
      </c>
      <c r="K837" s="14">
        <v>44510</v>
      </c>
      <c r="L837" s="14">
        <v>44550</v>
      </c>
      <c r="M837" s="13" t="s">
        <v>2094</v>
      </c>
      <c r="N837" s="13" t="s">
        <v>28</v>
      </c>
      <c r="O837" s="13" t="s">
        <v>29</v>
      </c>
      <c r="P837" s="13" t="s">
        <v>30</v>
      </c>
      <c r="Q837" s="13" t="s">
        <v>30</v>
      </c>
      <c r="R837" s="13">
        <v>15000000</v>
      </c>
      <c r="S837" s="13">
        <v>45</v>
      </c>
      <c r="T837" s="15">
        <v>15000</v>
      </c>
      <c r="U837" s="13">
        <v>79405439</v>
      </c>
      <c r="V837" s="13">
        <v>6</v>
      </c>
      <c r="W837" s="13" t="s">
        <v>696</v>
      </c>
      <c r="X837" s="13" t="s">
        <v>2472</v>
      </c>
    </row>
    <row r="838" spans="1:24" x14ac:dyDescent="0.35">
      <c r="A838" s="13">
        <v>855</v>
      </c>
      <c r="B838" s="13">
        <v>2021</v>
      </c>
      <c r="C838" s="13" t="s">
        <v>24</v>
      </c>
      <c r="D838" s="13" t="s">
        <v>2095</v>
      </c>
      <c r="E838" s="13">
        <v>3848904</v>
      </c>
      <c r="F838" s="13">
        <v>1</v>
      </c>
      <c r="G838" s="13" t="s">
        <v>26</v>
      </c>
      <c r="H838" s="13">
        <v>15</v>
      </c>
      <c r="I838" s="13" t="s">
        <v>91</v>
      </c>
      <c r="J838" s="14">
        <v>44508</v>
      </c>
      <c r="K838" s="14">
        <v>44511</v>
      </c>
      <c r="L838" s="14">
        <v>44555</v>
      </c>
      <c r="M838" s="13" t="s">
        <v>2096</v>
      </c>
      <c r="N838" s="13" t="s">
        <v>28</v>
      </c>
      <c r="O838" s="13" t="s">
        <v>34</v>
      </c>
      <c r="P838" s="13" t="s">
        <v>30</v>
      </c>
      <c r="Q838" s="13" t="s">
        <v>30</v>
      </c>
      <c r="R838" s="13">
        <v>3848904</v>
      </c>
      <c r="S838" s="13">
        <v>45</v>
      </c>
      <c r="T838" s="15">
        <v>15000</v>
      </c>
      <c r="U838" s="13">
        <v>80015494</v>
      </c>
      <c r="V838" s="13">
        <v>1</v>
      </c>
      <c r="W838" s="13" t="s">
        <v>831</v>
      </c>
      <c r="X838" s="13" t="s">
        <v>2473</v>
      </c>
    </row>
    <row r="839" spans="1:24" x14ac:dyDescent="0.35">
      <c r="A839" s="13">
        <v>856</v>
      </c>
      <c r="B839" s="13">
        <v>2021</v>
      </c>
      <c r="C839" s="13" t="s">
        <v>24</v>
      </c>
      <c r="D839" s="13" t="s">
        <v>2097</v>
      </c>
      <c r="E839" s="13">
        <v>12829680</v>
      </c>
      <c r="F839" s="13">
        <v>2</v>
      </c>
      <c r="G839" s="13" t="s">
        <v>26</v>
      </c>
      <c r="H839" s="13">
        <v>0</v>
      </c>
      <c r="J839" s="14">
        <v>44509</v>
      </c>
      <c r="K839" s="14">
        <v>44512</v>
      </c>
      <c r="L839" s="14">
        <v>44572</v>
      </c>
      <c r="M839" s="13" t="s">
        <v>2098</v>
      </c>
      <c r="N839" s="13" t="s">
        <v>28</v>
      </c>
      <c r="O839" s="13" t="s">
        <v>29</v>
      </c>
      <c r="P839" s="13" t="s">
        <v>93</v>
      </c>
      <c r="Q839" s="13" t="s">
        <v>93</v>
      </c>
      <c r="R839" s="13">
        <v>12829680</v>
      </c>
      <c r="S839" s="13">
        <v>60</v>
      </c>
      <c r="T839" s="15">
        <v>20000</v>
      </c>
      <c r="U839" s="13">
        <v>1032359979</v>
      </c>
      <c r="V839" s="13">
        <v>4</v>
      </c>
      <c r="W839" s="13" t="s">
        <v>2099</v>
      </c>
      <c r="X839" s="13" t="s">
        <v>1240</v>
      </c>
    </row>
    <row r="840" spans="1:24" x14ac:dyDescent="0.35">
      <c r="A840" s="13">
        <v>857</v>
      </c>
      <c r="B840" s="13">
        <v>2021</v>
      </c>
      <c r="C840" s="13" t="s">
        <v>24</v>
      </c>
      <c r="D840" s="13" t="s">
        <v>2100</v>
      </c>
      <c r="E840" s="13">
        <v>12829680</v>
      </c>
      <c r="F840" s="13">
        <v>2</v>
      </c>
      <c r="G840" s="13" t="s">
        <v>26</v>
      </c>
      <c r="H840" s="13">
        <v>0</v>
      </c>
      <c r="J840" s="14">
        <v>44508</v>
      </c>
      <c r="K840" s="14">
        <v>44509</v>
      </c>
      <c r="L840" s="14">
        <v>44546</v>
      </c>
      <c r="M840" s="13" t="s">
        <v>2101</v>
      </c>
      <c r="N840" s="13" t="s">
        <v>28</v>
      </c>
      <c r="O840" s="13" t="s">
        <v>29</v>
      </c>
      <c r="P840" s="13" t="s">
        <v>93</v>
      </c>
      <c r="Q840" s="13" t="s">
        <v>93</v>
      </c>
      <c r="R840" s="13">
        <v>12829680</v>
      </c>
      <c r="S840" s="13">
        <v>60</v>
      </c>
      <c r="T840" s="15">
        <v>20000</v>
      </c>
      <c r="U840" s="13">
        <v>1098715663</v>
      </c>
      <c r="V840" s="13">
        <v>1</v>
      </c>
      <c r="W840" s="13" t="s">
        <v>763</v>
      </c>
      <c r="X840" s="13" t="s">
        <v>2472</v>
      </c>
    </row>
    <row r="841" spans="1:24" x14ac:dyDescent="0.35">
      <c r="A841" s="13">
        <v>858</v>
      </c>
      <c r="B841" s="13">
        <v>2021</v>
      </c>
      <c r="C841" s="13" t="s">
        <v>24</v>
      </c>
      <c r="D841" s="13" t="s">
        <v>2102</v>
      </c>
      <c r="E841" s="13">
        <v>9408432</v>
      </c>
      <c r="F841" s="13">
        <v>2</v>
      </c>
      <c r="G841" s="13" t="s">
        <v>26</v>
      </c>
      <c r="H841" s="13">
        <v>0</v>
      </c>
      <c r="J841" s="14">
        <v>44508</v>
      </c>
      <c r="K841" s="14">
        <v>44509</v>
      </c>
      <c r="L841" s="14">
        <v>44569</v>
      </c>
      <c r="M841" s="13" t="s">
        <v>2103</v>
      </c>
      <c r="N841" s="13" t="s">
        <v>28</v>
      </c>
      <c r="O841" s="13" t="s">
        <v>29</v>
      </c>
      <c r="P841" s="13" t="s">
        <v>42</v>
      </c>
      <c r="Q841" s="13" t="s">
        <v>161</v>
      </c>
      <c r="R841" s="13">
        <v>9408432</v>
      </c>
      <c r="S841" s="13">
        <v>60</v>
      </c>
      <c r="T841" s="15">
        <v>20000</v>
      </c>
      <c r="U841" s="13">
        <v>1013659598</v>
      </c>
      <c r="V841" s="13">
        <v>1</v>
      </c>
      <c r="W841" s="13" t="s">
        <v>822</v>
      </c>
      <c r="X841" s="13" t="s">
        <v>1240</v>
      </c>
    </row>
    <row r="842" spans="1:24" x14ac:dyDescent="0.35">
      <c r="A842" s="13">
        <v>860</v>
      </c>
      <c r="B842" s="13">
        <v>2021</v>
      </c>
      <c r="C842" s="13" t="s">
        <v>24</v>
      </c>
      <c r="D842" s="13" t="s">
        <v>2104</v>
      </c>
      <c r="E842" s="13">
        <v>228305308</v>
      </c>
      <c r="F842" s="13">
        <v>1</v>
      </c>
      <c r="G842" s="13" t="s">
        <v>26</v>
      </c>
      <c r="H842" s="13">
        <v>0</v>
      </c>
      <c r="J842" s="14">
        <v>44508</v>
      </c>
      <c r="K842" s="14">
        <v>44540</v>
      </c>
      <c r="L842" s="14">
        <v>44570</v>
      </c>
      <c r="M842" s="13" t="s">
        <v>2105</v>
      </c>
      <c r="N842" s="13" t="s">
        <v>1442</v>
      </c>
      <c r="O842" s="13" t="s">
        <v>876</v>
      </c>
      <c r="P842" s="13" t="s">
        <v>42</v>
      </c>
      <c r="Q842" s="13" t="s">
        <v>485</v>
      </c>
      <c r="R842" s="13">
        <v>228305308</v>
      </c>
      <c r="S842" s="13">
        <v>30</v>
      </c>
      <c r="T842" s="15">
        <v>10000</v>
      </c>
      <c r="U842" s="13">
        <v>900425697</v>
      </c>
      <c r="V842" s="13">
        <v>2</v>
      </c>
      <c r="W842" s="13" t="s">
        <v>2106</v>
      </c>
      <c r="X842" s="13" t="s">
        <v>1240</v>
      </c>
    </row>
    <row r="843" spans="1:24" x14ac:dyDescent="0.35">
      <c r="A843" s="13">
        <v>861</v>
      </c>
      <c r="B843" s="13">
        <v>2021</v>
      </c>
      <c r="C843" s="13" t="s">
        <v>24</v>
      </c>
      <c r="D843" s="13" t="s">
        <v>2107</v>
      </c>
      <c r="E843" s="13">
        <v>121600000</v>
      </c>
      <c r="F843" s="13">
        <v>1</v>
      </c>
      <c r="G843" s="13" t="s">
        <v>26</v>
      </c>
      <c r="H843" s="13">
        <v>21</v>
      </c>
      <c r="I843" s="13" t="s">
        <v>91</v>
      </c>
      <c r="J843" s="14">
        <v>44510</v>
      </c>
      <c r="K843" s="14">
        <v>44511</v>
      </c>
      <c r="L843" s="14">
        <v>44651</v>
      </c>
      <c r="M843" s="13" t="s">
        <v>2108</v>
      </c>
      <c r="N843" s="13" t="s">
        <v>1442</v>
      </c>
      <c r="O843" s="13" t="s">
        <v>876</v>
      </c>
      <c r="P843" s="13" t="s">
        <v>93</v>
      </c>
      <c r="Q843" s="13" t="s">
        <v>93</v>
      </c>
      <c r="R843" s="13">
        <v>182400000</v>
      </c>
      <c r="S843" s="13">
        <v>139</v>
      </c>
      <c r="T843" s="15">
        <v>46333</v>
      </c>
      <c r="U843" s="13">
        <v>900221933</v>
      </c>
      <c r="V843" s="13">
        <v>1</v>
      </c>
      <c r="W843" s="13" t="s">
        <v>2109</v>
      </c>
      <c r="X843" s="13" t="s">
        <v>1240</v>
      </c>
    </row>
    <row r="844" spans="1:24" x14ac:dyDescent="0.35">
      <c r="A844" s="13">
        <v>862</v>
      </c>
      <c r="B844" s="13">
        <v>2021</v>
      </c>
      <c r="C844" s="13" t="s">
        <v>24</v>
      </c>
      <c r="D844" s="13" t="s">
        <v>2110</v>
      </c>
      <c r="E844" s="13">
        <v>130270000</v>
      </c>
      <c r="F844" s="13">
        <v>1</v>
      </c>
      <c r="G844" s="13" t="s">
        <v>26</v>
      </c>
      <c r="H844" s="13">
        <v>0</v>
      </c>
      <c r="J844" s="14">
        <v>44508</v>
      </c>
      <c r="K844" s="14">
        <v>44516</v>
      </c>
      <c r="L844" s="14">
        <v>44545</v>
      </c>
      <c r="M844" s="13" t="s">
        <v>2111</v>
      </c>
      <c r="N844" s="13" t="s">
        <v>1442</v>
      </c>
      <c r="O844" s="13" t="s">
        <v>1372</v>
      </c>
      <c r="P844" s="13" t="s">
        <v>42</v>
      </c>
      <c r="Q844" s="13" t="s">
        <v>485</v>
      </c>
      <c r="R844" s="13">
        <v>130270000</v>
      </c>
      <c r="S844" s="13">
        <v>30</v>
      </c>
      <c r="T844" s="15">
        <v>10000</v>
      </c>
      <c r="U844" s="13">
        <v>901477680</v>
      </c>
      <c r="V844" s="13">
        <v>4</v>
      </c>
      <c r="W844" s="13" t="s">
        <v>2112</v>
      </c>
      <c r="X844" s="13" t="s">
        <v>2473</v>
      </c>
    </row>
    <row r="845" spans="1:24" x14ac:dyDescent="0.35">
      <c r="A845" s="13">
        <v>863</v>
      </c>
      <c r="B845" s="13">
        <v>2021</v>
      </c>
      <c r="C845" s="13" t="s">
        <v>24</v>
      </c>
      <c r="D845" s="13" t="s">
        <v>2113</v>
      </c>
      <c r="E845" s="13">
        <v>16500000</v>
      </c>
      <c r="F845" s="13">
        <v>2</v>
      </c>
      <c r="G845" s="13" t="s">
        <v>26</v>
      </c>
      <c r="H845" s="13">
        <v>6</v>
      </c>
      <c r="I845" s="13" t="s">
        <v>91</v>
      </c>
      <c r="J845" s="14">
        <v>44509</v>
      </c>
      <c r="K845" s="14">
        <v>44510</v>
      </c>
      <c r="L845" s="14">
        <v>44576</v>
      </c>
      <c r="M845" s="13" t="s">
        <v>2114</v>
      </c>
      <c r="N845" s="13" t="s">
        <v>28</v>
      </c>
      <c r="O845" s="13" t="s">
        <v>29</v>
      </c>
      <c r="P845" s="13" t="s">
        <v>42</v>
      </c>
      <c r="Q845" s="13" t="s">
        <v>42</v>
      </c>
      <c r="R845" s="13">
        <v>16500000</v>
      </c>
      <c r="S845" s="13">
        <v>66</v>
      </c>
      <c r="T845" s="15">
        <v>22000</v>
      </c>
      <c r="U845" s="13">
        <v>52514357</v>
      </c>
      <c r="V845" s="13">
        <v>1</v>
      </c>
      <c r="W845" s="13" t="s">
        <v>2115</v>
      </c>
      <c r="X845" s="13" t="s">
        <v>1240</v>
      </c>
    </row>
    <row r="846" spans="1:24" x14ac:dyDescent="0.35">
      <c r="A846" s="13">
        <v>864</v>
      </c>
      <c r="B846" s="13">
        <v>2021</v>
      </c>
      <c r="C846" s="13" t="s">
        <v>24</v>
      </c>
      <c r="D846" s="13" t="s">
        <v>601</v>
      </c>
      <c r="E846" s="13">
        <v>5997875</v>
      </c>
      <c r="F846" s="13">
        <v>1</v>
      </c>
      <c r="G846" s="13" t="s">
        <v>26</v>
      </c>
      <c r="H846" s="13">
        <v>21</v>
      </c>
      <c r="I846" s="13" t="s">
        <v>91</v>
      </c>
      <c r="J846" s="14">
        <v>44509</v>
      </c>
      <c r="K846" s="14">
        <v>44511</v>
      </c>
      <c r="L846" s="14">
        <v>44561</v>
      </c>
      <c r="M846" s="13" t="s">
        <v>2116</v>
      </c>
      <c r="N846" s="13" t="s">
        <v>28</v>
      </c>
      <c r="O846" s="13" t="s">
        <v>29</v>
      </c>
      <c r="P846" s="13" t="s">
        <v>42</v>
      </c>
      <c r="Q846" s="13" t="s">
        <v>43</v>
      </c>
      <c r="R846" s="13">
        <v>5997875</v>
      </c>
      <c r="S846" s="13">
        <v>51</v>
      </c>
      <c r="T846" s="15">
        <v>17000</v>
      </c>
      <c r="U846" s="13">
        <v>1022412574</v>
      </c>
      <c r="V846" s="13">
        <v>5</v>
      </c>
      <c r="W846" s="13" t="s">
        <v>2117</v>
      </c>
      <c r="X846" s="13" t="s">
        <v>2473</v>
      </c>
    </row>
    <row r="847" spans="1:24" x14ac:dyDescent="0.35">
      <c r="A847" s="13">
        <v>865</v>
      </c>
      <c r="B847" s="13">
        <v>2021</v>
      </c>
      <c r="C847" s="13" t="s">
        <v>24</v>
      </c>
      <c r="D847" s="13" t="s">
        <v>2118</v>
      </c>
      <c r="E847" s="13">
        <v>9622260</v>
      </c>
      <c r="F847" s="13">
        <v>1</v>
      </c>
      <c r="G847" s="13" t="s">
        <v>26</v>
      </c>
      <c r="H847" s="13">
        <v>15</v>
      </c>
      <c r="I847" s="13" t="s">
        <v>91</v>
      </c>
      <c r="J847" s="14">
        <v>44510</v>
      </c>
      <c r="K847" s="14">
        <v>44511</v>
      </c>
      <c r="L847" s="14">
        <v>44555</v>
      </c>
      <c r="M847" s="13" t="s">
        <v>2119</v>
      </c>
      <c r="N847" s="13" t="s">
        <v>28</v>
      </c>
      <c r="O847" s="13" t="s">
        <v>29</v>
      </c>
      <c r="P847" s="13" t="s">
        <v>30</v>
      </c>
      <c r="Q847" s="13" t="s">
        <v>30</v>
      </c>
      <c r="R847" s="13">
        <v>9622260</v>
      </c>
      <c r="S847" s="13">
        <v>45</v>
      </c>
      <c r="T847" s="15">
        <v>15000</v>
      </c>
      <c r="U847" s="13">
        <v>1018413708</v>
      </c>
      <c r="V847" s="13">
        <v>5</v>
      </c>
      <c r="W847" s="13" t="s">
        <v>796</v>
      </c>
      <c r="X847" s="13" t="s">
        <v>2473</v>
      </c>
    </row>
    <row r="848" spans="1:24" x14ac:dyDescent="0.35">
      <c r="A848" s="13">
        <v>866</v>
      </c>
      <c r="B848" s="13">
        <v>2021</v>
      </c>
      <c r="C848" s="13" t="s">
        <v>24</v>
      </c>
      <c r="D848" s="13" t="s">
        <v>2120</v>
      </c>
      <c r="E848" s="13">
        <v>5791730863</v>
      </c>
      <c r="F848" s="13">
        <v>6</v>
      </c>
      <c r="G848" s="13" t="s">
        <v>26</v>
      </c>
      <c r="H848" s="13">
        <v>15</v>
      </c>
      <c r="I848" s="13" t="s">
        <v>91</v>
      </c>
      <c r="J848" s="14">
        <v>44512</v>
      </c>
      <c r="K848" s="14">
        <v>44525</v>
      </c>
      <c r="L848" s="14">
        <v>44720</v>
      </c>
      <c r="M848" s="13" t="s">
        <v>2121</v>
      </c>
      <c r="N848" s="13" t="s">
        <v>1243</v>
      </c>
      <c r="O848" s="13" t="s">
        <v>1244</v>
      </c>
      <c r="P848" s="13" t="s">
        <v>93</v>
      </c>
      <c r="Q848" s="13" t="s">
        <v>93</v>
      </c>
      <c r="R848" s="13">
        <v>5791730863</v>
      </c>
      <c r="S848" s="13">
        <v>195</v>
      </c>
      <c r="T848" s="15">
        <v>65000</v>
      </c>
      <c r="U848" s="13">
        <v>901524351</v>
      </c>
      <c r="V848" s="13">
        <v>8</v>
      </c>
      <c r="W848" s="13" t="s">
        <v>2122</v>
      </c>
      <c r="X848" s="13" t="s">
        <v>1240</v>
      </c>
    </row>
    <row r="849" spans="1:24" x14ac:dyDescent="0.35">
      <c r="A849" s="13">
        <v>867</v>
      </c>
      <c r="B849" s="13">
        <v>2021</v>
      </c>
      <c r="C849" s="13" t="s">
        <v>24</v>
      </c>
      <c r="D849" s="13" t="s">
        <v>2123</v>
      </c>
      <c r="E849" s="13">
        <v>5292243</v>
      </c>
      <c r="F849" s="13">
        <v>1</v>
      </c>
      <c r="G849" s="13" t="s">
        <v>26</v>
      </c>
      <c r="H849" s="13">
        <v>15</v>
      </c>
      <c r="I849" s="13" t="s">
        <v>91</v>
      </c>
      <c r="J849" s="14">
        <v>44510</v>
      </c>
      <c r="K849" s="14">
        <v>44516</v>
      </c>
      <c r="L849" s="14">
        <v>44560</v>
      </c>
      <c r="M849" s="13" t="s">
        <v>2124</v>
      </c>
      <c r="N849" s="13" t="s">
        <v>28</v>
      </c>
      <c r="O849" s="13" t="s">
        <v>29</v>
      </c>
      <c r="P849" s="13" t="s">
        <v>30</v>
      </c>
      <c r="Q849" s="13" t="s">
        <v>30</v>
      </c>
      <c r="R849" s="13">
        <v>5292243</v>
      </c>
      <c r="S849" s="13">
        <v>45</v>
      </c>
      <c r="T849" s="15">
        <v>15000</v>
      </c>
      <c r="U849" s="13">
        <v>1090501907</v>
      </c>
      <c r="V849" s="13">
        <v>3</v>
      </c>
      <c r="W849" s="13" t="s">
        <v>2125</v>
      </c>
      <c r="X849" s="13" t="s">
        <v>2473</v>
      </c>
    </row>
    <row r="850" spans="1:24" x14ac:dyDescent="0.35">
      <c r="A850" s="13">
        <v>868</v>
      </c>
      <c r="B850" s="13">
        <v>2021</v>
      </c>
      <c r="C850" s="13" t="s">
        <v>24</v>
      </c>
      <c r="D850" s="13" t="s">
        <v>2126</v>
      </c>
      <c r="E850" s="13">
        <v>11225970</v>
      </c>
      <c r="F850" s="13">
        <v>1</v>
      </c>
      <c r="G850" s="13" t="s">
        <v>26</v>
      </c>
      <c r="H850" s="13">
        <v>15</v>
      </c>
      <c r="I850" s="13" t="s">
        <v>91</v>
      </c>
      <c r="J850" s="14">
        <v>44511</v>
      </c>
      <c r="K850" s="14">
        <v>44512</v>
      </c>
      <c r="L850" s="14">
        <v>44556</v>
      </c>
      <c r="M850" s="13" t="s">
        <v>2127</v>
      </c>
      <c r="N850" s="13" t="s">
        <v>28</v>
      </c>
      <c r="O850" s="13" t="s">
        <v>29</v>
      </c>
      <c r="P850" s="13" t="s">
        <v>30</v>
      </c>
      <c r="Q850" s="13" t="s">
        <v>30</v>
      </c>
      <c r="R850" s="13">
        <v>11225970</v>
      </c>
      <c r="S850" s="13">
        <v>45</v>
      </c>
      <c r="T850" s="15">
        <v>15000</v>
      </c>
      <c r="U850" s="13">
        <v>1143335908</v>
      </c>
      <c r="V850" s="13">
        <v>0</v>
      </c>
      <c r="W850" s="13" t="s">
        <v>2128</v>
      </c>
      <c r="X850" s="13" t="s">
        <v>2473</v>
      </c>
    </row>
    <row r="851" spans="1:24" x14ac:dyDescent="0.35">
      <c r="A851" s="13">
        <v>869</v>
      </c>
      <c r="B851" s="13">
        <v>2021</v>
      </c>
      <c r="C851" s="13" t="s">
        <v>24</v>
      </c>
      <c r="D851" s="13" t="s">
        <v>2129</v>
      </c>
      <c r="E851" s="13">
        <v>7842143</v>
      </c>
      <c r="F851" s="13">
        <v>1</v>
      </c>
      <c r="G851" s="13" t="s">
        <v>26</v>
      </c>
      <c r="H851" s="13">
        <v>15</v>
      </c>
      <c r="I851" s="13" t="s">
        <v>91</v>
      </c>
      <c r="J851" s="14">
        <v>44511</v>
      </c>
      <c r="K851" s="14">
        <v>44517</v>
      </c>
      <c r="L851" s="14">
        <v>44561</v>
      </c>
      <c r="M851" s="13" t="s">
        <v>2130</v>
      </c>
      <c r="N851" s="13" t="s">
        <v>28</v>
      </c>
      <c r="O851" s="13" t="s">
        <v>29</v>
      </c>
      <c r="P851" s="13" t="s">
        <v>30</v>
      </c>
      <c r="Q851" s="13" t="s">
        <v>30</v>
      </c>
      <c r="R851" s="13">
        <v>7842143</v>
      </c>
      <c r="S851" s="13">
        <v>45</v>
      </c>
      <c r="T851" s="15">
        <v>15000</v>
      </c>
      <c r="U851" s="13">
        <v>1024503343</v>
      </c>
      <c r="V851" s="13">
        <v>9</v>
      </c>
      <c r="W851" s="13" t="s">
        <v>828</v>
      </c>
      <c r="X851" s="13" t="s">
        <v>2473</v>
      </c>
    </row>
    <row r="852" spans="1:24" x14ac:dyDescent="0.35">
      <c r="A852" s="13">
        <v>870</v>
      </c>
      <c r="B852" s="13">
        <v>2021</v>
      </c>
      <c r="C852" s="13" t="s">
        <v>24</v>
      </c>
      <c r="D852" s="13" t="s">
        <v>676</v>
      </c>
      <c r="E852" s="13">
        <v>4205284</v>
      </c>
      <c r="F852" s="13">
        <v>1</v>
      </c>
      <c r="G852" s="13" t="s">
        <v>26</v>
      </c>
      <c r="H852" s="13">
        <v>10</v>
      </c>
      <c r="I852" s="13" t="s">
        <v>91</v>
      </c>
      <c r="J852" s="14">
        <v>44516</v>
      </c>
      <c r="K852" s="14">
        <v>44517</v>
      </c>
      <c r="L852" s="14">
        <v>44556</v>
      </c>
      <c r="M852" s="13" t="s">
        <v>2131</v>
      </c>
      <c r="N852" s="13" t="s">
        <v>28</v>
      </c>
      <c r="O852" s="13" t="s">
        <v>34</v>
      </c>
      <c r="P852" s="13" t="s">
        <v>106</v>
      </c>
      <c r="Q852" s="13" t="s">
        <v>106</v>
      </c>
      <c r="R852" s="13">
        <v>4205284</v>
      </c>
      <c r="S852" s="13">
        <v>40</v>
      </c>
      <c r="T852" s="15">
        <v>13333</v>
      </c>
      <c r="U852" s="13">
        <v>80206596</v>
      </c>
      <c r="V852" s="13">
        <v>4</v>
      </c>
      <c r="W852" s="13" t="s">
        <v>678</v>
      </c>
      <c r="X852" s="13" t="s">
        <v>2473</v>
      </c>
    </row>
    <row r="853" spans="1:24" x14ac:dyDescent="0.35">
      <c r="A853" s="13">
        <v>871</v>
      </c>
      <c r="B853" s="13">
        <v>2021</v>
      </c>
      <c r="C853" s="13" t="s">
        <v>24</v>
      </c>
      <c r="D853" s="13" t="s">
        <v>2132</v>
      </c>
      <c r="E853" s="13">
        <v>7377066</v>
      </c>
      <c r="F853" s="13">
        <v>2</v>
      </c>
      <c r="G853" s="13" t="s">
        <v>26</v>
      </c>
      <c r="H853" s="13">
        <v>0</v>
      </c>
      <c r="J853" s="14">
        <v>44517</v>
      </c>
      <c r="K853" s="14">
        <v>44519</v>
      </c>
      <c r="L853" s="14">
        <v>44579</v>
      </c>
      <c r="M853" s="13" t="s">
        <v>2133</v>
      </c>
      <c r="N853" s="13" t="s">
        <v>28</v>
      </c>
      <c r="O853" s="13" t="s">
        <v>29</v>
      </c>
      <c r="P853" s="13" t="s">
        <v>93</v>
      </c>
      <c r="Q853" s="13" t="s">
        <v>93</v>
      </c>
      <c r="R853" s="13">
        <v>7377066</v>
      </c>
      <c r="S853" s="13">
        <v>60</v>
      </c>
      <c r="T853" s="15">
        <v>20000</v>
      </c>
      <c r="U853" s="13">
        <v>20735912</v>
      </c>
      <c r="V853" s="13">
        <v>1</v>
      </c>
      <c r="W853" s="13" t="s">
        <v>845</v>
      </c>
      <c r="X853" s="13" t="s">
        <v>1240</v>
      </c>
    </row>
    <row r="854" spans="1:24" x14ac:dyDescent="0.35">
      <c r="A854" s="13">
        <v>872</v>
      </c>
      <c r="B854" s="13">
        <v>2021</v>
      </c>
      <c r="C854" s="13" t="s">
        <v>24</v>
      </c>
      <c r="D854" s="13" t="s">
        <v>2134</v>
      </c>
      <c r="E854" s="13">
        <v>12829680</v>
      </c>
      <c r="F854" s="13">
        <v>1</v>
      </c>
      <c r="G854" s="13" t="s">
        <v>26</v>
      </c>
      <c r="H854" s="13">
        <v>15</v>
      </c>
      <c r="I854" s="13" t="s">
        <v>91</v>
      </c>
      <c r="J854" s="14">
        <v>44517</v>
      </c>
      <c r="K854" s="14">
        <v>44522</v>
      </c>
      <c r="L854" s="14">
        <v>44566</v>
      </c>
      <c r="M854" s="13" t="s">
        <v>2135</v>
      </c>
      <c r="N854" s="13" t="s">
        <v>28</v>
      </c>
      <c r="O854" s="13" t="s">
        <v>29</v>
      </c>
      <c r="P854" s="13" t="s">
        <v>30</v>
      </c>
      <c r="Q854" s="13" t="s">
        <v>30</v>
      </c>
      <c r="R854" s="13">
        <v>12829680</v>
      </c>
      <c r="S854" s="13">
        <v>45</v>
      </c>
      <c r="T854" s="15">
        <v>15000</v>
      </c>
      <c r="U854" s="13">
        <v>8029599</v>
      </c>
      <c r="V854" s="13">
        <v>5</v>
      </c>
      <c r="W854" s="13" t="s">
        <v>2136</v>
      </c>
      <c r="X854" s="13" t="s">
        <v>1240</v>
      </c>
    </row>
    <row r="855" spans="1:24" x14ac:dyDescent="0.35">
      <c r="A855" s="13">
        <v>873</v>
      </c>
      <c r="B855" s="13">
        <v>2021</v>
      </c>
      <c r="C855" s="13" t="s">
        <v>24</v>
      </c>
      <c r="D855" s="13" t="s">
        <v>2137</v>
      </c>
      <c r="E855" s="13">
        <v>72000000</v>
      </c>
      <c r="F855" s="13">
        <v>8</v>
      </c>
      <c r="G855" s="13" t="s">
        <v>26</v>
      </c>
      <c r="H855" s="13">
        <v>0</v>
      </c>
      <c r="J855" s="14">
        <v>44516</v>
      </c>
      <c r="K855" s="14">
        <v>44516</v>
      </c>
      <c r="L855" s="14">
        <v>44757</v>
      </c>
      <c r="M855" s="13" t="s">
        <v>2138</v>
      </c>
      <c r="N855" s="13" t="s">
        <v>28</v>
      </c>
      <c r="O855" s="13" t="s">
        <v>29</v>
      </c>
      <c r="P855" s="13" t="s">
        <v>93</v>
      </c>
      <c r="Q855" s="13" t="s">
        <v>93</v>
      </c>
      <c r="R855" s="13">
        <v>72000000</v>
      </c>
      <c r="S855" s="13">
        <v>240</v>
      </c>
      <c r="T855" s="15">
        <v>80000</v>
      </c>
      <c r="U855" s="13">
        <v>87453886</v>
      </c>
      <c r="V855" s="13">
        <v>9</v>
      </c>
      <c r="W855" s="13" t="s">
        <v>94</v>
      </c>
      <c r="X855" s="13" t="s">
        <v>1240</v>
      </c>
    </row>
    <row r="856" spans="1:24" x14ac:dyDescent="0.35">
      <c r="A856" s="13">
        <v>874</v>
      </c>
      <c r="B856" s="13">
        <v>2021</v>
      </c>
      <c r="C856" s="13" t="s">
        <v>24</v>
      </c>
      <c r="D856" s="13" t="s">
        <v>2139</v>
      </c>
      <c r="E856" s="13">
        <v>7377066</v>
      </c>
      <c r="F856" s="13">
        <v>2</v>
      </c>
      <c r="G856" s="13" t="s">
        <v>26</v>
      </c>
      <c r="H856" s="13">
        <v>0</v>
      </c>
      <c r="J856" s="14">
        <v>44516</v>
      </c>
      <c r="K856" s="14">
        <v>44519</v>
      </c>
      <c r="L856" s="14">
        <v>44579</v>
      </c>
      <c r="M856" s="13" t="s">
        <v>2140</v>
      </c>
      <c r="N856" s="13" t="s">
        <v>28</v>
      </c>
      <c r="O856" s="13" t="s">
        <v>29</v>
      </c>
      <c r="P856" s="13" t="s">
        <v>93</v>
      </c>
      <c r="Q856" s="13" t="s">
        <v>93</v>
      </c>
      <c r="R856" s="13">
        <v>7377066</v>
      </c>
      <c r="S856" s="13">
        <v>60</v>
      </c>
      <c r="T856" s="15">
        <v>20000</v>
      </c>
      <c r="U856" s="13">
        <v>52999940</v>
      </c>
      <c r="V856" s="13">
        <v>5</v>
      </c>
      <c r="W856" s="13" t="s">
        <v>103</v>
      </c>
      <c r="X856" s="13" t="s">
        <v>1240</v>
      </c>
    </row>
    <row r="857" spans="1:24" x14ac:dyDescent="0.35">
      <c r="A857" s="13">
        <v>875</v>
      </c>
      <c r="B857" s="13">
        <v>2021</v>
      </c>
      <c r="C857" s="13" t="s">
        <v>24</v>
      </c>
      <c r="D857" s="13" t="s">
        <v>2141</v>
      </c>
      <c r="E857" s="13">
        <v>29508264</v>
      </c>
      <c r="F857" s="13">
        <v>8</v>
      </c>
      <c r="G857" s="13" t="s">
        <v>26</v>
      </c>
      <c r="H857" s="13">
        <v>0</v>
      </c>
      <c r="J857" s="14">
        <v>44516</v>
      </c>
      <c r="K857" s="14">
        <v>44517</v>
      </c>
      <c r="L857" s="14">
        <v>44758</v>
      </c>
      <c r="M857" s="13" t="s">
        <v>2142</v>
      </c>
      <c r="N857" s="13" t="s">
        <v>28</v>
      </c>
      <c r="O857" s="13" t="s">
        <v>29</v>
      </c>
      <c r="P857" s="13" t="s">
        <v>93</v>
      </c>
      <c r="Q857" s="13" t="s">
        <v>93</v>
      </c>
      <c r="R857" s="13">
        <v>29508264</v>
      </c>
      <c r="S857" s="13">
        <v>240</v>
      </c>
      <c r="T857" s="15">
        <v>80000</v>
      </c>
      <c r="U857" s="13">
        <v>51968332</v>
      </c>
      <c r="V857" s="13">
        <v>0</v>
      </c>
      <c r="W857" s="13" t="s">
        <v>228</v>
      </c>
      <c r="X857" s="13" t="s">
        <v>1240</v>
      </c>
    </row>
    <row r="858" spans="1:24" x14ac:dyDescent="0.35">
      <c r="A858" s="13">
        <v>876</v>
      </c>
      <c r="B858" s="13">
        <v>2021</v>
      </c>
      <c r="C858" s="13" t="s">
        <v>24</v>
      </c>
      <c r="D858" s="13" t="s">
        <v>2143</v>
      </c>
      <c r="E858" s="13">
        <v>6059240536</v>
      </c>
      <c r="F858" s="13">
        <v>6</v>
      </c>
      <c r="G858" s="13" t="s">
        <v>26</v>
      </c>
      <c r="H858" s="13">
        <v>15</v>
      </c>
      <c r="I858" s="13" t="s">
        <v>91</v>
      </c>
      <c r="J858" s="14">
        <v>44525</v>
      </c>
      <c r="K858" s="14">
        <v>44545</v>
      </c>
      <c r="L858" s="14">
        <v>44741</v>
      </c>
      <c r="M858" s="13" t="s">
        <v>2144</v>
      </c>
      <c r="N858" s="13" t="s">
        <v>1243</v>
      </c>
      <c r="O858" s="13" t="s">
        <v>1244</v>
      </c>
      <c r="P858" s="13" t="s">
        <v>93</v>
      </c>
      <c r="Q858" s="13" t="s">
        <v>93</v>
      </c>
      <c r="R858" s="13">
        <v>6059240536</v>
      </c>
      <c r="S858" s="13">
        <v>195</v>
      </c>
      <c r="T858" s="15">
        <v>65000</v>
      </c>
      <c r="U858" s="13">
        <v>901537078</v>
      </c>
      <c r="V858" s="13">
        <v>8</v>
      </c>
      <c r="W858" s="13" t="s">
        <v>2145</v>
      </c>
      <c r="X858" s="13" t="s">
        <v>1240</v>
      </c>
    </row>
    <row r="859" spans="1:24" x14ac:dyDescent="0.35">
      <c r="A859" s="13">
        <v>877</v>
      </c>
      <c r="B859" s="13">
        <v>2021</v>
      </c>
      <c r="C859" s="13" t="s">
        <v>24</v>
      </c>
      <c r="D859" s="13" t="s">
        <v>2146</v>
      </c>
      <c r="E859" s="13">
        <v>4767721389</v>
      </c>
      <c r="F859" s="13">
        <v>5</v>
      </c>
      <c r="G859" s="13" t="s">
        <v>26</v>
      </c>
      <c r="H859" s="13">
        <v>15</v>
      </c>
      <c r="I859" s="13" t="s">
        <v>91</v>
      </c>
      <c r="J859" s="14">
        <v>44523</v>
      </c>
      <c r="K859" s="14">
        <v>44545</v>
      </c>
      <c r="L859" s="14">
        <v>44710</v>
      </c>
      <c r="M859" s="13" t="s">
        <v>2144</v>
      </c>
      <c r="N859" s="13" t="s">
        <v>1243</v>
      </c>
      <c r="O859" s="13" t="s">
        <v>1244</v>
      </c>
      <c r="P859" s="13" t="s">
        <v>93</v>
      </c>
      <c r="Q859" s="13" t="s">
        <v>93</v>
      </c>
      <c r="R859" s="13">
        <v>4767721389</v>
      </c>
      <c r="S859" s="13">
        <v>165</v>
      </c>
      <c r="T859" s="15">
        <v>55000</v>
      </c>
      <c r="U859" s="13">
        <v>901537836</v>
      </c>
      <c r="V859" s="13">
        <v>4</v>
      </c>
      <c r="W859" s="13" t="s">
        <v>2147</v>
      </c>
      <c r="X859" s="13" t="s">
        <v>1240</v>
      </c>
    </row>
    <row r="860" spans="1:24" x14ac:dyDescent="0.35">
      <c r="A860" s="13">
        <v>878</v>
      </c>
      <c r="B860" s="13">
        <v>2021</v>
      </c>
      <c r="C860" s="13" t="s">
        <v>24</v>
      </c>
      <c r="D860" s="13" t="s">
        <v>2039</v>
      </c>
      <c r="E860" s="13">
        <v>4918044</v>
      </c>
      <c r="F860" s="13">
        <v>1</v>
      </c>
      <c r="G860" s="13" t="s">
        <v>26</v>
      </c>
      <c r="H860" s="13">
        <v>10</v>
      </c>
      <c r="I860" s="13" t="s">
        <v>91</v>
      </c>
      <c r="J860" s="14">
        <v>44518</v>
      </c>
      <c r="K860" s="14">
        <v>44522</v>
      </c>
      <c r="L860" s="14">
        <v>44561</v>
      </c>
      <c r="M860" s="13" t="s">
        <v>2148</v>
      </c>
      <c r="N860" s="13" t="s">
        <v>28</v>
      </c>
      <c r="O860" s="13" t="s">
        <v>29</v>
      </c>
      <c r="P860" s="13" t="s">
        <v>106</v>
      </c>
      <c r="Q860" s="13" t="s">
        <v>106</v>
      </c>
      <c r="R860" s="13">
        <v>4918044</v>
      </c>
      <c r="S860" s="13">
        <v>40</v>
      </c>
      <c r="T860" s="15">
        <v>13333</v>
      </c>
      <c r="U860" s="13">
        <v>1022376276</v>
      </c>
      <c r="V860" s="13">
        <v>0</v>
      </c>
      <c r="W860" s="13" t="s">
        <v>1468</v>
      </c>
      <c r="X860" s="13" t="s">
        <v>2473</v>
      </c>
    </row>
    <row r="861" spans="1:24" x14ac:dyDescent="0.35">
      <c r="A861" s="13">
        <v>879</v>
      </c>
      <c r="B861" s="13">
        <v>2021</v>
      </c>
      <c r="C861" s="13" t="s">
        <v>24</v>
      </c>
      <c r="D861" s="13" t="s">
        <v>2149</v>
      </c>
      <c r="E861" s="13">
        <v>5033656390</v>
      </c>
      <c r="F861" s="13">
        <v>6</v>
      </c>
      <c r="G861" s="13" t="s">
        <v>26</v>
      </c>
      <c r="H861" s="13">
        <v>0</v>
      </c>
      <c r="I861" s="13" t="s">
        <v>91</v>
      </c>
      <c r="J861" s="14">
        <v>44518</v>
      </c>
      <c r="K861" s="14">
        <v>44540</v>
      </c>
      <c r="L861" s="14">
        <v>44721</v>
      </c>
      <c r="M861" s="13" t="s">
        <v>2121</v>
      </c>
      <c r="N861" s="13" t="s">
        <v>1243</v>
      </c>
      <c r="O861" s="13" t="s">
        <v>1244</v>
      </c>
      <c r="P861" s="13" t="s">
        <v>93</v>
      </c>
      <c r="Q861" s="13" t="s">
        <v>93</v>
      </c>
      <c r="R861" s="13">
        <v>5033656390</v>
      </c>
      <c r="S861" s="13">
        <v>180</v>
      </c>
      <c r="T861" s="15">
        <v>60000</v>
      </c>
      <c r="U861" s="13">
        <v>901541192</v>
      </c>
      <c r="V861" s="13">
        <v>5</v>
      </c>
      <c r="W861" s="13" t="s">
        <v>2150</v>
      </c>
      <c r="X861" s="13" t="s">
        <v>1240</v>
      </c>
    </row>
    <row r="862" spans="1:24" x14ac:dyDescent="0.35">
      <c r="A862" s="13">
        <v>880</v>
      </c>
      <c r="B862" s="13">
        <v>2021</v>
      </c>
      <c r="C862" s="13" t="s">
        <v>24</v>
      </c>
      <c r="D862" s="13" t="s">
        <v>2151</v>
      </c>
      <c r="E862" s="13">
        <v>22932000</v>
      </c>
      <c r="F862" s="13">
        <v>1</v>
      </c>
      <c r="G862" s="13" t="s">
        <v>26</v>
      </c>
      <c r="H862" s="13">
        <v>0</v>
      </c>
      <c r="J862" s="14">
        <v>44522</v>
      </c>
      <c r="K862" s="14">
        <v>44544</v>
      </c>
      <c r="L862" s="14">
        <v>44574</v>
      </c>
      <c r="M862" s="13" t="s">
        <v>2152</v>
      </c>
      <c r="N862" s="13" t="s">
        <v>875</v>
      </c>
      <c r="O862" s="13" t="s">
        <v>876</v>
      </c>
      <c r="P862" s="13" t="s">
        <v>42</v>
      </c>
      <c r="Q862" s="13" t="s">
        <v>485</v>
      </c>
      <c r="R862" s="13">
        <v>22932000</v>
      </c>
      <c r="S862" s="13">
        <v>30</v>
      </c>
      <c r="T862" s="15">
        <v>10000</v>
      </c>
      <c r="U862" s="13">
        <v>805008189</v>
      </c>
      <c r="V862" s="13">
        <v>1</v>
      </c>
      <c r="W862" s="13" t="s">
        <v>2153</v>
      </c>
      <c r="X862" s="13" t="s">
        <v>1240</v>
      </c>
    </row>
    <row r="863" spans="1:24" x14ac:dyDescent="0.35">
      <c r="A863" s="13">
        <v>881</v>
      </c>
      <c r="B863" s="13">
        <v>2021</v>
      </c>
      <c r="C863" s="13" t="s">
        <v>24</v>
      </c>
      <c r="D863" s="13" t="s">
        <v>2154</v>
      </c>
      <c r="E863" s="13">
        <v>7269453</v>
      </c>
      <c r="F863" s="13">
        <v>3</v>
      </c>
      <c r="G863" s="13" t="s">
        <v>26</v>
      </c>
      <c r="H863" s="13">
        <v>15</v>
      </c>
      <c r="I863" s="13" t="s">
        <v>91</v>
      </c>
      <c r="J863" s="14">
        <v>44522</v>
      </c>
      <c r="L863" s="14">
        <v>44628</v>
      </c>
      <c r="M863" s="13" t="s">
        <v>2155</v>
      </c>
      <c r="N863" s="13" t="s">
        <v>875</v>
      </c>
      <c r="O863" s="13" t="s">
        <v>876</v>
      </c>
      <c r="P863" s="13" t="s">
        <v>42</v>
      </c>
      <c r="Q863" s="13" t="s">
        <v>43</v>
      </c>
      <c r="R863" s="13">
        <v>7269453</v>
      </c>
      <c r="S863" s="13">
        <v>105</v>
      </c>
      <c r="T863" s="15">
        <v>35000</v>
      </c>
      <c r="U863" s="13">
        <v>901057720</v>
      </c>
      <c r="V863" s="13">
        <v>9</v>
      </c>
      <c r="W863" s="13" t="s">
        <v>2156</v>
      </c>
      <c r="X863" s="13" t="s">
        <v>1240</v>
      </c>
    </row>
    <row r="864" spans="1:24" x14ac:dyDescent="0.35">
      <c r="A864" s="13">
        <v>882</v>
      </c>
      <c r="B864" s="13">
        <v>2021</v>
      </c>
      <c r="C864" s="13" t="s">
        <v>24</v>
      </c>
      <c r="D864" s="13" t="s">
        <v>2157</v>
      </c>
      <c r="E864" s="13">
        <v>5565092268</v>
      </c>
      <c r="F864" s="13">
        <v>6</v>
      </c>
      <c r="G864" s="13" t="s">
        <v>26</v>
      </c>
      <c r="H864" s="13">
        <v>15</v>
      </c>
      <c r="I864" s="13" t="s">
        <v>91</v>
      </c>
      <c r="J864" s="14">
        <v>44523</v>
      </c>
      <c r="K864" s="14">
        <v>44545</v>
      </c>
      <c r="L864" s="14">
        <v>44741</v>
      </c>
      <c r="M864" s="13" t="s">
        <v>2144</v>
      </c>
      <c r="N864" s="13" t="s">
        <v>1243</v>
      </c>
      <c r="O864" s="13" t="s">
        <v>1244</v>
      </c>
      <c r="P864" s="13" t="s">
        <v>93</v>
      </c>
      <c r="Q864" s="13" t="s">
        <v>93</v>
      </c>
      <c r="R864" s="13">
        <v>5565092268</v>
      </c>
      <c r="S864" s="13">
        <v>195</v>
      </c>
      <c r="T864" s="15">
        <v>65000</v>
      </c>
      <c r="U864" s="13">
        <v>901541618</v>
      </c>
      <c r="V864" s="13">
        <v>0</v>
      </c>
      <c r="W864" s="13" t="s">
        <v>2158</v>
      </c>
      <c r="X864" s="13" t="s">
        <v>1240</v>
      </c>
    </row>
    <row r="865" spans="1:24" x14ac:dyDescent="0.35">
      <c r="A865" s="13">
        <v>884</v>
      </c>
      <c r="B865" s="13">
        <v>2021</v>
      </c>
      <c r="C865" s="13" t="s">
        <v>24</v>
      </c>
      <c r="D865" s="13" t="s">
        <v>2159</v>
      </c>
      <c r="E865" s="13">
        <v>27626576</v>
      </c>
      <c r="F865" s="13">
        <v>8</v>
      </c>
      <c r="G865" s="13" t="s">
        <v>26</v>
      </c>
      <c r="H865" s="13">
        <v>0</v>
      </c>
      <c r="J865" s="14">
        <v>44523</v>
      </c>
      <c r="K865" s="14">
        <v>44525</v>
      </c>
      <c r="L865" s="14">
        <v>44766</v>
      </c>
      <c r="M865" s="13" t="s">
        <v>2160</v>
      </c>
      <c r="N865" s="13" t="s">
        <v>28</v>
      </c>
      <c r="O865" s="13" t="s">
        <v>34</v>
      </c>
      <c r="P865" s="13" t="s">
        <v>30</v>
      </c>
      <c r="Q865" s="13" t="s">
        <v>30</v>
      </c>
      <c r="R865" s="13">
        <v>27626576</v>
      </c>
      <c r="S865" s="13">
        <v>240</v>
      </c>
      <c r="T865" s="15">
        <v>80000</v>
      </c>
      <c r="U865" s="13">
        <v>1024528203</v>
      </c>
      <c r="V865" s="13">
        <v>4</v>
      </c>
      <c r="W865" s="13" t="s">
        <v>880</v>
      </c>
      <c r="X865" s="13" t="s">
        <v>1240</v>
      </c>
    </row>
    <row r="866" spans="1:24" x14ac:dyDescent="0.35">
      <c r="A866" s="13">
        <v>885</v>
      </c>
      <c r="B866" s="13">
        <v>2021</v>
      </c>
      <c r="C866" s="13" t="s">
        <v>24</v>
      </c>
      <c r="D866" s="13" t="s">
        <v>2161</v>
      </c>
      <c r="E866" s="13">
        <v>4276560</v>
      </c>
      <c r="F866" s="13">
        <v>30</v>
      </c>
      <c r="G866" s="13" t="s">
        <v>91</v>
      </c>
      <c r="H866" s="13">
        <v>0</v>
      </c>
      <c r="I866" s="13" t="s">
        <v>26</v>
      </c>
      <c r="J866" s="14">
        <v>44524</v>
      </c>
      <c r="K866" s="14">
        <v>44531</v>
      </c>
      <c r="L866" s="14">
        <v>44560</v>
      </c>
      <c r="M866" s="13" t="s">
        <v>2162</v>
      </c>
      <c r="N866" s="13" t="s">
        <v>28</v>
      </c>
      <c r="O866" s="13" t="s">
        <v>29</v>
      </c>
      <c r="P866" s="13" t="s">
        <v>30</v>
      </c>
      <c r="Q866" s="13" t="s">
        <v>30</v>
      </c>
      <c r="R866" s="13">
        <v>4276560</v>
      </c>
      <c r="S866" s="13">
        <v>30</v>
      </c>
      <c r="T866" s="15">
        <v>10000</v>
      </c>
      <c r="U866" s="13">
        <v>36295122</v>
      </c>
      <c r="V866" s="13">
        <v>7</v>
      </c>
      <c r="W866" s="13" t="s">
        <v>690</v>
      </c>
      <c r="X866" s="13" t="s">
        <v>2473</v>
      </c>
    </row>
    <row r="867" spans="1:24" x14ac:dyDescent="0.35">
      <c r="A867" s="13">
        <v>886</v>
      </c>
      <c r="B867" s="13">
        <v>2021</v>
      </c>
      <c r="C867" s="13" t="s">
        <v>24</v>
      </c>
      <c r="D867" s="13" t="s">
        <v>2163</v>
      </c>
      <c r="E867" s="13">
        <v>7483980</v>
      </c>
      <c r="F867" s="13">
        <v>1</v>
      </c>
      <c r="G867" s="13" t="s">
        <v>26</v>
      </c>
      <c r="H867" s="13">
        <v>7</v>
      </c>
      <c r="I867" s="13" t="s">
        <v>91</v>
      </c>
      <c r="J867" s="14">
        <v>44524</v>
      </c>
      <c r="K867" s="14">
        <v>44525</v>
      </c>
      <c r="L867" s="14">
        <v>44571</v>
      </c>
      <c r="M867" s="13" t="s">
        <v>2164</v>
      </c>
      <c r="N867" s="13" t="s">
        <v>28</v>
      </c>
      <c r="O867" s="13" t="s">
        <v>29</v>
      </c>
      <c r="P867" s="13" t="s">
        <v>42</v>
      </c>
      <c r="Q867" s="13" t="s">
        <v>168</v>
      </c>
      <c r="R867" s="13">
        <v>9622260</v>
      </c>
      <c r="S867" s="13">
        <v>47</v>
      </c>
      <c r="T867" s="15">
        <v>15667</v>
      </c>
      <c r="U867" s="13">
        <v>1013588328</v>
      </c>
      <c r="V867" s="13">
        <v>2</v>
      </c>
      <c r="W867" s="13" t="s">
        <v>2165</v>
      </c>
      <c r="X867" s="13" t="s">
        <v>1240</v>
      </c>
    </row>
    <row r="868" spans="1:24" x14ac:dyDescent="0.35">
      <c r="A868" s="13">
        <v>887</v>
      </c>
      <c r="B868" s="13">
        <v>2021</v>
      </c>
      <c r="C868" s="13" t="s">
        <v>24</v>
      </c>
      <c r="D868" s="13" t="s">
        <v>2166</v>
      </c>
      <c r="E868" s="13">
        <v>7483980</v>
      </c>
      <c r="F868" s="13">
        <v>1</v>
      </c>
      <c r="G868" s="13" t="s">
        <v>26</v>
      </c>
      <c r="H868" s="13">
        <v>0</v>
      </c>
      <c r="J868" s="14">
        <v>44525</v>
      </c>
      <c r="K868" s="14">
        <v>44529</v>
      </c>
      <c r="L868" s="14">
        <v>44558</v>
      </c>
      <c r="M868" s="13" t="s">
        <v>2167</v>
      </c>
      <c r="N868" s="13" t="s">
        <v>28</v>
      </c>
      <c r="O868" s="13" t="s">
        <v>29</v>
      </c>
      <c r="P868" s="13" t="s">
        <v>106</v>
      </c>
      <c r="Q868" s="13" t="s">
        <v>106</v>
      </c>
      <c r="R868" s="13">
        <v>7483980</v>
      </c>
      <c r="S868" s="13">
        <v>30</v>
      </c>
      <c r="T868" s="15">
        <v>10000</v>
      </c>
      <c r="U868" s="13">
        <v>74184787</v>
      </c>
      <c r="V868" s="13">
        <v>6</v>
      </c>
      <c r="W868" s="13" t="s">
        <v>2168</v>
      </c>
      <c r="X868" s="13" t="s">
        <v>2473</v>
      </c>
    </row>
    <row r="869" spans="1:24" x14ac:dyDescent="0.35">
      <c r="A869" s="13">
        <v>888</v>
      </c>
      <c r="B869" s="13">
        <v>2021</v>
      </c>
      <c r="C869" s="13" t="s">
        <v>24</v>
      </c>
      <c r="D869" s="13" t="s">
        <v>2169</v>
      </c>
      <c r="E869" s="13">
        <v>1817538</v>
      </c>
      <c r="F869" s="13">
        <v>1</v>
      </c>
      <c r="G869" s="13" t="s">
        <v>26</v>
      </c>
      <c r="H869" s="13">
        <v>0</v>
      </c>
      <c r="J869" s="14">
        <v>44524</v>
      </c>
      <c r="K869" s="14">
        <v>44529</v>
      </c>
      <c r="L869" s="14">
        <v>44558</v>
      </c>
      <c r="M869" s="13" t="s">
        <v>2170</v>
      </c>
      <c r="N869" s="13" t="s">
        <v>28</v>
      </c>
      <c r="O869" s="13" t="s">
        <v>34</v>
      </c>
      <c r="P869" s="13" t="s">
        <v>30</v>
      </c>
      <c r="Q869" s="13" t="s">
        <v>30</v>
      </c>
      <c r="R869" s="13">
        <v>1817538</v>
      </c>
      <c r="S869" s="13">
        <v>30</v>
      </c>
      <c r="T869" s="15">
        <v>10000</v>
      </c>
      <c r="U869" s="13">
        <v>80775485</v>
      </c>
      <c r="V869" s="13">
        <v>5</v>
      </c>
      <c r="W869" s="13" t="s">
        <v>819</v>
      </c>
      <c r="X869" s="13" t="s">
        <v>2473</v>
      </c>
    </row>
    <row r="870" spans="1:24" x14ac:dyDescent="0.35">
      <c r="A870" s="13">
        <v>889</v>
      </c>
      <c r="B870" s="13">
        <v>2021</v>
      </c>
      <c r="C870" s="13" t="s">
        <v>24</v>
      </c>
      <c r="D870" s="13" t="s">
        <v>2171</v>
      </c>
      <c r="E870" s="13">
        <v>29508264</v>
      </c>
      <c r="F870" s="13">
        <v>8</v>
      </c>
      <c r="G870" s="13" t="s">
        <v>26</v>
      </c>
      <c r="H870" s="13">
        <v>0</v>
      </c>
      <c r="J870" s="14">
        <v>44536</v>
      </c>
      <c r="K870" s="14">
        <v>44539</v>
      </c>
      <c r="L870" s="14">
        <v>44914</v>
      </c>
      <c r="M870" s="13" t="s">
        <v>2172</v>
      </c>
      <c r="N870" s="13" t="s">
        <v>28</v>
      </c>
      <c r="O870" s="13" t="s">
        <v>29</v>
      </c>
      <c r="P870" s="13" t="s">
        <v>93</v>
      </c>
      <c r="Q870" s="13" t="s">
        <v>93</v>
      </c>
      <c r="R870" s="13">
        <v>29508264</v>
      </c>
      <c r="S870" s="13">
        <v>240</v>
      </c>
      <c r="T870" s="15">
        <v>80000</v>
      </c>
      <c r="U870" s="13">
        <v>1016009621</v>
      </c>
      <c r="V870" s="13">
        <v>4</v>
      </c>
      <c r="W870" s="13" t="s">
        <v>528</v>
      </c>
      <c r="X870" s="13" t="s">
        <v>1240</v>
      </c>
    </row>
    <row r="871" spans="1:24" x14ac:dyDescent="0.35">
      <c r="A871" s="13">
        <v>890</v>
      </c>
      <c r="B871" s="13">
        <v>2021</v>
      </c>
      <c r="C871" s="13" t="s">
        <v>24</v>
      </c>
      <c r="D871" s="13" t="s">
        <v>2173</v>
      </c>
      <c r="E871" s="13">
        <v>3528162</v>
      </c>
      <c r="F871" s="13">
        <v>1</v>
      </c>
      <c r="G871" s="13" t="s">
        <v>26</v>
      </c>
      <c r="H871" s="13">
        <v>0</v>
      </c>
      <c r="J871" s="14">
        <v>44529</v>
      </c>
      <c r="K871" s="14">
        <v>44533</v>
      </c>
      <c r="L871" s="14">
        <v>44563</v>
      </c>
      <c r="M871" s="13" t="s">
        <v>2174</v>
      </c>
      <c r="N871" s="13" t="s">
        <v>28</v>
      </c>
      <c r="O871" s="13" t="s">
        <v>29</v>
      </c>
      <c r="P871" s="13" t="s">
        <v>30</v>
      </c>
      <c r="Q871" s="13" t="s">
        <v>30</v>
      </c>
      <c r="R871" s="13">
        <v>3528162</v>
      </c>
      <c r="S871" s="13">
        <v>30</v>
      </c>
      <c r="T871" s="15">
        <v>10000</v>
      </c>
      <c r="U871" s="13">
        <v>1019121600</v>
      </c>
      <c r="V871" s="13">
        <v>9</v>
      </c>
      <c r="W871" s="13" t="s">
        <v>848</v>
      </c>
      <c r="X871" s="13" t="s">
        <v>1240</v>
      </c>
    </row>
    <row r="872" spans="1:24" x14ac:dyDescent="0.35">
      <c r="A872" s="13">
        <v>891</v>
      </c>
      <c r="B872" s="13">
        <v>2021</v>
      </c>
      <c r="C872" s="13" t="s">
        <v>24</v>
      </c>
      <c r="D872" s="13" t="s">
        <v>2175</v>
      </c>
      <c r="E872" s="13">
        <v>820378860</v>
      </c>
      <c r="F872" s="13">
        <v>6</v>
      </c>
      <c r="G872" s="13" t="s">
        <v>26</v>
      </c>
      <c r="H872" s="13">
        <v>0</v>
      </c>
      <c r="J872" s="14">
        <v>44529</v>
      </c>
      <c r="K872" s="14">
        <v>44545</v>
      </c>
      <c r="L872" s="14">
        <v>44726</v>
      </c>
      <c r="M872" s="13" t="s">
        <v>2176</v>
      </c>
      <c r="N872" s="13" t="s">
        <v>1237</v>
      </c>
      <c r="O872" s="13" t="s">
        <v>1260</v>
      </c>
      <c r="P872" s="13" t="s">
        <v>93</v>
      </c>
      <c r="Q872" s="13" t="s">
        <v>93</v>
      </c>
      <c r="R872" s="13">
        <v>820378860</v>
      </c>
      <c r="S872" s="13">
        <v>180</v>
      </c>
      <c r="T872" s="15">
        <v>60000</v>
      </c>
      <c r="U872" s="13">
        <v>860041968</v>
      </c>
      <c r="V872" s="13">
        <v>1</v>
      </c>
      <c r="W872" s="13" t="s">
        <v>2177</v>
      </c>
      <c r="X872" s="13" t="s">
        <v>1240</v>
      </c>
    </row>
    <row r="873" spans="1:24" x14ac:dyDescent="0.35">
      <c r="A873" s="13">
        <v>892</v>
      </c>
      <c r="B873" s="13">
        <v>2021</v>
      </c>
      <c r="C873" s="13" t="s">
        <v>24</v>
      </c>
      <c r="D873" s="13" t="s">
        <v>2178</v>
      </c>
      <c r="E873" s="13">
        <v>3688533</v>
      </c>
      <c r="F873" s="13">
        <v>30</v>
      </c>
      <c r="G873" s="13" t="s">
        <v>91</v>
      </c>
      <c r="H873" s="13">
        <v>0</v>
      </c>
      <c r="I873" s="13" t="s">
        <v>26</v>
      </c>
      <c r="J873" s="14">
        <v>44525</v>
      </c>
      <c r="K873" s="14">
        <v>44531</v>
      </c>
      <c r="L873" s="14">
        <v>44560</v>
      </c>
      <c r="M873" s="13" t="s">
        <v>2179</v>
      </c>
      <c r="N873" s="13" t="s">
        <v>28</v>
      </c>
      <c r="O873" s="13" t="s">
        <v>29</v>
      </c>
      <c r="P873" s="13" t="s">
        <v>30</v>
      </c>
      <c r="Q873" s="13" t="s">
        <v>30</v>
      </c>
      <c r="R873" s="13">
        <v>3688533</v>
      </c>
      <c r="S873" s="13">
        <v>30</v>
      </c>
      <c r="T873" s="15">
        <v>10000</v>
      </c>
      <c r="U873" s="13">
        <v>1018479348</v>
      </c>
      <c r="V873" s="13">
        <v>0</v>
      </c>
      <c r="W873" s="13" t="s">
        <v>905</v>
      </c>
      <c r="X873" s="13" t="s">
        <v>2473</v>
      </c>
    </row>
    <row r="874" spans="1:24" x14ac:dyDescent="0.35">
      <c r="A874" s="13">
        <v>893</v>
      </c>
      <c r="B874" s="13">
        <v>2021</v>
      </c>
      <c r="C874" s="13" t="s">
        <v>24</v>
      </c>
      <c r="D874" s="13" t="s">
        <v>2180</v>
      </c>
      <c r="E874" s="13">
        <v>1817538</v>
      </c>
      <c r="F874" s="13">
        <v>30</v>
      </c>
      <c r="G874" s="13" t="s">
        <v>91</v>
      </c>
      <c r="H874" s="13">
        <v>0</v>
      </c>
      <c r="I874" s="13" t="s">
        <v>26</v>
      </c>
      <c r="J874" s="14">
        <v>44529</v>
      </c>
      <c r="K874" s="14">
        <v>44531</v>
      </c>
      <c r="L874" s="14">
        <v>44560</v>
      </c>
      <c r="M874" s="13" t="s">
        <v>2181</v>
      </c>
      <c r="N874" s="13" t="s">
        <v>28</v>
      </c>
      <c r="O874" s="13" t="s">
        <v>34</v>
      </c>
      <c r="P874" s="13" t="s">
        <v>30</v>
      </c>
      <c r="Q874" s="13" t="s">
        <v>30</v>
      </c>
      <c r="R874" s="13">
        <v>1817538</v>
      </c>
      <c r="S874" s="13">
        <v>30</v>
      </c>
      <c r="T874" s="15">
        <v>10000</v>
      </c>
      <c r="U874" s="13">
        <v>1030659635</v>
      </c>
      <c r="V874" s="13">
        <v>6</v>
      </c>
      <c r="W874" s="13" t="s">
        <v>934</v>
      </c>
      <c r="X874" s="13" t="s">
        <v>2473</v>
      </c>
    </row>
    <row r="875" spans="1:24" x14ac:dyDescent="0.35">
      <c r="A875" s="13">
        <v>894</v>
      </c>
      <c r="B875" s="13">
        <v>2021</v>
      </c>
      <c r="C875" s="13" t="s">
        <v>24</v>
      </c>
      <c r="D875" s="13" t="s">
        <v>2182</v>
      </c>
      <c r="E875" s="13">
        <v>5292243</v>
      </c>
      <c r="F875" s="13">
        <v>27</v>
      </c>
      <c r="G875" s="13" t="s">
        <v>91</v>
      </c>
      <c r="H875" s="13">
        <v>0</v>
      </c>
      <c r="J875" s="14">
        <v>44531</v>
      </c>
      <c r="K875" s="14">
        <v>44533</v>
      </c>
      <c r="L875" s="14">
        <v>44559</v>
      </c>
      <c r="M875" s="13" t="s">
        <v>2183</v>
      </c>
      <c r="N875" s="13" t="s">
        <v>28</v>
      </c>
      <c r="O875" s="13" t="s">
        <v>29</v>
      </c>
      <c r="P875" s="13" t="s">
        <v>30</v>
      </c>
      <c r="Q875" s="13" t="s">
        <v>30</v>
      </c>
      <c r="R875" s="13">
        <v>5292243</v>
      </c>
      <c r="S875" s="13">
        <v>27</v>
      </c>
      <c r="T875" s="13" t="s">
        <v>2184</v>
      </c>
      <c r="U875" s="13">
        <v>93236304</v>
      </c>
      <c r="V875" s="13">
        <v>6</v>
      </c>
      <c r="W875" s="13" t="s">
        <v>839</v>
      </c>
      <c r="X875" s="13" t="s">
        <v>2473</v>
      </c>
    </row>
    <row r="876" spans="1:24" x14ac:dyDescent="0.35">
      <c r="A876" s="13">
        <v>895</v>
      </c>
      <c r="B876" s="13">
        <v>2021</v>
      </c>
      <c r="C876" s="13" t="s">
        <v>24</v>
      </c>
      <c r="D876" s="13" t="s">
        <v>2185</v>
      </c>
      <c r="E876" s="13">
        <v>5969040</v>
      </c>
      <c r="F876" s="13">
        <v>27</v>
      </c>
      <c r="G876" s="13" t="s">
        <v>91</v>
      </c>
      <c r="H876" s="13">
        <v>0</v>
      </c>
      <c r="J876" s="14">
        <v>44532</v>
      </c>
      <c r="K876" s="14">
        <v>44539</v>
      </c>
      <c r="L876" s="14">
        <v>44565</v>
      </c>
      <c r="M876" s="13" t="s">
        <v>2186</v>
      </c>
      <c r="N876" s="13" t="s">
        <v>28</v>
      </c>
      <c r="O876" s="13" t="s">
        <v>876</v>
      </c>
      <c r="P876" s="13" t="s">
        <v>42</v>
      </c>
      <c r="Q876" s="13" t="s">
        <v>259</v>
      </c>
      <c r="R876" s="13">
        <v>5969040</v>
      </c>
      <c r="S876" s="13">
        <v>27</v>
      </c>
      <c r="T876" s="13" t="s">
        <v>2184</v>
      </c>
      <c r="U876" s="13">
        <v>860012336</v>
      </c>
      <c r="V876" s="13">
        <v>1</v>
      </c>
      <c r="W876" s="13" t="s">
        <v>2187</v>
      </c>
      <c r="X876" s="13" t="s">
        <v>1240</v>
      </c>
    </row>
    <row r="877" spans="1:24" x14ac:dyDescent="0.35">
      <c r="A877" s="13">
        <v>896</v>
      </c>
      <c r="B877" s="13">
        <v>2021</v>
      </c>
      <c r="C877" s="13" t="s">
        <v>24</v>
      </c>
      <c r="D877" s="13" t="s">
        <v>2188</v>
      </c>
      <c r="E877" s="13">
        <v>4276560</v>
      </c>
      <c r="F877" s="13">
        <v>1</v>
      </c>
      <c r="G877" s="13" t="s">
        <v>26</v>
      </c>
      <c r="H877" s="13">
        <v>0</v>
      </c>
      <c r="J877" s="14">
        <v>44540</v>
      </c>
      <c r="K877" s="14">
        <v>44545</v>
      </c>
      <c r="L877" s="14">
        <v>44575</v>
      </c>
      <c r="M877" s="13" t="s">
        <v>2189</v>
      </c>
      <c r="N877" s="13" t="s">
        <v>28</v>
      </c>
      <c r="O877" s="13" t="s">
        <v>29</v>
      </c>
      <c r="P877" s="13" t="s">
        <v>215</v>
      </c>
      <c r="Q877" s="13" t="s">
        <v>215</v>
      </c>
      <c r="R877" s="13">
        <v>4276560</v>
      </c>
      <c r="S877" s="13">
        <v>30</v>
      </c>
      <c r="T877" s="15">
        <v>10000</v>
      </c>
      <c r="U877" s="13">
        <v>1073518286</v>
      </c>
      <c r="V877" s="13">
        <v>0</v>
      </c>
      <c r="W877" s="13" t="s">
        <v>2190</v>
      </c>
      <c r="X877" s="13" t="s">
        <v>1240</v>
      </c>
    </row>
    <row r="878" spans="1:24" x14ac:dyDescent="0.35">
      <c r="A878" s="13">
        <v>897</v>
      </c>
      <c r="B878" s="13">
        <v>2021</v>
      </c>
      <c r="C878" s="13" t="s">
        <v>24</v>
      </c>
      <c r="D878" s="13" t="s">
        <v>2191</v>
      </c>
      <c r="E878" s="13">
        <v>34212480</v>
      </c>
      <c r="F878" s="13">
        <v>8</v>
      </c>
      <c r="G878" s="13" t="s">
        <v>26</v>
      </c>
      <c r="H878" s="13">
        <v>0</v>
      </c>
      <c r="J878" s="14">
        <v>44537</v>
      </c>
      <c r="K878" s="14">
        <v>44553</v>
      </c>
      <c r="L878" s="14">
        <v>44795</v>
      </c>
      <c r="M878" s="13" t="s">
        <v>2192</v>
      </c>
      <c r="N878" s="13" t="s">
        <v>28</v>
      </c>
      <c r="O878" s="13" t="s">
        <v>29</v>
      </c>
      <c r="P878" s="13" t="s">
        <v>30</v>
      </c>
      <c r="Q878" s="13" t="s">
        <v>30</v>
      </c>
      <c r="R878" s="13">
        <v>34212480</v>
      </c>
      <c r="S878" s="13">
        <v>240</v>
      </c>
      <c r="T878" s="15">
        <v>80000</v>
      </c>
      <c r="U878" s="13">
        <v>1032443479</v>
      </c>
      <c r="V878" s="13">
        <v>2</v>
      </c>
      <c r="W878" s="13" t="s">
        <v>2193</v>
      </c>
      <c r="X878" s="13" t="s">
        <v>1240</v>
      </c>
    </row>
    <row r="879" spans="1:24" x14ac:dyDescent="0.35">
      <c r="A879" s="13">
        <v>898</v>
      </c>
      <c r="B879" s="13">
        <v>2021</v>
      </c>
      <c r="C879" s="13" t="s">
        <v>24</v>
      </c>
      <c r="D879" s="13" t="s">
        <v>2194</v>
      </c>
      <c r="E879" s="13">
        <v>54400000</v>
      </c>
      <c r="F879" s="13">
        <v>8</v>
      </c>
      <c r="G879" s="13" t="s">
        <v>26</v>
      </c>
      <c r="H879" s="13">
        <v>0</v>
      </c>
      <c r="J879" s="14">
        <v>44530</v>
      </c>
      <c r="K879" s="14">
        <v>44532</v>
      </c>
      <c r="L879" s="14">
        <v>44774</v>
      </c>
      <c r="M879" s="13" t="s">
        <v>2195</v>
      </c>
      <c r="N879" s="13" t="s">
        <v>28</v>
      </c>
      <c r="O879" s="13" t="s">
        <v>29</v>
      </c>
      <c r="P879" s="13" t="s">
        <v>30</v>
      </c>
      <c r="Q879" s="13" t="s">
        <v>30</v>
      </c>
      <c r="R879" s="13">
        <v>54400000</v>
      </c>
      <c r="S879" s="13">
        <v>240</v>
      </c>
      <c r="T879" s="15">
        <v>80000</v>
      </c>
      <c r="U879" s="13">
        <v>55170922</v>
      </c>
      <c r="V879" s="13">
        <v>4</v>
      </c>
      <c r="W879" s="13" t="s">
        <v>902</v>
      </c>
      <c r="X879" s="13" t="s">
        <v>1240</v>
      </c>
    </row>
    <row r="880" spans="1:24" x14ac:dyDescent="0.35">
      <c r="A880" s="13">
        <v>899</v>
      </c>
      <c r="B880" s="13">
        <v>2021</v>
      </c>
      <c r="C880" s="13" t="s">
        <v>24</v>
      </c>
      <c r="D880" s="13" t="s">
        <v>2196</v>
      </c>
      <c r="E880" s="13">
        <v>68424960</v>
      </c>
      <c r="F880" s="13">
        <v>8</v>
      </c>
      <c r="G880" s="13" t="s">
        <v>26</v>
      </c>
      <c r="H880" s="13">
        <v>0</v>
      </c>
      <c r="J880" s="14">
        <v>44531</v>
      </c>
      <c r="K880" s="14">
        <v>44545</v>
      </c>
      <c r="L880" s="14">
        <v>44787</v>
      </c>
      <c r="M880" s="13" t="s">
        <v>2197</v>
      </c>
      <c r="N880" s="13" t="s">
        <v>28</v>
      </c>
      <c r="O880" s="13" t="s">
        <v>29</v>
      </c>
      <c r="P880" s="13" t="s">
        <v>30</v>
      </c>
      <c r="Q880" s="13" t="s">
        <v>30</v>
      </c>
      <c r="R880" s="13">
        <v>68424960</v>
      </c>
      <c r="S880" s="13">
        <v>240</v>
      </c>
      <c r="T880" s="15">
        <v>80000</v>
      </c>
      <c r="U880" s="13">
        <v>1016010226</v>
      </c>
      <c r="V880" s="13">
        <v>1</v>
      </c>
      <c r="W880" s="13" t="s">
        <v>2198</v>
      </c>
      <c r="X880" s="13" t="s">
        <v>1240</v>
      </c>
    </row>
    <row r="881" spans="1:24" x14ac:dyDescent="0.35">
      <c r="A881" s="13">
        <v>901</v>
      </c>
      <c r="B881" s="13">
        <v>2021</v>
      </c>
      <c r="C881" s="13" t="s">
        <v>24</v>
      </c>
      <c r="D881" s="13" t="s">
        <v>2199</v>
      </c>
      <c r="E881" s="13">
        <v>38489040</v>
      </c>
      <c r="F881" s="13">
        <v>6</v>
      </c>
      <c r="G881" s="13" t="s">
        <v>26</v>
      </c>
      <c r="H881" s="13">
        <v>0</v>
      </c>
      <c r="J881" s="14">
        <v>44531</v>
      </c>
      <c r="K881" s="14">
        <v>44544</v>
      </c>
      <c r="L881" s="14">
        <v>44725</v>
      </c>
      <c r="M881" s="13" t="s">
        <v>2200</v>
      </c>
      <c r="N881" s="13" t="s">
        <v>28</v>
      </c>
      <c r="O881" s="13" t="s">
        <v>29</v>
      </c>
      <c r="P881" s="13" t="s">
        <v>30</v>
      </c>
      <c r="Q881" s="13" t="s">
        <v>30</v>
      </c>
      <c r="R881" s="13">
        <v>38489040</v>
      </c>
      <c r="S881" s="13">
        <v>180</v>
      </c>
      <c r="T881" s="15">
        <v>60000</v>
      </c>
      <c r="U881" s="13">
        <v>52974637</v>
      </c>
      <c r="V881" s="13">
        <v>1</v>
      </c>
      <c r="W881" s="13" t="s">
        <v>990</v>
      </c>
      <c r="X881" s="13" t="s">
        <v>1240</v>
      </c>
    </row>
    <row r="882" spans="1:24" x14ac:dyDescent="0.35">
      <c r="A882" s="13">
        <v>902</v>
      </c>
      <c r="B882" s="13">
        <v>2021</v>
      </c>
      <c r="C882" s="13" t="s">
        <v>24</v>
      </c>
      <c r="D882" s="13" t="s">
        <v>2201</v>
      </c>
      <c r="E882" s="13">
        <v>29508264</v>
      </c>
      <c r="F882" s="13">
        <v>8</v>
      </c>
      <c r="G882" s="13" t="s">
        <v>26</v>
      </c>
      <c r="H882" s="13">
        <v>0</v>
      </c>
      <c r="J882" s="14">
        <v>44531</v>
      </c>
      <c r="K882" s="14">
        <v>44533</v>
      </c>
      <c r="L882" s="14">
        <v>44775</v>
      </c>
      <c r="M882" s="13" t="s">
        <v>2202</v>
      </c>
      <c r="N882" s="13" t="s">
        <v>28</v>
      </c>
      <c r="O882" s="13" t="s">
        <v>29</v>
      </c>
      <c r="P882" s="13" t="s">
        <v>93</v>
      </c>
      <c r="Q882" s="13" t="s">
        <v>93</v>
      </c>
      <c r="R882" s="13">
        <v>29508264</v>
      </c>
      <c r="S882" s="13">
        <v>240</v>
      </c>
      <c r="T882" s="15">
        <v>80000</v>
      </c>
      <c r="U882" s="13">
        <v>1024529746</v>
      </c>
      <c r="V882" s="13">
        <v>6</v>
      </c>
      <c r="W882" s="13" t="s">
        <v>588</v>
      </c>
      <c r="X882" s="13" t="s">
        <v>1240</v>
      </c>
    </row>
    <row r="883" spans="1:24" x14ac:dyDescent="0.35">
      <c r="A883" s="13">
        <v>903</v>
      </c>
      <c r="B883" s="13">
        <v>2021</v>
      </c>
      <c r="C883" s="13" t="s">
        <v>24</v>
      </c>
      <c r="D883" s="13" t="s">
        <v>2203</v>
      </c>
      <c r="E883" s="13">
        <v>40000000</v>
      </c>
      <c r="F883" s="13">
        <v>8</v>
      </c>
      <c r="G883" s="13" t="s">
        <v>26</v>
      </c>
      <c r="H883" s="13">
        <v>0</v>
      </c>
      <c r="J883" s="14">
        <v>44531</v>
      </c>
      <c r="K883" s="14">
        <v>44536</v>
      </c>
      <c r="L883" s="14">
        <v>44778</v>
      </c>
      <c r="M883" s="13" t="s">
        <v>2204</v>
      </c>
      <c r="N883" s="13" t="s">
        <v>28</v>
      </c>
      <c r="O883" s="13" t="s">
        <v>29</v>
      </c>
      <c r="P883" s="13" t="s">
        <v>30</v>
      </c>
      <c r="Q883" s="13" t="s">
        <v>30</v>
      </c>
      <c r="R883" s="13">
        <f>50733333-10733333</f>
        <v>40000000</v>
      </c>
      <c r="S883" s="13">
        <v>240</v>
      </c>
      <c r="T883" s="15">
        <v>80000</v>
      </c>
      <c r="U883" s="13">
        <v>1026561045</v>
      </c>
      <c r="V883" s="13">
        <v>3</v>
      </c>
      <c r="W883" s="13" t="s">
        <v>2205</v>
      </c>
      <c r="X883" s="13" t="s">
        <v>1240</v>
      </c>
    </row>
    <row r="884" spans="1:24" x14ac:dyDescent="0.35">
      <c r="A884" s="13">
        <v>904</v>
      </c>
      <c r="B884" s="13">
        <v>2021</v>
      </c>
      <c r="C884" s="13" t="s">
        <v>24</v>
      </c>
      <c r="D884" s="13" t="s">
        <v>2206</v>
      </c>
      <c r="E884" s="13">
        <v>41824760</v>
      </c>
      <c r="F884" s="13">
        <v>8</v>
      </c>
      <c r="G884" s="13" t="s">
        <v>26</v>
      </c>
      <c r="H884" s="13">
        <v>0</v>
      </c>
      <c r="J884" s="14">
        <v>44540</v>
      </c>
      <c r="K884" s="14">
        <v>44550</v>
      </c>
      <c r="L884" s="14">
        <v>44792</v>
      </c>
      <c r="M884" s="13" t="s">
        <v>2207</v>
      </c>
      <c r="N884" s="13" t="s">
        <v>28</v>
      </c>
      <c r="O884" s="13" t="s">
        <v>29</v>
      </c>
      <c r="P884" s="13" t="s">
        <v>30</v>
      </c>
      <c r="Q884" s="13" t="s">
        <v>30</v>
      </c>
      <c r="R884" s="13">
        <v>41824760</v>
      </c>
      <c r="S884" s="13">
        <v>240</v>
      </c>
      <c r="T884" s="15">
        <v>80000</v>
      </c>
      <c r="U884" s="13">
        <v>1015433435</v>
      </c>
      <c r="V884" s="13">
        <v>4</v>
      </c>
      <c r="W884" s="13" t="s">
        <v>2208</v>
      </c>
      <c r="X884" s="13" t="s">
        <v>1240</v>
      </c>
    </row>
    <row r="885" spans="1:24" x14ac:dyDescent="0.35">
      <c r="A885" s="13">
        <v>905</v>
      </c>
      <c r="B885" s="13">
        <v>2021</v>
      </c>
      <c r="C885" s="13" t="s">
        <v>24</v>
      </c>
      <c r="D885" s="13" t="s">
        <v>2209</v>
      </c>
      <c r="E885" s="13">
        <v>59871840</v>
      </c>
      <c r="F885" s="13">
        <v>8</v>
      </c>
      <c r="G885" s="13" t="s">
        <v>26</v>
      </c>
      <c r="H885" s="13">
        <v>0</v>
      </c>
      <c r="J885" s="14">
        <v>44532</v>
      </c>
      <c r="K885" s="14">
        <v>44536</v>
      </c>
      <c r="L885" s="14">
        <v>44778</v>
      </c>
      <c r="M885" s="13" t="s">
        <v>2210</v>
      </c>
      <c r="N885" s="13" t="s">
        <v>28</v>
      </c>
      <c r="O885" s="13" t="s">
        <v>29</v>
      </c>
      <c r="P885" s="13" t="s">
        <v>93</v>
      </c>
      <c r="Q885" s="13" t="s">
        <v>93</v>
      </c>
      <c r="R885" s="13">
        <v>59871840</v>
      </c>
      <c r="S885" s="13">
        <v>240</v>
      </c>
      <c r="T885" s="15">
        <v>80000</v>
      </c>
      <c r="U885" s="13">
        <v>43758742</v>
      </c>
      <c r="V885" s="13">
        <v>7</v>
      </c>
      <c r="W885" s="13" t="s">
        <v>2211</v>
      </c>
      <c r="X885" s="13" t="s">
        <v>1240</v>
      </c>
    </row>
    <row r="886" spans="1:24" x14ac:dyDescent="0.35">
      <c r="A886" s="13">
        <v>906</v>
      </c>
      <c r="B886" s="13">
        <v>2021</v>
      </c>
      <c r="C886" s="13" t="s">
        <v>24</v>
      </c>
      <c r="D886" s="13" t="s">
        <v>2212</v>
      </c>
      <c r="E886" s="13">
        <v>4705285</v>
      </c>
      <c r="F886" s="13">
        <v>27</v>
      </c>
      <c r="G886" s="13" t="s">
        <v>91</v>
      </c>
      <c r="H886" s="13">
        <v>0</v>
      </c>
      <c r="I886" s="13" t="s">
        <v>26</v>
      </c>
      <c r="J886" s="14">
        <v>44531</v>
      </c>
      <c r="K886" s="14">
        <v>44536</v>
      </c>
      <c r="L886" s="14">
        <v>44563</v>
      </c>
      <c r="M886" s="13" t="s">
        <v>2213</v>
      </c>
      <c r="N886" s="13" t="s">
        <v>28</v>
      </c>
      <c r="O886" s="13" t="s">
        <v>29</v>
      </c>
      <c r="P886" s="13" t="s">
        <v>30</v>
      </c>
      <c r="Q886" s="13" t="s">
        <v>30</v>
      </c>
      <c r="R886" s="13">
        <v>4705285</v>
      </c>
      <c r="S886" s="13">
        <v>27</v>
      </c>
      <c r="T886" s="13" t="s">
        <v>2184</v>
      </c>
      <c r="U886" s="13">
        <v>1121860663</v>
      </c>
      <c r="V886" s="13">
        <v>2</v>
      </c>
      <c r="W886" s="13" t="s">
        <v>857</v>
      </c>
      <c r="X886" s="13" t="s">
        <v>1240</v>
      </c>
    </row>
    <row r="887" spans="1:24" x14ac:dyDescent="0.35">
      <c r="A887" s="13">
        <v>907</v>
      </c>
      <c r="B887" s="13">
        <v>2021</v>
      </c>
      <c r="C887" s="13" t="s">
        <v>24</v>
      </c>
      <c r="D887" s="13" t="s">
        <v>2214</v>
      </c>
      <c r="E887" s="13">
        <v>25231704</v>
      </c>
      <c r="F887" s="13">
        <v>8</v>
      </c>
      <c r="G887" s="13" t="s">
        <v>26</v>
      </c>
      <c r="H887" s="13">
        <v>0</v>
      </c>
      <c r="J887" s="14">
        <v>44532</v>
      </c>
      <c r="K887" s="14">
        <v>44533</v>
      </c>
      <c r="L887" s="14">
        <v>44775</v>
      </c>
      <c r="M887" s="13" t="s">
        <v>2215</v>
      </c>
      <c r="N887" s="13" t="s">
        <v>28</v>
      </c>
      <c r="O887" s="13" t="s">
        <v>34</v>
      </c>
      <c r="P887" s="13" t="s">
        <v>93</v>
      </c>
      <c r="Q887" s="13" t="s">
        <v>93</v>
      </c>
      <c r="R887" s="13">
        <v>25231704</v>
      </c>
      <c r="S887" s="13">
        <v>240</v>
      </c>
      <c r="T887" s="15">
        <v>80000</v>
      </c>
      <c r="U887" s="13">
        <v>1024461178</v>
      </c>
      <c r="V887" s="13">
        <v>8</v>
      </c>
      <c r="W887" s="13" t="s">
        <v>582</v>
      </c>
      <c r="X887" s="13" t="s">
        <v>1240</v>
      </c>
    </row>
    <row r="888" spans="1:24" x14ac:dyDescent="0.35">
      <c r="A888" s="13">
        <v>908</v>
      </c>
      <c r="B888" s="13">
        <v>2021</v>
      </c>
      <c r="C888" s="13" t="s">
        <v>24</v>
      </c>
      <c r="D888" s="13" t="s">
        <v>2216</v>
      </c>
      <c r="E888" s="13">
        <v>791723363</v>
      </c>
      <c r="F888" s="13">
        <v>7</v>
      </c>
      <c r="G888" s="13" t="s">
        <v>26</v>
      </c>
      <c r="H888" s="13">
        <v>0</v>
      </c>
      <c r="J888" s="14">
        <v>44532</v>
      </c>
      <c r="K888" s="14">
        <v>44545</v>
      </c>
      <c r="L888" s="14">
        <v>44756</v>
      </c>
      <c r="M888" s="13" t="s">
        <v>2176</v>
      </c>
      <c r="N888" s="13" t="s">
        <v>1237</v>
      </c>
      <c r="O888" s="13" t="s">
        <v>1260</v>
      </c>
      <c r="P888" s="13" t="s">
        <v>93</v>
      </c>
      <c r="Q888" s="13" t="s">
        <v>93</v>
      </c>
      <c r="R888" s="13">
        <v>791723363</v>
      </c>
      <c r="S888" s="13">
        <v>210</v>
      </c>
      <c r="T888" s="15">
        <v>70000</v>
      </c>
      <c r="U888" s="13">
        <v>901543547</v>
      </c>
      <c r="V888" s="13">
        <v>5</v>
      </c>
      <c r="W888" s="13" t="s">
        <v>2217</v>
      </c>
      <c r="X888" s="13" t="s">
        <v>1240</v>
      </c>
    </row>
    <row r="889" spans="1:24" x14ac:dyDescent="0.35">
      <c r="A889" s="13">
        <v>909</v>
      </c>
      <c r="B889" s="13">
        <v>2021</v>
      </c>
      <c r="C889" s="13" t="s">
        <v>24</v>
      </c>
      <c r="D889" s="13" t="s">
        <v>2218</v>
      </c>
      <c r="E889" s="13">
        <v>16729332</v>
      </c>
      <c r="F889" s="13">
        <v>6</v>
      </c>
      <c r="G889" s="13" t="s">
        <v>26</v>
      </c>
      <c r="H889" s="13">
        <v>0</v>
      </c>
      <c r="J889" s="14">
        <v>44536</v>
      </c>
      <c r="L889" s="14">
        <v>44717</v>
      </c>
      <c r="M889" s="13" t="s">
        <v>2219</v>
      </c>
      <c r="N889" s="13" t="s">
        <v>875</v>
      </c>
      <c r="O889" s="13" t="s">
        <v>1215</v>
      </c>
      <c r="P889" s="13" t="s">
        <v>42</v>
      </c>
      <c r="Q889" s="13" t="s">
        <v>43</v>
      </c>
      <c r="R889" s="13">
        <v>16729332</v>
      </c>
      <c r="S889" s="13">
        <v>180</v>
      </c>
      <c r="T889" s="15">
        <v>60000</v>
      </c>
      <c r="U889" s="13">
        <v>830111876</v>
      </c>
      <c r="V889" s="13">
        <v>2</v>
      </c>
      <c r="W889" s="13" t="s">
        <v>2220</v>
      </c>
      <c r="X889" s="13" t="s">
        <v>1240</v>
      </c>
    </row>
    <row r="890" spans="1:24" x14ac:dyDescent="0.35">
      <c r="A890" s="13">
        <v>910</v>
      </c>
      <c r="B890" s="13">
        <v>2021</v>
      </c>
      <c r="C890" s="13" t="s">
        <v>24</v>
      </c>
      <c r="D890" s="13" t="s">
        <v>2221</v>
      </c>
      <c r="E890" s="13">
        <v>1262790</v>
      </c>
      <c r="F890" s="13">
        <v>1</v>
      </c>
      <c r="G890" s="13" t="s">
        <v>26</v>
      </c>
      <c r="H890" s="13">
        <v>0</v>
      </c>
      <c r="J890" s="14">
        <v>44539</v>
      </c>
      <c r="K890" s="14">
        <v>44550</v>
      </c>
      <c r="L890" s="14">
        <v>44580</v>
      </c>
      <c r="M890" s="13" t="s">
        <v>2222</v>
      </c>
      <c r="N890" s="13" t="s">
        <v>875</v>
      </c>
      <c r="O890" s="13" t="s">
        <v>1372</v>
      </c>
      <c r="P890" s="13" t="s">
        <v>42</v>
      </c>
      <c r="Q890" s="13" t="s">
        <v>485</v>
      </c>
      <c r="R890" s="13">
        <v>1262790</v>
      </c>
      <c r="S890" s="13">
        <v>30</v>
      </c>
      <c r="T890" s="15">
        <v>10000</v>
      </c>
      <c r="U890" s="13">
        <v>830084433</v>
      </c>
      <c r="V890" s="13">
        <v>7</v>
      </c>
      <c r="W890" s="13" t="s">
        <v>2223</v>
      </c>
      <c r="X890" s="13" t="s">
        <v>1240</v>
      </c>
    </row>
    <row r="891" spans="1:24" x14ac:dyDescent="0.35">
      <c r="A891" s="13">
        <v>911</v>
      </c>
      <c r="B891" s="13">
        <v>2021</v>
      </c>
      <c r="C891" s="13" t="s">
        <v>24</v>
      </c>
      <c r="D891" s="13" t="s">
        <v>2224</v>
      </c>
      <c r="E891" s="13">
        <v>29508264</v>
      </c>
      <c r="F891" s="13">
        <v>8</v>
      </c>
      <c r="G891" s="13" t="s">
        <v>26</v>
      </c>
      <c r="H891" s="13">
        <v>0</v>
      </c>
      <c r="J891" s="14">
        <v>44539</v>
      </c>
      <c r="K891" s="14">
        <v>44540</v>
      </c>
      <c r="L891" s="14">
        <v>44782</v>
      </c>
      <c r="M891" s="13" t="s">
        <v>2225</v>
      </c>
      <c r="N891" s="13" t="s">
        <v>28</v>
      </c>
      <c r="O891" s="13" t="s">
        <v>29</v>
      </c>
      <c r="P891" s="13" t="s">
        <v>93</v>
      </c>
      <c r="Q891" s="13" t="s">
        <v>93</v>
      </c>
      <c r="R891" s="13">
        <v>29508264</v>
      </c>
      <c r="S891" s="13">
        <v>240</v>
      </c>
      <c r="T891" s="15">
        <v>80000</v>
      </c>
      <c r="U891" s="13">
        <v>1075210124</v>
      </c>
      <c r="V891" s="13">
        <v>1</v>
      </c>
      <c r="W891" s="13" t="s">
        <v>100</v>
      </c>
      <c r="X891" s="13" t="s">
        <v>1240</v>
      </c>
    </row>
    <row r="892" spans="1:24" x14ac:dyDescent="0.35">
      <c r="A892" s="13">
        <v>912</v>
      </c>
      <c r="B892" s="13">
        <v>2021</v>
      </c>
      <c r="C892" s="13" t="s">
        <v>24</v>
      </c>
      <c r="D892" s="13" t="s">
        <v>2226</v>
      </c>
      <c r="E892" s="13">
        <v>27626576</v>
      </c>
      <c r="F892" s="13">
        <v>8</v>
      </c>
      <c r="G892" s="13" t="s">
        <v>26</v>
      </c>
      <c r="H892" s="13">
        <v>0</v>
      </c>
      <c r="J892" s="14">
        <v>44537</v>
      </c>
      <c r="K892" s="14">
        <v>44540</v>
      </c>
      <c r="L892" s="14">
        <v>44782</v>
      </c>
      <c r="M892" s="13" t="s">
        <v>2227</v>
      </c>
      <c r="N892" s="13" t="s">
        <v>28</v>
      </c>
      <c r="O892" s="13" t="s">
        <v>34</v>
      </c>
      <c r="P892" s="13" t="s">
        <v>93</v>
      </c>
      <c r="Q892" s="13" t="s">
        <v>93</v>
      </c>
      <c r="R892" s="13">
        <v>27626576</v>
      </c>
      <c r="S892" s="13">
        <v>240</v>
      </c>
      <c r="T892" s="15">
        <v>80000</v>
      </c>
      <c r="U892" s="13">
        <v>1077845332</v>
      </c>
      <c r="V892" s="13">
        <v>8</v>
      </c>
      <c r="W892" s="13" t="s">
        <v>97</v>
      </c>
      <c r="X892" s="13" t="s">
        <v>1240</v>
      </c>
    </row>
    <row r="893" spans="1:24" x14ac:dyDescent="0.35">
      <c r="A893" s="13">
        <v>913</v>
      </c>
      <c r="B893" s="13">
        <v>2021</v>
      </c>
      <c r="C893" s="13" t="s">
        <v>24</v>
      </c>
      <c r="D893" s="13" t="s">
        <v>1662</v>
      </c>
      <c r="E893" s="13">
        <v>24697134</v>
      </c>
      <c r="F893" s="13">
        <v>7</v>
      </c>
      <c r="G893" s="13" t="s">
        <v>26</v>
      </c>
      <c r="H893" s="13">
        <v>0</v>
      </c>
      <c r="J893" s="14">
        <v>44539</v>
      </c>
      <c r="K893" s="14">
        <v>44543</v>
      </c>
      <c r="L893" s="14">
        <v>44754</v>
      </c>
      <c r="M893" s="13" t="s">
        <v>2228</v>
      </c>
      <c r="N893" s="13" t="s">
        <v>28</v>
      </c>
      <c r="O893" s="13" t="s">
        <v>29</v>
      </c>
      <c r="P893" s="13" t="s">
        <v>106</v>
      </c>
      <c r="Q893" s="13" t="s">
        <v>106</v>
      </c>
      <c r="R893" s="13">
        <v>24697134</v>
      </c>
      <c r="S893" s="13">
        <v>210</v>
      </c>
      <c r="T893" s="15">
        <v>70000</v>
      </c>
      <c r="U893" s="13">
        <v>39812082</v>
      </c>
      <c r="V893" s="13">
        <v>0</v>
      </c>
      <c r="W893" s="13" t="s">
        <v>2229</v>
      </c>
      <c r="X893" s="13" t="s">
        <v>1240</v>
      </c>
    </row>
    <row r="894" spans="1:24" x14ac:dyDescent="0.35">
      <c r="A894" s="13">
        <v>914</v>
      </c>
      <c r="B894" s="13">
        <v>2021</v>
      </c>
      <c r="C894" s="13" t="s">
        <v>24</v>
      </c>
      <c r="D894" s="13" t="s">
        <v>2230</v>
      </c>
      <c r="E894" s="13">
        <v>37633728</v>
      </c>
      <c r="F894" s="13">
        <v>8</v>
      </c>
      <c r="G894" s="13" t="s">
        <v>26</v>
      </c>
      <c r="H894" s="13">
        <v>0</v>
      </c>
      <c r="J894" s="14">
        <v>44539</v>
      </c>
      <c r="K894" s="14">
        <v>44554</v>
      </c>
      <c r="L894" s="14">
        <v>44796</v>
      </c>
      <c r="M894" s="13" t="s">
        <v>2231</v>
      </c>
      <c r="N894" s="13" t="s">
        <v>28</v>
      </c>
      <c r="O894" s="13" t="s">
        <v>29</v>
      </c>
      <c r="P894" s="13" t="s">
        <v>30</v>
      </c>
      <c r="Q894" s="13" t="s">
        <v>30</v>
      </c>
      <c r="R894" s="13">
        <v>37633728</v>
      </c>
      <c r="S894" s="13">
        <v>240</v>
      </c>
      <c r="T894" s="15">
        <v>80000</v>
      </c>
      <c r="U894" s="13">
        <v>80388433</v>
      </c>
      <c r="V894" s="13">
        <v>2</v>
      </c>
      <c r="W894" s="13" t="s">
        <v>2232</v>
      </c>
      <c r="X894" s="13" t="s">
        <v>1240</v>
      </c>
    </row>
    <row r="895" spans="1:24" x14ac:dyDescent="0.35">
      <c r="A895" s="13">
        <v>915</v>
      </c>
      <c r="B895" s="13">
        <v>2021</v>
      </c>
      <c r="C895" s="13" t="s">
        <v>24</v>
      </c>
      <c r="D895" s="13" t="s">
        <v>2233</v>
      </c>
      <c r="E895" s="13">
        <v>25231704</v>
      </c>
      <c r="F895" s="13">
        <v>8</v>
      </c>
      <c r="G895" s="13" t="s">
        <v>26</v>
      </c>
      <c r="H895" s="13">
        <v>0</v>
      </c>
      <c r="J895" s="14">
        <v>44537</v>
      </c>
      <c r="K895" s="14">
        <v>44540</v>
      </c>
      <c r="L895" s="14">
        <v>44782</v>
      </c>
      <c r="M895" s="13" t="s">
        <v>2234</v>
      </c>
      <c r="N895" s="13" t="s">
        <v>28</v>
      </c>
      <c r="O895" s="13" t="s">
        <v>34</v>
      </c>
      <c r="P895" s="13" t="s">
        <v>93</v>
      </c>
      <c r="Q895" s="13" t="s">
        <v>93</v>
      </c>
      <c r="R895" s="13">
        <v>25231704</v>
      </c>
      <c r="S895" s="13">
        <v>240</v>
      </c>
      <c r="T895" s="15">
        <v>80000</v>
      </c>
      <c r="U895" s="13">
        <v>41954482</v>
      </c>
      <c r="V895" s="13">
        <v>1</v>
      </c>
      <c r="W895" s="13" t="s">
        <v>609</v>
      </c>
      <c r="X895" s="13" t="s">
        <v>1240</v>
      </c>
    </row>
    <row r="896" spans="1:24" x14ac:dyDescent="0.35">
      <c r="A896" s="13">
        <v>916</v>
      </c>
      <c r="B896" s="13">
        <v>2021</v>
      </c>
      <c r="C896" s="13" t="s">
        <v>24</v>
      </c>
      <c r="D896" s="13" t="s">
        <v>2235</v>
      </c>
      <c r="E896" s="13">
        <v>25231704</v>
      </c>
      <c r="F896" s="13">
        <v>8</v>
      </c>
      <c r="G896" s="13" t="s">
        <v>26</v>
      </c>
      <c r="H896" s="13">
        <v>0</v>
      </c>
      <c r="J896" s="14">
        <v>44539</v>
      </c>
      <c r="K896" s="14">
        <v>44543</v>
      </c>
      <c r="L896" s="14">
        <v>44785</v>
      </c>
      <c r="M896" s="13" t="s">
        <v>2236</v>
      </c>
      <c r="N896" s="13" t="s">
        <v>28</v>
      </c>
      <c r="O896" s="13" t="s">
        <v>34</v>
      </c>
      <c r="P896" s="13" t="s">
        <v>93</v>
      </c>
      <c r="Q896" s="13" t="s">
        <v>93</v>
      </c>
      <c r="R896" s="13">
        <v>25231704</v>
      </c>
      <c r="S896" s="13">
        <v>240</v>
      </c>
      <c r="T896" s="15">
        <v>80000</v>
      </c>
      <c r="U896" s="13">
        <v>1010189950</v>
      </c>
      <c r="V896" s="13">
        <v>1</v>
      </c>
      <c r="W896" s="13" t="s">
        <v>299</v>
      </c>
      <c r="X896" s="13" t="s">
        <v>1240</v>
      </c>
    </row>
    <row r="897" spans="1:24" x14ac:dyDescent="0.35">
      <c r="A897" s="13">
        <v>917</v>
      </c>
      <c r="B897" s="13">
        <v>2021</v>
      </c>
      <c r="C897" s="13" t="s">
        <v>24</v>
      </c>
      <c r="D897" s="13" t="s">
        <v>2237</v>
      </c>
      <c r="E897" s="13">
        <v>52000000</v>
      </c>
      <c r="F897" s="13">
        <v>8</v>
      </c>
      <c r="G897" s="13" t="s">
        <v>26</v>
      </c>
      <c r="H897" s="13">
        <v>0</v>
      </c>
      <c r="J897" s="14">
        <v>44539</v>
      </c>
      <c r="K897" s="14">
        <v>44550</v>
      </c>
      <c r="L897" s="14">
        <v>44792</v>
      </c>
      <c r="M897" s="13" t="s">
        <v>2238</v>
      </c>
      <c r="N897" s="13" t="s">
        <v>28</v>
      </c>
      <c r="O897" s="13" t="s">
        <v>29</v>
      </c>
      <c r="P897" s="13" t="s">
        <v>30</v>
      </c>
      <c r="Q897" s="13" t="s">
        <v>30</v>
      </c>
      <c r="R897" s="13">
        <v>52000000</v>
      </c>
      <c r="S897" s="13">
        <v>240</v>
      </c>
      <c r="T897" s="15">
        <v>80000</v>
      </c>
      <c r="U897" s="13">
        <v>52899172</v>
      </c>
      <c r="V897" s="13">
        <v>6</v>
      </c>
      <c r="W897" s="13" t="s">
        <v>2239</v>
      </c>
      <c r="X897" s="13" t="s">
        <v>1240</v>
      </c>
    </row>
    <row r="898" spans="1:24" x14ac:dyDescent="0.35">
      <c r="A898" s="13">
        <v>918</v>
      </c>
      <c r="B898" s="13">
        <v>2021</v>
      </c>
      <c r="C898" s="13" t="s">
        <v>24</v>
      </c>
      <c r="D898" s="13" t="s">
        <v>2240</v>
      </c>
      <c r="E898" s="13">
        <v>34212480</v>
      </c>
      <c r="F898" s="13">
        <v>8</v>
      </c>
      <c r="G898" s="13" t="s">
        <v>26</v>
      </c>
      <c r="H898" s="13">
        <v>0</v>
      </c>
      <c r="J898" s="14">
        <v>44540</v>
      </c>
      <c r="K898" s="14">
        <v>44557</v>
      </c>
      <c r="L898" s="14">
        <v>44799</v>
      </c>
      <c r="M898" s="13" t="s">
        <v>2241</v>
      </c>
      <c r="N898" s="13" t="s">
        <v>28</v>
      </c>
      <c r="O898" s="13" t="s">
        <v>29</v>
      </c>
      <c r="P898" s="13" t="s">
        <v>30</v>
      </c>
      <c r="Q898" s="13" t="s">
        <v>30</v>
      </c>
      <c r="R898" s="13">
        <v>34212480</v>
      </c>
      <c r="S898" s="13">
        <v>240</v>
      </c>
      <c r="T898" s="15">
        <v>80000</v>
      </c>
      <c r="U898" s="13">
        <v>1018453885</v>
      </c>
      <c r="V898" s="13">
        <v>1</v>
      </c>
      <c r="W898" s="13" t="s">
        <v>2242</v>
      </c>
      <c r="X898" s="13" t="s">
        <v>1240</v>
      </c>
    </row>
    <row r="899" spans="1:24" x14ac:dyDescent="0.35">
      <c r="A899" s="13">
        <v>919</v>
      </c>
      <c r="B899" s="13">
        <v>2021</v>
      </c>
      <c r="C899" s="13" t="s">
        <v>24</v>
      </c>
      <c r="D899" s="13" t="s">
        <v>2243</v>
      </c>
      <c r="E899" s="13">
        <v>20527488</v>
      </c>
      <c r="F899" s="13">
        <v>8</v>
      </c>
      <c r="G899" s="13" t="s">
        <v>26</v>
      </c>
      <c r="H899" s="13">
        <v>0</v>
      </c>
      <c r="J899" s="14">
        <v>44543</v>
      </c>
      <c r="K899" s="14">
        <v>44544</v>
      </c>
      <c r="L899" s="14">
        <v>44786</v>
      </c>
      <c r="M899" s="13" t="s">
        <v>2244</v>
      </c>
      <c r="N899" s="13" t="s">
        <v>28</v>
      </c>
      <c r="O899" s="13" t="s">
        <v>34</v>
      </c>
      <c r="P899" s="13" t="s">
        <v>93</v>
      </c>
      <c r="Q899" s="13" t="s">
        <v>93</v>
      </c>
      <c r="R899" s="13">
        <v>20527488</v>
      </c>
      <c r="S899" s="13">
        <v>240</v>
      </c>
      <c r="T899" s="15">
        <v>80000</v>
      </c>
      <c r="U899" s="13">
        <v>1013682981</v>
      </c>
      <c r="V899" s="13">
        <v>4</v>
      </c>
      <c r="W899" s="13" t="s">
        <v>1058</v>
      </c>
      <c r="X899" s="13" t="s">
        <v>1240</v>
      </c>
    </row>
    <row r="900" spans="1:24" x14ac:dyDescent="0.35">
      <c r="A900" s="13">
        <v>920</v>
      </c>
      <c r="B900" s="13">
        <v>2021</v>
      </c>
      <c r="C900" s="13" t="s">
        <v>24</v>
      </c>
      <c r="D900" s="13" t="s">
        <v>2245</v>
      </c>
      <c r="E900" s="13">
        <v>368900000</v>
      </c>
      <c r="F900" s="13">
        <v>5</v>
      </c>
      <c r="G900" s="13" t="s">
        <v>26</v>
      </c>
      <c r="H900" s="13">
        <v>0</v>
      </c>
      <c r="J900" s="14">
        <v>44544</v>
      </c>
      <c r="K900" s="14">
        <v>44547</v>
      </c>
      <c r="L900" s="14">
        <v>44697</v>
      </c>
      <c r="M900" s="13" t="s">
        <v>2246</v>
      </c>
      <c r="N900" s="13" t="s">
        <v>28</v>
      </c>
      <c r="O900" s="13" t="s">
        <v>876</v>
      </c>
      <c r="P900" s="13" t="s">
        <v>30</v>
      </c>
      <c r="Q900" s="13" t="s">
        <v>30</v>
      </c>
      <c r="R900" s="13">
        <v>368900000</v>
      </c>
      <c r="S900" s="13">
        <v>150</v>
      </c>
      <c r="T900" s="15">
        <v>50000</v>
      </c>
      <c r="U900" s="13">
        <v>900794214</v>
      </c>
      <c r="V900" s="13">
        <v>0</v>
      </c>
      <c r="W900" s="13" t="s">
        <v>2247</v>
      </c>
      <c r="X900" s="13" t="s">
        <v>1240</v>
      </c>
    </row>
    <row r="901" spans="1:24" x14ac:dyDescent="0.35">
      <c r="A901" s="13">
        <v>921</v>
      </c>
      <c r="B901" s="13">
        <v>2021</v>
      </c>
      <c r="C901" s="13" t="s">
        <v>24</v>
      </c>
      <c r="D901" s="13" t="s">
        <v>2248</v>
      </c>
      <c r="E901" s="13">
        <v>9087600</v>
      </c>
      <c r="F901" s="13">
        <v>5</v>
      </c>
      <c r="G901" s="13" t="s">
        <v>26</v>
      </c>
      <c r="H901" s="13">
        <v>0</v>
      </c>
      <c r="J901" s="14">
        <v>44540</v>
      </c>
      <c r="K901" s="14">
        <v>44545</v>
      </c>
      <c r="L901" s="14">
        <v>44695</v>
      </c>
      <c r="M901" s="13" t="s">
        <v>2249</v>
      </c>
      <c r="N901" s="13" t="s">
        <v>28</v>
      </c>
      <c r="O901" s="13" t="s">
        <v>34</v>
      </c>
      <c r="P901" s="13" t="s">
        <v>106</v>
      </c>
      <c r="Q901" s="13" t="s">
        <v>106</v>
      </c>
      <c r="R901" s="13">
        <v>9087600</v>
      </c>
      <c r="S901" s="13">
        <v>150</v>
      </c>
      <c r="T901" s="15">
        <v>50000</v>
      </c>
      <c r="U901" s="13">
        <v>52561682</v>
      </c>
      <c r="V901" s="13">
        <v>9</v>
      </c>
      <c r="W901" s="13" t="s">
        <v>1339</v>
      </c>
      <c r="X901" s="13" t="s">
        <v>1240</v>
      </c>
    </row>
    <row r="902" spans="1:24" x14ac:dyDescent="0.35">
      <c r="A902" s="13">
        <v>922</v>
      </c>
      <c r="B902" s="13">
        <v>2021</v>
      </c>
      <c r="C902" s="13" t="s">
        <v>24</v>
      </c>
      <c r="D902" s="13" t="s">
        <v>2250</v>
      </c>
      <c r="E902" s="13">
        <v>749781237</v>
      </c>
      <c r="F902" s="13">
        <v>7</v>
      </c>
      <c r="G902" s="13" t="s">
        <v>26</v>
      </c>
      <c r="H902" s="13">
        <v>0</v>
      </c>
      <c r="J902" s="14">
        <v>44540</v>
      </c>
      <c r="K902" s="14">
        <v>44545</v>
      </c>
      <c r="L902" s="14">
        <v>44756</v>
      </c>
      <c r="M902" s="13" t="s">
        <v>2176</v>
      </c>
      <c r="N902" s="13" t="s">
        <v>1237</v>
      </c>
      <c r="O902" s="13" t="s">
        <v>1260</v>
      </c>
      <c r="P902" s="13" t="s">
        <v>93</v>
      </c>
      <c r="Q902" s="13" t="s">
        <v>93</v>
      </c>
      <c r="R902" s="13">
        <v>749781237</v>
      </c>
      <c r="S902" s="13">
        <v>210</v>
      </c>
      <c r="T902" s="15">
        <v>70000</v>
      </c>
      <c r="U902" s="13">
        <v>901546273</v>
      </c>
      <c r="V902" s="13">
        <v>6</v>
      </c>
      <c r="W902" s="13" t="s">
        <v>2251</v>
      </c>
      <c r="X902" s="13" t="s">
        <v>1240</v>
      </c>
    </row>
    <row r="903" spans="1:24" x14ac:dyDescent="0.35">
      <c r="A903" s="13">
        <v>923</v>
      </c>
      <c r="B903" s="13">
        <v>2021</v>
      </c>
      <c r="C903" s="13" t="s">
        <v>24</v>
      </c>
      <c r="D903" s="13" t="s">
        <v>2252</v>
      </c>
      <c r="E903" s="13">
        <v>0</v>
      </c>
      <c r="F903" s="13">
        <v>6</v>
      </c>
      <c r="G903" s="13" t="s">
        <v>26</v>
      </c>
      <c r="H903" s="13">
        <v>0</v>
      </c>
      <c r="I903" s="13" t="s">
        <v>26</v>
      </c>
      <c r="J903" s="14">
        <v>44546</v>
      </c>
      <c r="K903" s="14">
        <v>44547</v>
      </c>
      <c r="L903" s="14">
        <v>44728</v>
      </c>
      <c r="M903" s="13" t="s">
        <v>2253</v>
      </c>
      <c r="N903" s="13" t="s">
        <v>28</v>
      </c>
      <c r="O903" s="13" t="s">
        <v>2254</v>
      </c>
      <c r="P903" s="13" t="s">
        <v>30</v>
      </c>
      <c r="Q903" s="13" t="s">
        <v>30</v>
      </c>
      <c r="R903" s="13">
        <v>0</v>
      </c>
      <c r="S903" s="13">
        <v>180</v>
      </c>
      <c r="T903" s="15">
        <v>60000</v>
      </c>
      <c r="U903" s="13">
        <v>900794214</v>
      </c>
      <c r="V903" s="13">
        <v>0</v>
      </c>
      <c r="W903" s="13" t="s">
        <v>2247</v>
      </c>
      <c r="X903" s="13" t="s">
        <v>1240</v>
      </c>
    </row>
    <row r="904" spans="1:24" x14ac:dyDescent="0.35">
      <c r="A904" s="13">
        <v>924</v>
      </c>
      <c r="B904" s="13">
        <v>2021</v>
      </c>
      <c r="C904" s="13" t="s">
        <v>24</v>
      </c>
      <c r="D904" s="13" t="s">
        <v>2255</v>
      </c>
      <c r="E904" s="13">
        <v>24173254</v>
      </c>
      <c r="F904" s="13">
        <v>7</v>
      </c>
      <c r="G904" s="13" t="s">
        <v>26</v>
      </c>
      <c r="H904" s="13">
        <v>0</v>
      </c>
      <c r="J904" s="14">
        <v>44546</v>
      </c>
      <c r="K904" s="14">
        <v>44550</v>
      </c>
      <c r="L904" s="14">
        <v>44761</v>
      </c>
      <c r="M904" s="13" t="s">
        <v>2256</v>
      </c>
      <c r="N904" s="13" t="s">
        <v>28</v>
      </c>
      <c r="O904" s="13" t="s">
        <v>34</v>
      </c>
      <c r="P904" s="13" t="s">
        <v>42</v>
      </c>
      <c r="Q904" s="13" t="s">
        <v>187</v>
      </c>
      <c r="R904" s="13">
        <v>24173254</v>
      </c>
      <c r="S904" s="13">
        <v>210</v>
      </c>
      <c r="T904" s="15">
        <v>70000</v>
      </c>
      <c r="U904" s="13">
        <v>80771943</v>
      </c>
      <c r="V904" s="13">
        <v>9</v>
      </c>
      <c r="W904" s="13" t="s">
        <v>256</v>
      </c>
      <c r="X904" s="13" t="s">
        <v>1240</v>
      </c>
    </row>
    <row r="905" spans="1:24" x14ac:dyDescent="0.35">
      <c r="A905" s="13">
        <v>926</v>
      </c>
      <c r="B905" s="13">
        <v>2021</v>
      </c>
      <c r="C905" s="13" t="s">
        <v>24</v>
      </c>
      <c r="D905" s="13" t="s">
        <v>2257</v>
      </c>
      <c r="E905" s="13">
        <v>3563800</v>
      </c>
      <c r="F905" s="13">
        <v>26</v>
      </c>
      <c r="G905" s="13" t="s">
        <v>91</v>
      </c>
      <c r="H905" s="13">
        <v>0</v>
      </c>
      <c r="J905" s="14">
        <v>44545</v>
      </c>
      <c r="K905" s="14">
        <v>44552</v>
      </c>
      <c r="L905" s="14">
        <v>44577</v>
      </c>
      <c r="M905" s="13" t="s">
        <v>2258</v>
      </c>
      <c r="N905" s="13" t="s">
        <v>28</v>
      </c>
      <c r="O905" s="13" t="s">
        <v>29</v>
      </c>
      <c r="P905" s="13" t="s">
        <v>30</v>
      </c>
      <c r="Q905" s="13" t="s">
        <v>30</v>
      </c>
      <c r="R905" s="13">
        <v>3563800</v>
      </c>
      <c r="S905" s="13">
        <v>26</v>
      </c>
      <c r="T905" s="13" t="s">
        <v>2259</v>
      </c>
      <c r="U905" s="13">
        <v>1030606401</v>
      </c>
      <c r="V905" s="13">
        <v>2</v>
      </c>
      <c r="W905" s="13" t="s">
        <v>1306</v>
      </c>
      <c r="X905" s="13" t="s">
        <v>1240</v>
      </c>
    </row>
    <row r="906" spans="1:24" x14ac:dyDescent="0.35">
      <c r="A906" s="13">
        <v>927</v>
      </c>
      <c r="B906" s="13">
        <v>2021</v>
      </c>
      <c r="C906" s="13" t="s">
        <v>24</v>
      </c>
      <c r="D906" s="13" t="s">
        <v>2260</v>
      </c>
      <c r="E906" s="13">
        <v>6000000</v>
      </c>
      <c r="F906" s="13">
        <v>1</v>
      </c>
      <c r="G906" s="13" t="s">
        <v>26</v>
      </c>
      <c r="H906" s="13">
        <v>0</v>
      </c>
      <c r="J906" s="14">
        <v>44545</v>
      </c>
      <c r="K906" s="14">
        <v>44550</v>
      </c>
      <c r="L906" s="14">
        <v>44580</v>
      </c>
      <c r="M906" s="13" t="s">
        <v>2261</v>
      </c>
      <c r="N906" s="13" t="s">
        <v>28</v>
      </c>
      <c r="O906" s="13" t="s">
        <v>29</v>
      </c>
      <c r="P906" s="13" t="s">
        <v>42</v>
      </c>
      <c r="Q906" s="13" t="s">
        <v>485</v>
      </c>
      <c r="R906" s="13">
        <v>6000000</v>
      </c>
      <c r="S906" s="13">
        <v>30</v>
      </c>
      <c r="T906" s="15">
        <v>10000</v>
      </c>
      <c r="U906" s="13">
        <v>1030540447</v>
      </c>
      <c r="V906" s="13">
        <v>5</v>
      </c>
      <c r="W906" s="13" t="s">
        <v>2262</v>
      </c>
      <c r="X906" s="13" t="s">
        <v>1240</v>
      </c>
    </row>
    <row r="907" spans="1:24" x14ac:dyDescent="0.35">
      <c r="A907" s="13">
        <v>928</v>
      </c>
      <c r="B907" s="13">
        <v>2021</v>
      </c>
      <c r="C907" s="13" t="s">
        <v>24</v>
      </c>
      <c r="D907" s="13" t="s">
        <v>2263</v>
      </c>
      <c r="E907" s="13">
        <v>7483980</v>
      </c>
      <c r="F907" s="13">
        <v>1</v>
      </c>
      <c r="G907" s="13" t="s">
        <v>26</v>
      </c>
      <c r="H907" s="13">
        <v>0</v>
      </c>
      <c r="J907" s="14">
        <v>44546</v>
      </c>
      <c r="K907" s="14">
        <v>44551</v>
      </c>
      <c r="L907" s="14">
        <v>44581</v>
      </c>
      <c r="M907" s="13" t="s">
        <v>2264</v>
      </c>
      <c r="N907" s="13" t="s">
        <v>28</v>
      </c>
      <c r="O907" s="13" t="s">
        <v>29</v>
      </c>
      <c r="P907" s="13" t="s">
        <v>30</v>
      </c>
      <c r="Q907" s="13" t="s">
        <v>30</v>
      </c>
      <c r="R907" s="13">
        <v>7483980</v>
      </c>
      <c r="S907" s="13">
        <v>30</v>
      </c>
      <c r="T907" s="15">
        <v>10000</v>
      </c>
      <c r="U907" s="13">
        <v>39565469</v>
      </c>
      <c r="V907" s="13">
        <v>7</v>
      </c>
      <c r="W907" s="13" t="s">
        <v>1015</v>
      </c>
      <c r="X907" s="13" t="s">
        <v>1240</v>
      </c>
    </row>
    <row r="908" spans="1:24" x14ac:dyDescent="0.35">
      <c r="A908" s="13">
        <v>929</v>
      </c>
      <c r="B908" s="13">
        <v>2021</v>
      </c>
      <c r="C908" s="13" t="s">
        <v>24</v>
      </c>
      <c r="D908" s="13" t="s">
        <v>2265</v>
      </c>
      <c r="E908" s="13">
        <v>6485267</v>
      </c>
      <c r="F908" s="13">
        <v>26</v>
      </c>
      <c r="G908" s="13" t="s">
        <v>91</v>
      </c>
      <c r="H908" s="13">
        <v>0</v>
      </c>
      <c r="I908" s="13" t="s">
        <v>26</v>
      </c>
      <c r="J908" s="14">
        <v>44545</v>
      </c>
      <c r="K908" s="14">
        <v>44550</v>
      </c>
      <c r="L908" s="14">
        <v>44576</v>
      </c>
      <c r="M908" s="13" t="s">
        <v>2266</v>
      </c>
      <c r="N908" s="13" t="s">
        <v>28</v>
      </c>
      <c r="O908" s="13" t="s">
        <v>29</v>
      </c>
      <c r="P908" s="13" t="s">
        <v>42</v>
      </c>
      <c r="Q908" s="13" t="s">
        <v>485</v>
      </c>
      <c r="R908" s="13">
        <v>6485267</v>
      </c>
      <c r="S908" s="13">
        <v>26</v>
      </c>
      <c r="T908" s="13" t="s">
        <v>2259</v>
      </c>
      <c r="U908" s="13">
        <v>80027926</v>
      </c>
      <c r="V908" s="13">
        <v>3</v>
      </c>
      <c r="W908" s="13" t="s">
        <v>993</v>
      </c>
      <c r="X908" s="13" t="s">
        <v>1240</v>
      </c>
    </row>
    <row r="909" spans="1:24" x14ac:dyDescent="0.35">
      <c r="A909" s="13">
        <v>930</v>
      </c>
      <c r="B909" s="13">
        <v>2021</v>
      </c>
      <c r="C909" s="13" t="s">
        <v>24</v>
      </c>
      <c r="D909" s="13" t="s">
        <v>2267</v>
      </c>
      <c r="E909" s="13">
        <v>64000000</v>
      </c>
      <c r="F909" s="13">
        <v>8</v>
      </c>
      <c r="G909" s="13" t="s">
        <v>26</v>
      </c>
      <c r="H909" s="13">
        <v>0</v>
      </c>
      <c r="J909" s="14">
        <v>44547</v>
      </c>
      <c r="K909" s="14">
        <v>44554</v>
      </c>
      <c r="L909" s="14">
        <v>44796</v>
      </c>
      <c r="M909" s="13" t="s">
        <v>2268</v>
      </c>
      <c r="N909" s="13" t="s">
        <v>28</v>
      </c>
      <c r="O909" s="13" t="s">
        <v>29</v>
      </c>
      <c r="P909" s="13" t="s">
        <v>30</v>
      </c>
      <c r="Q909" s="13" t="s">
        <v>30</v>
      </c>
      <c r="R909" s="13">
        <v>64000000</v>
      </c>
      <c r="S909" s="13">
        <v>240</v>
      </c>
      <c r="T909" s="15">
        <v>80000</v>
      </c>
      <c r="U909" s="13">
        <v>1054092758</v>
      </c>
      <c r="V909" s="13">
        <v>5</v>
      </c>
      <c r="W909" s="13" t="s">
        <v>2269</v>
      </c>
      <c r="X909" s="13" t="s">
        <v>1240</v>
      </c>
    </row>
    <row r="910" spans="1:24" x14ac:dyDescent="0.35">
      <c r="A910" s="13">
        <v>931</v>
      </c>
      <c r="B910" s="13">
        <v>2021</v>
      </c>
      <c r="C910" s="13" t="s">
        <v>24</v>
      </c>
      <c r="D910" s="13" t="s">
        <v>2270</v>
      </c>
      <c r="E910" s="13">
        <v>41760000</v>
      </c>
      <c r="F910" s="13">
        <v>8</v>
      </c>
      <c r="G910" s="13" t="s">
        <v>26</v>
      </c>
      <c r="H910" s="13">
        <v>0</v>
      </c>
      <c r="J910" s="14">
        <v>44547</v>
      </c>
      <c r="K910" s="14">
        <v>44550</v>
      </c>
      <c r="L910" s="14">
        <v>44792</v>
      </c>
      <c r="M910" s="13" t="s">
        <v>2271</v>
      </c>
      <c r="N910" s="13" t="s">
        <v>28</v>
      </c>
      <c r="O910" s="13" t="s">
        <v>29</v>
      </c>
      <c r="P910" s="13" t="s">
        <v>215</v>
      </c>
      <c r="Q910" s="13" t="s">
        <v>215</v>
      </c>
      <c r="R910" s="13">
        <v>41760000</v>
      </c>
      <c r="S910" s="13">
        <v>240</v>
      </c>
      <c r="T910" s="15">
        <v>80000</v>
      </c>
      <c r="U910" s="13">
        <v>1014231320</v>
      </c>
      <c r="V910" s="13">
        <v>5</v>
      </c>
      <c r="W910" s="13" t="s">
        <v>446</v>
      </c>
      <c r="X910" s="13" t="s">
        <v>1240</v>
      </c>
    </row>
    <row r="911" spans="1:24" x14ac:dyDescent="0.35">
      <c r="A911" s="13">
        <v>932</v>
      </c>
      <c r="B911" s="13">
        <v>2021</v>
      </c>
      <c r="C911" s="13" t="s">
        <v>24</v>
      </c>
      <c r="D911" s="13" t="s">
        <v>2272</v>
      </c>
      <c r="E911" s="13">
        <v>34160000</v>
      </c>
      <c r="F911" s="13">
        <v>8</v>
      </c>
      <c r="G911" s="13" t="s">
        <v>26</v>
      </c>
      <c r="H911" s="13">
        <v>0</v>
      </c>
      <c r="J911" s="14">
        <v>44547</v>
      </c>
      <c r="K911" s="14">
        <v>44550</v>
      </c>
      <c r="L911" s="14">
        <v>44792</v>
      </c>
      <c r="M911" s="13" t="s">
        <v>2273</v>
      </c>
      <c r="N911" s="13" t="s">
        <v>28</v>
      </c>
      <c r="O911" s="13" t="s">
        <v>29</v>
      </c>
      <c r="P911" s="13" t="s">
        <v>215</v>
      </c>
      <c r="Q911" s="13" t="s">
        <v>215</v>
      </c>
      <c r="R911" s="13">
        <v>34160000</v>
      </c>
      <c r="S911" s="13">
        <v>240</v>
      </c>
      <c r="T911" s="15">
        <v>80000</v>
      </c>
      <c r="U911" s="13">
        <v>1018454700</v>
      </c>
      <c r="V911" s="13">
        <v>2</v>
      </c>
      <c r="W911" s="13" t="s">
        <v>719</v>
      </c>
      <c r="X911" s="13" t="s">
        <v>1240</v>
      </c>
    </row>
    <row r="912" spans="1:24" x14ac:dyDescent="0.35">
      <c r="A912" s="13">
        <v>933</v>
      </c>
      <c r="B912" s="13">
        <v>2021</v>
      </c>
      <c r="C912" s="13" t="s">
        <v>24</v>
      </c>
      <c r="D912" s="13" t="s">
        <v>2274</v>
      </c>
      <c r="E912" s="13">
        <v>55595280</v>
      </c>
      <c r="F912" s="13">
        <v>8</v>
      </c>
      <c r="G912" s="13" t="s">
        <v>26</v>
      </c>
      <c r="H912" s="13">
        <v>0</v>
      </c>
      <c r="J912" s="14">
        <v>44547</v>
      </c>
      <c r="K912" s="14">
        <v>44552</v>
      </c>
      <c r="L912" s="14">
        <v>44794</v>
      </c>
      <c r="M912" s="13" t="s">
        <v>2275</v>
      </c>
      <c r="N912" s="13" t="s">
        <v>28</v>
      </c>
      <c r="O912" s="13" t="s">
        <v>29</v>
      </c>
      <c r="P912" s="13" t="s">
        <v>93</v>
      </c>
      <c r="Q912" s="13" t="s">
        <v>93</v>
      </c>
      <c r="R912" s="13">
        <v>55595280</v>
      </c>
      <c r="S912" s="13">
        <v>240</v>
      </c>
      <c r="T912" s="15">
        <v>80000</v>
      </c>
      <c r="U912" s="13">
        <v>1049626861</v>
      </c>
      <c r="V912" s="13">
        <v>1</v>
      </c>
      <c r="W912" s="13" t="s">
        <v>2064</v>
      </c>
      <c r="X912" s="13" t="s">
        <v>1240</v>
      </c>
    </row>
    <row r="913" spans="1:24" x14ac:dyDescent="0.35">
      <c r="A913" s="13">
        <v>934</v>
      </c>
      <c r="B913" s="13">
        <v>2021</v>
      </c>
      <c r="C913" s="13" t="s">
        <v>24</v>
      </c>
      <c r="D913" s="13" t="s">
        <v>2276</v>
      </c>
      <c r="E913" s="13">
        <v>33052950</v>
      </c>
      <c r="F913" s="13">
        <v>1</v>
      </c>
      <c r="G913" s="13" t="s">
        <v>26</v>
      </c>
      <c r="H913" s="13">
        <v>0</v>
      </c>
      <c r="J913" s="14">
        <v>44550</v>
      </c>
      <c r="K913" s="14">
        <v>44553</v>
      </c>
      <c r="L913" s="14">
        <v>44583</v>
      </c>
      <c r="M913" s="13" t="s">
        <v>2277</v>
      </c>
      <c r="N913" s="13" t="s">
        <v>875</v>
      </c>
      <c r="O913" s="13" t="s">
        <v>1372</v>
      </c>
      <c r="P913" s="13" t="s">
        <v>42</v>
      </c>
      <c r="Q913" s="13" t="s">
        <v>485</v>
      </c>
      <c r="R913" s="13">
        <v>33052950</v>
      </c>
      <c r="S913" s="13">
        <v>30</v>
      </c>
      <c r="T913" s="15">
        <v>10000</v>
      </c>
      <c r="U913" s="13">
        <v>900968161</v>
      </c>
      <c r="V913" s="13">
        <v>7</v>
      </c>
      <c r="W913" s="13" t="s">
        <v>2278</v>
      </c>
      <c r="X913" s="13" t="s">
        <v>1240</v>
      </c>
    </row>
    <row r="914" spans="1:24" x14ac:dyDescent="0.35">
      <c r="A914" s="13">
        <v>935</v>
      </c>
      <c r="B914" s="13">
        <v>2021</v>
      </c>
      <c r="C914" s="13" t="s">
        <v>24</v>
      </c>
      <c r="D914" s="13" t="s">
        <v>2279</v>
      </c>
      <c r="E914" s="13">
        <v>37419900</v>
      </c>
      <c r="F914" s="13">
        <v>5</v>
      </c>
      <c r="G914" s="13" t="s">
        <v>26</v>
      </c>
      <c r="H914" s="13">
        <v>0</v>
      </c>
      <c r="J914" s="14">
        <v>44551</v>
      </c>
      <c r="K914" s="14">
        <v>44554</v>
      </c>
      <c r="L914" s="14">
        <v>44704</v>
      </c>
      <c r="M914" s="13" t="s">
        <v>2280</v>
      </c>
      <c r="N914" s="13" t="s">
        <v>28</v>
      </c>
      <c r="O914" s="13" t="s">
        <v>29</v>
      </c>
      <c r="P914" s="13" t="s">
        <v>42</v>
      </c>
      <c r="Q914" s="13" t="s">
        <v>485</v>
      </c>
      <c r="R914" s="13">
        <v>37419900</v>
      </c>
      <c r="S914" s="13">
        <v>150</v>
      </c>
      <c r="T914" s="15">
        <v>50000</v>
      </c>
      <c r="U914" s="13">
        <v>79556875</v>
      </c>
      <c r="V914" s="13">
        <v>1</v>
      </c>
      <c r="W914" s="13" t="s">
        <v>2281</v>
      </c>
      <c r="X914" s="13" t="s">
        <v>1240</v>
      </c>
    </row>
    <row r="915" spans="1:24" x14ac:dyDescent="0.35">
      <c r="A915" s="13">
        <v>936</v>
      </c>
      <c r="B915" s="13">
        <v>2021</v>
      </c>
      <c r="C915" s="13" t="s">
        <v>24</v>
      </c>
      <c r="D915" s="13" t="s">
        <v>2282</v>
      </c>
      <c r="E915" s="13">
        <v>235000000</v>
      </c>
      <c r="F915" s="13">
        <v>12</v>
      </c>
      <c r="G915" s="13" t="s">
        <v>26</v>
      </c>
      <c r="H915" s="13">
        <v>0</v>
      </c>
      <c r="J915" s="14">
        <v>44550</v>
      </c>
      <c r="K915" s="14">
        <v>44551</v>
      </c>
      <c r="L915" s="14">
        <v>44915</v>
      </c>
      <c r="M915" s="13" t="s">
        <v>2283</v>
      </c>
      <c r="N915" s="13" t="s">
        <v>28</v>
      </c>
      <c r="O915" s="13" t="s">
        <v>29</v>
      </c>
      <c r="P915" s="13" t="s">
        <v>42</v>
      </c>
      <c r="Q915" s="13" t="s">
        <v>161</v>
      </c>
      <c r="R915" s="13">
        <v>235000000</v>
      </c>
      <c r="S915" s="13">
        <v>360</v>
      </c>
      <c r="T915" s="15">
        <v>120000</v>
      </c>
      <c r="U915" s="13">
        <v>900721811</v>
      </c>
      <c r="V915" s="13">
        <v>5</v>
      </c>
      <c r="W915" s="13" t="s">
        <v>2284</v>
      </c>
      <c r="X915" s="13" t="s">
        <v>1240</v>
      </c>
    </row>
    <row r="916" spans="1:24" x14ac:dyDescent="0.35">
      <c r="A916" s="13">
        <v>937</v>
      </c>
      <c r="B916" s="13">
        <v>2021</v>
      </c>
      <c r="C916" s="13" t="s">
        <v>24</v>
      </c>
      <c r="D916" s="13" t="s">
        <v>2285</v>
      </c>
      <c r="E916" s="13">
        <v>51318720</v>
      </c>
      <c r="F916" s="13">
        <v>8</v>
      </c>
      <c r="G916" s="13" t="s">
        <v>26</v>
      </c>
      <c r="H916" s="13">
        <v>0</v>
      </c>
      <c r="J916" s="14">
        <v>44547</v>
      </c>
      <c r="K916" s="14">
        <v>44552</v>
      </c>
      <c r="L916" s="14">
        <v>44794</v>
      </c>
      <c r="M916" s="13" t="s">
        <v>2286</v>
      </c>
      <c r="N916" s="13" t="s">
        <v>28</v>
      </c>
      <c r="O916" s="13" t="s">
        <v>29</v>
      </c>
      <c r="P916" s="13" t="s">
        <v>93</v>
      </c>
      <c r="Q916" s="13" t="s">
        <v>93</v>
      </c>
      <c r="R916" s="13">
        <v>51318720</v>
      </c>
      <c r="S916" s="13">
        <v>240</v>
      </c>
      <c r="T916" s="15">
        <v>80000</v>
      </c>
      <c r="U916" s="13">
        <v>1016043952</v>
      </c>
      <c r="V916" s="13">
        <v>0</v>
      </c>
      <c r="W916" s="13" t="s">
        <v>546</v>
      </c>
      <c r="X916" s="13" t="s">
        <v>1240</v>
      </c>
    </row>
    <row r="917" spans="1:24" x14ac:dyDescent="0.35">
      <c r="A917" s="13">
        <v>938</v>
      </c>
      <c r="B917" s="13">
        <v>2021</v>
      </c>
      <c r="C917" s="13" t="s">
        <v>24</v>
      </c>
      <c r="D917" s="13" t="s">
        <v>2287</v>
      </c>
      <c r="E917" s="13">
        <v>68800000</v>
      </c>
      <c r="F917" s="13">
        <v>8</v>
      </c>
      <c r="G917" s="13" t="s">
        <v>26</v>
      </c>
      <c r="H917" s="13">
        <v>0</v>
      </c>
      <c r="J917" s="14">
        <v>44551</v>
      </c>
      <c r="K917" s="14">
        <v>44552</v>
      </c>
      <c r="L917" s="14">
        <v>44794</v>
      </c>
      <c r="M917" s="13" t="s">
        <v>2288</v>
      </c>
      <c r="N917" s="13" t="s">
        <v>28</v>
      </c>
      <c r="O917" s="13" t="s">
        <v>29</v>
      </c>
      <c r="P917" s="13" t="s">
        <v>93</v>
      </c>
      <c r="Q917" s="13" t="s">
        <v>93</v>
      </c>
      <c r="R917" s="13">
        <v>68800000</v>
      </c>
      <c r="S917" s="13">
        <v>240</v>
      </c>
      <c r="T917" s="15">
        <v>80000</v>
      </c>
      <c r="U917" s="13">
        <v>79903484</v>
      </c>
      <c r="V917" s="13">
        <v>4</v>
      </c>
      <c r="W917" s="13" t="s">
        <v>1969</v>
      </c>
      <c r="X917" s="13" t="s">
        <v>1240</v>
      </c>
    </row>
    <row r="918" spans="1:24" x14ac:dyDescent="0.35">
      <c r="A918" s="13">
        <v>939</v>
      </c>
      <c r="B918" s="13">
        <v>2021</v>
      </c>
      <c r="C918" s="13" t="s">
        <v>24</v>
      </c>
      <c r="D918" s="13" t="s">
        <v>969</v>
      </c>
      <c r="E918" s="13">
        <v>5000000</v>
      </c>
      <c r="F918" s="13">
        <v>1</v>
      </c>
      <c r="G918" s="13" t="s">
        <v>26</v>
      </c>
      <c r="H918" s="13">
        <v>0</v>
      </c>
      <c r="J918" s="14">
        <v>44552</v>
      </c>
      <c r="K918" s="14">
        <v>44557</v>
      </c>
      <c r="L918" s="14">
        <v>44587</v>
      </c>
      <c r="M918" s="13" t="s">
        <v>2289</v>
      </c>
      <c r="N918" s="13" t="s">
        <v>28</v>
      </c>
      <c r="O918" s="13" t="s">
        <v>29</v>
      </c>
      <c r="P918" s="13" t="s">
        <v>42</v>
      </c>
      <c r="Q918" s="13" t="s">
        <v>485</v>
      </c>
      <c r="R918" s="13">
        <v>5000000</v>
      </c>
      <c r="S918" s="13">
        <v>30</v>
      </c>
      <c r="T918" s="15">
        <v>10000</v>
      </c>
      <c r="U918" s="13">
        <v>79694066</v>
      </c>
      <c r="V918" s="13">
        <v>0</v>
      </c>
      <c r="W918" s="13" t="s">
        <v>971</v>
      </c>
      <c r="X918" s="13" t="s">
        <v>1240</v>
      </c>
    </row>
    <row r="919" spans="1:24" x14ac:dyDescent="0.35">
      <c r="A919" s="13">
        <v>940</v>
      </c>
      <c r="B919" s="13">
        <v>2021</v>
      </c>
      <c r="C919" s="13" t="s">
        <v>24</v>
      </c>
      <c r="D919" s="13" t="s">
        <v>800</v>
      </c>
      <c r="E919" s="13">
        <v>24697134</v>
      </c>
      <c r="F919" s="13">
        <v>7</v>
      </c>
      <c r="G919" s="13" t="s">
        <v>26</v>
      </c>
      <c r="H919" s="13">
        <v>0</v>
      </c>
      <c r="J919" s="14">
        <v>44550</v>
      </c>
      <c r="K919" s="14">
        <v>44552</v>
      </c>
      <c r="L919" s="14">
        <v>44763</v>
      </c>
      <c r="M919" s="13" t="s">
        <v>2290</v>
      </c>
      <c r="N919" s="13" t="s">
        <v>28</v>
      </c>
      <c r="O919" s="13" t="s">
        <v>29</v>
      </c>
      <c r="P919" s="13" t="s">
        <v>106</v>
      </c>
      <c r="Q919" s="13" t="s">
        <v>106</v>
      </c>
      <c r="R919" s="13">
        <v>24697134</v>
      </c>
      <c r="S919" s="13">
        <v>210</v>
      </c>
      <c r="T919" s="15">
        <v>70000</v>
      </c>
      <c r="U919" s="13">
        <v>1121837678</v>
      </c>
      <c r="V919" s="13">
        <v>6</v>
      </c>
      <c r="W919" s="13" t="s">
        <v>2291</v>
      </c>
      <c r="X919" s="13" t="s">
        <v>1240</v>
      </c>
    </row>
    <row r="920" spans="1:24" x14ac:dyDescent="0.35">
      <c r="A920" s="13">
        <v>941</v>
      </c>
      <c r="B920" s="13">
        <v>2021</v>
      </c>
      <c r="C920" s="13" t="s">
        <v>24</v>
      </c>
      <c r="D920" s="13" t="s">
        <v>2292</v>
      </c>
      <c r="E920" s="13">
        <v>59871840</v>
      </c>
      <c r="F920" s="13">
        <v>8</v>
      </c>
      <c r="G920" s="13" t="s">
        <v>26</v>
      </c>
      <c r="H920" s="13">
        <v>0</v>
      </c>
      <c r="J920" s="14">
        <v>44552</v>
      </c>
      <c r="K920" s="14">
        <v>44553</v>
      </c>
      <c r="L920" s="14">
        <v>44591</v>
      </c>
      <c r="M920" s="13" t="s">
        <v>2293</v>
      </c>
      <c r="N920" s="13" t="s">
        <v>28</v>
      </c>
      <c r="O920" s="13" t="s">
        <v>29</v>
      </c>
      <c r="P920" s="13" t="s">
        <v>93</v>
      </c>
      <c r="Q920" s="13" t="s">
        <v>93</v>
      </c>
      <c r="R920" s="13">
        <v>59871840</v>
      </c>
      <c r="S920" s="13">
        <v>240</v>
      </c>
      <c r="T920" s="15">
        <v>80000</v>
      </c>
      <c r="U920" s="13">
        <v>1019011215</v>
      </c>
      <c r="V920" s="13">
        <v>4</v>
      </c>
      <c r="W920" s="13" t="s">
        <v>212</v>
      </c>
      <c r="X920" s="13" t="s">
        <v>1240</v>
      </c>
    </row>
    <row r="921" spans="1:24" x14ac:dyDescent="0.35">
      <c r="A921" s="13">
        <v>942</v>
      </c>
      <c r="B921" s="13">
        <v>2021</v>
      </c>
      <c r="C921" s="13" t="s">
        <v>24</v>
      </c>
      <c r="D921" s="13" t="s">
        <v>2294</v>
      </c>
      <c r="E921" s="13">
        <v>76000000</v>
      </c>
      <c r="F921" s="13">
        <v>8</v>
      </c>
      <c r="G921" s="13" t="s">
        <v>26</v>
      </c>
      <c r="H921" s="13">
        <v>0</v>
      </c>
      <c r="J921" s="14">
        <v>44551</v>
      </c>
      <c r="K921" s="14">
        <v>44553</v>
      </c>
      <c r="L921" s="14">
        <v>44795</v>
      </c>
      <c r="M921" s="13" t="s">
        <v>2295</v>
      </c>
      <c r="N921" s="13" t="s">
        <v>28</v>
      </c>
      <c r="O921" s="13" t="s">
        <v>29</v>
      </c>
      <c r="P921" s="13" t="s">
        <v>93</v>
      </c>
      <c r="Q921" s="13" t="s">
        <v>93</v>
      </c>
      <c r="R921" s="13">
        <v>76000000</v>
      </c>
      <c r="S921" s="13">
        <v>240</v>
      </c>
      <c r="T921" s="15">
        <v>80000</v>
      </c>
      <c r="U921" s="13">
        <v>5203733</v>
      </c>
      <c r="V921" s="13">
        <v>0</v>
      </c>
      <c r="W921" s="13" t="s">
        <v>929</v>
      </c>
      <c r="X921" s="13" t="s">
        <v>1240</v>
      </c>
    </row>
    <row r="922" spans="1:24" x14ac:dyDescent="0.35">
      <c r="A922" s="13">
        <v>943</v>
      </c>
      <c r="B922" s="13">
        <v>2021</v>
      </c>
      <c r="C922" s="13" t="s">
        <v>24</v>
      </c>
      <c r="D922" s="13" t="s">
        <v>2296</v>
      </c>
      <c r="E922" s="13">
        <v>28225296</v>
      </c>
      <c r="F922" s="13">
        <v>6</v>
      </c>
      <c r="G922" s="13" t="s">
        <v>26</v>
      </c>
      <c r="H922" s="13">
        <v>0</v>
      </c>
      <c r="J922" s="14">
        <v>44550</v>
      </c>
      <c r="K922" s="14">
        <v>44554</v>
      </c>
      <c r="L922" s="14">
        <v>44735</v>
      </c>
      <c r="M922" s="13" t="s">
        <v>2297</v>
      </c>
      <c r="N922" s="13" t="s">
        <v>28</v>
      </c>
      <c r="O922" s="13" t="s">
        <v>29</v>
      </c>
      <c r="P922" s="13" t="s">
        <v>30</v>
      </c>
      <c r="Q922" s="13" t="s">
        <v>30</v>
      </c>
      <c r="R922" s="13">
        <v>28225296</v>
      </c>
      <c r="S922" s="13">
        <v>180</v>
      </c>
      <c r="T922" s="15">
        <v>60000</v>
      </c>
      <c r="U922" s="13">
        <v>52387073</v>
      </c>
      <c r="V922" s="13">
        <v>8</v>
      </c>
      <c r="W922" s="13" t="s">
        <v>570</v>
      </c>
      <c r="X922" s="13" t="s">
        <v>1240</v>
      </c>
    </row>
    <row r="923" spans="1:24" x14ac:dyDescent="0.35">
      <c r="A923" s="13">
        <v>944</v>
      </c>
      <c r="B923" s="13">
        <v>2021</v>
      </c>
      <c r="C923" s="13" t="s">
        <v>24</v>
      </c>
      <c r="D923" s="13" t="s">
        <v>2298</v>
      </c>
      <c r="E923" s="13">
        <v>46800000</v>
      </c>
      <c r="F923" s="13">
        <v>6</v>
      </c>
      <c r="G923" s="13" t="s">
        <v>26</v>
      </c>
      <c r="H923" s="13">
        <v>0</v>
      </c>
      <c r="J923" s="14">
        <v>44550</v>
      </c>
      <c r="K923" s="14">
        <v>44553</v>
      </c>
      <c r="L923" s="14">
        <v>44734</v>
      </c>
      <c r="M923" s="13" t="s">
        <v>2299</v>
      </c>
      <c r="N923" s="13" t="s">
        <v>28</v>
      </c>
      <c r="O923" s="13" t="s">
        <v>29</v>
      </c>
      <c r="P923" s="13" t="s">
        <v>30</v>
      </c>
      <c r="Q923" s="13" t="s">
        <v>30</v>
      </c>
      <c r="R923" s="13">
        <v>46800000</v>
      </c>
      <c r="S923" s="13">
        <v>180</v>
      </c>
      <c r="T923" s="15">
        <v>60000</v>
      </c>
      <c r="U923" s="13">
        <v>80927478</v>
      </c>
      <c r="V923" s="13">
        <v>7</v>
      </c>
      <c r="W923" s="13" t="s">
        <v>842</v>
      </c>
      <c r="X923" s="13" t="s">
        <v>1240</v>
      </c>
    </row>
    <row r="924" spans="1:24" x14ac:dyDescent="0.35">
      <c r="A924" s="13">
        <v>945</v>
      </c>
      <c r="B924" s="13">
        <v>2021</v>
      </c>
      <c r="C924" s="13" t="s">
        <v>24</v>
      </c>
      <c r="D924" s="13" t="s">
        <v>2300</v>
      </c>
      <c r="E924" s="13">
        <v>51318720</v>
      </c>
      <c r="F924" s="13">
        <v>8</v>
      </c>
      <c r="G924" s="13" t="s">
        <v>26</v>
      </c>
      <c r="H924" s="13">
        <v>0</v>
      </c>
      <c r="J924" s="14">
        <v>44551</v>
      </c>
      <c r="K924" s="14">
        <v>44558</v>
      </c>
      <c r="L924" s="14">
        <v>44800</v>
      </c>
      <c r="M924" s="13" t="s">
        <v>2301</v>
      </c>
      <c r="N924" s="13" t="s">
        <v>28</v>
      </c>
      <c r="O924" s="13" t="s">
        <v>29</v>
      </c>
      <c r="P924" s="13" t="s">
        <v>93</v>
      </c>
      <c r="Q924" s="13" t="s">
        <v>93</v>
      </c>
      <c r="R924" s="13">
        <v>51318720</v>
      </c>
      <c r="S924" s="13">
        <v>240</v>
      </c>
      <c r="T924" s="15">
        <v>80000</v>
      </c>
      <c r="U924" s="13">
        <v>31644027</v>
      </c>
      <c r="V924" s="13">
        <v>5</v>
      </c>
      <c r="W924" s="13" t="s">
        <v>730</v>
      </c>
      <c r="X924" s="13" t="s">
        <v>1240</v>
      </c>
    </row>
    <row r="925" spans="1:24" x14ac:dyDescent="0.35">
      <c r="A925" s="13">
        <v>946</v>
      </c>
      <c r="B925" s="13">
        <v>2021</v>
      </c>
      <c r="C925" s="13" t="s">
        <v>24</v>
      </c>
      <c r="D925" s="13" t="s">
        <v>2302</v>
      </c>
      <c r="E925" s="13">
        <v>22131198</v>
      </c>
      <c r="F925" s="13">
        <v>6</v>
      </c>
      <c r="G925" s="13" t="s">
        <v>26</v>
      </c>
      <c r="H925" s="13">
        <v>0</v>
      </c>
      <c r="J925" s="14">
        <v>44550</v>
      </c>
      <c r="K925" s="14">
        <v>44554</v>
      </c>
      <c r="L925" s="14">
        <v>44735</v>
      </c>
      <c r="M925" s="13" t="s">
        <v>2303</v>
      </c>
      <c r="N925" s="13" t="s">
        <v>28</v>
      </c>
      <c r="O925" s="13" t="s">
        <v>29</v>
      </c>
      <c r="P925" s="13" t="s">
        <v>30</v>
      </c>
      <c r="Q925" s="13" t="s">
        <v>30</v>
      </c>
      <c r="R925" s="13">
        <v>22131198</v>
      </c>
      <c r="S925" s="13">
        <v>180</v>
      </c>
      <c r="T925" s="15">
        <v>60000</v>
      </c>
      <c r="U925" s="13">
        <v>1032473398</v>
      </c>
      <c r="V925" s="13">
        <v>2</v>
      </c>
      <c r="W925" s="13" t="s">
        <v>1097</v>
      </c>
      <c r="X925" s="13" t="s">
        <v>1240</v>
      </c>
    </row>
    <row r="926" spans="1:24" x14ac:dyDescent="0.35">
      <c r="A926" s="13">
        <v>947</v>
      </c>
      <c r="B926" s="13">
        <v>2021</v>
      </c>
      <c r="C926" s="13" t="s">
        <v>24</v>
      </c>
      <c r="D926" s="13" t="s">
        <v>2304</v>
      </c>
      <c r="E926" s="13">
        <v>44903880</v>
      </c>
      <c r="F926" s="13">
        <v>6</v>
      </c>
      <c r="G926" s="13" t="s">
        <v>26</v>
      </c>
      <c r="H926" s="13">
        <v>0</v>
      </c>
      <c r="J926" s="14">
        <v>44551</v>
      </c>
      <c r="K926" s="14">
        <v>44553</v>
      </c>
      <c r="L926" s="14">
        <v>44734</v>
      </c>
      <c r="M926" s="13" t="s">
        <v>2305</v>
      </c>
      <c r="N926" s="13" t="s">
        <v>28</v>
      </c>
      <c r="O926" s="13" t="s">
        <v>29</v>
      </c>
      <c r="P926" s="13" t="s">
        <v>30</v>
      </c>
      <c r="Q926" s="13" t="s">
        <v>30</v>
      </c>
      <c r="R926" s="13">
        <v>44903880</v>
      </c>
      <c r="S926" s="13">
        <v>180</v>
      </c>
      <c r="T926" s="15">
        <v>60000</v>
      </c>
      <c r="U926" s="13">
        <v>43878826</v>
      </c>
      <c r="V926" s="13">
        <v>1</v>
      </c>
      <c r="W926" s="13" t="s">
        <v>899</v>
      </c>
      <c r="X926" s="13" t="s">
        <v>1240</v>
      </c>
    </row>
    <row r="927" spans="1:24" x14ac:dyDescent="0.35">
      <c r="A927" s="13">
        <v>948</v>
      </c>
      <c r="B927" s="13">
        <v>2021</v>
      </c>
      <c r="C927" s="13" t="s">
        <v>24</v>
      </c>
      <c r="D927" s="13" t="s">
        <v>2306</v>
      </c>
      <c r="E927" s="13">
        <v>38489040</v>
      </c>
      <c r="F927" s="13">
        <v>6</v>
      </c>
      <c r="G927" s="13" t="s">
        <v>26</v>
      </c>
      <c r="H927" s="13">
        <v>0</v>
      </c>
      <c r="J927" s="14">
        <v>44551</v>
      </c>
      <c r="K927" s="14">
        <v>44554</v>
      </c>
      <c r="L927" s="14">
        <v>44735</v>
      </c>
      <c r="M927" s="13" t="s">
        <v>2307</v>
      </c>
      <c r="N927" s="13" t="s">
        <v>28</v>
      </c>
      <c r="O927" s="13" t="s">
        <v>29</v>
      </c>
      <c r="P927" s="13" t="s">
        <v>30</v>
      </c>
      <c r="Q927" s="13" t="s">
        <v>30</v>
      </c>
      <c r="R927" s="13">
        <v>38489040</v>
      </c>
      <c r="S927" s="13">
        <v>180</v>
      </c>
      <c r="T927" s="15">
        <v>60000</v>
      </c>
      <c r="U927" s="13">
        <v>79854546</v>
      </c>
      <c r="V927" s="13">
        <v>1</v>
      </c>
      <c r="W927" s="13" t="s">
        <v>1039</v>
      </c>
      <c r="X927" s="13" t="s">
        <v>1240</v>
      </c>
    </row>
    <row r="928" spans="1:24" x14ac:dyDescent="0.35">
      <c r="A928" s="13">
        <v>949</v>
      </c>
      <c r="B928" s="13">
        <v>2021</v>
      </c>
      <c r="C928" s="13" t="s">
        <v>24</v>
      </c>
      <c r="D928" s="13" t="s">
        <v>2308</v>
      </c>
      <c r="E928" s="13">
        <v>51318720</v>
      </c>
      <c r="F928" s="13">
        <v>8</v>
      </c>
      <c r="G928" s="13" t="s">
        <v>26</v>
      </c>
      <c r="H928" s="13">
        <v>0</v>
      </c>
      <c r="J928" s="14">
        <v>44550</v>
      </c>
      <c r="K928" s="14">
        <v>44554</v>
      </c>
      <c r="L928" s="14">
        <v>44796</v>
      </c>
      <c r="M928" s="13" t="s">
        <v>2309</v>
      </c>
      <c r="N928" s="13" t="s">
        <v>28</v>
      </c>
      <c r="O928" s="13" t="s">
        <v>29</v>
      </c>
      <c r="P928" s="13" t="s">
        <v>93</v>
      </c>
      <c r="Q928" s="13" t="s">
        <v>93</v>
      </c>
      <c r="R928" s="13">
        <v>51318720</v>
      </c>
      <c r="S928" s="13">
        <v>240</v>
      </c>
      <c r="T928" s="15">
        <v>80000</v>
      </c>
      <c r="U928" s="13">
        <v>1098715663</v>
      </c>
      <c r="V928" s="13">
        <v>1</v>
      </c>
      <c r="W928" s="13" t="s">
        <v>763</v>
      </c>
      <c r="X928" s="13" t="s">
        <v>1240</v>
      </c>
    </row>
    <row r="929" spans="1:24" x14ac:dyDescent="0.35">
      <c r="A929" s="13">
        <v>950</v>
      </c>
      <c r="B929" s="13">
        <v>2021</v>
      </c>
      <c r="C929" s="13" t="s">
        <v>24</v>
      </c>
      <c r="D929" s="13" t="s">
        <v>2310</v>
      </c>
      <c r="E929" s="13">
        <v>51318720</v>
      </c>
      <c r="F929" s="13">
        <v>6</v>
      </c>
      <c r="G929" s="13" t="s">
        <v>26</v>
      </c>
      <c r="H929" s="13">
        <v>0</v>
      </c>
      <c r="J929" s="14">
        <v>44551</v>
      </c>
      <c r="K929" s="14">
        <v>44552</v>
      </c>
      <c r="L929" s="14">
        <v>44733</v>
      </c>
      <c r="M929" s="13" t="s">
        <v>2311</v>
      </c>
      <c r="N929" s="13" t="s">
        <v>28</v>
      </c>
      <c r="O929" s="13" t="s">
        <v>29</v>
      </c>
      <c r="P929" s="13" t="s">
        <v>30</v>
      </c>
      <c r="Q929" s="13" t="s">
        <v>30</v>
      </c>
      <c r="R929" s="13">
        <v>51318720</v>
      </c>
      <c r="S929" s="13">
        <v>180</v>
      </c>
      <c r="T929" s="15">
        <v>60000</v>
      </c>
      <c r="U929" s="13">
        <v>11811828</v>
      </c>
      <c r="V929" s="13">
        <v>1</v>
      </c>
      <c r="W929" s="13" t="s">
        <v>2312</v>
      </c>
      <c r="X929" s="13" t="s">
        <v>1240</v>
      </c>
    </row>
    <row r="930" spans="1:24" x14ac:dyDescent="0.35">
      <c r="A930" s="13">
        <v>951</v>
      </c>
      <c r="B930" s="13">
        <v>2021</v>
      </c>
      <c r="C930" s="13" t="s">
        <v>24</v>
      </c>
      <c r="D930" s="13" t="s">
        <v>2313</v>
      </c>
      <c r="E930" s="13">
        <v>51318720</v>
      </c>
      <c r="F930" s="13">
        <v>8</v>
      </c>
      <c r="G930" s="13" t="s">
        <v>26</v>
      </c>
      <c r="H930" s="13">
        <v>0</v>
      </c>
      <c r="J930" s="14">
        <v>44551</v>
      </c>
      <c r="K930" s="14">
        <v>44557</v>
      </c>
      <c r="L930" s="14">
        <v>44799</v>
      </c>
      <c r="M930" s="13" t="s">
        <v>2314</v>
      </c>
      <c r="N930" s="13" t="s">
        <v>28</v>
      </c>
      <c r="O930" s="13" t="s">
        <v>29</v>
      </c>
      <c r="P930" s="13" t="s">
        <v>93</v>
      </c>
      <c r="Q930" s="13" t="s">
        <v>93</v>
      </c>
      <c r="R930" s="13">
        <v>51318720</v>
      </c>
      <c r="S930" s="13">
        <v>240</v>
      </c>
      <c r="T930" s="15">
        <v>80000</v>
      </c>
      <c r="U930" s="13">
        <v>1018459719</v>
      </c>
      <c r="V930" s="13">
        <v>4</v>
      </c>
      <c r="W930" s="13" t="s">
        <v>374</v>
      </c>
      <c r="X930" s="13" t="s">
        <v>1240</v>
      </c>
    </row>
    <row r="931" spans="1:24" x14ac:dyDescent="0.35">
      <c r="A931" s="13">
        <v>952</v>
      </c>
      <c r="B931" s="13">
        <v>2021</v>
      </c>
      <c r="C931" s="13" t="s">
        <v>24</v>
      </c>
      <c r="D931" s="13" t="s">
        <v>2315</v>
      </c>
      <c r="E931" s="13">
        <v>6000000</v>
      </c>
      <c r="F931" s="13">
        <v>1</v>
      </c>
      <c r="G931" s="13" t="s">
        <v>26</v>
      </c>
      <c r="H931" s="13">
        <v>0</v>
      </c>
      <c r="J931" s="14">
        <v>44552</v>
      </c>
      <c r="K931" s="14">
        <v>44559</v>
      </c>
      <c r="L931" s="14">
        <v>44589</v>
      </c>
      <c r="M931" s="13" t="s">
        <v>2316</v>
      </c>
      <c r="N931" s="13" t="s">
        <v>28</v>
      </c>
      <c r="O931" s="13" t="s">
        <v>29</v>
      </c>
      <c r="P931" s="13" t="s">
        <v>42</v>
      </c>
      <c r="Q931" s="13" t="s">
        <v>43</v>
      </c>
      <c r="R931" s="13">
        <v>6000000</v>
      </c>
      <c r="S931" s="13">
        <v>30</v>
      </c>
      <c r="T931" s="15">
        <v>10000</v>
      </c>
      <c r="U931" s="13">
        <v>1032378324</v>
      </c>
      <c r="V931" s="13">
        <v>1</v>
      </c>
      <c r="W931" s="13" t="s">
        <v>2317</v>
      </c>
      <c r="X931" s="13" t="s">
        <v>1240</v>
      </c>
    </row>
    <row r="932" spans="1:24" x14ac:dyDescent="0.35">
      <c r="A932" s="13">
        <v>953</v>
      </c>
      <c r="B932" s="13">
        <v>2021</v>
      </c>
      <c r="C932" s="13" t="s">
        <v>24</v>
      </c>
      <c r="D932" s="13" t="s">
        <v>2318</v>
      </c>
      <c r="E932" s="13">
        <v>44903880</v>
      </c>
      <c r="F932" s="13">
        <v>6</v>
      </c>
      <c r="G932" s="13" t="s">
        <v>26</v>
      </c>
      <c r="H932" s="13">
        <v>0</v>
      </c>
      <c r="J932" s="14">
        <v>44552</v>
      </c>
      <c r="K932" s="14">
        <v>44564</v>
      </c>
      <c r="L932" s="14">
        <v>44750</v>
      </c>
      <c r="M932" s="13" t="s">
        <v>2319</v>
      </c>
      <c r="N932" s="13" t="s">
        <v>28</v>
      </c>
      <c r="O932" s="13" t="s">
        <v>29</v>
      </c>
      <c r="P932" s="13" t="s">
        <v>30</v>
      </c>
      <c r="Q932" s="13" t="s">
        <v>30</v>
      </c>
      <c r="R932" s="13">
        <v>44903880</v>
      </c>
      <c r="S932" s="13">
        <v>180</v>
      </c>
      <c r="T932" s="15">
        <v>60000</v>
      </c>
      <c r="U932" s="13">
        <v>79855806</v>
      </c>
      <c r="V932" s="13">
        <v>6</v>
      </c>
      <c r="W932" s="13" t="s">
        <v>907</v>
      </c>
      <c r="X932" s="13" t="s">
        <v>1240</v>
      </c>
    </row>
    <row r="933" spans="1:24" x14ac:dyDescent="0.35">
      <c r="A933" s="13">
        <v>954</v>
      </c>
      <c r="B933" s="13">
        <v>2021</v>
      </c>
      <c r="C933" s="13" t="s">
        <v>24</v>
      </c>
      <c r="D933" s="13" t="s">
        <v>2320</v>
      </c>
      <c r="E933" s="13">
        <v>37636480</v>
      </c>
      <c r="F933" s="13">
        <v>8</v>
      </c>
      <c r="G933" s="13" t="s">
        <v>26</v>
      </c>
      <c r="H933" s="13">
        <v>0</v>
      </c>
      <c r="J933" s="14">
        <v>44552</v>
      </c>
      <c r="K933" s="14">
        <v>44560</v>
      </c>
      <c r="L933" s="14">
        <v>44802</v>
      </c>
      <c r="M933" s="13" t="s">
        <v>2321</v>
      </c>
      <c r="N933" s="13" t="s">
        <v>28</v>
      </c>
      <c r="O933" s="13" t="s">
        <v>29</v>
      </c>
      <c r="P933" s="13" t="s">
        <v>30</v>
      </c>
      <c r="Q933" s="13" t="s">
        <v>30</v>
      </c>
      <c r="R933" s="13">
        <v>37636480</v>
      </c>
      <c r="S933" s="13">
        <v>240</v>
      </c>
      <c r="T933" s="15">
        <v>80000</v>
      </c>
      <c r="U933" s="13">
        <v>1012398209</v>
      </c>
      <c r="V933" s="13">
        <v>5</v>
      </c>
      <c r="W933" s="13" t="s">
        <v>2322</v>
      </c>
      <c r="X933" s="13" t="s">
        <v>1240</v>
      </c>
    </row>
    <row r="934" spans="1:24" x14ac:dyDescent="0.35">
      <c r="A934" s="13">
        <v>955</v>
      </c>
      <c r="B934" s="13">
        <v>2021</v>
      </c>
      <c r="C934" s="13" t="s">
        <v>24</v>
      </c>
      <c r="D934" s="13" t="s">
        <v>2323</v>
      </c>
      <c r="E934" s="13">
        <v>24173100</v>
      </c>
      <c r="F934" s="13">
        <v>7</v>
      </c>
      <c r="G934" s="13" t="s">
        <v>26</v>
      </c>
      <c r="H934" s="13">
        <v>0</v>
      </c>
      <c r="J934" s="14">
        <v>44552</v>
      </c>
      <c r="K934" s="14">
        <v>44557</v>
      </c>
      <c r="L934" s="14">
        <v>44768</v>
      </c>
      <c r="M934" s="13" t="s">
        <v>2324</v>
      </c>
      <c r="N934" s="13" t="s">
        <v>28</v>
      </c>
      <c r="O934" s="13" t="s">
        <v>34</v>
      </c>
      <c r="P934" s="13" t="s">
        <v>106</v>
      </c>
      <c r="Q934" s="13" t="s">
        <v>106</v>
      </c>
      <c r="R934" s="13">
        <v>24173100</v>
      </c>
      <c r="S934" s="13">
        <v>210</v>
      </c>
      <c r="T934" s="15">
        <v>70000</v>
      </c>
      <c r="U934" s="13">
        <v>1117532646</v>
      </c>
      <c r="V934" s="13">
        <v>6</v>
      </c>
      <c r="W934" s="13" t="s">
        <v>920</v>
      </c>
      <c r="X934" s="13" t="s">
        <v>1240</v>
      </c>
    </row>
    <row r="935" spans="1:24" x14ac:dyDescent="0.35">
      <c r="A935" s="13">
        <v>956</v>
      </c>
      <c r="B935" s="13">
        <v>2021</v>
      </c>
      <c r="C935" s="13" t="s">
        <v>24</v>
      </c>
      <c r="D935" s="13" t="s">
        <v>2325</v>
      </c>
      <c r="E935" s="13">
        <v>41824760</v>
      </c>
      <c r="F935" s="13">
        <v>8</v>
      </c>
      <c r="G935" s="13" t="s">
        <v>26</v>
      </c>
      <c r="H935" s="13">
        <v>0</v>
      </c>
      <c r="J935" s="14">
        <v>44552</v>
      </c>
      <c r="K935" s="14">
        <v>44557</v>
      </c>
      <c r="L935" s="14">
        <v>44799</v>
      </c>
      <c r="M935" s="13" t="s">
        <v>2326</v>
      </c>
      <c r="N935" s="13" t="s">
        <v>28</v>
      </c>
      <c r="O935" s="13" t="s">
        <v>29</v>
      </c>
      <c r="P935" s="13" t="s">
        <v>30</v>
      </c>
      <c r="Q935" s="13" t="s">
        <v>30</v>
      </c>
      <c r="R935" s="13">
        <v>41824760</v>
      </c>
      <c r="S935" s="13">
        <v>240</v>
      </c>
      <c r="T935" s="15">
        <v>80000</v>
      </c>
      <c r="U935" s="13">
        <v>51947970</v>
      </c>
      <c r="V935" s="13">
        <v>1</v>
      </c>
      <c r="W935" s="13" t="s">
        <v>889</v>
      </c>
      <c r="X935" s="13" t="s">
        <v>1240</v>
      </c>
    </row>
    <row r="936" spans="1:24" x14ac:dyDescent="0.35">
      <c r="A936" s="13">
        <v>957</v>
      </c>
      <c r="B936" s="13">
        <v>2021</v>
      </c>
      <c r="C936" s="13" t="s">
        <v>24</v>
      </c>
      <c r="D936" s="13" t="s">
        <v>2302</v>
      </c>
      <c r="E936" s="13">
        <v>22131198</v>
      </c>
      <c r="F936" s="13">
        <v>6</v>
      </c>
      <c r="G936" s="13" t="s">
        <v>26</v>
      </c>
      <c r="H936" s="13">
        <v>0</v>
      </c>
      <c r="J936" s="14">
        <v>44552</v>
      </c>
      <c r="K936" s="14">
        <v>44557</v>
      </c>
      <c r="L936" s="14">
        <v>44738</v>
      </c>
      <c r="M936" s="13" t="s">
        <v>2327</v>
      </c>
      <c r="N936" s="13" t="s">
        <v>28</v>
      </c>
      <c r="O936" s="13" t="s">
        <v>29</v>
      </c>
      <c r="P936" s="13" t="s">
        <v>30</v>
      </c>
      <c r="Q936" s="13" t="s">
        <v>30</v>
      </c>
      <c r="R936" s="13">
        <v>22131198</v>
      </c>
      <c r="S936" s="13">
        <v>180</v>
      </c>
      <c r="T936" s="15">
        <v>60000</v>
      </c>
      <c r="U936" s="13">
        <v>1026295265</v>
      </c>
      <c r="V936" s="13">
        <v>6</v>
      </c>
      <c r="W936" s="13" t="s">
        <v>1094</v>
      </c>
      <c r="X936" s="13" t="s">
        <v>1240</v>
      </c>
    </row>
    <row r="937" spans="1:24" x14ac:dyDescent="0.35">
      <c r="A937" s="13">
        <v>958</v>
      </c>
      <c r="B937" s="13">
        <v>2021</v>
      </c>
      <c r="C937" s="13" t="s">
        <v>24</v>
      </c>
      <c r="D937" s="13" t="s">
        <v>2328</v>
      </c>
      <c r="E937" s="13">
        <v>61750000</v>
      </c>
      <c r="F937" s="13">
        <v>6</v>
      </c>
      <c r="G937" s="13" t="s">
        <v>26</v>
      </c>
      <c r="H937" s="13">
        <v>15</v>
      </c>
      <c r="I937" s="13" t="s">
        <v>91</v>
      </c>
      <c r="J937" s="14">
        <v>44552</v>
      </c>
      <c r="K937" s="14">
        <v>44558</v>
      </c>
      <c r="L937" s="14">
        <v>44754</v>
      </c>
      <c r="M937" s="13" t="s">
        <v>2329</v>
      </c>
      <c r="N937" s="13" t="s">
        <v>28</v>
      </c>
      <c r="O937" s="13" t="s">
        <v>29</v>
      </c>
      <c r="P937" s="13" t="s">
        <v>42</v>
      </c>
      <c r="Q937" s="13" t="s">
        <v>43</v>
      </c>
      <c r="R937" s="13">
        <v>61750000</v>
      </c>
      <c r="S937" s="13">
        <v>195</v>
      </c>
      <c r="T937" s="15">
        <v>65000</v>
      </c>
      <c r="U937" s="13">
        <v>7186204</v>
      </c>
      <c r="V937" s="13">
        <v>1</v>
      </c>
      <c r="W937" s="13" t="s">
        <v>2330</v>
      </c>
      <c r="X937" s="13" t="s">
        <v>1240</v>
      </c>
    </row>
    <row r="938" spans="1:24" x14ac:dyDescent="0.35">
      <c r="A938" s="13">
        <v>959</v>
      </c>
      <c r="B938" s="13">
        <v>2021</v>
      </c>
      <c r="C938" s="13" t="s">
        <v>24</v>
      </c>
      <c r="D938" s="13" t="s">
        <v>2331</v>
      </c>
      <c r="E938" s="13">
        <v>51318720</v>
      </c>
      <c r="F938" s="13">
        <v>6</v>
      </c>
      <c r="G938" s="13" t="s">
        <v>26</v>
      </c>
      <c r="H938" s="13">
        <v>0</v>
      </c>
      <c r="J938" s="14">
        <v>44553</v>
      </c>
      <c r="K938" s="14">
        <v>44559</v>
      </c>
      <c r="L938" s="14">
        <v>44740</v>
      </c>
      <c r="M938" s="13" t="s">
        <v>2332</v>
      </c>
      <c r="N938" s="13" t="s">
        <v>28</v>
      </c>
      <c r="O938" s="13" t="s">
        <v>29</v>
      </c>
      <c r="P938" s="13" t="s">
        <v>30</v>
      </c>
      <c r="Q938" s="13" t="s">
        <v>30</v>
      </c>
      <c r="R938" s="13">
        <v>51318720</v>
      </c>
      <c r="S938" s="13">
        <v>180</v>
      </c>
      <c r="T938" s="15">
        <v>60000</v>
      </c>
      <c r="U938" s="13">
        <v>20735867</v>
      </c>
      <c r="V938" s="13">
        <v>6</v>
      </c>
      <c r="W938" s="13" t="s">
        <v>883</v>
      </c>
      <c r="X938" s="13" t="s">
        <v>1240</v>
      </c>
    </row>
    <row r="939" spans="1:24" x14ac:dyDescent="0.35">
      <c r="A939" s="13">
        <v>960</v>
      </c>
      <c r="B939" s="13">
        <v>2021</v>
      </c>
      <c r="C939" s="13" t="s">
        <v>24</v>
      </c>
      <c r="D939" s="13" t="s">
        <v>2333</v>
      </c>
      <c r="E939" s="13">
        <v>24697134</v>
      </c>
      <c r="F939" s="13">
        <v>7</v>
      </c>
      <c r="G939" s="13" t="s">
        <v>26</v>
      </c>
      <c r="H939" s="13">
        <v>0</v>
      </c>
      <c r="J939" s="14">
        <v>44552</v>
      </c>
      <c r="K939" s="14">
        <v>44554</v>
      </c>
      <c r="L939" s="14">
        <v>44765</v>
      </c>
      <c r="M939" s="13" t="s">
        <v>2334</v>
      </c>
      <c r="N939" s="13" t="s">
        <v>28</v>
      </c>
      <c r="O939" s="13" t="s">
        <v>29</v>
      </c>
      <c r="P939" s="13" t="s">
        <v>106</v>
      </c>
      <c r="Q939" s="13" t="s">
        <v>106</v>
      </c>
      <c r="R939" s="13">
        <v>24697134</v>
      </c>
      <c r="S939" s="13">
        <v>210</v>
      </c>
      <c r="T939" s="15">
        <v>70000</v>
      </c>
      <c r="U939" s="13">
        <v>49720839</v>
      </c>
      <c r="V939" s="13">
        <v>1</v>
      </c>
      <c r="W939" s="13" t="s">
        <v>2335</v>
      </c>
      <c r="X939" s="13" t="s">
        <v>1240</v>
      </c>
    </row>
    <row r="940" spans="1:24" x14ac:dyDescent="0.35">
      <c r="A940" s="13">
        <v>961</v>
      </c>
      <c r="B940" s="13">
        <v>2021</v>
      </c>
      <c r="C940" s="13" t="s">
        <v>24</v>
      </c>
      <c r="D940" s="13" t="s">
        <v>2336</v>
      </c>
      <c r="E940" s="13">
        <v>68424960</v>
      </c>
      <c r="F940" s="13">
        <v>8</v>
      </c>
      <c r="G940" s="13" t="s">
        <v>26</v>
      </c>
      <c r="H940" s="13">
        <v>0</v>
      </c>
      <c r="J940" s="14">
        <v>44552</v>
      </c>
      <c r="K940" s="14">
        <v>44560</v>
      </c>
      <c r="L940" s="14">
        <v>44802</v>
      </c>
      <c r="M940" s="13" t="s">
        <v>2337</v>
      </c>
      <c r="N940" s="13" t="s">
        <v>28</v>
      </c>
      <c r="O940" s="13" t="s">
        <v>29</v>
      </c>
      <c r="P940" s="13" t="s">
        <v>30</v>
      </c>
      <c r="Q940" s="13" t="s">
        <v>30</v>
      </c>
      <c r="R940" s="13">
        <v>68424960</v>
      </c>
      <c r="S940" s="13">
        <v>240</v>
      </c>
      <c r="T940" s="15">
        <v>80000</v>
      </c>
      <c r="U940" s="13">
        <v>1019010837</v>
      </c>
      <c r="V940" s="13">
        <v>0</v>
      </c>
      <c r="W940" s="13" t="s">
        <v>2338</v>
      </c>
      <c r="X940" s="13" t="s">
        <v>1240</v>
      </c>
    </row>
    <row r="941" spans="1:24" x14ac:dyDescent="0.35">
      <c r="A941" s="13">
        <v>962</v>
      </c>
      <c r="B941" s="13">
        <v>2021</v>
      </c>
      <c r="C941" s="13" t="s">
        <v>24</v>
      </c>
      <c r="D941" s="13" t="s">
        <v>2339</v>
      </c>
      <c r="E941" s="13">
        <v>59871840</v>
      </c>
      <c r="F941" s="13">
        <v>8</v>
      </c>
      <c r="G941" s="13" t="s">
        <v>26</v>
      </c>
      <c r="H941" s="13">
        <v>0</v>
      </c>
      <c r="J941" s="14">
        <v>44553</v>
      </c>
      <c r="K941" s="14">
        <v>44557</v>
      </c>
      <c r="L941" s="14">
        <v>44799</v>
      </c>
      <c r="M941" s="13" t="s">
        <v>2340</v>
      </c>
      <c r="N941" s="13" t="s">
        <v>28</v>
      </c>
      <c r="O941" s="13" t="s">
        <v>29</v>
      </c>
      <c r="P941" s="13" t="s">
        <v>93</v>
      </c>
      <c r="Q941" s="13" t="s">
        <v>93</v>
      </c>
      <c r="R941" s="13">
        <v>59871840</v>
      </c>
      <c r="S941" s="13">
        <v>240</v>
      </c>
      <c r="T941" s="15">
        <v>80000</v>
      </c>
      <c r="U941" s="13">
        <v>80766483</v>
      </c>
      <c r="V941" s="13">
        <v>2</v>
      </c>
      <c r="W941" s="13" t="s">
        <v>339</v>
      </c>
      <c r="X941" s="13" t="s">
        <v>1240</v>
      </c>
    </row>
    <row r="942" spans="1:24" x14ac:dyDescent="0.35">
      <c r="A942" s="13">
        <v>963</v>
      </c>
      <c r="B942" s="13">
        <v>2021</v>
      </c>
      <c r="C942" s="13" t="s">
        <v>24</v>
      </c>
      <c r="D942" s="13" t="s">
        <v>2341</v>
      </c>
      <c r="E942" s="13">
        <v>59871840</v>
      </c>
      <c r="F942" s="13">
        <v>8</v>
      </c>
      <c r="G942" s="13" t="s">
        <v>26</v>
      </c>
      <c r="H942" s="13">
        <v>0</v>
      </c>
      <c r="J942" s="14">
        <v>44551</v>
      </c>
      <c r="K942" s="14">
        <v>44553</v>
      </c>
      <c r="L942" s="14">
        <v>44795</v>
      </c>
      <c r="M942" s="13" t="s">
        <v>2342</v>
      </c>
      <c r="N942" s="13" t="s">
        <v>28</v>
      </c>
      <c r="O942" s="13" t="s">
        <v>29</v>
      </c>
      <c r="P942" s="13" t="s">
        <v>93</v>
      </c>
      <c r="Q942" s="13" t="s">
        <v>93</v>
      </c>
      <c r="R942" s="13">
        <v>59871840</v>
      </c>
      <c r="S942" s="13">
        <v>240</v>
      </c>
      <c r="T942" s="15">
        <v>80000</v>
      </c>
      <c r="U942" s="13">
        <v>52484748</v>
      </c>
      <c r="V942" s="13">
        <v>6</v>
      </c>
      <c r="W942" s="13" t="s">
        <v>1076</v>
      </c>
      <c r="X942" s="13" t="s">
        <v>1240</v>
      </c>
    </row>
    <row r="943" spans="1:24" x14ac:dyDescent="0.35">
      <c r="A943" s="13">
        <v>964</v>
      </c>
      <c r="B943" s="13">
        <v>2021</v>
      </c>
      <c r="C943" s="13" t="s">
        <v>24</v>
      </c>
      <c r="D943" s="13" t="s">
        <v>2343</v>
      </c>
      <c r="E943" s="13">
        <v>68424960</v>
      </c>
      <c r="F943" s="13">
        <v>8</v>
      </c>
      <c r="G943" s="13" t="s">
        <v>26</v>
      </c>
      <c r="H943" s="13">
        <v>0</v>
      </c>
      <c r="J943" s="14">
        <v>44551</v>
      </c>
      <c r="K943" s="14">
        <v>44553</v>
      </c>
      <c r="L943" s="14">
        <v>44795</v>
      </c>
      <c r="M943" s="13" t="s">
        <v>2344</v>
      </c>
      <c r="N943" s="13" t="s">
        <v>28</v>
      </c>
      <c r="O943" s="13" t="s">
        <v>29</v>
      </c>
      <c r="P943" s="13" t="s">
        <v>93</v>
      </c>
      <c r="Q943" s="13" t="s">
        <v>93</v>
      </c>
      <c r="R943" s="13">
        <v>68424960</v>
      </c>
      <c r="S943" s="13">
        <v>240</v>
      </c>
      <c r="T943" s="15">
        <v>80000</v>
      </c>
      <c r="U943" s="13">
        <v>1049372828</v>
      </c>
      <c r="V943" s="13">
        <v>6</v>
      </c>
      <c r="W943" s="13" t="s">
        <v>699</v>
      </c>
      <c r="X943" s="13" t="s">
        <v>1240</v>
      </c>
    </row>
    <row r="944" spans="1:24" x14ac:dyDescent="0.35">
      <c r="A944" s="13">
        <v>965</v>
      </c>
      <c r="B944" s="13">
        <v>2021</v>
      </c>
      <c r="C944" s="13" t="s">
        <v>24</v>
      </c>
      <c r="D944" s="13" t="s">
        <v>2345</v>
      </c>
      <c r="E944" s="13">
        <v>21168972</v>
      </c>
      <c r="F944" s="13">
        <v>6</v>
      </c>
      <c r="G944" s="13" t="s">
        <v>26</v>
      </c>
      <c r="H944" s="13">
        <v>0</v>
      </c>
      <c r="J944" s="14">
        <v>44551</v>
      </c>
      <c r="K944" s="14">
        <v>44554</v>
      </c>
      <c r="L944" s="14">
        <v>44735</v>
      </c>
      <c r="M944" s="13" t="s">
        <v>2346</v>
      </c>
      <c r="N944" s="13" t="s">
        <v>28</v>
      </c>
      <c r="O944" s="13" t="s">
        <v>29</v>
      </c>
      <c r="P944" s="13" t="s">
        <v>30</v>
      </c>
      <c r="Q944" s="13" t="s">
        <v>30</v>
      </c>
      <c r="R944" s="13">
        <v>21168972</v>
      </c>
      <c r="S944" s="13">
        <v>180</v>
      </c>
      <c r="T944" s="15">
        <v>60000</v>
      </c>
      <c r="U944" s="13">
        <v>1032446600</v>
      </c>
      <c r="V944" s="13">
        <v>1</v>
      </c>
      <c r="W944" s="13" t="s">
        <v>134</v>
      </c>
      <c r="X944" s="13" t="s">
        <v>1240</v>
      </c>
    </row>
    <row r="945" spans="1:24" x14ac:dyDescent="0.35">
      <c r="A945" s="13">
        <v>966</v>
      </c>
      <c r="B945" s="13">
        <v>2021</v>
      </c>
      <c r="C945" s="13" t="s">
        <v>24</v>
      </c>
      <c r="D945" s="13" t="s">
        <v>2347</v>
      </c>
      <c r="E945" s="13">
        <v>20719932</v>
      </c>
      <c r="F945" s="13">
        <v>6</v>
      </c>
      <c r="G945" s="13" t="s">
        <v>26</v>
      </c>
      <c r="H945" s="13">
        <v>0</v>
      </c>
      <c r="J945" s="14">
        <v>44552</v>
      </c>
      <c r="K945" s="14">
        <v>44554</v>
      </c>
      <c r="L945" s="14">
        <v>44735</v>
      </c>
      <c r="M945" s="13" t="s">
        <v>2348</v>
      </c>
      <c r="N945" s="13" t="s">
        <v>28</v>
      </c>
      <c r="O945" s="13" t="s">
        <v>34</v>
      </c>
      <c r="P945" s="13" t="s">
        <v>30</v>
      </c>
      <c r="Q945" s="13" t="s">
        <v>30</v>
      </c>
      <c r="R945" s="13">
        <v>20719932</v>
      </c>
      <c r="S945" s="13">
        <v>180</v>
      </c>
      <c r="T945" s="15">
        <v>60000</v>
      </c>
      <c r="U945" s="13">
        <v>39705393</v>
      </c>
      <c r="V945" s="13">
        <v>8</v>
      </c>
      <c r="W945" s="13" t="s">
        <v>1355</v>
      </c>
      <c r="X945" s="13" t="s">
        <v>1240</v>
      </c>
    </row>
    <row r="946" spans="1:24" x14ac:dyDescent="0.35">
      <c r="A946" s="13">
        <v>967</v>
      </c>
      <c r="B946" s="13">
        <v>2021</v>
      </c>
      <c r="C946" s="13" t="s">
        <v>24</v>
      </c>
      <c r="D946" s="13" t="s">
        <v>51</v>
      </c>
      <c r="E946" s="13">
        <v>25819731</v>
      </c>
      <c r="F946" s="13">
        <v>7</v>
      </c>
      <c r="G946" s="13" t="s">
        <v>26</v>
      </c>
      <c r="H946" s="13">
        <v>0</v>
      </c>
      <c r="J946" s="14">
        <v>44552</v>
      </c>
      <c r="K946" s="14">
        <v>44557</v>
      </c>
      <c r="L946" s="14">
        <v>44783</v>
      </c>
      <c r="M946" s="13" t="s">
        <v>2349</v>
      </c>
      <c r="N946" s="13" t="s">
        <v>28</v>
      </c>
      <c r="O946" s="13" t="s">
        <v>34</v>
      </c>
      <c r="P946" s="13" t="s">
        <v>42</v>
      </c>
      <c r="Q946" s="13" t="s">
        <v>42</v>
      </c>
      <c r="R946" s="13">
        <v>25819731</v>
      </c>
      <c r="S946" s="13">
        <v>210</v>
      </c>
      <c r="T946" s="15">
        <v>70000</v>
      </c>
      <c r="U946" s="13">
        <v>1032361407</v>
      </c>
      <c r="V946" s="13">
        <v>1</v>
      </c>
      <c r="W946" s="13" t="s">
        <v>2350</v>
      </c>
      <c r="X946" s="13" t="s">
        <v>1240</v>
      </c>
    </row>
    <row r="947" spans="1:24" x14ac:dyDescent="0.35">
      <c r="A947" s="13">
        <v>968</v>
      </c>
      <c r="B947" s="13">
        <v>2021</v>
      </c>
      <c r="C947" s="13" t="s">
        <v>24</v>
      </c>
      <c r="D947" s="13" t="s">
        <v>2351</v>
      </c>
      <c r="E947" s="13">
        <v>38168298</v>
      </c>
      <c r="F947" s="13">
        <v>7</v>
      </c>
      <c r="G947" s="13" t="s">
        <v>26</v>
      </c>
      <c r="H947" s="13">
        <v>0</v>
      </c>
      <c r="J947" s="14">
        <v>44552</v>
      </c>
      <c r="K947" s="14">
        <v>44554</v>
      </c>
      <c r="L947" s="14">
        <v>44765</v>
      </c>
      <c r="M947" s="13" t="s">
        <v>2352</v>
      </c>
      <c r="N947" s="13" t="s">
        <v>28</v>
      </c>
      <c r="O947" s="13" t="s">
        <v>29</v>
      </c>
      <c r="P947" s="13" t="s">
        <v>42</v>
      </c>
      <c r="Q947" s="13" t="s">
        <v>187</v>
      </c>
      <c r="R947" s="13">
        <v>38168298</v>
      </c>
      <c r="S947" s="13">
        <v>210</v>
      </c>
      <c r="T947" s="15">
        <v>70000</v>
      </c>
      <c r="U947" s="13">
        <v>52421515</v>
      </c>
      <c r="V947" s="13">
        <v>7</v>
      </c>
      <c r="W947" s="13" t="s">
        <v>2090</v>
      </c>
      <c r="X947" s="13" t="s">
        <v>1240</v>
      </c>
    </row>
    <row r="948" spans="1:24" x14ac:dyDescent="0.35">
      <c r="A948" s="13">
        <v>969</v>
      </c>
      <c r="B948" s="13">
        <v>2021</v>
      </c>
      <c r="C948" s="13" t="s">
        <v>24</v>
      </c>
      <c r="D948" s="13" t="s">
        <v>2353</v>
      </c>
      <c r="E948" s="13">
        <v>11930000</v>
      </c>
      <c r="F948" s="13">
        <v>12</v>
      </c>
      <c r="G948" s="13" t="s">
        <v>26</v>
      </c>
      <c r="H948" s="13">
        <v>0</v>
      </c>
      <c r="J948" s="14">
        <v>44553</v>
      </c>
      <c r="K948" s="14">
        <v>44554</v>
      </c>
      <c r="L948" s="14">
        <v>44918</v>
      </c>
      <c r="M948" s="13" t="s">
        <v>2354</v>
      </c>
      <c r="N948" s="13" t="s">
        <v>28</v>
      </c>
      <c r="O948" s="13" t="s">
        <v>876</v>
      </c>
      <c r="P948" s="13" t="s">
        <v>42</v>
      </c>
      <c r="Q948" s="13" t="s">
        <v>161</v>
      </c>
      <c r="R948" s="13">
        <v>11930000</v>
      </c>
      <c r="S948" s="13">
        <v>360</v>
      </c>
      <c r="T948" s="15">
        <v>120000</v>
      </c>
      <c r="U948" s="13">
        <v>860042209</v>
      </c>
      <c r="V948" s="13">
        <v>2</v>
      </c>
      <c r="W948" s="13" t="s">
        <v>2355</v>
      </c>
      <c r="X948" s="13" t="s">
        <v>1240</v>
      </c>
    </row>
    <row r="949" spans="1:24" x14ac:dyDescent="0.35">
      <c r="A949" s="13">
        <v>970</v>
      </c>
      <c r="B949" s="13">
        <v>2021</v>
      </c>
      <c r="C949" s="13" t="s">
        <v>24</v>
      </c>
      <c r="D949" s="13" t="s">
        <v>2356</v>
      </c>
      <c r="E949" s="13">
        <v>68424960</v>
      </c>
      <c r="F949" s="13">
        <v>8</v>
      </c>
      <c r="G949" s="13" t="s">
        <v>26</v>
      </c>
      <c r="H949" s="13">
        <v>0</v>
      </c>
      <c r="J949" s="14">
        <v>44552</v>
      </c>
      <c r="K949" s="14">
        <v>44557</v>
      </c>
      <c r="L949" s="14">
        <v>44799</v>
      </c>
      <c r="M949" s="13" t="s">
        <v>2357</v>
      </c>
      <c r="N949" s="13" t="s">
        <v>28</v>
      </c>
      <c r="O949" s="13" t="s">
        <v>29</v>
      </c>
      <c r="P949" s="13" t="s">
        <v>93</v>
      </c>
      <c r="Q949" s="13" t="s">
        <v>93</v>
      </c>
      <c r="R949" s="13">
        <v>68424960</v>
      </c>
      <c r="S949" s="13">
        <v>240</v>
      </c>
      <c r="T949" s="15">
        <v>80000</v>
      </c>
      <c r="U949" s="13">
        <v>52468139</v>
      </c>
      <c r="V949" s="13">
        <v>3</v>
      </c>
      <c r="W949" s="13" t="s">
        <v>1935</v>
      </c>
      <c r="X949" s="13" t="s">
        <v>1240</v>
      </c>
    </row>
    <row r="950" spans="1:24" x14ac:dyDescent="0.35">
      <c r="A950" s="13">
        <v>971</v>
      </c>
      <c r="B950" s="13">
        <v>2021</v>
      </c>
      <c r="C950" s="13" t="s">
        <v>24</v>
      </c>
      <c r="D950" s="13" t="s">
        <v>2358</v>
      </c>
      <c r="E950" s="13">
        <v>29508264</v>
      </c>
      <c r="F950" s="13">
        <v>8</v>
      </c>
      <c r="G950" s="13" t="s">
        <v>26</v>
      </c>
      <c r="H950" s="13">
        <v>0</v>
      </c>
      <c r="J950" s="14">
        <v>44553</v>
      </c>
      <c r="K950" s="14">
        <v>44564</v>
      </c>
      <c r="L950" s="14">
        <v>44806</v>
      </c>
      <c r="M950" s="13" t="s">
        <v>2359</v>
      </c>
      <c r="N950" s="13" t="s">
        <v>28</v>
      </c>
      <c r="O950" s="13" t="s">
        <v>29</v>
      </c>
      <c r="P950" s="13" t="s">
        <v>93</v>
      </c>
      <c r="Q950" s="13" t="s">
        <v>93</v>
      </c>
      <c r="R950" s="13">
        <v>29508264</v>
      </c>
      <c r="S950" s="13">
        <v>240</v>
      </c>
      <c r="T950" s="15">
        <v>80000</v>
      </c>
      <c r="U950" s="13">
        <v>1032457612</v>
      </c>
      <c r="V950" s="13">
        <v>7</v>
      </c>
      <c r="W950" s="13" t="s">
        <v>2360</v>
      </c>
      <c r="X950" s="13" t="s">
        <v>1240</v>
      </c>
    </row>
    <row r="951" spans="1:24" x14ac:dyDescent="0.35">
      <c r="A951" s="13">
        <v>972</v>
      </c>
      <c r="B951" s="13">
        <v>2021</v>
      </c>
      <c r="C951" s="13" t="s">
        <v>24</v>
      </c>
      <c r="D951" s="13" t="s">
        <v>2361</v>
      </c>
      <c r="E951" s="13">
        <v>35281620</v>
      </c>
      <c r="F951" s="13">
        <v>6</v>
      </c>
      <c r="G951" s="13" t="s">
        <v>26</v>
      </c>
      <c r="H951" s="13">
        <v>0</v>
      </c>
      <c r="J951" s="14">
        <v>44553</v>
      </c>
      <c r="K951" s="14">
        <v>44557</v>
      </c>
      <c r="L951" s="14">
        <v>44738</v>
      </c>
      <c r="M951" s="13" t="s">
        <v>2362</v>
      </c>
      <c r="N951" s="13" t="s">
        <v>28</v>
      </c>
      <c r="O951" s="13" t="s">
        <v>29</v>
      </c>
      <c r="P951" s="13" t="s">
        <v>30</v>
      </c>
      <c r="Q951" s="13" t="s">
        <v>30</v>
      </c>
      <c r="R951" s="13">
        <v>35281620</v>
      </c>
      <c r="S951" s="13">
        <v>180</v>
      </c>
      <c r="T951" s="15">
        <v>60000</v>
      </c>
      <c r="U951" s="13">
        <v>80048757</v>
      </c>
      <c r="V951" s="13">
        <v>5</v>
      </c>
      <c r="W951" s="13" t="s">
        <v>1100</v>
      </c>
      <c r="X951" s="13" t="s">
        <v>1240</v>
      </c>
    </row>
    <row r="952" spans="1:24" x14ac:dyDescent="0.35">
      <c r="A952" s="13">
        <v>973</v>
      </c>
      <c r="B952" s="13">
        <v>2021</v>
      </c>
      <c r="C952" s="13" t="s">
        <v>24</v>
      </c>
      <c r="D952" s="13" t="s">
        <v>2363</v>
      </c>
      <c r="E952" s="13">
        <v>68424960</v>
      </c>
      <c r="F952" s="13">
        <v>8</v>
      </c>
      <c r="G952" s="13" t="s">
        <v>26</v>
      </c>
      <c r="H952" s="13">
        <v>0</v>
      </c>
      <c r="J952" s="14">
        <v>44552</v>
      </c>
      <c r="K952" s="14">
        <v>44558</v>
      </c>
      <c r="L952" s="14">
        <v>44800</v>
      </c>
      <c r="M952" s="13" t="s">
        <v>2364</v>
      </c>
      <c r="N952" s="13" t="s">
        <v>28</v>
      </c>
      <c r="O952" s="13" t="s">
        <v>29</v>
      </c>
      <c r="P952" s="13" t="s">
        <v>93</v>
      </c>
      <c r="Q952" s="13" t="s">
        <v>93</v>
      </c>
      <c r="R952" s="13">
        <v>68424960</v>
      </c>
      <c r="S952" s="13">
        <v>240</v>
      </c>
      <c r="T952" s="15">
        <v>80000</v>
      </c>
      <c r="U952" s="13">
        <v>35422359</v>
      </c>
      <c r="V952" s="13">
        <v>7</v>
      </c>
      <c r="W952" s="13" t="s">
        <v>531</v>
      </c>
      <c r="X952" s="13" t="s">
        <v>1240</v>
      </c>
    </row>
    <row r="953" spans="1:24" x14ac:dyDescent="0.35">
      <c r="A953" s="13">
        <v>974</v>
      </c>
      <c r="B953" s="13">
        <v>2021</v>
      </c>
      <c r="C953" s="13" t="s">
        <v>24</v>
      </c>
      <c r="D953" s="13" t="s">
        <v>2365</v>
      </c>
      <c r="E953" s="13">
        <v>69000000</v>
      </c>
      <c r="F953" s="13">
        <v>6</v>
      </c>
      <c r="G953" s="13" t="s">
        <v>26</v>
      </c>
      <c r="H953" s="13">
        <v>0</v>
      </c>
      <c r="J953" s="14">
        <v>44553</v>
      </c>
      <c r="K953" s="14">
        <v>44560</v>
      </c>
      <c r="L953" s="14">
        <v>44741</v>
      </c>
      <c r="M953" s="13" t="s">
        <v>2366</v>
      </c>
      <c r="N953" s="13" t="s">
        <v>28</v>
      </c>
      <c r="O953" s="13" t="s">
        <v>29</v>
      </c>
      <c r="P953" s="13" t="s">
        <v>30</v>
      </c>
      <c r="Q953" s="13" t="s">
        <v>30</v>
      </c>
      <c r="R953" s="13">
        <v>69000000</v>
      </c>
      <c r="S953" s="13">
        <v>180</v>
      </c>
      <c r="T953" s="15">
        <v>60000</v>
      </c>
      <c r="U953" s="13">
        <v>79405439</v>
      </c>
      <c r="V953" s="13">
        <v>6</v>
      </c>
      <c r="W953" s="13" t="s">
        <v>696</v>
      </c>
      <c r="X953" s="13" t="s">
        <v>1240</v>
      </c>
    </row>
    <row r="954" spans="1:24" x14ac:dyDescent="0.35">
      <c r="A954" s="13">
        <v>975</v>
      </c>
      <c r="B954" s="13">
        <v>2021</v>
      </c>
      <c r="C954" s="13" t="s">
        <v>24</v>
      </c>
      <c r="D954" s="13" t="s">
        <v>2367</v>
      </c>
      <c r="E954" s="13">
        <v>51318720</v>
      </c>
      <c r="F954" s="13">
        <v>6</v>
      </c>
      <c r="G954" s="13" t="s">
        <v>26</v>
      </c>
      <c r="H954" s="13">
        <v>0</v>
      </c>
      <c r="J954" s="14">
        <v>44553</v>
      </c>
      <c r="K954" s="14">
        <v>44557</v>
      </c>
      <c r="L954" s="14">
        <v>44738</v>
      </c>
      <c r="M954" s="13" t="s">
        <v>2368</v>
      </c>
      <c r="N954" s="13" t="s">
        <v>28</v>
      </c>
      <c r="O954" s="13" t="s">
        <v>29</v>
      </c>
      <c r="P954" s="13" t="s">
        <v>30</v>
      </c>
      <c r="Q954" s="13" t="s">
        <v>30</v>
      </c>
      <c r="R954" s="13">
        <v>51318720</v>
      </c>
      <c r="S954" s="13">
        <v>180</v>
      </c>
      <c r="T954" s="15">
        <v>60000</v>
      </c>
      <c r="U954" s="13">
        <v>1093140666</v>
      </c>
      <c r="V954" s="13">
        <v>4</v>
      </c>
      <c r="W954" s="13" t="s">
        <v>1187</v>
      </c>
      <c r="X954" s="13" t="s">
        <v>1240</v>
      </c>
    </row>
    <row r="955" spans="1:24" x14ac:dyDescent="0.35">
      <c r="A955" s="13">
        <v>976</v>
      </c>
      <c r="B955" s="13">
        <v>2021</v>
      </c>
      <c r="C955" s="13" t="s">
        <v>24</v>
      </c>
      <c r="D955" s="13" t="s">
        <v>2369</v>
      </c>
      <c r="E955" s="13">
        <v>51318720</v>
      </c>
      <c r="F955" s="13">
        <v>6</v>
      </c>
      <c r="G955" s="13" t="s">
        <v>26</v>
      </c>
      <c r="H955" s="13">
        <v>0</v>
      </c>
      <c r="J955" s="14">
        <v>44553</v>
      </c>
      <c r="K955" s="14">
        <v>44554</v>
      </c>
      <c r="L955" s="14">
        <v>44735</v>
      </c>
      <c r="M955" s="13" t="s">
        <v>2370</v>
      </c>
      <c r="N955" s="13" t="s">
        <v>28</v>
      </c>
      <c r="O955" s="13" t="s">
        <v>29</v>
      </c>
      <c r="P955" s="13" t="s">
        <v>30</v>
      </c>
      <c r="Q955" s="13" t="s">
        <v>30</v>
      </c>
      <c r="R955" s="13">
        <v>51318720</v>
      </c>
      <c r="S955" s="13">
        <v>180</v>
      </c>
      <c r="T955" s="15">
        <v>60000</v>
      </c>
      <c r="U955" s="13">
        <v>19339095</v>
      </c>
      <c r="V955" s="13">
        <v>5</v>
      </c>
      <c r="W955" s="13" t="s">
        <v>658</v>
      </c>
      <c r="X955" s="13" t="s">
        <v>1240</v>
      </c>
    </row>
    <row r="956" spans="1:24" x14ac:dyDescent="0.35">
      <c r="A956" s="13">
        <v>977</v>
      </c>
      <c r="B956" s="13">
        <v>2021</v>
      </c>
      <c r="C956" s="13" t="s">
        <v>24</v>
      </c>
      <c r="D956" s="13" t="s">
        <v>2302</v>
      </c>
      <c r="E956" s="13">
        <v>21168972</v>
      </c>
      <c r="F956" s="13">
        <v>6</v>
      </c>
      <c r="G956" s="13" t="s">
        <v>26</v>
      </c>
      <c r="H956" s="13">
        <v>0</v>
      </c>
      <c r="J956" s="14">
        <v>44553</v>
      </c>
      <c r="K956" s="14">
        <v>44567</v>
      </c>
      <c r="L956" s="14">
        <v>44747</v>
      </c>
      <c r="M956" s="13" t="s">
        <v>2371</v>
      </c>
      <c r="N956" s="13" t="s">
        <v>28</v>
      </c>
      <c r="O956" s="13" t="s">
        <v>29</v>
      </c>
      <c r="P956" s="13" t="s">
        <v>30</v>
      </c>
      <c r="Q956" s="13" t="s">
        <v>30</v>
      </c>
      <c r="R956" s="13">
        <v>21168972</v>
      </c>
      <c r="S956" s="13">
        <v>180</v>
      </c>
      <c r="T956" s="15">
        <v>60000</v>
      </c>
      <c r="U956" s="13">
        <v>1016003700</v>
      </c>
      <c r="V956" s="13">
        <v>0</v>
      </c>
      <c r="W956" s="13" t="s">
        <v>1027</v>
      </c>
      <c r="X956" s="13" t="s">
        <v>1240</v>
      </c>
    </row>
    <row r="957" spans="1:24" x14ac:dyDescent="0.35">
      <c r="A957" s="13">
        <v>978</v>
      </c>
      <c r="B957" s="13">
        <v>2021</v>
      </c>
      <c r="C957" s="13" t="s">
        <v>24</v>
      </c>
      <c r="D957" s="13" t="s">
        <v>2372</v>
      </c>
      <c r="E957" s="13">
        <v>44903880</v>
      </c>
      <c r="F957" s="13">
        <v>6</v>
      </c>
      <c r="G957" s="13" t="s">
        <v>26</v>
      </c>
      <c r="H957" s="13">
        <v>0</v>
      </c>
      <c r="J957" s="14">
        <v>44553</v>
      </c>
      <c r="K957" s="14">
        <v>44567</v>
      </c>
      <c r="L957" s="14">
        <v>44747</v>
      </c>
      <c r="M957" s="13" t="s">
        <v>2373</v>
      </c>
      <c r="N957" s="13" t="s">
        <v>28</v>
      </c>
      <c r="O957" s="13" t="s">
        <v>29</v>
      </c>
      <c r="P957" s="13" t="s">
        <v>30</v>
      </c>
      <c r="Q957" s="13" t="s">
        <v>30</v>
      </c>
      <c r="R957" s="13">
        <v>44903880</v>
      </c>
      <c r="S957" s="13">
        <v>180</v>
      </c>
      <c r="T957" s="15">
        <v>60000</v>
      </c>
      <c r="U957" s="13">
        <v>3408132</v>
      </c>
      <c r="V957" s="13">
        <v>8</v>
      </c>
      <c r="W957" s="13" t="s">
        <v>1136</v>
      </c>
      <c r="X957" s="13" t="s">
        <v>1240</v>
      </c>
    </row>
    <row r="958" spans="1:24" x14ac:dyDescent="0.35">
      <c r="A958" s="13">
        <v>979</v>
      </c>
      <c r="B958" s="13">
        <v>2021</v>
      </c>
      <c r="C958" s="13" t="s">
        <v>24</v>
      </c>
      <c r="D958" s="13" t="s">
        <v>2374</v>
      </c>
      <c r="E958" s="13">
        <v>27600000</v>
      </c>
      <c r="F958" s="13">
        <v>6</v>
      </c>
      <c r="G958" s="13" t="s">
        <v>26</v>
      </c>
      <c r="H958" s="13">
        <v>0</v>
      </c>
      <c r="J958" s="14">
        <v>44553</v>
      </c>
      <c r="K958" s="14">
        <v>44554</v>
      </c>
      <c r="L958" s="14">
        <v>44735</v>
      </c>
      <c r="M958" s="13" t="s">
        <v>2375</v>
      </c>
      <c r="N958" s="13" t="s">
        <v>28</v>
      </c>
      <c r="O958" s="13" t="s">
        <v>29</v>
      </c>
      <c r="P958" s="13" t="s">
        <v>30</v>
      </c>
      <c r="Q958" s="13" t="s">
        <v>30</v>
      </c>
      <c r="R958" s="13">
        <v>27600000</v>
      </c>
      <c r="S958" s="13">
        <v>180</v>
      </c>
      <c r="T958" s="15">
        <v>60000</v>
      </c>
      <c r="U958" s="13">
        <v>1014207278</v>
      </c>
      <c r="V958" s="13">
        <v>2</v>
      </c>
      <c r="W958" s="13" t="s">
        <v>137</v>
      </c>
      <c r="X958" s="13" t="s">
        <v>1240</v>
      </c>
    </row>
    <row r="959" spans="1:24" x14ac:dyDescent="0.35">
      <c r="A959" s="13">
        <v>980</v>
      </c>
      <c r="B959" s="13">
        <v>2021</v>
      </c>
      <c r="C959" s="13" t="s">
        <v>24</v>
      </c>
      <c r="D959" s="13" t="s">
        <v>2376</v>
      </c>
      <c r="E959" s="13">
        <v>52118720</v>
      </c>
      <c r="F959" s="13">
        <v>8</v>
      </c>
      <c r="G959" s="13" t="s">
        <v>26</v>
      </c>
      <c r="H959" s="13">
        <v>0</v>
      </c>
      <c r="J959" s="14">
        <v>44553</v>
      </c>
      <c r="K959" s="14">
        <v>44558</v>
      </c>
      <c r="L959" s="14">
        <v>44800</v>
      </c>
      <c r="M959" s="13" t="s">
        <v>2377</v>
      </c>
      <c r="N959" s="13" t="s">
        <v>28</v>
      </c>
      <c r="O959" s="13" t="s">
        <v>29</v>
      </c>
      <c r="P959" s="13" t="s">
        <v>93</v>
      </c>
      <c r="Q959" s="13" t="s">
        <v>93</v>
      </c>
      <c r="R959" s="13">
        <v>52118720</v>
      </c>
      <c r="S959" s="13">
        <v>240</v>
      </c>
      <c r="T959" s="15">
        <v>80000</v>
      </c>
      <c r="U959" s="13">
        <v>12102729</v>
      </c>
      <c r="V959" s="13">
        <v>2</v>
      </c>
      <c r="W959" s="13" t="s">
        <v>814</v>
      </c>
      <c r="X959" s="13" t="s">
        <v>1240</v>
      </c>
    </row>
    <row r="960" spans="1:24" x14ac:dyDescent="0.35">
      <c r="A960" s="13">
        <v>981</v>
      </c>
      <c r="B960" s="13">
        <v>2021</v>
      </c>
      <c r="C960" s="13" t="s">
        <v>24</v>
      </c>
      <c r="D960" s="13" t="s">
        <v>2378</v>
      </c>
      <c r="E960" s="13">
        <v>29508264</v>
      </c>
      <c r="F960" s="13">
        <v>8</v>
      </c>
      <c r="G960" s="13" t="s">
        <v>26</v>
      </c>
      <c r="H960" s="13">
        <v>0</v>
      </c>
      <c r="J960" s="14">
        <v>44554</v>
      </c>
      <c r="K960" s="14">
        <v>44564</v>
      </c>
      <c r="L960" s="14">
        <v>44806</v>
      </c>
      <c r="M960" s="13" t="s">
        <v>2379</v>
      </c>
      <c r="N960" s="13" t="s">
        <v>28</v>
      </c>
      <c r="O960" s="13" t="s">
        <v>29</v>
      </c>
      <c r="P960" s="13" t="s">
        <v>93</v>
      </c>
      <c r="Q960" s="13" t="s">
        <v>93</v>
      </c>
      <c r="R960" s="13">
        <v>29508264</v>
      </c>
      <c r="S960" s="13">
        <v>240</v>
      </c>
      <c r="T960" s="15">
        <v>80000</v>
      </c>
      <c r="U960" s="13">
        <v>1014230304</v>
      </c>
      <c r="V960" s="13">
        <v>2</v>
      </c>
      <c r="W960" s="13" t="s">
        <v>600</v>
      </c>
      <c r="X960" s="13" t="s">
        <v>1240</v>
      </c>
    </row>
    <row r="961" spans="1:24" x14ac:dyDescent="0.35">
      <c r="A961" s="13">
        <v>982</v>
      </c>
      <c r="B961" s="13">
        <v>2021</v>
      </c>
      <c r="C961" s="13" t="s">
        <v>24</v>
      </c>
      <c r="D961" s="13" t="s">
        <v>2380</v>
      </c>
      <c r="E961" s="13">
        <v>48000000</v>
      </c>
      <c r="F961" s="13">
        <v>8</v>
      </c>
      <c r="G961" s="13" t="s">
        <v>26</v>
      </c>
      <c r="H961" s="13">
        <v>0</v>
      </c>
      <c r="J961" s="14">
        <v>44555</v>
      </c>
      <c r="K961" s="14">
        <v>44564</v>
      </c>
      <c r="L961" s="14">
        <v>44806</v>
      </c>
      <c r="M961" s="13" t="s">
        <v>2381</v>
      </c>
      <c r="N961" s="13" t="s">
        <v>28</v>
      </c>
      <c r="O961" s="13" t="s">
        <v>29</v>
      </c>
      <c r="P961" s="13" t="s">
        <v>30</v>
      </c>
      <c r="Q961" s="13" t="s">
        <v>30</v>
      </c>
      <c r="R961" s="13">
        <v>48000000</v>
      </c>
      <c r="S961" s="13">
        <v>240</v>
      </c>
      <c r="T961" s="15">
        <v>80000</v>
      </c>
      <c r="U961" s="13">
        <v>79876504</v>
      </c>
      <c r="V961" s="13">
        <v>7</v>
      </c>
      <c r="W961" s="13" t="s">
        <v>2382</v>
      </c>
      <c r="X961" s="13" t="s">
        <v>1240</v>
      </c>
    </row>
    <row r="962" spans="1:24" x14ac:dyDescent="0.35">
      <c r="A962" s="13">
        <v>983</v>
      </c>
      <c r="B962" s="13">
        <v>2021</v>
      </c>
      <c r="C962" s="13" t="s">
        <v>24</v>
      </c>
      <c r="D962" s="13" t="s">
        <v>2383</v>
      </c>
      <c r="E962" s="13">
        <v>20719932</v>
      </c>
      <c r="F962" s="13">
        <v>6</v>
      </c>
      <c r="G962" s="13" t="s">
        <v>26</v>
      </c>
      <c r="H962" s="13">
        <v>0</v>
      </c>
      <c r="J962" s="14">
        <v>44555</v>
      </c>
      <c r="K962" s="14">
        <v>44564</v>
      </c>
      <c r="L962" s="14">
        <v>44744</v>
      </c>
      <c r="M962" s="13" t="s">
        <v>2384</v>
      </c>
      <c r="N962" s="13" t="s">
        <v>28</v>
      </c>
      <c r="O962" s="13" t="s">
        <v>34</v>
      </c>
      <c r="P962" s="13" t="s">
        <v>30</v>
      </c>
      <c r="Q962" s="13" t="s">
        <v>30</v>
      </c>
      <c r="R962" s="13">
        <v>20719932</v>
      </c>
      <c r="S962" s="13">
        <v>180</v>
      </c>
      <c r="T962" s="15">
        <v>60000</v>
      </c>
      <c r="U962" s="13">
        <v>80237247</v>
      </c>
      <c r="V962" s="13">
        <v>1</v>
      </c>
      <c r="W962" s="13" t="s">
        <v>1285</v>
      </c>
      <c r="X962" s="13" t="s">
        <v>1240</v>
      </c>
    </row>
    <row r="963" spans="1:24" x14ac:dyDescent="0.35">
      <c r="A963" s="13">
        <v>984</v>
      </c>
      <c r="B963" s="13">
        <v>2021</v>
      </c>
      <c r="C963" s="13" t="s">
        <v>24</v>
      </c>
      <c r="D963" s="13" t="s">
        <v>2385</v>
      </c>
      <c r="E963" s="13">
        <v>51318720</v>
      </c>
      <c r="F963" s="13">
        <v>8</v>
      </c>
      <c r="G963" s="13" t="s">
        <v>26</v>
      </c>
      <c r="H963" s="13">
        <v>0</v>
      </c>
      <c r="J963" s="14">
        <v>44554</v>
      </c>
      <c r="K963" s="14">
        <v>44559</v>
      </c>
      <c r="L963" s="14">
        <v>44801</v>
      </c>
      <c r="M963" s="13" t="s">
        <v>2386</v>
      </c>
      <c r="N963" s="13" t="s">
        <v>28</v>
      </c>
      <c r="O963" s="13" t="s">
        <v>29</v>
      </c>
      <c r="P963" s="13" t="s">
        <v>93</v>
      </c>
      <c r="Q963" s="13" t="s">
        <v>93</v>
      </c>
      <c r="R963" s="13">
        <v>51318720</v>
      </c>
      <c r="S963" s="13">
        <v>240</v>
      </c>
      <c r="T963" s="15">
        <v>80000</v>
      </c>
      <c r="U963" s="13">
        <v>1032384098</v>
      </c>
      <c r="V963" s="13">
        <v>6</v>
      </c>
      <c r="W963" s="13" t="s">
        <v>1905</v>
      </c>
      <c r="X963" s="13" t="s">
        <v>1240</v>
      </c>
    </row>
    <row r="964" spans="1:24" x14ac:dyDescent="0.35">
      <c r="A964" s="13">
        <v>985</v>
      </c>
      <c r="B964" s="13">
        <v>2021</v>
      </c>
      <c r="C964" s="13" t="s">
        <v>24</v>
      </c>
      <c r="D964" s="13" t="s">
        <v>2387</v>
      </c>
      <c r="E964" s="13">
        <v>57750000</v>
      </c>
      <c r="F964" s="13">
        <v>7</v>
      </c>
      <c r="G964" s="13" t="s">
        <v>26</v>
      </c>
      <c r="H964" s="13">
        <v>16</v>
      </c>
      <c r="I964" s="13" t="s">
        <v>91</v>
      </c>
      <c r="J964" s="14">
        <v>44555</v>
      </c>
      <c r="K964" s="14">
        <v>44558</v>
      </c>
      <c r="L964" s="14">
        <v>44785</v>
      </c>
      <c r="M964" s="13" t="s">
        <v>2388</v>
      </c>
      <c r="N964" s="13" t="s">
        <v>28</v>
      </c>
      <c r="O964" s="13" t="s">
        <v>29</v>
      </c>
      <c r="P964" s="13" t="s">
        <v>215</v>
      </c>
      <c r="Q964" s="13" t="s">
        <v>215</v>
      </c>
      <c r="R964" s="13">
        <v>57750000</v>
      </c>
      <c r="S964" s="13">
        <v>226</v>
      </c>
      <c r="T964" s="15">
        <v>75333</v>
      </c>
      <c r="U964" s="13">
        <v>7714942</v>
      </c>
      <c r="V964" s="13">
        <v>3</v>
      </c>
      <c r="W964" s="13" t="s">
        <v>345</v>
      </c>
      <c r="X964" s="13" t="s">
        <v>1240</v>
      </c>
    </row>
    <row r="965" spans="1:24" x14ac:dyDescent="0.35">
      <c r="A965" s="13">
        <v>986</v>
      </c>
      <c r="B965" s="13">
        <v>2021</v>
      </c>
      <c r="C965" s="13" t="s">
        <v>24</v>
      </c>
      <c r="D965" s="13" t="s">
        <v>2389</v>
      </c>
      <c r="E965" s="13">
        <v>308000000</v>
      </c>
      <c r="F965" s="13">
        <v>2</v>
      </c>
      <c r="G965" s="13" t="s">
        <v>26</v>
      </c>
      <c r="H965" s="13">
        <v>0</v>
      </c>
      <c r="J965" s="14">
        <v>44554</v>
      </c>
      <c r="K965" s="14">
        <v>44560</v>
      </c>
      <c r="L965" s="14">
        <v>44619</v>
      </c>
      <c r="M965" s="13" t="s">
        <v>2390</v>
      </c>
      <c r="N965" s="13" t="s">
        <v>1123</v>
      </c>
      <c r="O965" s="13" t="s">
        <v>1372</v>
      </c>
      <c r="P965" s="13" t="s">
        <v>30</v>
      </c>
      <c r="Q965" s="13" t="s">
        <v>30</v>
      </c>
      <c r="R965" s="13">
        <v>308000000</v>
      </c>
      <c r="S965" s="13">
        <v>60</v>
      </c>
      <c r="T965" s="15">
        <v>20000</v>
      </c>
      <c r="U965" s="13">
        <v>830038304</v>
      </c>
      <c r="V965" s="13">
        <v>1</v>
      </c>
      <c r="W965" s="13" t="s">
        <v>2391</v>
      </c>
      <c r="X965" s="13" t="s">
        <v>1240</v>
      </c>
    </row>
    <row r="966" spans="1:24" x14ac:dyDescent="0.35">
      <c r="A966" s="13">
        <v>987</v>
      </c>
      <c r="B966" s="13">
        <v>2021</v>
      </c>
      <c r="C966" s="13" t="s">
        <v>24</v>
      </c>
      <c r="D966" s="13" t="s">
        <v>2392</v>
      </c>
      <c r="E966" s="13">
        <v>38168130</v>
      </c>
      <c r="F966" s="13">
        <v>7</v>
      </c>
      <c r="G966" s="13" t="s">
        <v>26</v>
      </c>
      <c r="H966" s="13">
        <v>0</v>
      </c>
      <c r="J966" s="14">
        <v>44554</v>
      </c>
      <c r="K966" s="14">
        <v>44558</v>
      </c>
      <c r="L966" s="14">
        <v>44799</v>
      </c>
      <c r="M966" s="13" t="s">
        <v>2393</v>
      </c>
      <c r="N966" s="13" t="s">
        <v>28</v>
      </c>
      <c r="O966" s="13" t="s">
        <v>29</v>
      </c>
      <c r="P966" s="13" t="s">
        <v>106</v>
      </c>
      <c r="Q966" s="13" t="s">
        <v>106</v>
      </c>
      <c r="R966" s="13">
        <v>38168130</v>
      </c>
      <c r="S966" s="13">
        <v>210</v>
      </c>
      <c r="T966" s="15">
        <v>70000</v>
      </c>
      <c r="U966" s="13">
        <v>1026256138</v>
      </c>
      <c r="V966" s="13">
        <v>2</v>
      </c>
      <c r="W966" s="13" t="s">
        <v>911</v>
      </c>
      <c r="X966" s="13" t="s">
        <v>1240</v>
      </c>
    </row>
    <row r="967" spans="1:24" x14ac:dyDescent="0.35">
      <c r="A967" s="13">
        <v>988</v>
      </c>
      <c r="B967" s="13">
        <v>2021</v>
      </c>
      <c r="C967" s="13" t="s">
        <v>24</v>
      </c>
      <c r="D967" s="13" t="s">
        <v>2394</v>
      </c>
      <c r="E967" s="13">
        <v>12829680</v>
      </c>
      <c r="F967" s="13">
        <v>8</v>
      </c>
      <c r="G967" s="13" t="s">
        <v>26</v>
      </c>
      <c r="H967" s="13">
        <v>0</v>
      </c>
      <c r="J967" s="14">
        <v>44554</v>
      </c>
      <c r="K967" s="14">
        <v>44558</v>
      </c>
      <c r="L967" s="14">
        <v>44800</v>
      </c>
      <c r="M967" s="13" t="s">
        <v>2395</v>
      </c>
      <c r="N967" s="13" t="s">
        <v>28</v>
      </c>
      <c r="O967" s="13" t="s">
        <v>34</v>
      </c>
      <c r="P967" s="13" t="s">
        <v>93</v>
      </c>
      <c r="Q967" s="13" t="s">
        <v>93</v>
      </c>
      <c r="R967" s="13">
        <v>12829680</v>
      </c>
      <c r="S967" s="13">
        <v>240</v>
      </c>
      <c r="T967" s="15">
        <v>80000</v>
      </c>
      <c r="U967" s="13">
        <v>1024511064</v>
      </c>
      <c r="V967" s="13">
        <v>2</v>
      </c>
      <c r="W967" s="13" t="s">
        <v>1433</v>
      </c>
      <c r="X967" s="13" t="s">
        <v>1240</v>
      </c>
    </row>
    <row r="968" spans="1:24" x14ac:dyDescent="0.35">
      <c r="A968" s="13">
        <v>989</v>
      </c>
      <c r="B968" s="13">
        <v>2021</v>
      </c>
      <c r="C968" s="13" t="s">
        <v>24</v>
      </c>
      <c r="D968" s="13" t="s">
        <v>2396</v>
      </c>
      <c r="E968" s="13">
        <v>51318720</v>
      </c>
      <c r="F968" s="13">
        <v>6</v>
      </c>
      <c r="G968" s="13" t="s">
        <v>26</v>
      </c>
      <c r="H968" s="13">
        <v>0</v>
      </c>
      <c r="J968" s="14">
        <v>44557</v>
      </c>
      <c r="K968" s="14">
        <v>44560</v>
      </c>
      <c r="L968" s="14">
        <v>44741</v>
      </c>
      <c r="M968" s="13" t="s">
        <v>2397</v>
      </c>
      <c r="N968" s="13" t="s">
        <v>28</v>
      </c>
      <c r="O968" s="13" t="s">
        <v>29</v>
      </c>
      <c r="P968" s="13" t="s">
        <v>30</v>
      </c>
      <c r="Q968" s="13" t="s">
        <v>30</v>
      </c>
      <c r="R968" s="13">
        <v>51318720</v>
      </c>
      <c r="S968" s="13">
        <v>180</v>
      </c>
      <c r="T968" s="15">
        <v>60000</v>
      </c>
      <c r="U968" s="13">
        <v>1018453882</v>
      </c>
      <c r="V968" s="13">
        <v>1</v>
      </c>
      <c r="W968" s="13" t="s">
        <v>1042</v>
      </c>
      <c r="X968" s="13" t="s">
        <v>1240</v>
      </c>
    </row>
    <row r="969" spans="1:24" x14ac:dyDescent="0.35">
      <c r="A969" s="13">
        <v>990</v>
      </c>
      <c r="B969" s="13">
        <v>2021</v>
      </c>
      <c r="C969" s="13" t="s">
        <v>24</v>
      </c>
      <c r="D969" s="13" t="s">
        <v>2398</v>
      </c>
      <c r="E969" s="13">
        <v>22992895</v>
      </c>
      <c r="F969" s="13">
        <v>2</v>
      </c>
      <c r="G969" s="13" t="s">
        <v>26</v>
      </c>
      <c r="H969" s="13">
        <v>0</v>
      </c>
      <c r="J969" s="14">
        <v>44558</v>
      </c>
      <c r="K969" s="14">
        <v>44566</v>
      </c>
      <c r="L969" s="14">
        <v>44639</v>
      </c>
      <c r="M969" s="13" t="s">
        <v>2399</v>
      </c>
      <c r="N969" s="13" t="s">
        <v>875</v>
      </c>
      <c r="O969" s="13" t="s">
        <v>1244</v>
      </c>
      <c r="P969" s="13" t="s">
        <v>215</v>
      </c>
      <c r="Q969" s="13" t="s">
        <v>215</v>
      </c>
      <c r="R969" s="13">
        <v>22992895</v>
      </c>
      <c r="S969" s="13">
        <v>75</v>
      </c>
      <c r="T969" s="15">
        <v>25000</v>
      </c>
      <c r="U969" s="13">
        <v>832010241</v>
      </c>
      <c r="V969" s="13">
        <v>1</v>
      </c>
      <c r="W969" s="13" t="s">
        <v>2400</v>
      </c>
      <c r="X969" s="13" t="s">
        <v>1240</v>
      </c>
    </row>
    <row r="970" spans="1:24" x14ac:dyDescent="0.35">
      <c r="A970" s="13">
        <v>991</v>
      </c>
      <c r="B970" s="13">
        <v>2021</v>
      </c>
      <c r="C970" s="13" t="s">
        <v>24</v>
      </c>
      <c r="D970" s="13" t="s">
        <v>2401</v>
      </c>
      <c r="E970" s="13">
        <v>51318720</v>
      </c>
      <c r="F970" s="13">
        <v>6</v>
      </c>
      <c r="G970" s="13" t="s">
        <v>26</v>
      </c>
      <c r="H970" s="13">
        <v>0</v>
      </c>
      <c r="J970" s="14">
        <v>44558</v>
      </c>
      <c r="K970" s="14">
        <v>44564</v>
      </c>
      <c r="L970" s="14">
        <v>44744</v>
      </c>
      <c r="M970" s="13" t="s">
        <v>2402</v>
      </c>
      <c r="N970" s="13" t="s">
        <v>28</v>
      </c>
      <c r="O970" s="13" t="s">
        <v>29</v>
      </c>
      <c r="P970" s="13" t="s">
        <v>30</v>
      </c>
      <c r="Q970" s="13" t="s">
        <v>30</v>
      </c>
      <c r="R970" s="13">
        <v>51318720</v>
      </c>
      <c r="S970" s="13">
        <v>180</v>
      </c>
      <c r="T970" s="15">
        <v>60000</v>
      </c>
      <c r="U970" s="13">
        <v>13930351</v>
      </c>
      <c r="V970" s="13">
        <v>8</v>
      </c>
      <c r="W970" s="13" t="s">
        <v>1120</v>
      </c>
      <c r="X970" s="13" t="s">
        <v>1240</v>
      </c>
    </row>
    <row r="971" spans="1:24" x14ac:dyDescent="0.35">
      <c r="A971" s="13">
        <v>992</v>
      </c>
      <c r="B971" s="13">
        <v>2021</v>
      </c>
      <c r="C971" s="13" t="s">
        <v>24</v>
      </c>
      <c r="D971" s="13" t="s">
        <v>2403</v>
      </c>
      <c r="E971" s="13">
        <v>63000000</v>
      </c>
      <c r="F971" s="13">
        <v>7</v>
      </c>
      <c r="G971" s="13" t="s">
        <v>26</v>
      </c>
      <c r="H971" s="13">
        <v>0</v>
      </c>
      <c r="J971" s="14">
        <v>44557</v>
      </c>
      <c r="K971" s="14">
        <v>44559</v>
      </c>
      <c r="L971" s="14">
        <v>44770</v>
      </c>
      <c r="M971" s="13" t="s">
        <v>2404</v>
      </c>
      <c r="N971" s="13" t="s">
        <v>28</v>
      </c>
      <c r="O971" s="13" t="s">
        <v>29</v>
      </c>
      <c r="P971" s="13" t="s">
        <v>42</v>
      </c>
      <c r="Q971" s="13" t="s">
        <v>43</v>
      </c>
      <c r="R971" s="13">
        <v>63000000</v>
      </c>
      <c r="S971" s="13">
        <v>210</v>
      </c>
      <c r="T971" s="15">
        <v>70000</v>
      </c>
      <c r="U971" s="13">
        <v>52264611</v>
      </c>
      <c r="V971" s="13">
        <v>2</v>
      </c>
      <c r="W971" s="13" t="s">
        <v>2405</v>
      </c>
      <c r="X971" s="13" t="s">
        <v>1240</v>
      </c>
    </row>
    <row r="972" spans="1:24" x14ac:dyDescent="0.35">
      <c r="A972" s="13">
        <v>993</v>
      </c>
      <c r="B972" s="13">
        <v>2021</v>
      </c>
      <c r="C972" s="13" t="s">
        <v>24</v>
      </c>
      <c r="D972" s="13" t="s">
        <v>2406</v>
      </c>
      <c r="E972" s="13">
        <v>51318720</v>
      </c>
      <c r="F972" s="13">
        <v>8</v>
      </c>
      <c r="G972" s="13" t="s">
        <v>26</v>
      </c>
      <c r="H972" s="13">
        <v>0</v>
      </c>
      <c r="J972" s="14">
        <v>44558</v>
      </c>
      <c r="K972" s="14">
        <v>44564</v>
      </c>
      <c r="L972" s="14">
        <v>44806</v>
      </c>
      <c r="M972" s="13" t="s">
        <v>2407</v>
      </c>
      <c r="N972" s="13" t="s">
        <v>28</v>
      </c>
      <c r="O972" s="13" t="s">
        <v>29</v>
      </c>
      <c r="P972" s="13" t="s">
        <v>93</v>
      </c>
      <c r="Q972" s="13" t="s">
        <v>93</v>
      </c>
      <c r="R972" s="13">
        <v>51318720</v>
      </c>
      <c r="S972" s="13">
        <v>240</v>
      </c>
      <c r="T972" s="15">
        <v>80000</v>
      </c>
      <c r="U972" s="13">
        <v>1099207970</v>
      </c>
      <c r="V972" s="13">
        <v>0</v>
      </c>
      <c r="W972" s="13" t="s">
        <v>1336</v>
      </c>
      <c r="X972" s="13" t="s">
        <v>1240</v>
      </c>
    </row>
    <row r="973" spans="1:24" x14ac:dyDescent="0.35">
      <c r="A973" s="13">
        <v>994</v>
      </c>
      <c r="B973" s="13">
        <v>2021</v>
      </c>
      <c r="C973" s="13" t="s">
        <v>24</v>
      </c>
      <c r="D973" s="13" t="s">
        <v>2408</v>
      </c>
      <c r="E973" s="13">
        <v>34011205</v>
      </c>
      <c r="F973" s="13">
        <v>5</v>
      </c>
      <c r="G973" s="13" t="s">
        <v>91</v>
      </c>
      <c r="H973" s="13">
        <v>0</v>
      </c>
      <c r="J973" s="14">
        <v>44559</v>
      </c>
      <c r="K973" s="14">
        <v>44564</v>
      </c>
      <c r="L973" s="14">
        <v>44568</v>
      </c>
      <c r="M973" s="13" t="s">
        <v>2409</v>
      </c>
      <c r="N973" s="13" t="s">
        <v>875</v>
      </c>
      <c r="O973" s="13" t="s">
        <v>1372</v>
      </c>
      <c r="P973" s="13" t="s">
        <v>42</v>
      </c>
      <c r="Q973" s="13" t="s">
        <v>485</v>
      </c>
      <c r="R973" s="13">
        <v>34011205</v>
      </c>
      <c r="S973" s="13">
        <v>5</v>
      </c>
      <c r="T973" s="13" t="s">
        <v>2410</v>
      </c>
      <c r="U973" s="13">
        <v>900442893</v>
      </c>
      <c r="V973" s="13">
        <v>1</v>
      </c>
      <c r="W973" s="13" t="s">
        <v>2411</v>
      </c>
      <c r="X973" s="13" t="s">
        <v>1240</v>
      </c>
    </row>
    <row r="974" spans="1:24" x14ac:dyDescent="0.35">
      <c r="A974" s="13">
        <v>995</v>
      </c>
      <c r="B974" s="13">
        <v>2021</v>
      </c>
      <c r="C974" s="13" t="s">
        <v>24</v>
      </c>
      <c r="D974" s="13" t="s">
        <v>2412</v>
      </c>
      <c r="E974" s="13">
        <v>2947850</v>
      </c>
      <c r="F974" s="13">
        <v>13</v>
      </c>
      <c r="G974" s="13" t="s">
        <v>91</v>
      </c>
      <c r="H974" s="13">
        <v>0</v>
      </c>
      <c r="J974" s="14">
        <v>44559</v>
      </c>
      <c r="K974" s="14">
        <v>44568</v>
      </c>
      <c r="L974" s="14">
        <v>44580</v>
      </c>
      <c r="M974" s="13" t="s">
        <v>2413</v>
      </c>
      <c r="N974" s="13" t="s">
        <v>875</v>
      </c>
      <c r="O974" s="13" t="s">
        <v>1372</v>
      </c>
      <c r="P974" s="13" t="s">
        <v>42</v>
      </c>
      <c r="Q974" s="13" t="s">
        <v>42</v>
      </c>
      <c r="R974" s="13">
        <v>2947850</v>
      </c>
      <c r="S974" s="13">
        <v>13</v>
      </c>
      <c r="T974" s="13" t="s">
        <v>2414</v>
      </c>
      <c r="U974" s="13">
        <v>900718907</v>
      </c>
      <c r="V974" s="13">
        <v>2</v>
      </c>
      <c r="W974" s="13" t="s">
        <v>2415</v>
      </c>
      <c r="X974" s="13" t="s">
        <v>1240</v>
      </c>
    </row>
    <row r="975" spans="1:24" x14ac:dyDescent="0.35">
      <c r="A975" s="13">
        <v>996</v>
      </c>
      <c r="B975" s="13">
        <v>2021</v>
      </c>
      <c r="C975" s="13" t="s">
        <v>24</v>
      </c>
      <c r="D975" s="13" t="s">
        <v>2416</v>
      </c>
      <c r="E975" s="13">
        <v>11700000</v>
      </c>
      <c r="F975" s="13">
        <v>5</v>
      </c>
      <c r="G975" s="13" t="s">
        <v>26</v>
      </c>
      <c r="H975" s="13">
        <v>15</v>
      </c>
      <c r="I975" s="13" t="s">
        <v>91</v>
      </c>
      <c r="J975" s="14">
        <v>44559</v>
      </c>
      <c r="K975" s="14">
        <v>44560</v>
      </c>
      <c r="L975" s="14">
        <v>44725</v>
      </c>
      <c r="M975" s="13" t="s">
        <v>2417</v>
      </c>
      <c r="N975" s="13" t="s">
        <v>28</v>
      </c>
      <c r="O975" s="13" t="s">
        <v>34</v>
      </c>
      <c r="P975" s="13" t="s">
        <v>42</v>
      </c>
      <c r="Q975" s="13" t="s">
        <v>43</v>
      </c>
      <c r="R975" s="13">
        <v>11700000</v>
      </c>
      <c r="S975" s="13">
        <v>165</v>
      </c>
      <c r="T975" s="15">
        <v>55000</v>
      </c>
      <c r="U975" s="13">
        <v>79812437</v>
      </c>
      <c r="V975" s="13">
        <v>7</v>
      </c>
      <c r="W975" s="13" t="s">
        <v>2418</v>
      </c>
      <c r="X975" s="13" t="s">
        <v>1240</v>
      </c>
    </row>
    <row r="976" spans="1:24" x14ac:dyDescent="0.35">
      <c r="A976" s="13">
        <v>64028</v>
      </c>
      <c r="B976" s="13">
        <v>2021</v>
      </c>
      <c r="C976" s="13" t="s">
        <v>24</v>
      </c>
      <c r="D976" s="13" t="s">
        <v>2419</v>
      </c>
      <c r="E976" s="13">
        <v>6890000</v>
      </c>
      <c r="F976" s="13">
        <v>10</v>
      </c>
      <c r="G976" s="13" t="s">
        <v>26</v>
      </c>
      <c r="H976" s="13">
        <v>20</v>
      </c>
      <c r="I976" s="13" t="s">
        <v>91</v>
      </c>
      <c r="J976" s="14">
        <v>44237</v>
      </c>
      <c r="K976" s="14">
        <v>44239</v>
      </c>
      <c r="L976" s="14">
        <v>44752</v>
      </c>
      <c r="M976" s="13" t="s">
        <v>2420</v>
      </c>
      <c r="N976" s="13" t="s">
        <v>2421</v>
      </c>
      <c r="O976" s="13" t="s">
        <v>2422</v>
      </c>
      <c r="P976" s="13" t="s">
        <v>42</v>
      </c>
      <c r="Q976" s="13" t="s">
        <v>43</v>
      </c>
      <c r="R976" s="13">
        <v>6890000</v>
      </c>
      <c r="S976" s="13">
        <v>510</v>
      </c>
      <c r="T976" s="15">
        <v>170000</v>
      </c>
      <c r="U976" s="13">
        <v>830095213</v>
      </c>
      <c r="V976" s="13">
        <v>0</v>
      </c>
      <c r="W976" s="13" t="s">
        <v>2423</v>
      </c>
      <c r="X976" s="13" t="s">
        <v>1240</v>
      </c>
    </row>
    <row r="977" spans="1:24" x14ac:dyDescent="0.35">
      <c r="A977" s="13">
        <v>66483</v>
      </c>
      <c r="B977" s="13">
        <v>2021</v>
      </c>
      <c r="C977" s="13" t="s">
        <v>24</v>
      </c>
      <c r="D977" s="13" t="s">
        <v>2424</v>
      </c>
      <c r="E977" s="13">
        <v>1031120</v>
      </c>
      <c r="F977" s="13">
        <v>1</v>
      </c>
      <c r="G977" s="13" t="s">
        <v>26</v>
      </c>
      <c r="H977" s="13">
        <v>0</v>
      </c>
      <c r="J977" s="14">
        <v>44285</v>
      </c>
      <c r="K977" s="14">
        <v>44285</v>
      </c>
      <c r="L977" s="14">
        <v>44315</v>
      </c>
      <c r="M977" s="13" t="s">
        <v>2425</v>
      </c>
      <c r="N977" s="13" t="s">
        <v>2421</v>
      </c>
      <c r="O977" s="13" t="s">
        <v>2422</v>
      </c>
      <c r="P977" s="13" t="s">
        <v>42</v>
      </c>
      <c r="Q977" s="13" t="s">
        <v>43</v>
      </c>
      <c r="R977" s="13">
        <v>1031120</v>
      </c>
      <c r="S977" s="13">
        <v>30</v>
      </c>
      <c r="T977" s="15">
        <v>10000</v>
      </c>
      <c r="U977" s="13">
        <v>901211678</v>
      </c>
      <c r="V977" s="13">
        <v>7</v>
      </c>
      <c r="W977" s="13" t="s">
        <v>2426</v>
      </c>
      <c r="X977" s="13" t="s">
        <v>2473</v>
      </c>
    </row>
    <row r="978" spans="1:24" x14ac:dyDescent="0.35">
      <c r="A978" s="13">
        <v>66492</v>
      </c>
      <c r="B978" s="13">
        <v>2021</v>
      </c>
      <c r="C978" s="13" t="s">
        <v>24</v>
      </c>
      <c r="D978" s="13" t="s">
        <v>2427</v>
      </c>
      <c r="E978" s="13">
        <v>10689574</v>
      </c>
      <c r="F978" s="13">
        <v>1</v>
      </c>
      <c r="G978" s="13" t="s">
        <v>26</v>
      </c>
      <c r="H978" s="13">
        <v>0</v>
      </c>
      <c r="J978" s="14">
        <v>44285</v>
      </c>
      <c r="K978" s="14">
        <v>44285</v>
      </c>
      <c r="L978" s="14">
        <v>44315</v>
      </c>
      <c r="M978" s="13" t="s">
        <v>2425</v>
      </c>
      <c r="N978" s="13" t="s">
        <v>2421</v>
      </c>
      <c r="O978" s="13" t="s">
        <v>2422</v>
      </c>
      <c r="P978" s="13" t="s">
        <v>42</v>
      </c>
      <c r="Q978" s="13" t="s">
        <v>43</v>
      </c>
      <c r="R978" s="13">
        <v>10689574</v>
      </c>
      <c r="S978" s="13">
        <v>30</v>
      </c>
      <c r="T978" s="15">
        <v>10000</v>
      </c>
      <c r="U978" s="13">
        <v>830061331</v>
      </c>
      <c r="V978" s="13">
        <v>5</v>
      </c>
      <c r="W978" s="13" t="s">
        <v>2428</v>
      </c>
      <c r="X978" s="13" t="s">
        <v>2473</v>
      </c>
    </row>
    <row r="979" spans="1:24" x14ac:dyDescent="0.35">
      <c r="A979" s="13">
        <v>66493</v>
      </c>
      <c r="B979" s="13">
        <v>2021</v>
      </c>
      <c r="C979" s="13" t="s">
        <v>24</v>
      </c>
      <c r="D979" s="13" t="s">
        <v>2424</v>
      </c>
      <c r="E979" s="13">
        <v>1574461</v>
      </c>
      <c r="F979" s="13">
        <v>1</v>
      </c>
      <c r="G979" s="13" t="s">
        <v>26</v>
      </c>
      <c r="H979" s="13">
        <v>0</v>
      </c>
      <c r="J979" s="14">
        <v>44285</v>
      </c>
      <c r="K979" s="14">
        <v>44285</v>
      </c>
      <c r="L979" s="14">
        <v>44315</v>
      </c>
      <c r="M979" s="13" t="s">
        <v>2425</v>
      </c>
      <c r="N979" s="13" t="s">
        <v>2421</v>
      </c>
      <c r="O979" s="13" t="s">
        <v>2422</v>
      </c>
      <c r="P979" s="13" t="s">
        <v>42</v>
      </c>
      <c r="Q979" s="13" t="s">
        <v>43</v>
      </c>
      <c r="R979" s="13">
        <v>1574461</v>
      </c>
      <c r="S979" s="13">
        <v>30</v>
      </c>
      <c r="T979" s="15">
        <v>10000</v>
      </c>
      <c r="U979" s="13">
        <v>830025916</v>
      </c>
      <c r="V979" s="13">
        <v>0</v>
      </c>
      <c r="W979" s="13" t="s">
        <v>2429</v>
      </c>
      <c r="X979" s="13" t="s">
        <v>2473</v>
      </c>
    </row>
    <row r="980" spans="1:24" x14ac:dyDescent="0.35">
      <c r="A980" s="13">
        <v>66670</v>
      </c>
      <c r="B980" s="13">
        <v>2021</v>
      </c>
      <c r="C980" s="13" t="s">
        <v>24</v>
      </c>
      <c r="D980" s="13" t="s">
        <v>2424</v>
      </c>
      <c r="E980" s="13">
        <v>9877594</v>
      </c>
      <c r="F980" s="13">
        <v>1</v>
      </c>
      <c r="G980" s="13" t="s">
        <v>26</v>
      </c>
      <c r="H980" s="13">
        <v>9</v>
      </c>
      <c r="I980" s="13" t="s">
        <v>91</v>
      </c>
      <c r="J980" s="14">
        <v>44292</v>
      </c>
      <c r="K980" s="14">
        <v>44292</v>
      </c>
      <c r="L980" s="14">
        <v>44361</v>
      </c>
      <c r="M980" s="13" t="s">
        <v>2425</v>
      </c>
      <c r="N980" s="13" t="s">
        <v>2421</v>
      </c>
      <c r="O980" s="13" t="s">
        <v>2422</v>
      </c>
      <c r="P980" s="13" t="s">
        <v>42</v>
      </c>
      <c r="Q980" s="13" t="s">
        <v>43</v>
      </c>
      <c r="R980" s="13">
        <v>9877594</v>
      </c>
      <c r="S980" s="13">
        <v>69</v>
      </c>
      <c r="T980" s="15">
        <v>23000</v>
      </c>
      <c r="U980" s="13">
        <v>830051855</v>
      </c>
      <c r="V980" s="13">
        <v>1</v>
      </c>
      <c r="W980" s="13" t="s">
        <v>2430</v>
      </c>
      <c r="X980" s="13" t="s">
        <v>2473</v>
      </c>
    </row>
    <row r="981" spans="1:24" x14ac:dyDescent="0.35">
      <c r="A981" s="13">
        <v>66676</v>
      </c>
      <c r="B981" s="13">
        <v>2021</v>
      </c>
      <c r="C981" s="13" t="s">
        <v>24</v>
      </c>
      <c r="D981" s="13" t="s">
        <v>2431</v>
      </c>
      <c r="E981" s="13">
        <v>121370</v>
      </c>
      <c r="F981" s="13">
        <v>1</v>
      </c>
      <c r="G981" s="13" t="s">
        <v>26</v>
      </c>
      <c r="H981" s="13">
        <v>0</v>
      </c>
      <c r="J981" s="14">
        <v>44292</v>
      </c>
      <c r="K981" s="14">
        <v>44292</v>
      </c>
      <c r="L981" s="14">
        <v>44321</v>
      </c>
      <c r="M981" s="13" t="s">
        <v>2425</v>
      </c>
      <c r="N981" s="13" t="s">
        <v>2421</v>
      </c>
      <c r="O981" s="13" t="s">
        <v>2422</v>
      </c>
      <c r="P981" s="13" t="s">
        <v>42</v>
      </c>
      <c r="Q981" s="13" t="s">
        <v>43</v>
      </c>
      <c r="R981" s="13">
        <v>121370</v>
      </c>
      <c r="S981" s="13">
        <v>30</v>
      </c>
      <c r="T981" s="15">
        <v>10000</v>
      </c>
      <c r="U981" s="13">
        <v>900582854</v>
      </c>
      <c r="V981" s="13">
        <v>4</v>
      </c>
      <c r="W981" s="13" t="s">
        <v>2432</v>
      </c>
      <c r="X981" s="13" t="s">
        <v>2473</v>
      </c>
    </row>
    <row r="982" spans="1:24" x14ac:dyDescent="0.35">
      <c r="A982" s="13">
        <v>66678</v>
      </c>
      <c r="B982" s="13">
        <v>2021</v>
      </c>
      <c r="C982" s="13" t="s">
        <v>24</v>
      </c>
      <c r="D982" s="13" t="s">
        <v>2433</v>
      </c>
      <c r="E982" s="13">
        <v>109751</v>
      </c>
      <c r="F982" s="13">
        <v>1</v>
      </c>
      <c r="G982" s="13" t="s">
        <v>26</v>
      </c>
      <c r="H982" s="13">
        <v>0</v>
      </c>
      <c r="J982" s="14">
        <v>44292</v>
      </c>
      <c r="K982" s="14">
        <v>44292</v>
      </c>
      <c r="L982" s="14">
        <v>44321</v>
      </c>
      <c r="M982" s="13" t="s">
        <v>2425</v>
      </c>
      <c r="N982" s="13" t="s">
        <v>2421</v>
      </c>
      <c r="O982" s="13" t="s">
        <v>2422</v>
      </c>
      <c r="P982" s="13" t="s">
        <v>42</v>
      </c>
      <c r="Q982" s="13" t="s">
        <v>43</v>
      </c>
      <c r="R982" s="13">
        <v>109751</v>
      </c>
      <c r="S982" s="13">
        <v>30</v>
      </c>
      <c r="T982" s="15">
        <v>10000</v>
      </c>
      <c r="U982" s="13">
        <v>900201322</v>
      </c>
      <c r="V982" s="13">
        <v>4</v>
      </c>
      <c r="W982" s="13" t="s">
        <v>2434</v>
      </c>
      <c r="X982" s="13" t="s">
        <v>2473</v>
      </c>
    </row>
    <row r="983" spans="1:24" x14ac:dyDescent="0.35">
      <c r="A983" s="13">
        <v>66707</v>
      </c>
      <c r="B983" s="13">
        <v>2021</v>
      </c>
      <c r="C983" s="13" t="s">
        <v>24</v>
      </c>
      <c r="D983" s="13" t="s">
        <v>2431</v>
      </c>
      <c r="E983" s="13">
        <v>1600323</v>
      </c>
      <c r="F983" s="13">
        <v>1</v>
      </c>
      <c r="G983" s="13" t="s">
        <v>26</v>
      </c>
      <c r="H983" s="13">
        <v>0</v>
      </c>
      <c r="J983" s="14">
        <v>44292</v>
      </c>
      <c r="K983" s="14">
        <v>44292</v>
      </c>
      <c r="L983" s="14">
        <v>44321</v>
      </c>
      <c r="M983" s="13" t="s">
        <v>2425</v>
      </c>
      <c r="N983" s="13" t="s">
        <v>2421</v>
      </c>
      <c r="O983" s="13" t="s">
        <v>2422</v>
      </c>
      <c r="P983" s="13" t="s">
        <v>42</v>
      </c>
      <c r="Q983" s="13" t="s">
        <v>43</v>
      </c>
      <c r="R983" s="13">
        <v>1600323</v>
      </c>
      <c r="S983" s="13">
        <v>30</v>
      </c>
      <c r="T983" s="15">
        <v>10000</v>
      </c>
      <c r="U983" s="13">
        <v>901050260</v>
      </c>
      <c r="V983" s="13">
        <v>0</v>
      </c>
      <c r="W983" s="13" t="s">
        <v>2435</v>
      </c>
      <c r="X983" s="13" t="s">
        <v>2473</v>
      </c>
    </row>
    <row r="984" spans="1:24" x14ac:dyDescent="0.35">
      <c r="A984" s="13">
        <v>67369</v>
      </c>
      <c r="B984" s="13">
        <v>2021</v>
      </c>
      <c r="C984" s="13" t="s">
        <v>24</v>
      </c>
      <c r="D984" s="13" t="s">
        <v>2436</v>
      </c>
      <c r="E984" s="13">
        <v>155598649</v>
      </c>
      <c r="F984" s="13">
        <v>11</v>
      </c>
      <c r="G984" s="13" t="s">
        <v>26</v>
      </c>
      <c r="H984" s="13">
        <v>0</v>
      </c>
      <c r="J984" s="14">
        <v>44301</v>
      </c>
      <c r="K984" s="14">
        <v>44301</v>
      </c>
      <c r="L984" s="14">
        <v>44634</v>
      </c>
      <c r="M984" s="13" t="s">
        <v>2437</v>
      </c>
      <c r="N984" s="13" t="s">
        <v>2421</v>
      </c>
      <c r="O984" s="13" t="s">
        <v>2422</v>
      </c>
      <c r="P984" s="13" t="s">
        <v>42</v>
      </c>
      <c r="Q984" s="13" t="s">
        <v>43</v>
      </c>
      <c r="R984" s="13">
        <v>221304548</v>
      </c>
      <c r="S984" s="13">
        <v>330</v>
      </c>
      <c r="T984" s="15">
        <v>110000</v>
      </c>
      <c r="U984" s="13">
        <v>860522931</v>
      </c>
      <c r="V984" s="13">
        <v>2</v>
      </c>
      <c r="W984" s="13" t="s">
        <v>2438</v>
      </c>
      <c r="X984" s="13" t="s">
        <v>1240</v>
      </c>
    </row>
    <row r="985" spans="1:24" x14ac:dyDescent="0.35">
      <c r="A985" s="13">
        <v>68140</v>
      </c>
      <c r="B985" s="13">
        <v>2021</v>
      </c>
      <c r="C985" s="13" t="s">
        <v>24</v>
      </c>
      <c r="D985" s="13" t="s">
        <v>2439</v>
      </c>
      <c r="E985" s="13">
        <v>2974702</v>
      </c>
      <c r="F985" s="13">
        <v>1</v>
      </c>
      <c r="G985" s="13" t="s">
        <v>26</v>
      </c>
      <c r="H985" s="13">
        <v>0</v>
      </c>
      <c r="J985" s="14">
        <v>44314</v>
      </c>
      <c r="K985" s="14">
        <v>44314</v>
      </c>
      <c r="L985" s="14">
        <v>44343</v>
      </c>
      <c r="M985" s="13" t="s">
        <v>2440</v>
      </c>
      <c r="N985" s="13" t="s">
        <v>2421</v>
      </c>
      <c r="O985" s="13" t="s">
        <v>2422</v>
      </c>
      <c r="P985" s="13" t="s">
        <v>42</v>
      </c>
      <c r="Q985" s="13" t="s">
        <v>43</v>
      </c>
      <c r="R985" s="13">
        <v>3718378</v>
      </c>
      <c r="S985" s="13">
        <v>30</v>
      </c>
      <c r="T985" s="15">
        <v>10000</v>
      </c>
      <c r="U985" s="13">
        <v>805018905</v>
      </c>
      <c r="V985" s="13">
        <v>1</v>
      </c>
      <c r="W985" s="13" t="s">
        <v>2441</v>
      </c>
      <c r="X985" s="13" t="s">
        <v>2473</v>
      </c>
    </row>
    <row r="986" spans="1:24" x14ac:dyDescent="0.35">
      <c r="A986" s="13">
        <v>68141</v>
      </c>
      <c r="B986" s="13">
        <v>2021</v>
      </c>
      <c r="C986" s="13" t="s">
        <v>24</v>
      </c>
      <c r="D986" s="13" t="s">
        <v>2442</v>
      </c>
      <c r="E986" s="13">
        <v>8348919</v>
      </c>
      <c r="F986" s="13">
        <v>8</v>
      </c>
      <c r="G986" s="13" t="s">
        <v>26</v>
      </c>
      <c r="H986" s="13">
        <v>4</v>
      </c>
      <c r="I986" s="13" t="s">
        <v>91</v>
      </c>
      <c r="J986" s="14">
        <v>44314</v>
      </c>
      <c r="K986" s="14">
        <v>44314</v>
      </c>
      <c r="L986" s="14">
        <v>44561</v>
      </c>
      <c r="M986" s="13" t="s">
        <v>2440</v>
      </c>
      <c r="N986" s="13" t="s">
        <v>2421</v>
      </c>
      <c r="O986" s="13" t="s">
        <v>2422</v>
      </c>
      <c r="P986" s="13" t="s">
        <v>42</v>
      </c>
      <c r="Q986" s="13" t="s">
        <v>43</v>
      </c>
      <c r="R986" s="13">
        <v>8348919</v>
      </c>
      <c r="S986" s="13">
        <v>244</v>
      </c>
      <c r="T986" s="15">
        <v>81333</v>
      </c>
      <c r="U986" s="13">
        <v>830043996</v>
      </c>
      <c r="V986" s="13">
        <v>6</v>
      </c>
      <c r="W986" s="13" t="s">
        <v>2443</v>
      </c>
      <c r="X986" s="13" t="s">
        <v>2473</v>
      </c>
    </row>
    <row r="987" spans="1:24" x14ac:dyDescent="0.35">
      <c r="A987" s="13">
        <v>68142</v>
      </c>
      <c r="B987" s="13">
        <v>2021</v>
      </c>
      <c r="C987" s="13" t="s">
        <v>24</v>
      </c>
      <c r="D987" s="13" t="s">
        <v>2439</v>
      </c>
      <c r="E987" s="13">
        <v>2787535</v>
      </c>
      <c r="F987" s="13">
        <v>7</v>
      </c>
      <c r="G987" s="13" t="s">
        <v>26</v>
      </c>
      <c r="H987" s="13">
        <v>29</v>
      </c>
      <c r="I987" s="13" t="s">
        <v>91</v>
      </c>
      <c r="J987" s="14">
        <v>44314</v>
      </c>
      <c r="K987" s="14">
        <v>44319</v>
      </c>
      <c r="L987" s="14">
        <v>44561</v>
      </c>
      <c r="M987" s="13" t="s">
        <v>2440</v>
      </c>
      <c r="N987" s="13" t="s">
        <v>2421</v>
      </c>
      <c r="O987" s="13" t="s">
        <v>2422</v>
      </c>
      <c r="P987" s="13" t="s">
        <v>42</v>
      </c>
      <c r="Q987" s="13" t="s">
        <v>43</v>
      </c>
      <c r="R987" s="13">
        <v>2787535</v>
      </c>
      <c r="S987" s="13">
        <v>239</v>
      </c>
      <c r="T987" s="15">
        <v>79667</v>
      </c>
      <c r="U987" s="13">
        <v>830513863</v>
      </c>
      <c r="V987" s="13">
        <v>2</v>
      </c>
      <c r="W987" s="13" t="s">
        <v>2444</v>
      </c>
      <c r="X987" s="13" t="s">
        <v>2473</v>
      </c>
    </row>
    <row r="988" spans="1:24" x14ac:dyDescent="0.35">
      <c r="A988" s="13">
        <v>68143</v>
      </c>
      <c r="B988" s="13">
        <v>2021</v>
      </c>
      <c r="C988" s="13" t="s">
        <v>24</v>
      </c>
      <c r="D988" s="13" t="s">
        <v>2439</v>
      </c>
      <c r="E988" s="13">
        <v>803481</v>
      </c>
      <c r="F988" s="13">
        <v>8</v>
      </c>
      <c r="G988" s="13" t="s">
        <v>26</v>
      </c>
      <c r="H988" s="13">
        <v>4</v>
      </c>
      <c r="I988" s="13" t="s">
        <v>91</v>
      </c>
      <c r="J988" s="14">
        <v>44314</v>
      </c>
      <c r="K988" s="14">
        <v>44314</v>
      </c>
      <c r="L988" s="14">
        <v>44561</v>
      </c>
      <c r="M988" s="13" t="s">
        <v>2440</v>
      </c>
      <c r="N988" s="13" t="s">
        <v>2421</v>
      </c>
      <c r="O988" s="13" t="s">
        <v>2422</v>
      </c>
      <c r="P988" s="13" t="s">
        <v>42</v>
      </c>
      <c r="Q988" s="13" t="s">
        <v>43</v>
      </c>
      <c r="R988" s="13">
        <v>1205222</v>
      </c>
      <c r="S988" s="13">
        <v>244</v>
      </c>
      <c r="T988" s="15">
        <v>81333</v>
      </c>
      <c r="U988" s="13">
        <v>900315346</v>
      </c>
      <c r="V988" s="13">
        <v>0</v>
      </c>
      <c r="W988" s="13" t="s">
        <v>2445</v>
      </c>
      <c r="X988" s="13" t="s">
        <v>2473</v>
      </c>
    </row>
    <row r="989" spans="1:24" x14ac:dyDescent="0.35">
      <c r="A989" s="13">
        <v>68658</v>
      </c>
      <c r="B989" s="13">
        <v>2021</v>
      </c>
      <c r="C989" s="13" t="s">
        <v>24</v>
      </c>
      <c r="D989" s="13" t="s">
        <v>2424</v>
      </c>
      <c r="E989" s="13">
        <v>113994</v>
      </c>
      <c r="F989" s="13">
        <v>1</v>
      </c>
      <c r="G989" s="13" t="s">
        <v>26</v>
      </c>
      <c r="H989" s="13">
        <v>0</v>
      </c>
      <c r="J989" s="14">
        <v>44322</v>
      </c>
      <c r="K989" s="14">
        <v>44334</v>
      </c>
      <c r="L989" s="14">
        <v>44364</v>
      </c>
      <c r="M989" s="13" t="s">
        <v>2425</v>
      </c>
      <c r="N989" s="13" t="s">
        <v>2421</v>
      </c>
      <c r="O989" s="13" t="s">
        <v>2422</v>
      </c>
      <c r="P989" s="13" t="s">
        <v>42</v>
      </c>
      <c r="Q989" s="13" t="s">
        <v>43</v>
      </c>
      <c r="R989" s="13">
        <v>113994</v>
      </c>
      <c r="S989" s="13">
        <v>30</v>
      </c>
      <c r="T989" s="15">
        <v>10000</v>
      </c>
      <c r="U989" s="13">
        <v>900495981</v>
      </c>
      <c r="V989" s="13">
        <v>9</v>
      </c>
      <c r="W989" s="13" t="s">
        <v>2446</v>
      </c>
      <c r="X989" s="13" t="s">
        <v>2473</v>
      </c>
    </row>
    <row r="990" spans="1:24" x14ac:dyDescent="0.35">
      <c r="A990" s="13">
        <v>68675</v>
      </c>
      <c r="B990" s="13">
        <v>2021</v>
      </c>
      <c r="C990" s="13" t="s">
        <v>24</v>
      </c>
      <c r="D990" s="13" t="s">
        <v>2424</v>
      </c>
      <c r="E990" s="13">
        <v>8267029</v>
      </c>
      <c r="F990" s="13">
        <v>1</v>
      </c>
      <c r="G990" s="13" t="s">
        <v>26</v>
      </c>
      <c r="H990" s="13">
        <v>0</v>
      </c>
      <c r="I990" s="13" t="s">
        <v>91</v>
      </c>
      <c r="J990" s="14">
        <v>44322</v>
      </c>
      <c r="K990" s="14">
        <v>44334</v>
      </c>
      <c r="L990" s="14">
        <v>44364</v>
      </c>
      <c r="M990" s="13" t="s">
        <v>2425</v>
      </c>
      <c r="N990" s="13" t="s">
        <v>2421</v>
      </c>
      <c r="O990" s="13" t="s">
        <v>2422</v>
      </c>
      <c r="P990" s="13" t="s">
        <v>42</v>
      </c>
      <c r="Q990" s="13" t="s">
        <v>43</v>
      </c>
      <c r="R990" s="13">
        <v>8267029</v>
      </c>
      <c r="S990" s="13">
        <v>30</v>
      </c>
      <c r="T990" s="15">
        <v>10000</v>
      </c>
      <c r="U990" s="13">
        <v>901211678</v>
      </c>
      <c r="V990" s="13">
        <v>7</v>
      </c>
      <c r="W990" s="13" t="s">
        <v>2426</v>
      </c>
      <c r="X990" s="13" t="s">
        <v>2473</v>
      </c>
    </row>
    <row r="991" spans="1:24" x14ac:dyDescent="0.35">
      <c r="A991" s="13">
        <v>68907</v>
      </c>
      <c r="B991" s="13">
        <v>2021</v>
      </c>
      <c r="C991" s="13" t="s">
        <v>24</v>
      </c>
      <c r="D991" s="13" t="s">
        <v>2447</v>
      </c>
      <c r="E991" s="13">
        <v>186436732</v>
      </c>
      <c r="F991" s="13">
        <v>12</v>
      </c>
      <c r="G991" s="13" t="s">
        <v>26</v>
      </c>
      <c r="H991" s="13">
        <v>5</v>
      </c>
      <c r="I991" s="13" t="s">
        <v>91</v>
      </c>
      <c r="J991" s="14">
        <v>44327</v>
      </c>
      <c r="K991" s="14">
        <v>44327</v>
      </c>
      <c r="L991" s="14">
        <v>44696</v>
      </c>
      <c r="M991" s="13" t="s">
        <v>2448</v>
      </c>
      <c r="N991" s="13" t="s">
        <v>2421</v>
      </c>
      <c r="O991" s="13" t="s">
        <v>2422</v>
      </c>
      <c r="P991" s="13" t="s">
        <v>42</v>
      </c>
      <c r="Q991" s="13" t="s">
        <v>485</v>
      </c>
      <c r="R991" s="13">
        <v>186436732</v>
      </c>
      <c r="S991" s="13">
        <v>365</v>
      </c>
      <c r="T991" s="15">
        <v>121667</v>
      </c>
      <c r="U991" s="13">
        <v>830122983</v>
      </c>
      <c r="V991" s="13">
        <v>1</v>
      </c>
      <c r="W991" s="13" t="s">
        <v>2449</v>
      </c>
      <c r="X991" s="13" t="s">
        <v>1240</v>
      </c>
    </row>
    <row r="992" spans="1:24" x14ac:dyDescent="0.35">
      <c r="A992" s="13">
        <v>68941</v>
      </c>
      <c r="B992" s="13">
        <v>2021</v>
      </c>
      <c r="C992" s="13" t="s">
        <v>24</v>
      </c>
      <c r="D992" s="13" t="s">
        <v>2450</v>
      </c>
      <c r="E992" s="13">
        <v>231846</v>
      </c>
      <c r="F992" s="13">
        <v>1</v>
      </c>
      <c r="G992" s="13" t="s">
        <v>26</v>
      </c>
      <c r="H992" s="13">
        <v>0</v>
      </c>
      <c r="I992" s="13" t="s">
        <v>91</v>
      </c>
      <c r="J992" s="14">
        <v>44328</v>
      </c>
      <c r="K992" s="14">
        <v>44334</v>
      </c>
      <c r="L992" s="14">
        <v>44364</v>
      </c>
      <c r="M992" s="13" t="s">
        <v>2425</v>
      </c>
      <c r="N992" s="13" t="s">
        <v>2421</v>
      </c>
      <c r="O992" s="13" t="s">
        <v>2422</v>
      </c>
      <c r="P992" s="13" t="s">
        <v>42</v>
      </c>
      <c r="Q992" s="13" t="s">
        <v>43</v>
      </c>
      <c r="R992" s="13">
        <v>231846</v>
      </c>
      <c r="S992" s="13">
        <v>30</v>
      </c>
      <c r="T992" s="15">
        <v>10000</v>
      </c>
      <c r="U992" s="13">
        <v>900353659</v>
      </c>
      <c r="V992" s="13">
        <v>2</v>
      </c>
      <c r="W992" s="13" t="s">
        <v>2451</v>
      </c>
      <c r="X992" s="13" t="s">
        <v>2473</v>
      </c>
    </row>
    <row r="993" spans="1:24" x14ac:dyDescent="0.35">
      <c r="A993" s="13">
        <v>68943</v>
      </c>
      <c r="B993" s="13">
        <v>2021</v>
      </c>
      <c r="C993" s="13" t="s">
        <v>24</v>
      </c>
      <c r="D993" s="13" t="s">
        <v>2452</v>
      </c>
      <c r="E993" s="13">
        <v>1975622</v>
      </c>
      <c r="F993" s="13">
        <v>1</v>
      </c>
      <c r="G993" s="13" t="s">
        <v>26</v>
      </c>
      <c r="H993" s="13">
        <v>0</v>
      </c>
      <c r="I993" s="13" t="s">
        <v>91</v>
      </c>
      <c r="J993" s="14">
        <v>44328</v>
      </c>
      <c r="K993" s="14">
        <v>44334</v>
      </c>
      <c r="L993" s="14">
        <v>44364</v>
      </c>
      <c r="M993" s="13" t="s">
        <v>2425</v>
      </c>
      <c r="N993" s="13" t="s">
        <v>2421</v>
      </c>
      <c r="O993" s="13" t="s">
        <v>2422</v>
      </c>
      <c r="P993" s="13" t="s">
        <v>42</v>
      </c>
      <c r="Q993" s="13" t="s">
        <v>43</v>
      </c>
      <c r="R993" s="13">
        <v>1975622</v>
      </c>
      <c r="S993" s="13">
        <v>30</v>
      </c>
      <c r="T993" s="15">
        <v>10000</v>
      </c>
      <c r="U993" s="13">
        <v>900292855</v>
      </c>
      <c r="V993" s="13">
        <v>7</v>
      </c>
      <c r="W993" s="13" t="s">
        <v>2453</v>
      </c>
      <c r="X993" s="13" t="s">
        <v>2473</v>
      </c>
    </row>
    <row r="994" spans="1:24" x14ac:dyDescent="0.35">
      <c r="A994" s="13">
        <v>71181</v>
      </c>
      <c r="B994" s="13">
        <v>2021</v>
      </c>
      <c r="C994" s="13" t="s">
        <v>24</v>
      </c>
      <c r="D994" s="13" t="s">
        <v>2454</v>
      </c>
      <c r="E994" s="13">
        <v>299245265</v>
      </c>
      <c r="F994" s="13">
        <v>12</v>
      </c>
      <c r="G994" s="13" t="s">
        <v>26</v>
      </c>
      <c r="H994" s="13">
        <v>1</v>
      </c>
      <c r="I994" s="13" t="s">
        <v>91</v>
      </c>
      <c r="J994" s="14">
        <v>44368</v>
      </c>
      <c r="K994" s="14">
        <v>44368</v>
      </c>
      <c r="L994" s="14">
        <v>44733</v>
      </c>
      <c r="M994" s="13" t="s">
        <v>2455</v>
      </c>
      <c r="N994" s="13" t="s">
        <v>2421</v>
      </c>
      <c r="O994" s="13" t="s">
        <v>2422</v>
      </c>
      <c r="P994" s="13" t="s">
        <v>42</v>
      </c>
      <c r="Q994" s="13" t="s">
        <v>485</v>
      </c>
      <c r="R994" s="13">
        <v>299245265</v>
      </c>
      <c r="S994" s="13">
        <v>361</v>
      </c>
      <c r="T994" s="15">
        <v>120333</v>
      </c>
      <c r="U994" s="13">
        <v>830077380</v>
      </c>
      <c r="V994" s="13">
        <v>6</v>
      </c>
      <c r="W994" s="13" t="s">
        <v>2456</v>
      </c>
      <c r="X994" s="13" t="s">
        <v>1240</v>
      </c>
    </row>
    <row r="995" spans="1:24" x14ac:dyDescent="0.35">
      <c r="A995" s="13">
        <v>74720</v>
      </c>
      <c r="B995" s="13">
        <v>2021</v>
      </c>
      <c r="C995" s="13" t="s">
        <v>24</v>
      </c>
      <c r="D995" s="13" t="s">
        <v>2457</v>
      </c>
      <c r="E995" s="13">
        <v>90435046</v>
      </c>
      <c r="F995" s="13">
        <v>12</v>
      </c>
      <c r="G995" s="13" t="s">
        <v>26</v>
      </c>
      <c r="H995" s="13">
        <v>0</v>
      </c>
      <c r="I995" s="13" t="s">
        <v>91</v>
      </c>
      <c r="J995" s="14">
        <v>44431</v>
      </c>
      <c r="L995" s="14">
        <v>44795</v>
      </c>
      <c r="M995" s="13" t="s">
        <v>2458</v>
      </c>
      <c r="N995" s="13" t="s">
        <v>2421</v>
      </c>
      <c r="O995" s="13" t="s">
        <v>2422</v>
      </c>
      <c r="P995" s="13" t="s">
        <v>42</v>
      </c>
      <c r="Q995" s="13" t="s">
        <v>485</v>
      </c>
      <c r="R995" s="13">
        <v>90435046</v>
      </c>
      <c r="S995" s="13">
        <v>360</v>
      </c>
      <c r="T995" s="15">
        <v>120000</v>
      </c>
      <c r="U995" s="13">
        <v>901373000</v>
      </c>
      <c r="V995" s="13">
        <v>9</v>
      </c>
      <c r="W995" s="13" t="s">
        <v>2459</v>
      </c>
      <c r="X995" s="13" t="s">
        <v>1240</v>
      </c>
    </row>
    <row r="996" spans="1:24" x14ac:dyDescent="0.35">
      <c r="A996" s="13">
        <v>78682</v>
      </c>
      <c r="B996" s="13">
        <v>2021</v>
      </c>
      <c r="C996" s="13" t="s">
        <v>24</v>
      </c>
      <c r="D996" s="13" t="s">
        <v>2460</v>
      </c>
      <c r="E996" s="13">
        <v>32352688</v>
      </c>
      <c r="F996" s="13">
        <v>6</v>
      </c>
      <c r="G996" s="13" t="s">
        <v>26</v>
      </c>
      <c r="H996" s="13">
        <v>0</v>
      </c>
      <c r="J996" s="14">
        <v>44497</v>
      </c>
      <c r="L996" s="14">
        <v>44678</v>
      </c>
      <c r="M996" s="13">
        <v>78682</v>
      </c>
      <c r="N996" s="13" t="s">
        <v>2421</v>
      </c>
      <c r="O996" s="13" t="s">
        <v>2422</v>
      </c>
      <c r="P996" s="13" t="s">
        <v>42</v>
      </c>
      <c r="Q996" s="13" t="s">
        <v>43</v>
      </c>
      <c r="R996" s="13">
        <v>32352688</v>
      </c>
      <c r="S996" s="13">
        <v>180</v>
      </c>
      <c r="T996" s="15">
        <v>60000</v>
      </c>
      <c r="U996" s="13">
        <v>860028580</v>
      </c>
      <c r="V996" s="13">
        <v>2</v>
      </c>
      <c r="W996" s="13" t="s">
        <v>2461</v>
      </c>
      <c r="X996" s="13" t="s">
        <v>1240</v>
      </c>
    </row>
    <row r="997" spans="1:24" x14ac:dyDescent="0.35">
      <c r="A997" s="13">
        <v>80849</v>
      </c>
      <c r="B997" s="13">
        <v>2021</v>
      </c>
      <c r="C997" s="13" t="s">
        <v>24</v>
      </c>
      <c r="D997" s="13" t="s">
        <v>2462</v>
      </c>
      <c r="E997" s="13">
        <v>31757727</v>
      </c>
      <c r="F997" s="13">
        <v>1</v>
      </c>
      <c r="G997" s="13" t="s">
        <v>26</v>
      </c>
      <c r="H997" s="13">
        <v>10</v>
      </c>
      <c r="I997" s="13" t="s">
        <v>91</v>
      </c>
      <c r="J997" s="14">
        <v>44525</v>
      </c>
      <c r="L997" s="14">
        <v>44654</v>
      </c>
      <c r="M997" s="13" t="s">
        <v>2463</v>
      </c>
      <c r="N997" s="13" t="s">
        <v>2421</v>
      </c>
      <c r="O997" s="13" t="s">
        <v>2422</v>
      </c>
      <c r="P997" s="13" t="s">
        <v>42</v>
      </c>
      <c r="Q997" s="13" t="s">
        <v>485</v>
      </c>
      <c r="R997" s="13">
        <v>31757727</v>
      </c>
      <c r="S997" s="13">
        <v>130</v>
      </c>
      <c r="T997" s="15">
        <v>43333</v>
      </c>
      <c r="U997" s="13">
        <v>830110570</v>
      </c>
      <c r="V997" s="13">
        <v>1</v>
      </c>
      <c r="W997" s="13" t="s">
        <v>2464</v>
      </c>
      <c r="X997" s="13" t="s">
        <v>1240</v>
      </c>
    </row>
    <row r="998" spans="1:24" x14ac:dyDescent="0.35">
      <c r="A998" s="13">
        <v>81795</v>
      </c>
      <c r="B998" s="13">
        <v>2021</v>
      </c>
      <c r="C998" s="13" t="s">
        <v>24</v>
      </c>
      <c r="D998" s="13" t="s">
        <v>2465</v>
      </c>
      <c r="E998" s="13">
        <v>4195685</v>
      </c>
      <c r="F998" s="13">
        <v>25</v>
      </c>
      <c r="G998" s="13" t="s">
        <v>91</v>
      </c>
      <c r="H998" s="13">
        <v>0</v>
      </c>
      <c r="J998" s="14">
        <v>44535</v>
      </c>
      <c r="K998" s="14">
        <v>44537</v>
      </c>
      <c r="L998" s="14">
        <v>44561</v>
      </c>
      <c r="M998" s="13" t="s">
        <v>2466</v>
      </c>
      <c r="N998" s="13" t="s">
        <v>2421</v>
      </c>
      <c r="O998" s="13" t="s">
        <v>2422</v>
      </c>
      <c r="P998" s="13" t="s">
        <v>42</v>
      </c>
      <c r="Q998" s="13" t="s">
        <v>43</v>
      </c>
      <c r="R998" s="13">
        <v>4195685</v>
      </c>
      <c r="S998" s="13">
        <v>25</v>
      </c>
      <c r="T998" s="13" t="s">
        <v>2467</v>
      </c>
      <c r="U998" s="13">
        <v>901031195</v>
      </c>
      <c r="V998" s="13">
        <v>9</v>
      </c>
      <c r="W998" s="13" t="s">
        <v>2468</v>
      </c>
      <c r="X998" s="13" t="s">
        <v>2473</v>
      </c>
    </row>
    <row r="999" spans="1:24" x14ac:dyDescent="0.35">
      <c r="A999" s="13">
        <v>83446</v>
      </c>
      <c r="B999" s="13">
        <v>2021</v>
      </c>
      <c r="C999" s="13" t="s">
        <v>24</v>
      </c>
      <c r="D999" s="13" t="s">
        <v>2469</v>
      </c>
      <c r="E999" s="13">
        <v>1007604</v>
      </c>
      <c r="F999" s="13">
        <v>1</v>
      </c>
      <c r="G999" s="13" t="s">
        <v>26</v>
      </c>
      <c r="H999" s="13">
        <v>9</v>
      </c>
      <c r="I999" s="13" t="s">
        <v>91</v>
      </c>
      <c r="J999" s="14">
        <v>44553</v>
      </c>
      <c r="K999" s="14">
        <v>44553</v>
      </c>
      <c r="L999" s="14">
        <v>44592</v>
      </c>
      <c r="M999" s="13">
        <v>83446</v>
      </c>
      <c r="N999" s="13" t="s">
        <v>2421</v>
      </c>
      <c r="O999" s="13" t="s">
        <v>2422</v>
      </c>
      <c r="P999" s="13" t="s">
        <v>42</v>
      </c>
      <c r="Q999" s="13" t="s">
        <v>43</v>
      </c>
      <c r="R999" s="13">
        <v>1007604</v>
      </c>
      <c r="S999" s="13">
        <v>39</v>
      </c>
      <c r="T999" s="15">
        <v>13000</v>
      </c>
      <c r="U999" s="13">
        <v>800237412</v>
      </c>
      <c r="V999" s="13">
        <v>1</v>
      </c>
      <c r="W999" s="13" t="s">
        <v>2470</v>
      </c>
      <c r="X999" s="13" t="s">
        <v>1240</v>
      </c>
    </row>
    <row r="1000" spans="1:24" x14ac:dyDescent="0.35">
      <c r="A1000" s="13">
        <v>83449</v>
      </c>
      <c r="B1000" s="13">
        <v>2021</v>
      </c>
      <c r="C1000" s="13" t="s">
        <v>24</v>
      </c>
      <c r="D1000" s="13" t="s">
        <v>2469</v>
      </c>
      <c r="E1000" s="13">
        <v>2152470</v>
      </c>
      <c r="F1000" s="13">
        <v>0</v>
      </c>
      <c r="G1000" s="13" t="s">
        <v>26</v>
      </c>
      <c r="H1000" s="13">
        <v>27</v>
      </c>
      <c r="I1000" s="13" t="s">
        <v>91</v>
      </c>
      <c r="J1000" s="14">
        <v>44553</v>
      </c>
      <c r="K1000" s="14">
        <v>44554</v>
      </c>
      <c r="L1000" s="14">
        <v>44580</v>
      </c>
      <c r="M1000" s="13">
        <v>83449</v>
      </c>
      <c r="N1000" s="13" t="s">
        <v>2421</v>
      </c>
      <c r="O1000" s="13" t="s">
        <v>2422</v>
      </c>
      <c r="P1000" s="13" t="s">
        <v>42</v>
      </c>
      <c r="Q1000" s="13" t="s">
        <v>43</v>
      </c>
      <c r="R1000" s="13">
        <v>2152470</v>
      </c>
      <c r="S1000" s="13">
        <v>27</v>
      </c>
      <c r="T1000" s="13" t="s">
        <v>2184</v>
      </c>
      <c r="U1000" s="13">
        <v>890900608</v>
      </c>
      <c r="V1000" s="13">
        <v>9</v>
      </c>
      <c r="W1000" s="13" t="s">
        <v>2471</v>
      </c>
      <c r="X1000" s="13" t="s">
        <v>1240</v>
      </c>
    </row>
  </sheetData>
  <autoFilter ref="A2:X1000"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DIM</vt:lpstr>
      <vt:lpstr>BASE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Andres Borja Oyola</dc:creator>
  <cp:lastModifiedBy>User</cp:lastModifiedBy>
  <dcterms:created xsi:type="dcterms:W3CDTF">2022-03-14T22:34:24Z</dcterms:created>
  <dcterms:modified xsi:type="dcterms:W3CDTF">2022-03-15T22:06:51Z</dcterms:modified>
</cp:coreProperties>
</file>