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240" windowHeight="10800" tabRatio="675"/>
  </bookViews>
  <sheets>
    <sheet name="PM Contraloría" sheetId="2" r:id="rId1"/>
    <sheet name="Hoja1" sheetId="5" r:id="rId2"/>
  </sheets>
  <definedNames>
    <definedName name="__bookmark_1" localSheetId="0">'PM Contraloría'!$A$3:$V$105</definedName>
    <definedName name="__bookmark_1">#REF!</definedName>
    <definedName name="_xlnm._FilterDatabase" localSheetId="0" hidden="1">'PM Contraloría'!$A$3:$AN$119</definedName>
    <definedName name="_xlnm.Print_Titles" localSheetId="0">'PM Contraloría'!$2:$3</definedName>
  </definedNames>
  <calcPr calcId="162913"/>
</workbook>
</file>

<file path=xl/calcChain.xml><?xml version="1.0" encoding="utf-8"?>
<calcChain xmlns="http://schemas.openxmlformats.org/spreadsheetml/2006/main">
  <c r="D21" i="5" l="1"/>
  <c r="E21" i="5"/>
  <c r="F21" i="5"/>
  <c r="G21" i="5"/>
  <c r="C21" i="5"/>
  <c r="H21" i="5"/>
  <c r="H20" i="5"/>
  <c r="H18" i="5"/>
  <c r="H16" i="5"/>
  <c r="H15" i="5"/>
  <c r="H13" i="5"/>
  <c r="H12" i="5"/>
  <c r="H11" i="5"/>
  <c r="H9" i="5"/>
  <c r="H8" i="5"/>
  <c r="H7" i="5"/>
  <c r="H6" i="5"/>
  <c r="H3" i="5"/>
</calcChain>
</file>

<file path=xl/sharedStrings.xml><?xml version="1.0" encoding="utf-8"?>
<sst xmlns="http://schemas.openxmlformats.org/spreadsheetml/2006/main" count="3638" uniqueCount="801">
  <si>
    <t>No.</t>
  </si>
  <si>
    <t>FECHA REPORTE DE LA INFORMACIÓN</t>
  </si>
  <si>
    <t>SECTORIAL</t>
  </si>
  <si>
    <t>NOMBRE DE LA ENTIDAD</t>
  </si>
  <si>
    <t>CÓDIGO ENTIDAD</t>
  </si>
  <si>
    <t>VIGENCIA DE LA AUDITORÍA O VISITA</t>
  </si>
  <si>
    <t>CODIGO AUDITORÍA SEGÚN PAD DE LA VIGENCIA</t>
  </si>
  <si>
    <t>No. HALLAZGO</t>
  </si>
  <si>
    <t>CODIGO ACCION</t>
  </si>
  <si>
    <t xml:space="preserve">SECTORIAL QUE GENERO LA AUDITORÍA </t>
  </si>
  <si>
    <t>MODALIDAD</t>
  </si>
  <si>
    <t>COMPONENTE</t>
  </si>
  <si>
    <t>FACTOR</t>
  </si>
  <si>
    <t>DESCRIPCIÓN HALLAZGO</t>
  </si>
  <si>
    <t>CAUSA HALLAZGO</t>
  </si>
  <si>
    <t>DESCRIPCIÓN ACCIÓN</t>
  </si>
  <si>
    <t>NOMBRE INDICADOR</t>
  </si>
  <si>
    <t>FORMULA INDICADOR</t>
  </si>
  <si>
    <t>VALOR META</t>
  </si>
  <si>
    <t>AREA RESPONSABLE</t>
  </si>
  <si>
    <t>FECHA DE INICIO</t>
  </si>
  <si>
    <t>FECHA DE TERMINACIÓN</t>
  </si>
  <si>
    <t>2017-11-22</t>
  </si>
  <si>
    <t>HÁBITAT Y AMBIENTE</t>
  </si>
  <si>
    <t>CAJA DE VIVIENDA POPULAR</t>
  </si>
  <si>
    <t>208</t>
  </si>
  <si>
    <t>2.1.3.1</t>
  </si>
  <si>
    <t>DIRECCIÓN SECTOR HABITAT Y AMBIENTE</t>
  </si>
  <si>
    <t>01 - AUDITORIA DE REGULARIDAD</t>
  </si>
  <si>
    <t>Control Gestión</t>
  </si>
  <si>
    <t>Gestión Contractual</t>
  </si>
  <si>
    <t>HALLAZGO ADMINISTRATIVO POR EL INCUMPLIMIENTO DE LA LEY DE ARCHIVO EN LOS CONTRATOS 240, 583 Y 593 DE 2016, ASÍ COMO EL 574 DE 2015.</t>
  </si>
  <si>
    <t>CONTRUIR UN REGLAMENTO INTERNO DE ARCHIVO,  ESTABLECIENDO DIRECTRICES PARA LA DISPOSICIÒN Y ORGANIZACIÓN DE LOS ARCHIVOS.</t>
  </si>
  <si>
    <t>REGLAMENTO INTERNO DE ARCHIVO APROBADO Y ADOPTADO</t>
  </si>
  <si>
    <t>REGLAMENTO INTERNO DE ARCHIVO IMPLEMENTADO/REGLAMENTO INTERNO DE ARCHIVO PROYECTADO</t>
  </si>
  <si>
    <t>2018-01-30</t>
  </si>
  <si>
    <t>REALIZAR UN MONITOREO CUATRIMESTRAL PARA VERIRIFCAR LA APLICACIÓN DE LAS TABLAS DE RETENCIÓN DOCUMENTAL EN TODAS LAS DIRECCIONES Y SUBDIRECCIONES DE LA ENTIDAD</t>
  </si>
  <si>
    <t>REALIZAR 13  VISITAS DE MONITOREO A TODAS LAS ÁREAS (13)  DE LA ENTIDAD, CUATRIMESTRALMENTE</t>
  </si>
  <si>
    <t>(NO. DE VISITAS DE MONITOREO REALIZADAS EN EL PERÍODO/NO. DE VISITAS DE MONITOREO PROGRAMADAS EN EL PERÍODO (13)*100</t>
  </si>
  <si>
    <t>2018-11-21</t>
  </si>
  <si>
    <t>ESTABLECER UN CONTROL EN EL ARCHIVO DE GESTIÓN CONTRACTUAL, PARA VERIFICAR LA INTEGRALIDAD DEL EXPEDIENTE CONTRACTUAL EN SU ETAPAS PRECONTRACTUAL-CONTRACTUAL Y POSTCONTRACTUAL.</t>
  </si>
  <si>
    <t>CONTROL PARA INTEGRAR LA ETAPA POSTCONTRACTUAL A LA CONTRACTUAL</t>
  </si>
  <si>
    <t>(NO. DE INFORMES DE ACTIVIDADES CON SOPORTE/NO. DE INFORMES PRESENTADOS DURANTE EL MES VERIFICADO)*100</t>
  </si>
  <si>
    <t>HALLAZGO ADMINISTRATIVO POR LA NO VIGILANCIA Y CUIDADO DE LAS ÁREAS DE CESIÓN DEL PROYECTO DE VIVIENDA DENOMINADO PARQUE METROPOLITANO</t>
  </si>
  <si>
    <t>INFORMAR A LA FIDUCIARIA EN RAZÓN A QUE ELLA TIENE LA CUSTODIA Y TENENCIA  DEL BIEN INMUEBLE DE ACUERDO CON LAS OBLIGACIONES CONTRACTUALES, SOBRE CUALQUIER OCUPACIÓN ILEGAL EN EL EVENTO EN QUE OCURRIERA UNA VEZ SE TENGA CONOCIEMIENTO DE ELLO.</t>
  </si>
  <si>
    <t>REPORTE DE OCUPACIONES ILEGALES CUANDO HAYA LUGAR A ELLO.</t>
  </si>
  <si>
    <t>REPORTE DE OCUPACIONES ILEGALES INFORMADAS A LA FIDUCIARIA /  TOTAL REPORTE DE OCUPACIONES ILEGALES * 100</t>
  </si>
  <si>
    <t>2.1.3.10</t>
  </si>
  <si>
    <t>HALLAZGO ADMINISTRATIVO CON INCIDENCIA DISCIPLINARIA POR LA NO INCLUSIÓN DE LA GARANTÍA DE RESPONSABILIDAD CIVIL EXTRACONTRACTUAL ESTABLECIDAS EN LOS ESTUDIOS PREVIOS DEL CONTRATO 415 DE 2016</t>
  </si>
  <si>
    <t>INFORME MENSUAL</t>
  </si>
  <si>
    <t>(NO. DE INFORMES PRESENTADOS / NO. DE  INFORMES A PRESENTAR (12))*100</t>
  </si>
  <si>
    <t>2.1.3.11</t>
  </si>
  <si>
    <t>Gestión Presupuestal</t>
  </si>
  <si>
    <t>HALLAZGO ADMINISTRATIVO CON PRESUNTA INCIDENCIA DISCIPLINARIA: POR EFECTUAR APORTES A LOS PROYECTOS DE VIP POR $2.585.206.218, ASÍ: ARBORIZADORA CRA 38 MANZANAS 54 Y 55 POR $973.651.400 Y LA CASONA POR $ 1.611.554.818, EJECUTADOS EN EL MARCO DEL CONVENIO 408 DE 2013 SUSCRITO ENTRE LA CVP Y LA SDHT SIN EFECTUAR LA MODIFICACIÓN AL MISMO.</t>
  </si>
  <si>
    <t>EFECTUAR MODIFICACIÓN Y/O ACLARACIÓN AL CONVENIO 408 DE 2013 SUSCRITO ENTRE LA CVP Y LA SECRETARÍA DISTRITAL DEL HÁBITAT, EN RELACIÓN CON LOS APORTES EFECTUADOS POR LAS PARTES.</t>
  </si>
  <si>
    <t>MODIFICACIÓN Y/O ACLARACIÓN AL CONVENIO 408 DE 2013</t>
  </si>
  <si>
    <t>(1 MODIFICACIÓN AL  CONVENIO 408 DE 2013 ) * 100%</t>
  </si>
  <si>
    <t>2018-04-30</t>
  </si>
  <si>
    <t>2.1.3.12</t>
  </si>
  <si>
    <t>HALLAZGO ADMINISTRATIVO CON PRESUNTA INCIDENCIA DISCIPLINARIA Y FISCAL POR DISPONER RECURSOS PARA LA REALIZACIÓN DE REPARACIONES LOCATIVAS A SALONES COMUNALES, CUYA ADMINISTRACIÓN, MANTENIMIENTO Y APROVECHAMIENTO ECONÓMICO ES DEL RESORTE DE LAS JUNTAS DE ACCIÓN COMUNAL, POR LA SUMA DE $1.053.353.737 POR CONCEPTO DE CONTRATO DE OBRA Y $129.845.406 REFERENTE AL CONTRATO DE INTERVENTORÍA, PARA UN VALOR TOTAL DE $1.183.199.143</t>
  </si>
  <si>
    <t>HALLAZGO ADMINISTRATIVO CON PRESUNTA INCIDENCIA DISCIPLINARIA Y FISCAL POR DISPONER RECURSOS PARA LA REALIZACIÓN DE REPARACIONES LOCATIVAS A SALONES COMUNALES, CUYA ADMINISTRACIÓN, MANTENIMIENTO Y APROVECHAMIENTO ECONÓMICO ES DEL RESORTE DE LAS JUNTAS DE ACCIÓN COMUNAL, POR LA SUMA DE  $1.053.353.737 POR CONCEPTO DE CONTRATO DE OBRA Y $129.845.406  REFERENTE AL CONTRATO DE INTERVENTORÍA, PARA UN VALOR TOTAL DE $1.183.199.143.</t>
  </si>
  <si>
    <t>IMPLEMENTAR Y SENSIBILIZAR UN PUNTO DE CONTROL EN LA ACTIVIDAD 3 DEL PROCEDIMIENTO 208-MB-PR-02 ESTUDIOS DE PREVIABILIDAD,  ESTABLECIENDO LOS REQUISITOS INDISPENSABLES QUE DEBEN AGOTARSE  PARA LA APROBACIÓN DE LA PREVIABILIDAD.</t>
  </si>
  <si>
    <t>PUNTO DE CONTROL  EN EL PROCEDIMIENTO 208-MB-PR-02 ESTUDIOS DE PREVIABILIDAD</t>
  </si>
  <si>
    <t>DETERMINACIÓN E IMPLEMENTACIÓN DEL PUNTO DE CONTROL</t>
  </si>
  <si>
    <t>2018-02-15</t>
  </si>
  <si>
    <t>2.1.3.2</t>
  </si>
  <si>
    <t>HALLAZGO ADMINISTRATIVO CON PRESUNTA INCIDENCIA DISCIPLINARIA POR LA PUBLICACIÓN EXTEMPORÁNEA EN EL SECOP DE LOS DOCUMENTOS CONTRACTUALES DEL CONTRATO 013, 16, 17, 21, 050, 106, 613 DE 2016 Y 609 DE 2015</t>
  </si>
  <si>
    <t>2.1.3.3</t>
  </si>
  <si>
    <t>HALLAZGO ADMINISTRATIVO CON INCIDENCIA DISCIPLINARIA POR INCUMPLIMIENTO EN LAS OBLIGACIONES DE SUPERVISIÓN POR FALTA DE PRESENTACIÓN DE LOS INFORMES DE ACTIVIDADES Y/O DE SUPERVISIÓN QUE EVIDENCIEN LA EJECUCIÓN CONTRACTUAL DE LOS CONTRATOS 464 DE 2015, 474, 590 Y 593 DE 2016, DE ACUERDO A LO REQUERIDO Y APROBADO EN EL SISTEMA DE CALIDAD DE LA CVP.</t>
  </si>
  <si>
    <t>CREAR UNA MATRIZ PARA REALIZAR SEGUIMIENTO MENSUAL A LOS INFORMES DE SUPERVISIÓN Y DE ACTIVIDADES QUE DEBEN SER PRESENTADOS PARA EL RESPECTIVO PAGO POR PARTE DE LOS CONTRATISTAS</t>
  </si>
  <si>
    <t>2.1.3.4</t>
  </si>
  <si>
    <t>HALLAZGO ADMINISTRATIVO CON INCIDENCIA DISCIPLINARIA POR FALTA DE PLANEACIÓN DEL PROCESO DE CONTRATACIÓN DEL CONTRATO 597 DE 2016, POR LAS INCONGRUENCIAS EN LOS REQUERIMIENTOS TÉCNICOS PLASMADOS EN LOS PLIEGOS DE CONDICIONES, ANEXOS TÉCNICOS Y FORMATOS PARA LA PRESENTACIÓN DE LA OFERTA, ASÍ COMO LA FALTA DE JUSTIFICACIÓN EN LA DETERMINACIÓN DEL PRESUPUESTO OFICIAL DEL PROCESO DE SELECCIÓN.</t>
  </si>
  <si>
    <t>ESTABLECER UN FILTRO, EN EL PROCESO DE ADQUISICIÓN DE BIENES Y SERVICIOS PARA VERIFICAR QUE LOS ANEXOS DE LOS PROCESOS CONTRACTUALES SEAN COHERENTES CON LOS DOCUMENTOS DE ESTUDIOS PREVIOS Y PLIEGO DE CONDICIONES.</t>
  </si>
  <si>
    <t>MANUAL DE CONTRATACIÓN Y PROCEDIMIENTOS ACTUALIZADOS</t>
  </si>
  <si>
    <t>MANUAL DE CONTRATACIÓN Y PROCEDIMENTOS ACTUALIZADO IMPLEMENTADOS/ MANUAL Y PROCEDIMIENTOS ACTUALIZADOS PROYECTADOS</t>
  </si>
  <si>
    <t>DOCUMENTAR, IMPLEMENTAR, Y SENSIBILIZAR LA METODOLOGÍA PARA PROYECTAR ESTUDIOS A PREVIOS A LA CONTRATACIÓN, LA DETERMINACIÓN DE LA JUSTIFICACIÓN Y RECURSOS PARA ESTABLECER LOS PRESUPUESTOS EN EL PROCESO DE  MEJORAMIENTO DE BARRIOS.</t>
  </si>
  <si>
    <t>METODOLOGÍA PARA LA PROYECCIÓN DE ESTUDIOS PREVIOS</t>
  </si>
  <si>
    <t>METODOLOGÍA PARA LA PROYECCIÓN DE ESTUDIOS PREVIOS IMPLEMENTADA</t>
  </si>
  <si>
    <t>2017-02-15</t>
  </si>
  <si>
    <t>2.1.3.5</t>
  </si>
  <si>
    <t>HALLAZGO ADMINISTRATIVO CON INCIDENCIA DISCIPLINARIA POR LA NO PUBLICACIÓN DEL AVISO REQUERIDO DENTRO DE LOS PROCESOS DE LICITACIÓN PÚBLICA DE QUE TRATA EL NUMERAL 3 DEL ARTÍCULO 30 DE LEY 80 DE 1993 MODIFICADO POR EL ARTÍCULO 224 DEL DECRETO 019 DE 2012, EN TANTO SOLO FUE PUBLICADO EL AVISO DE CONVOCATORIA EXIGIDO POR EL ARTÍCULO 2.2.1.1.2.1.2 DEL DECRETO 1082 DE 2015 DENTRO DEL PROCESO DE CONTRATACIÓN DEL CONTRATO 597 Y 611 DE 2016.</t>
  </si>
  <si>
    <t>PUBLICAR EN EL PORTAL DEL SECOP, AVISOS INFORMATIVOS SOBRE EL OBJETO Y  LAS CARACTERÍSTICAS ESENCIALES DE LAS LICITACIONES O CONCURSOS QUE VAYA A CONVOCAR LA ENTIDAD.</t>
  </si>
  <si>
    <t>VERIFICAR  PREVIAMENTE A LA RESOLUCIÓN DE APERTURA DEL PROCESO, QUE LA ENTIDAD HAYA PUBLICADO POR LO MENOS DOS AVISOS INFORMATIVOS SOBRE LA CONVOCATORIA</t>
  </si>
  <si>
    <t>2018-03-30</t>
  </si>
  <si>
    <t>2.1.3.6</t>
  </si>
  <si>
    <t>HALLAZGO ADMINISTRATIVO POR LA INCORRECTA INTERPRETACIÓN DE LAS REGLAS DE SUBSANABILIDAD DEL ESTATUTO GENERAL DE LA CONTRATACIÓN PÚBLICA.</t>
  </si>
  <si>
    <t>DEFINIR DENTRO DEL NUMERAL CAUSALES DE RECHAZO ESTABLECIDO PARA LOS PLIEGOS DE CONDICIONES, LA POSICIÓN INSTITUCIONAL FRENTE A LA POSIBILIDAD DE ACREDITAR CIRCUNSTANCIAS OCURRIDAS CON POSTERIORIDAD AL CIERRE DEL PROCESO.</t>
  </si>
  <si>
    <t>PLIEGO DE CONDICIONES MODIFICADO</t>
  </si>
  <si>
    <t>PLIEGO DE CONDICIONES MODIFICADO IMPLEMENTADO/PLIEGO DE CONDICIONES MODIFICADO PROYECTADO</t>
  </si>
  <si>
    <t>2.1.3.7</t>
  </si>
  <si>
    <t>HALLAZGO ADMINISTRATIVO POR LA NO APLICACIÓN DE LA LEY 300 DE 1996, MODIFICADA POR LA LEY 1101 DE 2006, REFERENTE AL REGISTRO NACIONAL DE TURISMO, DOCUMENTO QUE NO FUE SOLICITADO A LOS PROPONENTES COMO REQUISITO HABILITANTE EN EL PROCESO QUE DERIVÓ EL CONTRATO 415 DE 2016.</t>
  </si>
  <si>
    <t>INCORPORAR EN EL PLIEGO DE CONDICIONES, COMO REQUISITO HABILITANTE, PARA LOS PROCESOS DE OPERADOR LOGISTICO, EL REGISTRO NACIONAL DE TURISMO.</t>
  </si>
  <si>
    <t>2.1.3.8</t>
  </si>
  <si>
    <t>HALLAZGO ADMINISTRATIVO POR LA INDEBIDA APLICACIÓN DE LA LEY 816 DE 2003, TODA VEZ QUE DENTRO DE LOS FACTORES PONDERABLES DE LA SELECCIÓN ABREVIADA DE MENOR CUANTÍA 2 DE 2016, SE DETERMINÓ OTORGAR PUNTAJE PARA BIENES Y SERVICIOS DE ORIGEN EXTRANJERO, EN EL PROCESO QUE DERIVÓ EL CONTRATO 415 DE 2016.</t>
  </si>
  <si>
    <t>HALLAZGO ADMINISTRATIVO  POR LA INDEBIDA APLICACIÓN DE LA LEY 816 DE 2003, TODA VEZ QUE DENTRO DE LOS FACTORES PONDERABLES DE LA SELECCIÓN ABREVIADA DE MENOR CUANTÍA 2 DE 2016, SE DETERMINÓ OTORGAR PUNTAJE PARA BIENES Y SERVICIOS DE ORIGEN EXTRANJERO, EN EL PROCESO QUE DERIVÓ EL CONTRATO 415 DE 2016.</t>
  </si>
  <si>
    <t>DEFINIR CON REGLAS CLARAS LA PONDERACIÒN DEL APOYO A LA INDUSTRIA NACIONAL, EN LOS PLIEGOS DE CONDICIONES.</t>
  </si>
  <si>
    <t>2.1.4.8.2.1</t>
  </si>
  <si>
    <t>HALLAZGO ADMINISTRATIVO ADMINISTRATIVO POR INOPORTUNA EJECUCIÓN DE LAS RESERVAS PRESUPUESTALES DE LA VIGENCIA 2015 NO EJECUTADAS EN EL 2016.</t>
  </si>
  <si>
    <t>HALLAZGO ADMINISTRATIVO  POR INOPORTUNA EJECUCIÓN DE LAS RESERVAS PRESUPUESTALES DE LA VIGENCIA 2015 NO EJECUTADAS EN EL 2016.</t>
  </si>
  <si>
    <t>REALIZAR  SEGUIMIENTO QUINCENAL A LOS CONTRATOS Y/O ACTOS ADMINISTRATIVOS QUE CONFORMAN LA RESERVA PRESUPUESTAL DE LA VIGENCIA Y RETROALIMENTAR A CADA UNO DE LOS PROYECTOS DE INVERSIÓN.</t>
  </si>
  <si>
    <t>SEGUIMIENTO EJECUCIÓN</t>
  </si>
  <si>
    <t>((SEGUIMIENTO EFECTUADO  / SEGUIMIENTO PROGRAMADO (24)) *100</t>
  </si>
  <si>
    <t>2018-07-31</t>
  </si>
  <si>
    <t>2.1.4.8.3.1</t>
  </si>
  <si>
    <t>HALLAZGO ADMINISTRATIVO POR DEFICIENCIAS EN LA GESTIÓN OPORTUNA, EN LA APLICACIÓN DE LOS RECURSOS CONFORME A LA PLANEACIÓN Y AL PRINCIPIO DE ANUALIDAD QUE OBLIGA A LA CONSTITUCIÓN DE RESERVAS AL CIERRE DE LA VIGENCIA 2016.</t>
  </si>
  <si>
    <t>REALIZAR  SEGUIMIENTO MENSUAL PARA VERIFICAR EL CUMPLIMIENTO DEL PLAN DE ADQUISICIONES Y DEL PROGRAMA MENSUALIZADO DE CAJA DE CADA UNO DE LOS PROYECTOS DE INVERSIÓN Y RETROALIMENTAR A LOS ORDENADORES DEL GASTO.</t>
  </si>
  <si>
    <t>((SEGUIMIENTO EFECTUADO  / SEGUIMIENTO PROGRAMADO (12)) *100</t>
  </si>
  <si>
    <t>2.1.4.8.4.1</t>
  </si>
  <si>
    <t>HALLAZGO ADMINISTRATIVO POR LA INOPORTUNA GESTIÓN PARA DEPURAR LOS PASIVOS EXIGIBLES DE $20.048.928.656 DE LOS PASIVOS EXIGIBLES COMPRENDIDOS ENTRE LAS VIGENCIAS DE 2008 A 2016.</t>
  </si>
  <si>
    <t>2018-01-02</t>
  </si>
  <si>
    <t>2018-10-31</t>
  </si>
  <si>
    <t>DESIGNAR UN EQUIPO INTERDISCIPLINARIO QUE SE ENCARGARÁ DE REVISAR Y  VERIFICAR EL CUMPLIMIENTO DE LOS REQUISITOS PARA EL TRASLADO DE LOS RECURSOS DEL VUR A LAS CUENTAS DE AHORRO PROGRAMADO DE LOS BENEFICIAROS.</t>
  </si>
  <si>
    <t>REALIZAR EL SEGUIMIENTO BIMESTRAL CON EL EQUIPO INTERDISCIPLINARIO PARA DETERMINAR EL AVANCE</t>
  </si>
  <si>
    <t>NÚMERO DE REUNIONES EJECUTADAS/NÚMEROS DE REUNIONES PLANEADAS(6)*100</t>
  </si>
  <si>
    <t>REALIZAR POR LO MENOS CADA 2 MESES, SOLICITUD DE DEPURACIÓN DE  PASIVOS EXIGIBLES A LA SUBDIRECCIÓN FINANCIERA, POR PARTE DE LA DIRECCIÓN DE REASENTAMIENTOS HUMANOS.</t>
  </si>
  <si>
    <t>SOLICITUDES RADICADAS DE CONFORMIDAD CON EL PROCEDIMIENTO ESTABLECIDO PARA EL EFECTO</t>
  </si>
  <si>
    <t>(NO. DE SOLICITUDES RADICADAS/NO. DE SOLICITUDES POR RADICAR (6)*100</t>
  </si>
  <si>
    <t>2.2.1.1</t>
  </si>
  <si>
    <t>Control de Resultados</t>
  </si>
  <si>
    <t>Planes, Programas y Proyectos</t>
  </si>
  <si>
    <t>HALLAZGO ADMINISTRATIVO CON PRESUNTA INCIDENCIA DISCIPLINARIA: POR INCUMPLIMIENTO DE LAS METAS NOS.13, 19, 20 Y 21, Y FALTA DE PLANEACIÓN EN LA ESTRUCTURACIÓN Y EN EL COMPORTAMIENTO DE LOS RECURSOS PROGRAMADOS DEL PROYECTO DE INVERSIÓN 3075 “REASENTAR 3.232 HOGARES LOCALIZADOS EN ZONAS DE ALTO RIESGO NO MITIGABLE”, PARA LA VIGENCIA 2016, “PLAN DE DESARROLLO BOGOTÁ HUMANA”, VIGENCIA 2016</t>
  </si>
  <si>
    <t>HALLAZGO ADMINISTRATIVO CON PRESUNTA INCIDENCIA DISCIPLINARIA: POR INCUMPLIMIENTO DE LAS METAS NOS.13, 19, 20 Y 21, Y FALTA DE PLANEACIÓN EN LA ESTRUCTURACIÓN Y EN EL COMPORTAMIENTO DE LOS RECURSOS PROGRAMADOS DEL PROYECTO DE INVERSIÓN 3075 “REASENTAR 3.232 HOGARES LOCALIZADOS EN ZONAS DE ALTO RIESGO NO MITIGABLE”, PARA LA VIGENCIA 2016, “PLAN DE DESARROLLO BOGOTÁ HUMANA”, VIGENCIA 2016.</t>
  </si>
  <si>
    <t>FORMULAR EL PROYECTO DE INVERSIÓN 3075 Y EL PLAN ANUAL DE ADQUISICIONES EN CONCORDANCIA CON EL ANTEPROYECTO DE PRESUPUESTO GUARDANDO RELACIÓN CON LA CUOTA PRESUPUESTAL ASIGNADA A LA DIRECCIÓN PARA EL CUMPLIMIENTO DE SU MISIONALIDAD.</t>
  </si>
  <si>
    <t>FORMULACIÓN DEL PROYECTO DE INVERSIÓN 3075 Y EL PLAN ANUAL DE ADQUISICIONES</t>
  </si>
  <si>
    <t>PROYECTO DE INVERSIÓN 3075 Y PLAN ANUAL DE ADQUISICIONES FORMULADO Y APROBADO</t>
  </si>
  <si>
    <t>REALIZAR EL SEGUIMIENTO MENSUAL AL CUMPLIMIENTO DE METAS Y EJECUCIÓN PRESUPUESTAL DE LA DIRECCIÓN DE REASENTAMIENTOS.</t>
  </si>
  <si>
    <t>REPORTE MENSUAL FUSS</t>
  </si>
  <si>
    <t>(NÚMERO DE REPORTES EJECUTADOS/NÚMERO DE REPORTES PLANEADOS(12))*100</t>
  </si>
  <si>
    <t>2.2.1.2</t>
  </si>
  <si>
    <t>HALLAZGO ADMINISTRATIVO CON PRESUNTA INCIDENCIA DISCIPLINARIA: POR INCONSISTENCIA EN LA INFORMACIÓN PRESENTADA EN LA BASE DE DATOS INSTITUCIONAL DE LA DIRECCIÓN DE REASENTAMIENTOS – VUR.</t>
  </si>
  <si>
    <t>DESARROLLO E IMPLEMENTACION DEL SISTEMA DE INFORMACION GEOGRAFICO (SIG), ACTUALIZADO CON LOS DATOS EXISTENTES EN LA BASE DE DATOS MISIONAL</t>
  </si>
  <si>
    <t>SISTEMA DE INFORMACIÓN GEOGRAFICO ACTUALIZADO ACORDE CON EL PLAN DE TRABAJO.</t>
  </si>
  <si>
    <t>(SEGUIMIENTOS EFECTUADOS AL PLAN DE TRABAJO  / SEGUIMIENTO PROGRAMADOS (4)) *100</t>
  </si>
  <si>
    <t>2017-12-30</t>
  </si>
  <si>
    <t>2018-09-30</t>
  </si>
  <si>
    <t>2.2.1.3</t>
  </si>
  <si>
    <t>HALLAZGO ADMINISTRATIVO CON PRESUNTA INCIDENCIA DISCIPLINARIA: POR EL INADECUADO MANEJO DOCUMENTAL Y ARCHIVÍSTICO DE LOS EXPEDIENTES QUE CONTIENEN LOS SOPORTES DE LA ASIGNACIÓN DEL VALOR ÚNICO DE RECONOCIMIENTO-VUR</t>
  </si>
  <si>
    <t>HALLAZGO ADMINISTRATIVO CON PRESUNTA INCIDENCIA DISCIPLINARIA: POR EL INADECUADO MANEJO DOCUMENTAL Y ARCHIVÍSTICO DE LOS EXPEDIENTES QUE CONTIENEN LOS SOPORTES DE LA ASIGNACIÓN DEL VALOR ÚNICO DE RECONOCIMIENTO-VUR.</t>
  </si>
  <si>
    <t>DAR CUMPLIMIENTO AL PLAN DE TRABAJO ESTABLECIDO POR LA DIRECCIÓN DE REASENTAMIENTOS PARA MEJORAR SU GESTIÓN DOCUMENTAL</t>
  </si>
  <si>
    <t>ARCHIVO DE PIEZAS DOCUMENTALES EN LOS EXPEDIENTES</t>
  </si>
  <si>
    <t>1,500 PIEZAS DOCUMENTALES ARCHIVADAS AL MES</t>
  </si>
  <si>
    <t>2.2.1.4</t>
  </si>
  <si>
    <t>HALLAZGO ADMINISTRATIVO CON PRESUNTA INCIDENCIA DISCIPLINARIA: POR INCUMPLIMIENTO DE LA META NO. 1: “DESARROLLAR PROYECTOS PARA 3.232 VIVIENDAS DE INTERÉS PRIORITARIO”, DEL PROYECTO 691, PARA LA VIGENCIA 2016.</t>
  </si>
  <si>
    <t>HALLAZGO ADMINISTRA CON PRESUNTA INCIDENCIA DISCIPLINARIA: POR INCUMPLIMIENTO DE LA META NO. 1: “DESARROLLAR PROYECTOS PARA 3.232 VIVIENDAS DE INTERÉS PRIORITARIO”, DEL PROYECTO 691, PARA LA VIGENCIA 2016.</t>
  </si>
  <si>
    <t>DESARROLLAR LA CONSTRUCCIÓN DE LAS  VIVIENDAS VIP QUE INTEGRAN LOS PROYECTOS ARBORIZADORA BAJA MZ 54 Y 55, LA CASONA Y ARBOLEDA SANTA TERESITA, DE LA CAJA DE LA VIVIENDA POPULAR.</t>
  </si>
  <si>
    <t>CONSTRUCCIÓN DE UNA MATRIZ CONTROL PARA LOS PROYECTOS EN EJECUCIÓN</t>
  </si>
  <si>
    <t>(SEGUIMIENTOS EFECTUADOS EFECTUADOS A LA MATRIZ  / SEGUIMIENTOS PROGRAMADOS (6)) *100</t>
  </si>
  <si>
    <t>2018-10-30</t>
  </si>
  <si>
    <t>2.2.1.5</t>
  </si>
  <si>
    <t>HALLAZGO ADMINISTRATIVO CON PRESUNTA INCIDENCIA DISCIPLINARIA POR FALTA DE PLANEACIÓN EN LA ESTRUCTURACIÓN Y EN EL COMPORTAMIENTO DE LOS RECURSOS PROGRAMADOS PARA LAS METAS 13, 19 Y 21 DEL PROYECTO DE INVERSIÓN 3075, PLAN DE DESARROLLO “BOGOTÁ HUMANA”, VIGENCIA 2012 – 2016.</t>
  </si>
  <si>
    <t>HALLAZGO ADMINISTRA CON PRESUNTA INCIDENCIA DISCIPLINARIA POR FALTA DE PLANEACIÓN EN LA ESTRUCTURACIÓN Y EN EL COMPORTAMIENTO DE LOS RECURSOS PROGRAMADOS PARA LAS METAS 13, 19 Y 21 DEL PROYECTO DE INVERSIÓN 3075, PLAN DE DESARROLLO “BOGOTÁ HUMANA”, VIGENCIA 2012 – 2016.</t>
  </si>
  <si>
    <t>2.2.1.6</t>
  </si>
  <si>
    <t>HALLAZGO ADMINISTRATIVO CON PRESUNTA INCIDENCIA DISCIPLINARIA: POR INCUMPLIMIENTO DE LA META 1 DEL PROYECTO DE INVERSIÓN 691: “DESARROLLAR 3.232 VIVIENDAS DE INTERÉS PRIORITARIO – VIP” EN LA VIGENCIA DEL PLAN DE DESARROLLO “BOGOTÁ HUMANA”, VIGENCIA 2016, DESARROLLANDO ÚNICAMENTE 229 VIP.</t>
  </si>
  <si>
    <t>HALLAZGO ADMINISTRA CON PRESUNTA INCIDENCIA DISCIPLINARIA: POR INCUMPLIMIENTO DE LA META 1 DEL PROYECTO DE INVERSIÓN 691: “DESARROLLAR 3.232 VIVIENDAS DE INTERÉS PRIORITARIO - VIP” EN LA VIGENCIA DEL PLAN DE DESARROLLO “BOGOTÁ HUMANA”, VIGENCIA 2016, DESARROLLANDO ÚNICAMENTE 229 VIP.</t>
  </si>
  <si>
    <t>2.3.1.1.1</t>
  </si>
  <si>
    <t>Control Financiero</t>
  </si>
  <si>
    <t>Estados Contables</t>
  </si>
  <si>
    <t>HALLAZGO ADMINISTRATIVO POR PRESENTAR DEFICIENCIAS EN LAS NOTAS A LOS ESTADOS FINANCIEROS EN EL GRUPO 11- EFECTIVO.</t>
  </si>
  <si>
    <t>VERIFICAR EN LAS NOTAS DE LOS ESTADOS FINANCIEROS LA COHERENCIA DE CADA UNA DE LAS CUENTAS Y LOS CONCEPTOS DE ACUERDO A LOS BALANCES DE LA ENTIDAD.</t>
  </si>
  <si>
    <t>NOTAS A LOS ESTADOS FINANCIEROS COHERENTES</t>
  </si>
  <si>
    <t>(NOTAS A LOS ESTADOS FINANCIEROS VERIFICADAS  / NOTAS A LOS ESTADOS FINANCIEROS PROGRAMADAS)   *100</t>
  </si>
  <si>
    <t>2.3.1.1.2</t>
  </si>
  <si>
    <t>HALLAZGO ADMINISTRATIVO POR NO CONTROLAR ADECUADAMENTE EL FLUJO DE RECURSOS DISPONIBLES EN LAS CUENTAS CORRIENTES AL MANTENER SALDOS MAYORES A LOS REQUERIDOS PARA ATENDER SUS COMPROMISOS. SE RETIRA LA INCIDENCIA DISCIPLINARIA</t>
  </si>
  <si>
    <t>HALLAZGO ADMINISTRATIVO POR NO CONTROLAR ADECUADAMENTE EL FLUJO DE RECURSOS DISPONIBLES EN LAS CUENTAS CORRIENTES AL MANTENER SALDOS MAYORES A LOS REQUERIDOS PARA ATENDER SUS COMPROMISOS.</t>
  </si>
  <si>
    <t>REALIZAR LA REVISIÓN  DE LAS CUENTAS BANCARIAS DE LA ENTIDAD Y LOS ACUERDOS DE RECIPROCIDAD EN CONCORDANCIA CON LAS NECESIDADES Y REQUERIMIENTOS DE LA CAJA DE LA VIVIENDA POPULAR Y DANDO CUMPLIMIENTO A LA NORMATIVIDAD VIGENTE.</t>
  </si>
  <si>
    <t>REVISIÓN CUENTAS BANCARIAS</t>
  </si>
  <si>
    <t>(CUENTAS BANCARIAS REVISADAS CREADAS/ TOTAL CUENTAS BANCARIAS)*100</t>
  </si>
  <si>
    <t>2.3.1.1.3</t>
  </si>
  <si>
    <t>HALLAZGO ADMINISTRATIVO: POR SUBESTIMACIÓN DE $70.430.503,77 EN EL SALDO DE LA CUENTA 1110 DEPÓSITOS EN INSTITUCIONES FINANCIERAS, DEBIDO A LA FALTA DE DEPURACIÓN Y REGISTRO DE CONSIGNACIONES IDENTIFICADAS EN LAS CONCILIACIONES BANCARIAS Y NO REGISTRO DE UN GIRO.</t>
  </si>
  <si>
    <t>REALIZAR EL PROCESO DE DEPURACIÓN CONSTANTE DE LA CUENTA 1110 DEPÓSITOS EN INSTITUCIONES FINANIERAS, DE ACUERDO A LOS PRINCIPIOS DE CONTABILIDAD PÚBLICA.</t>
  </si>
  <si>
    <t>DEPURACIÓN CUENTA 1110</t>
  </si>
  <si>
    <t>(PARTIDAS CONCILIADAS / PARTIDAS  CONCILIATORIAS)  *100</t>
  </si>
  <si>
    <t>2.3.1.2.1.1</t>
  </si>
  <si>
    <t>HALLAZGO ADMINISTRATIVO: POR SOBRESTIMACIÓN DE $8.796.159.761,66, EN EL SALDO DE LA CUENTA 1505 BIENES PRODUCIDOS, AL PRESENTAR EN EL INVENTARIO EL COSTO DE CONSTRUCCIÓN DE 222 VIP QUE AL 31 DE DICIEMBRE DE 2016 CONTABAN CON LA ESCRITURA DE COMPRAVENTA.</t>
  </si>
  <si>
    <t>ELABORAR  Y VALIDAR CON LA  FIDUCIARIA EL ANEXO DE COSTOS Y GASTOS DE LOS  PROYECTOS TERMINADOS, PARA QUE SEAN REGISTRADOS EN LOS ESTADOS CONTABLES DE LA FIDUCIA.</t>
  </si>
  <si>
    <t>ANEXO DE COSTOS Y GASTOS</t>
  </si>
  <si>
    <t>ACG ELABORADOS / ACG REGISTRADOS *100</t>
  </si>
  <si>
    <t>2018-01-31</t>
  </si>
  <si>
    <t>EFECTUAR LOS REGISTROS CONTABLES CORRESPONDIENTES PARA ELIMINAR LA SOBREESTIMACIÓN EN LA CUENTA CORRESPONDIENTE A LOS PROYECTOS DE VIVIENDA, DE ACUERDO A LOS ESTADOS FINANCIEROS DE LA FIDUCIARIA.</t>
  </si>
  <si>
    <t>REGISTROS CONTABLE</t>
  </si>
  <si>
    <t>VALOR CONTABLE DEL TERRENO DESCONTADO POR LAS  VIVIENDA ENTREGADA/ VALOR CONTABLE DEL TERRENO A DESCONTAR POR LAS  229 VIVIENDAS ENTREGADAS</t>
  </si>
  <si>
    <t>2018-06-30</t>
  </si>
  <si>
    <t>2.3.1.2.3.1</t>
  </si>
  <si>
    <t>HALLAZGO ADMINISTRATIVO: POR INCERTIDUMBRE EN EL SALDO DE LA CUENTA 151002 MERCANCÍAS EN EXISTENCIA – TERRENOS, AL EFECTUAR EL REGISTRO DE LOS SUELOS POR EL VALOR DEL AVALUÓ CATASTRAL DE $ 11.734.567.000 Y NO POR EL COSTO HISTÓRICO</t>
  </si>
  <si>
    <t>HALLAZGO ADMINISTRATIVO: POR INCERTIDUMBRE EN EL SALDO DE LA CUENTA 151002 MERCANCÍAS EN EXISTENCIA – TERRENOS, AL EFECTUAR EL REGISTRO DE LOS SUELOS POR EL VALOR DEL AVALUÓ CATASTRAL  DE $ 11.734.567.000 Y NO POR EL COSTO HISTÓRICO.</t>
  </si>
  <si>
    <t>REQUERIR A LAS ÁREAS RESPONSABLES DE LA ADMINISTRACIÓN DE LOS BIENES INMUEBLES, PARA QUE CERTIFIQUEN EL COSTO HISTORICO DE LOS BIENES SI CUENTAN CON EL MISMO.</t>
  </si>
  <si>
    <t>REQUERIMIENTO ÁREAS</t>
  </si>
  <si>
    <t>(NÚMERO DE REQUERIMIENTOS REALIZADOS/NO. DE REQUERIMIENTOS A REALIZAR(1))*100</t>
  </si>
  <si>
    <t>EFECTUAR LOS REGISTROS CONTABLES CONFORME A LA CERTIFICACIÓN EFECTUADA POR LAS ÁREAS A TRAVÉS DE LA BASE DE DATOS REPORTADA, LA CUAL SE REALIZARÁ DANDO APLICACIÓN AL  CONCEPTO NO 20152000042851 DEL 6 DE NOVIEMBRE DE 2015 EXPEDIDO POR LA CONTADURIA GENERAL DE LA NACIÓN.</t>
  </si>
  <si>
    <t>REGISTROS CONTABLES REALIZADOS</t>
  </si>
  <si>
    <t>(# REGISTROS CONTABLES REALIZADOS CONFORME AL CONCEPTO NO 20152000042851 /  NÚMERO PREDIOS REPORTADOS  EN LA BASE DE DATOS)*100</t>
  </si>
  <si>
    <t>2.3.1.2.3.2</t>
  </si>
  <si>
    <t>HALLAZGO ADMINISTRATIVO: POR SOBRESTIMACIÓN DE $3.370.673.000 EN EL SALDO DE LA CUENTA 151002 - MERCANCÍAS EN EXISTENCIA – TERRENOS, POR EL REGISTRO DE 157 TERRENOS, SOBRE LOS CUALES NO SE HA DECIDIDO SI SERÁN VENDIDOS O NO Y EN CONSECUENCIA NO CORRESPONDEN A LA NATURALEZA DE LA CUENTA.</t>
  </si>
  <si>
    <t>REALIZAR  DOCUMENTO TÉCNICO DE ANÁLISIS DE LOS  PREDIOS PARA EFECTUAR LA CLASIFICACIÓN DE ACUERDO A SU POSIBLE USO Y/O SU SITUACIÓN TÉCNICA Y JURIDICA  EL CUAL SERÁ REMITIDO A LA SUBDIRECCIÓN ADMINISTRATIVA.</t>
  </si>
  <si>
    <t>DOCUMENTO TÉCNICO</t>
  </si>
  <si>
    <t>1 DT FORMULADO/ 1 DT ENTREGADO A SA *100</t>
  </si>
  <si>
    <t>PRESENTAR ANTE EL COMITÉ  TÉCNICO DE INVENTARIOS  DE BIENES MUEBLES E INMUEBLES DE LA CVP, PARA SU APROBACIÓN  LA RECLASIFICACIÓN DE LA BASE DE DATOS DE LOS BIENES INMUEBLES DE ACUERDO AL DOCUMENTO TÉCNICO PRESENTADO POR DUT, CON EL FIN DE REALIZAR LOS RECONOCIMIENTOS CONTABLES DE CONFORMIDAD CON EL RÉGIMEN DE CONTABILIDAD PÚBLICA.</t>
  </si>
  <si>
    <t>COMITÉ TÉCNICO</t>
  </si>
  <si>
    <t>1 COMITÉ CITADO / 1 COMITÉ EFECTUADO *100</t>
  </si>
  <si>
    <t>EFECTUAR LOS REGISTROS CONTABLES, DE CONFORMIDAD CON EL RÉGIMEN DE CONTABILIDAD PÚBLICA PARA LO CUAL SE TENDRÁ COMO INSUMO EL ACTA DEL COMITÉ TÉCNICO DE INVENTARIOS Y REALIZAR LAS NOTAS A LOS ESTADOS FINANCIEROS A QUE TENGA LUGAR.</t>
  </si>
  <si>
    <t>REGISTROS CONTABLES</t>
  </si>
  <si>
    <t>ACTA DE COMIÉ PARA REGISTRO CONTABLE / REGISTRO CONTABLE EFECTUADO *100</t>
  </si>
  <si>
    <t>2.3.1.2.4.1</t>
  </si>
  <si>
    <t>02 - AUDITORIA DE DESEMPEÑO</t>
  </si>
  <si>
    <t>HALLAZGO ADMINISTRATIVO: POR SUBESTIMACIÓN DE $5.788.588.000 EN EL SALDO DE LA CUENTA 1512 – MATERIAS PRIMAS POR EL NO REGISTRO DEL TERRENO DESTINADOS PARA 2.3.1.2.4.1. DESARROLLAR EL PROYECTO DE VIVIENDA ARBOLEDA SANTA TERESITA</t>
  </si>
  <si>
    <t>HALLAZGO ADMINISTRATIVO: POR SUBESTIMACIÓN DE $5.788.588.000 EN EL SALDO DE LA CUENTA 1512 – MATERIAS PRIMAS POR EL NO REGISTRO DEL TERRENO DESTINADOS PARA DESARROLLAR EL PROYECTO DE VIVIENDA ARBOLEDA SANTA TERESITA</t>
  </si>
  <si>
    <t>SOLICITAR NUEVAMENTE CONCEPTO A LA CONTADURÍA GENERAL DE LA NACIÓN SOBRE COMO EFECTUAR EL REGISTRO DEL PREDIO ARBOLEDA SANTA TERESITA, INFORMANDO LO EFECTUADO EN EL PROCESO.</t>
  </si>
  <si>
    <t>SOLICITUD CONCEPTO Y CERTIFICACIÓN</t>
  </si>
  <si>
    <t>SOLICITUDES RECIBIDAS/SOLICITUDES REALIZADAS * 100</t>
  </si>
  <si>
    <t>AJUSTAR, SI ES DEL CASO,  EL REGISTRO CONTABLE SEGÚN LA RESPUESTA A LA SOLICITUD DE CONCEPTO EXPEDIDA POR LA CONTADURÍA.</t>
  </si>
  <si>
    <t>VALOR CONTABLE EN LA CVP = VALOR CERTIFICADO * 100</t>
  </si>
  <si>
    <t>2.3.1.3.1.1.1</t>
  </si>
  <si>
    <t>HALLAZGO ADMINISTRATIVO CON PRESUNTA INCIDENCIA DISCIPLINARIA: POR SOBRESTIMACIÓN EN $4.936.694.346,22, EN EL SALDO CONTABLE DE LA CUENTA AUXILIAR 19260301 PARQUE METROPOLITANO FRENTE A LOS ESTADOS CONTABLES DE LA FIDUCIARIA</t>
  </si>
  <si>
    <t>HALLAZGO ADMINISTRATIVO CON PRESUNTA INCIDENCIA DISCIPLINARIA: POR SOBRESTIMACIÓN EN $4.936.694.346,22, EN EL SALDO CONTABLE DE LA CUENTA AUXILIAR 19260301 PARQUE METROPOLITANO FRENTE A LOS ESTADOS CONTABLES DE LA FIDUCIARIA.</t>
  </si>
  <si>
    <t>SOLICITAR CONCEPTO A LA FIDUCIARIA DEL REGISTRO DE LAS VALORIZACIONES O DISMINUCIONES DE LOS TERRENOS ENTREGADOS AL FIDEICOMISO Y CERTIFICACIÓN DE LOS APORTES Y DERECHOS FIDUCIARIOS QUE TIENE LA CVP EN EL FIDEICOMISO, PARA SU RECONOCIMIENTO CONTABLE CON EL RÉGIMEN DE CONTABILIDAD PÚBLICA.</t>
  </si>
  <si>
    <t>SOLICITAR A LA FIDUCIARIA SUDAMERIS SE CITE NUEVAMENTE A  LA  JUNTA DIRECTIVA DEL FIDEICOMISO A FIN DE PRESENTAR EL AVALÚO DEL PREDIO PARQUE METROPOLITANO. EN CASO DE NO TENERSE APROBACIÓN DEL AVALÚO DEL CITADO COMITÉ, SOLICITAR A LA FIDUCIARIA,  QUE EN APLICACIÓN DE LO DISPUESTO EN EL NUMERAL 5 DEL ARTÍCULO 1234 DEL CÓDIGO DE COMERCIO, SOLICITE INSTRUCCIONES A LA SUPERINTENDENCIA FINANCIERA.</t>
  </si>
  <si>
    <t>AVALÚO PARQUE METROPOLITANO</t>
  </si>
  <si>
    <t>1 AVALÚO ELABORADO / 1 AVALÚO PRESENTADO * 100</t>
  </si>
  <si>
    <t>AJUSTAR EL REGISTRO CONTABLE SEGÚN LA RESPUESTA A LA SOLICITUD DE CONCEPTO Y CERTIFICACIÓN</t>
  </si>
  <si>
    <t>VALOR CONTABLE EN LA CVP = VALOR CERTIFICADO</t>
  </si>
  <si>
    <t>2.3.1.3.1.2.1</t>
  </si>
  <si>
    <t>HALLAZGO ADMINISTRATIVO CON PRESUNTA INCIDENCIA DISCIPLINARIA: POR SOBREESTIMACIÓN POR $247.810.765,34 EN EL SALDO CONTABLE DE LA CUENTA AUXILIAR 19260302 PARQUE ATAHUALPA FRENTE A LOS ESTADOS CONTABLES DE LA FIDUCIARIA:</t>
  </si>
  <si>
    <t>HALLAZGO ADMINISTRATIVO CON PRESUNTA INCIDENCIA DISCIPLINARIA: POR SOBREESTIMACIÓN POR $247.810.765,34 EN EL SALDO CONTABLE DE LA CUENTA AUXILIAR 19260302 PARQUE ATAHUALPA FRENTE A LOS ESTADOS CONTABLES DE LA FIDUCIARIA</t>
  </si>
  <si>
    <t>SOLICITAR CONCEPTO DE LA FIDUCIA DEL REGISTRO DE LAS VALORIZACIONES O DISMINUCIONES DE LOS TERRENOS ENTREGADOS AL FIDEICOMISO Y CERTIFICACIÓN DE LOS APORTES Y DERECHOS FIDUCIARIOS QUE TIENE LA CVP EN EL FIDEICOMISO</t>
  </si>
  <si>
    <t>SOLICITUDES RECIBIDAS/SOLICITUDES REALIZADAS</t>
  </si>
  <si>
    <t>2.3.1.3.1.3.1</t>
  </si>
  <si>
    <t>HALLAZGO ADMINISTRATIVO: PORQUE DENTRO DE LA SUBCUENTA 19260305 CONSTRUCCIÓN VIVIENDA NUEVA FIDUBOGOTÁ, SE CREARON CUENTAS AUXILIARES POR $9.853.973.142,18, PARA LAS QUE NO SE IDENTIFICAN LOS PROYECTOS DE VIVIENDA QUE SE DESARROLLARAN CON ESTOS RECURSOS Y LAS CUANTÍAS APORTADAS A CADA UNO.</t>
  </si>
  <si>
    <t>CIERRE DE LOS FIDEICOMISOS DONDE LOS RECURSOS NO SERÁN EJECUTADOS EN LA FIDUCIARIA</t>
  </si>
  <si>
    <t>CIERRE DE FIDEICOMISOS</t>
  </si>
  <si>
    <t>NO FIDEICOMISOS CERRADOS CON RECURSOS NO EJECUTADOS O COMPROMETIDOS / NO FIDEICOMISOS CON RECURSOS NO EJECUTADOS O COMPROMETIDOS</t>
  </si>
  <si>
    <t>DEVOLUCIÓN DE LOS RECURSOS A LA CAJA DE LA VIVIENDA POPULAR PARA SU POSTERIOR TRASFERENCIA AL TESORO DISTRITAL DE LOS FIDEICOMISOS CERRADOS.</t>
  </si>
  <si>
    <t>DEVOLUCIÓN RECURSOS</t>
  </si>
  <si>
    <t>RECURSOS DEVUELTOS A LOS APORTANTES/ TOTAL RECURSOS DE LOS FIDEICOMISOS CERRADOS</t>
  </si>
  <si>
    <t>2018-02-28</t>
  </si>
  <si>
    <t>REALIZAR LOS REGISTROS CONTABLES EN LA CUENTA  19260305 DE ACUERDO AL INGRESO  A LAS CUENTAS DE LA CAJA  DE LA VIVIENDA POPULAR.</t>
  </si>
  <si>
    <t>VALOR CONTABLE EN LA CVP = VALOR REGISTRADO EN LOS FIDEICOMISOS</t>
  </si>
  <si>
    <t>EFECTUAR LA ACLARACIÓN DE LOS RECURSOS EN LOS ESTADOS FINANCIEROS DE LA ENTIDAD EN LAS NOTAS A LOS EE.FF.</t>
  </si>
  <si>
    <t>NOTAS A LOS ESTADOS FINANCIEROS</t>
  </si>
  <si>
    <t>NOTA ACLARATORIA DE LA SUBCUENTA 19260305 EN LOS ESTADOS FINANCIEROS EN LA VIGENCIA 2017</t>
  </si>
  <si>
    <t>2.3.1.3.1.3.2</t>
  </si>
  <si>
    <t>HALLAZGO ADMINISTRATIVO: POR SOBREESTIMACIÓN EN EL SALDO DE LA CUENTA 19260305 – 10 PATRIMONIOS AUTÓNOMOS DERIVADOS EN LA SUMA DE $897.250.000 AL CONTINUAR PRESENTANDO DENTRO DEL MISMO, EL VALOR DEL SUELO TRANSFERIDO AL PAD DE LOS PROYECTOS DE VIVIENDA PORVENIR, CANDELARIA LA NUEVA MZ 67 Y ARBORIZADORA BAJA MZ 65, LOS CUALES A DICIEMBRE 31 DE 2016 YA HABÍAN SIDO TERMINADOS Y ESCRITURADOS A LOS BENEFICIARIOS DEL GOBIERNO NACIONAL:</t>
  </si>
  <si>
    <t>HALLAZGO ADMINISTRATIVO: POR SOBREESTIMACIÓN EN EL SALDO DE LA CUENTA 19260305 – 10 PATRIMONIOS AUTÓNOMOS DERIVADOS EN LA SUMA DE $897.250.000 AL CONTINUAR PRESENTANDO DENTRO DEL MISMO, EL VALOR DEL SUELO TRANSFERIDO AL PAD DE LOS PROYECTOS DE VIVIENDA PORVENIR, CANDELARIA LA NUEVA MZ 67 Y ARBORIZADORA BAJA MZ 65, LOS CUALES A DICIEMBRE 31 DE 2016 YA HABÍAN SIDO TERMINADOS Y ESCRITURADOS A LOS BENEFICIARIOS DEL GOBIERNO NACIONAL.</t>
  </si>
  <si>
    <t>2.3.1.3.1.3.3</t>
  </si>
  <si>
    <t>HALLAZGO ADMINISTRATIVO: POR SUBESTIMACIÓN EN $671.494.426,32 EN EL SALDO DE LA CUENTA 19260305 CONSTRUCCIÓN VIVIENDA NUEVA FIDUBOGOTA, POR AFECTAR EL SALDO DE ESTA CUENTA, CON LOS SALDOS DE LOS PASIVOS ORIGINADOS EN LOS PAGOS EFECTUADOS A LOS CONTRATISTAS DE LOS PROYECTOS DE VIVIENDA</t>
  </si>
  <si>
    <t>HALLAZGO ADMINISTRATIVO: POR SUBESTIMACIÓN EN $671.494.426,32 EN EL SALDO DE LA CUENTA 19260305 CONSTRUCCIÓN VIVIENDA NUEVA FIDUBOGOTA, POR AFECTAR EL SALDO DE ESTA CUENTA, CON LOS SALDOS DE LOS PASIVOS ORIGINADOS EN LOS PAGOS EFECTUADOS A LOS CONTRATISTAS DE LOS PROYECTOS DE VIVIENDA.</t>
  </si>
  <si>
    <t>SOLICITAR CONCEPTO A LA CONTADURIA GENERAL DE LA NACIÓN SOBRE LA MANERA COMO DEBEN REGISTRARSE LOS PASIVOS ORIGINADOS  EN LOS PAGOS EFECTUADOS A LOS CONTRATISTAS.</t>
  </si>
  <si>
    <t>SOLICITUD CONCEPTO</t>
  </si>
  <si>
    <t>ACTUALIZAR EL REGISTRO CONTABLE SEGÚN LO INDICADO EN EL CONCEPTO SOLICITADO DE LA CONTADURIA GENERAL DE LA NACIÓN</t>
  </si>
  <si>
    <t>VALOR CONTABLE AJUSTADO SEGÚN CONCEPTO</t>
  </si>
  <si>
    <t>2.3.2.1</t>
  </si>
  <si>
    <t>HALLAZGO ADMINISTRATIVO CON PRESUNTA INCIDENCIA DISCIPLINARIA: POR NO PRESENTAR UN INFORME DETALLADO DE LAS ACTUACIONES REALIZADAS FRENTE A LA EVALUACIÓN DE LOS ESTADOS CONTABLES</t>
  </si>
  <si>
    <t>HALLAZGO ADMINISTRATIVO CON PRESUNTA INCIDENCIA DISCIPLINARIA: POR NO PRESENTAR UN INFORME DETALLADO DE LAS ACTUACIONES REALIZADAS FRENTE A LA EVALUACIÓN DE LOS ESTADOS CONTABLES:</t>
  </si>
  <si>
    <t>ELABORAR Y PRESENTAR UN INFORME DESCRIPTIVO Y PUNTUAL DE LA EVALUACIÓN EFECTUADA A LOS ESTADOS CONTABLES.</t>
  </si>
  <si>
    <t>INFORME EJECUTIVO</t>
  </si>
  <si>
    <t>2.3.2.2</t>
  </si>
  <si>
    <t>HALLAZGO ADMINISTRATIVO: POR DEBILIDADES EN LA EVALUACIÓN DEL CONTROL INTERNO CONTABLE REALIZADAS A TRAVÉS DEL FORMATO DE CALIFICACIÓN</t>
  </si>
  <si>
    <t>HALLAZGO ADMINISTRATIVO: POR DEBILIDADES EN LA EVALUACIÓN DEL CONTROL INTERNO CONTABLE REALIZADAS A TRAVÉS DEL FORMATO DE CALIFICACIÓN:</t>
  </si>
  <si>
    <t>ELABORAR UN INFORME DESCRIPTIVO Y PUNTUAL  CON LAS MEJORAS RECOMENDADAS CONSIDERANDO TODOS LOS ASPECTOS CUALITATIVOS Y CUANTITATIVOS NECESARIOS.</t>
  </si>
  <si>
    <t>2.4.1.1</t>
  </si>
  <si>
    <t>HALLAZGO ADMINISTRATIVO: POR EL NO REINTEGRO POR PARTE DE FIDUBOGOTÁ A LA CVP DE $16.287.320.890 DE RECURSOS NO COMPROMETIDOS, GIRADOS DE MÁS Y RECIBIDOS DEL GOBIERNO NACIONAL QUE YA NO ESTÁN DESTINADOS A LOS PROPÓSITOS DE CONSTITUCIÓN DE LA FIDUCIA MERCANTIL AL YA NO ESTAR DESTINADOS A LA EJECUCIÓN DE PROYECTOS DE VIP</t>
  </si>
  <si>
    <t>HALLAZGO ADMINISTRATIVO: POR EL NO REINTEGRO POR PARTE DE FIDUBOGOTÁ A LA CVP DE $29.486.438.010 DE RECURSOS NO COMPROMETIDOS, GIRADOS DE MÁS Y RECIBIDOS DEL GOBIERNO NACIONAL QUE YA NO ESTÁN DESTINADOS A LOS PROPÓSITOS DE CONSTITUCIÓN DE LA FIDUCIA MERCANTIL AL YA NO ESTAR DESTINADOS A LA EJECUCIÓN DE PROYECTOS DE VIP:</t>
  </si>
  <si>
    <t>EFECTUAR LAS GESTIONES NECESARIAS (INFORME CON EL ANÁLISIS DE LOS RECURSOS NO EJECUTADOS, PRESENTACIÓN AL COMITÉ TÉCNICO DEL FIDEICOMISO Y AL COMITÉ DIRECTIVO) PARA REALIZAR LA DEVOLUCIÓN DE LOS RECURSOS GIRADOS AL PATRIMONIO AUTÓNOMO Y SUS RESPECTIVOS RENDIMIENTOS FINANCIEROS.</t>
  </si>
  <si>
    <t>RECURSOS DEVUELTOS AL DISTRITO</t>
  </si>
  <si>
    <t>3 ACTIVIDADES A REALIZAR / ACTIVIDADES PROGRAMADAS * 100</t>
  </si>
  <si>
    <t>ELABORAR LAS ORDENES DE OPERACIÓN Y ENVIARLAS A FIDUCIARIA BOGOTÁ S.A., PARA SOLICITAR LA DEVOLUCIÓN DE LOS RECURSOS Y SUS RESPECTIVOS RENDIMIENTOS FINANCIEROS.</t>
  </si>
  <si>
    <t>ORDENES DE OPERACIÓN</t>
  </si>
  <si>
    <t>ORDENES DE OPERACIÓN POR PROYECTO /  TOTAL ORDENES DE OPERACIÓN POR PROYECTO * 100</t>
  </si>
  <si>
    <t>2.4.1.2</t>
  </si>
  <si>
    <t>HALLAZGO ADMINISTRATIVO CON PRESUNTA INCIDENCIA DISCIPLINARIA Y FISCAL: POR HABER SUPERADO LOS COSTOS DE 70 SMMLV ESTABLECIDOS PARA LA EJECUCIÓN DE LOS PROYECTOS DE VIP EN $79.046.752,26, ASÍ: CANDELARIA LA NUEVA EN $67.630.793,31 Y ARBORIZADORA BAJA MZ 65 EN $11.415.958,95:</t>
  </si>
  <si>
    <t>AJUSTAR EL PROCEDIMIENTO DENOMINADO "ADICIÓN DE CONTRATOS DE VIVIENDA NUEVA", DE TAL MANERA QUE SE IMPLEMENTEN CONTROLES QUE PERMITAN QUE LOS COSTOS DE CADA VIVIENDA, RESULTANTES DE NUEVOS PROYECTOS, SEAN IGUALES O INFERIORES A LOS 70 SMMLV.</t>
  </si>
  <si>
    <t>PROCEDIMIENTO AJUSTADO</t>
  </si>
  <si>
    <t>(PROCEDIMIENTO ACTUALIZADO E INTEGRADO EN EL SGC) * 100%</t>
  </si>
  <si>
    <t>2.4.1.3</t>
  </si>
  <si>
    <t>HALLAZGO ADMINISTRATIVO CON PRESUNTA INCIDENCIA DISCIPLINARIA Y FISCAL POR VALOR DE $289.301.100, POR PAGO DE ESTUDIOS Y DISEÑOS, DENTRO DEL CONTRATO NO. 014-2013 CELEBRADO ENTRE GEOCING S.A.S. Y FIDUCIARIA BOGOTA S.A., SIN QUE ESTOS FUERAN UTILIZADOS PARA EL DESARROLLO DE NINGÚN PROYECTO DE VIVIENDA.</t>
  </si>
  <si>
    <t>REALIZAR ANÁLISIS MÁS PRECISOS Y DETALLADOS DE PREFACTIBILIDAD Y FACTIBILIDAD DE LOS PROCESOS CONTRACTUALES ASOCIADOS A PROYECTOS DE VIVIENDA, PARA MINIMIZAR EL RIESGO DE LA PRESENCIA DE FACTORES QUE PUEDAN GENERAR LA IMPOSIBILIDAD FÍSICA, TÉCNICA, FINANCIERA, JURÍDICA Y OPERATIVA DE QUE EL PROYECTO  POSTERIORMENTE NO SE PUEDA FINALIZAR.</t>
  </si>
  <si>
    <t>INFORME CON EL ANÁLISIS TÉCNICO, FÍSICO, FINANCIERO, JURÍDICO Y OPERATIVO</t>
  </si>
  <si>
    <t>INFORMES CON EL ANÁLISIS TÉCNICO, FÍSICO, FINANCIERO, JURÍDICO Y OPERATIVO /  TOTAL INFORMES CON EL ANÁLISIS TÉCNICO, FÍSICO, FINANCIERO, JURÍDICO Y OPERATIVO * 100</t>
  </si>
  <si>
    <t>RECOPILAR DOCUMENTALMENTE LOS ESTUDIOS REALIZADOS POR GEOCING S.A.S, Y PRESENTAR PARA LA APROBACIÓN DEL COMITÉ DE INVENTARIOS O AL COMITÉ QUE CORRESPONDA, SU INCLUSIÓN EN EL PROCESO DE ENAJENACIÓN DE LOS INMUEBLES.</t>
  </si>
  <si>
    <t>ESTUDIOS EFECTUADOS POR GEOCING S.A.S.</t>
  </si>
  <si>
    <t>NO. ESTUDIOS PRESENTADOS AL COMITÉ /  TOTAL ESTUDIOS EFECTUADOS POR GEOCING S.A.S. * 100</t>
  </si>
  <si>
    <t>2.4.1.4</t>
  </si>
  <si>
    <t>HALLAZGO ADMINISTRATIVO CON PRESUNTA INCIDENCIA DISCIPLINARIA Y FISCAL POR VALOR DE $606.046.184, POR PAGO DE ESTUDIOS Y DISEÑOS PARA PROYECTOS QUE NO SE EJECUTARON, DENTRO DEL CONTRATO NO. 037-2013 CELEBRADO ENTRE GEOCING S.A.S. Y FIDUCIARIABOGOTÁ S.A.</t>
  </si>
  <si>
    <t>2.4.1.5</t>
  </si>
  <si>
    <t>HALLAZGO ADMINISTRATIVO CON PRESUNTA INCIDENCIA DISCIPLINARIA Y FISCAL EN CUANTÍA DE $237.112.085 POR HABER CELEBRADO Y PAGADO ESTUDIOS PARA PROYECTOS QUE FINALMENTE NO SE EJECUTARON.</t>
  </si>
  <si>
    <t>REALIZAR ANÁLISIS MÁS PRECISOS Y DETALLADOS DE PREFACTIBILIDAD Y FACTIBILIDAD DE LOS PROCESOS CONTRACTUALES ASOCIADOS A PROYECTOS DE VIVIENDA, PARA MINIMIZAR EL RIESGO DE LA PRESENCIA DE FACTORES QUE PUEDAN GENERAR LA IMPOSIBILIDAD TÉCNICA, FÍSICA, FINANCIERA, JURÍDICA Y OPERATIVA DE QUE EL PROYECTO  POSTERIORMENTE NO SE PUEDA FINALIZAR.</t>
  </si>
  <si>
    <t>RECOPILAR DOCUMENTALMENTE LOS ESTUDIOS REALIZADOS POR GEOCING S.A.S, Y PRESENTAR PARA LA APROBACIÓN DEL COMITÉ DE INVENTARIOS O AL COMITÉ QUE CORRESPONDA, SU INCLUSIÓN EN EL PROCESO DE ENAJENACIÓN DE LOS INMUEBLES DE PROPIEDAD DE LA CVP,  EN LOS TÉRMINOS Y CONDICIONES QUE SE DETERMINE.</t>
  </si>
  <si>
    <t>3.1.1</t>
  </si>
  <si>
    <t>Gestión Financiera</t>
  </si>
  <si>
    <t>HALLAZGO ADMINISTRATIVO CON PRESUNTA INCIDENCIA DISCIPLINARIA POR INCUMPLIMIENTO DE LOS TÉRMINOS LEGALES PARA DAR RESPUESTA A LOS DERECHOS DE PETICIÓN - DPC..</t>
  </si>
  <si>
    <t>HALLAZGO ADMINISTRATIVO POR  INCUMPLIMIENTO DE LOS TÉRMINOS PARA DAR RESPUESTA A LOS DERECHOS DE PETICIÓN.</t>
  </si>
  <si>
    <t>REALIZAR MESAS DE TRABAJO DE FORMA SEMANAL CON LAS PERSONAS RESPONSABLES DE LA ADMINISTRACIÓN DEL SDQD, PARA VERIFICAR EL CUMPLIMIENTO DE LOS TIEMPOS POR CADA UNA DE LOS PROCESOS DE LA ENTIDAD.</t>
  </si>
  <si>
    <t>MESAS DE TRABAJO SEMANALES</t>
  </si>
  <si>
    <t>(NO. DE MESAS PROGRAMADAS/ NO. DE MESAS  REALIZADAS (50)*100)</t>
  </si>
  <si>
    <t>2018-07-16</t>
  </si>
  <si>
    <t>3.1.3.1</t>
  </si>
  <si>
    <t>HALLAZGO ADMINISTRATIVO CON PRESUNTA INCIDENCIA DISCIPLINARIA POR LA PUBLICACIÓN EXTEMPORÁNEA O FALTA DE PUBLICACIÓN EN EL SECOP DE LOS DOCUMENTOS CONTRACTUALES</t>
  </si>
  <si>
    <t>NO SE EFECTÚA LA PUBLICACIÓN DE LA DOCUMENTACIÓN EN EL TIEMPO LEGAL ESTABLECIDO PUESTO QUE LA MISMA ES ENTREGADA DE MANERA TARDÍA EN EL ÁREA ENCARGADA DE LA PUBLICACIÓN</t>
  </si>
  <si>
    <t>PROFERIR UNA RESOLUCIÓN CON EL FIN DE DEFINIR LOS PROCEDIMIENTOS Y RESPONSABLES EN LAS DEPENDENCIAS DE LA CVP PARA LA PUBLICACIÓN DE LA DOCUMENTACIÓN CONTRACTUAL EN SECOP I</t>
  </si>
  <si>
    <t>RESOLUCIÓN DIFUNDIDA</t>
  </si>
  <si>
    <t>RESOLUCIÓN DIFUNDIDA = 100%</t>
  </si>
  <si>
    <t>2018-07-17</t>
  </si>
  <si>
    <t>2018-12-31</t>
  </si>
  <si>
    <t>3.1.3.2</t>
  </si>
  <si>
    <t>HALLAZGO ADMINISTRATIVO CON PRESUNTA INCIDENCIA DISCIPLINARIA Y FISCAL POR EL VR. CANCELADO DE SERVICIOS DE TRANSPORTE NO PRESTADO EFECTIVAMENTE, EN EL MARCO DEL CTRO 413/2017 POR $28.038.454</t>
  </si>
  <si>
    <t>EN LA ETAPA DE PLANEACIÓN DEL CONTRATO NO SE CONTEMPLÓ LA PRESTACIÓN DEL SERVICIO EN VALOR POR MINUTO, LO QUE IMPIDE EFECTUAR EL PAGO DEL TIEMPO DE SERVICIO UTILIZADO REALMENTE, YA QUE ESTE DEBE SER APROXIMADO CONFORME A COMO SE ESTRUCTURÓ EL PACTO CONTRACTUAL</t>
  </si>
  <si>
    <t>REALIZAR MESA DE TRABAJO CON EL CONTRATISTA CON EL FIN DE ACORDAR LA TARIFA POR MINUTO DE LA PRESTACIÓN DEL SERVICIO Y POSTERIOR A ELLO SOLEMNIZARLO MEDIANTE DOCUMENTO MODIFICATORIO DEL CONTRATO</t>
  </si>
  <si>
    <t>CONTRATO MODIFICADO</t>
  </si>
  <si>
    <t>*MESA DE TRABAJO CON EL CONTRATISTA = 50% *MODIFICATORIO ELABORADO Y FIRMADO = 50%</t>
  </si>
  <si>
    <t>2018-08-01</t>
  </si>
  <si>
    <t>3.1.3.3</t>
  </si>
  <si>
    <t>HALLAZGO ADMINISTRATIVO  POR FALENCIAS EN LA APLICACIÓN DEL PRINCIPIO DE PLANEACIÓN EN LA DETERMINACIÓN DEL PRESUPUESTO DEL CONTRATO 605 DE 2017</t>
  </si>
  <si>
    <t>FALENCIAS EN LA APLICACIÓN DEL PRINCIPIO DE PLANEACIÓN EN LA DETERMINACIÓN DEL PRESUPUESTO DEL CONTRATO 605 DE 2017</t>
  </si>
  <si>
    <t>REALIZAR EN CONJUNTO CON LA DIRECCIÓN DE GESTIÓN CORPORATIVA Y CID EL FORTALECIMIENTO DEL MÉTODO PARA EL CÁLCULO DEL PRESUPUESTO DE LOS PROCESOS DE CONCURSO DE MÉRITOS</t>
  </si>
  <si>
    <t>FORTALECIMIENTO DE COMPETENCIAS</t>
  </si>
  <si>
    <t>(N° ACTIVIDADES DE FORTALECIMIENTO REALIZADAS / N° ACTIVIDADES DE FORTALECIMIENTO PROGRAMADAS)X100%</t>
  </si>
  <si>
    <t>3.1.3.4</t>
  </si>
  <si>
    <t>HALLAZGO ADMINISTRATIVO CON PRESUNTA INCIDENCIA DISCIPLINARIA POR LA REALIZACIÓN DE MODIFICACIONES CONTRACTUALES SIN EL RESPECTIVO ACTO ADMINISTRATIVO MODIFICATORIO EN LOS CTROS 592/2015 Y 510/2017</t>
  </si>
  <si>
    <t>POR LA REALIZACIÓN DE MODIFICACIONES CONTRACTUALES SIN EL RESPECTIVO ACTO ADMINISTRATIVO MODIFICATORIO EN LOS CONTRATOS 592 DE 2015 Y 510 DE 2017, POR CAUSA DE ACTAS DE COMITÉ ENTRE CONTRATISTA, EL INTERVENTOR Y EL SUPERVISOR DE LA CAJA DE LA VIVIENDA POPULAR, O EN INFORMES DE SUPERVISIÓN QUE NO FUERON LEGALIZADOS DE MANERA FORMAL MEDIANTE RESPECTIVO OTROSÍ QUE MODIFICARA LAS CONDICIONES TÉCNICAS DEL CONTRATO.</t>
  </si>
  <si>
    <t>ACTUALIZAR Y SOCIALIZAR EL PROCEDIMIENTO "208-MB-PR-05 SUPERVISIÓN DE CONTRATOS”, CON LAS ACTIVIDADES DEL SEGUIMIENTO Y CONTROL CONTRACTUAL, INCLUYENDO NOTA DE: “TODAS LAS MODIFICACIONES CONTRACTUALES QUE SURJAN EN LA EJECUCIÓN DE LOS CONTRATOS Y QUE SE ENCUENTREN DEBIDAMENTE SOPORTADAS SOBRE ACTAS DE SEGUIMIENTO OPERATIVO, DEBEN REALIZARSE A TRAVÉS DEL TIPO DE MODIFICACIÓN CONTRACTUAL OTRO SÍ, GENERANDO EL REGISTRO EN EL FORMATO “208-DGC-FT-51 JUSTIFICACIÓN MODIFICACIÓN CONTRACTUAL””</t>
  </si>
  <si>
    <t>MEJORA EN EL SEGUIMIENTO Y CONTROL CONTRACTUAL</t>
  </si>
  <si>
    <t>SOCIALIZACIÓN DE LAS ACTIVIDADES DEL PROCEDIMIENTO ACTUALIZADAS</t>
  </si>
  <si>
    <t>VERIFICAR LA SUSCRIPCIÓN DE LOS ACTOS MODIFICATORIOS SEGÚN FORMATO IMPLEMENTADO POR EL PROCEDIMIENTO 208-DGC-PR-23 MODIFICACIONES A LOS CONTRATOS, DE ACUERDO CON LAS SOLICITUDES GENERADAS POR LA DIRECCIÓN DE MEJORAMIENTO DE BARRIOS EN EL FORMATO "208-DGC-FT-51 JUSTIFICACIÓN MODIFICACIÓN CONTRACTUAL" EN LOS CASOS EN QUE SE REQUIERAN OTROSÍ MODIFICATORIOS Y QUE SE ENCUENTREN DEBIDAMENTE SOPORTADAS SOBRE ACTAS DE SEGUIMIENTO OPERATIVO</t>
  </si>
  <si>
    <t>MODIFICACIONES CONTRACTUALES</t>
  </si>
  <si>
    <t>(N° ACTOS MODIFICATORIOS CONTRACTUALES / N° DE  JUSTIFICACIONES DE MODIFICACIONES CONTRACTUALES REMITIDOS POR LA DIRECCIÓN DE MEJORAMIENTO DE BARRIOS)X100%</t>
  </si>
  <si>
    <t>2018-11-01</t>
  </si>
  <si>
    <t>2019-04-30</t>
  </si>
  <si>
    <t>SE EFECTÚAN MODIFICACIONES CONTRACTUALES EN DOCUMENTOS QUE NO SON LOS ESTABLECIDOS PARA ELLO</t>
  </si>
  <si>
    <t>EXPEDIR MEMORANDO EN EL CUAL SE ORDENE A LOS DELEGADOS CONTRACTUALES QUE CUALQUIER TIPO DE MODIFICACIÓN CONTRACTUAL DEBERÁ SER REALIZADA EN EL FORMATO DEL SIG ESTABLECIDO PARA ELLO</t>
  </si>
  <si>
    <t>MEMORANDO DIFUNDIDO</t>
  </si>
  <si>
    <t>MEMORANDO DIFUNDIDO = 1</t>
  </si>
  <si>
    <t>3.1.3.5</t>
  </si>
  <si>
    <t>HALLAZGO ADMINISTRATIVO CON PRESUNTA INCIDENCIA DISCIPLINARIA POR LA FALTA DE UNICIDAD EN LOS EXPEDIENTES CONTRACTUALES</t>
  </si>
  <si>
    <t>LA DOCUMENTACIÓN DEL EXPEDIENTE CONTRACTUAL NO SE ENCUENTRA CONSOLIDADA EN UNA MISMA DEPENDENCIA, EN RAZÓN A LOS PROCESOS Y TABLAS DE RETENCIÓN DOCUMENTAL (TRD)</t>
  </si>
  <si>
    <t>REALIZAR JORNADA DE SENSIBILIZACIÓN A LOS SUPERVISORES, APOYOS A LA SUPERVISIÓN Y AUXILIARES QUE TENGAN RELACIÓN DIRECTA CON EL EXPEDIENTE CONTRACTUAL, RESPECTO DE LA UNICIDAD DE LOS EXPEDIENTES CONTRACTUALES Y REALIZAR VERIFICACIÓN A LAS TRD DE LOS ARCHIVOS DE LAS DEPENDENCIAS</t>
  </si>
  <si>
    <t>VERIFICACIÓN TRD</t>
  </si>
  <si>
    <t>*JORNADA DE SENSIBILIZACIÓN A LA POBLACIÓN OBJETIVO DE LA ACCIÓN, ACERCA DE LA NORMATIVIDAD RESPECTO DE LA UNICIDAD DEL EXPEDIENTE CONTRACTUAL = 50% *13 VERIFICACIONES A LAS TRD DE LA CVP = 50%</t>
  </si>
  <si>
    <t>3.1.3.6</t>
  </si>
  <si>
    <t>HALLAZGO ADMINISTRATIVO CON PRESUNTA INCIDENCIA DISCIPLINARIA, POR NO REPORTAR EN EL SIVICOF ALGUNAS DE LAS MODIFICACIONES A LOS CONTRATOS NOS. 398 DE 2017, 605 Y 609 DE 2015</t>
  </si>
  <si>
    <t>SE OMITIÓ REPORTAR LA INFORMACIÓN DE LAS MODIFICACIONES DE LOS CONTRATOS 398 DE 2017 Y 605, 609 DE 2015 EN SIVICOF</t>
  </si>
  <si>
    <t>REALIZAR VERIFICACIÓN MENSUAL DE  LAS MODIFICACIONES SUSCEPTIBLES DE REPORTE EN EL SISTEMA SIVICOF</t>
  </si>
  <si>
    <t>ACTA VERIFICACIÓN</t>
  </si>
  <si>
    <t>VERIFICACIÓN MENSUAL = 20%</t>
  </si>
  <si>
    <t>3.1.3.7</t>
  </si>
  <si>
    <t>HALLAZGO ADMINISTRATIVO POR NO EXIGIR LA AMPLIACIÓN DE LA GARANTÍA DE RESPONSABILIDAD CIVIL EXTRACONTRACTUAL DEL CONTRATO 398 DE 2017</t>
  </si>
  <si>
    <t>EL SUPERVISOR DEL CONTRATO NO HIZO EL SEGUIMIENTO ADECUADO Y NO VERIFICÓ LA MODIFICACIÓN DE LA GARANTÍA CONTRACTUAL</t>
  </si>
  <si>
    <t>PROCEDIMIENTO ACTUALIZADO</t>
  </si>
  <si>
    <t>PROCEDIMIENTO ACTUALIZADO = 1</t>
  </si>
  <si>
    <t>3.1.3.8</t>
  </si>
  <si>
    <t>HALLAZGO ADMINISTRATIVO CON PRESUNTA INCIDENCIA DISCIPLINARIA POR FALTA DE PLANEACIÓN Y DEFICIENCIA EN LOS ESTUDIOS PREVIOS PARA EL CONTRATO 605 DE 2015</t>
  </si>
  <si>
    <t>FALTA DE PLANEACIÓN Y DEFICIENCIA EN LOS ESTUDIOS PREVIOS PARA EL CTO 605-2015. DEFICIENCIAS EN REQUERIMIENTOS Y NECESIDADES DEL CONTRATANTE Y EN LA DEFINICIÓN DE HERRAMIENTAS CONTRACTUALES QUE PERMITAN HACER EXIGIBLES ALGUNAS ACTIVIDADES AL CONTRATISTA Y QUE SE EVIDENCIE LA EXIGENCIA EN LA PROYECCIÓN DE LOS ESTUDIOS PREVIOS. INCONGRUENCIA DE LOS VALORES PROYECTADOS EN EL PROCESO DE SELECCIÓN Y LAS CORRECCIONES ARITMÉTICAS DE LA EVALUACIÓN DE LAS PROPUESTAS PARA ADJUDICACIÓN DEL CONTRATO</t>
  </si>
  <si>
    <t>DOCUMENTAR Y SOCIALIZAR UN NUEVO PROCEDIMIENTO ENCAMINADO A LA “PLANIFICACIÓN Y VALIDACIÓN DEL DISEÑO E INGENIERÍA”, CON EL FIN DE APOYAR EL PROCESO DE CONTRATACIÓN PROPUESTO POR LA DIRECCIÓN DE GESTIÓN CORPORATIVA Y CID</t>
  </si>
  <si>
    <t>PLANEACIÓN DE LA CONTRATACIÓN</t>
  </si>
  <si>
    <t>PROCEDIMIENTO “PLANIFICACIÓN Y VALIDACIÓN DEL DISEÑO E INGENIERÍA” SOCIALIZADO</t>
  </si>
  <si>
    <t>2019-01-30</t>
  </si>
  <si>
    <t>3.1.4.5.1</t>
  </si>
  <si>
    <t>HALLAZGO ADMINISTRATIVO, POR EL ALTO VOLUMEN DE PASIVOS EXIGIBLES CON SALDOS DESDE LA VIGENCIA 2008</t>
  </si>
  <si>
    <t>LA CVP MANTIENE SALDOS DE COMPROMISOS CONSTITUIDOS DESDE LA VIGENCIA FISCAL 2008 POR UN VALOR DE $17.226.191.684, LOS CUALES SE CONVIERTEN EN UN CASTIGO PRESUPUESTAL EN LA VIGENCIA DONDE SE HAGAN EFECTIVAS ESAS OBLIGACIONES, AFECTANDO EL CUMPLIMIENTO DE LAS METAS DE LOS PROYECTOS DE INVERSIÓN.</t>
  </si>
  <si>
    <t>REALIZAR SEGUIMIENTO QUINCENAL Y GENERAR ALERTAS  A LOS CONTRATOS Y/O ACTOS ADMINISTRATIVOS  QUE CONFORMAN LOS PASIVOS EXIGIBLES DESDE LA VIGENCIA 2008 Y RETROALIMENTAR A CADA UNO DE LOS PROYECTOS DE INVERSIÓN</t>
  </si>
  <si>
    <t>(SEGUIMIENTO EFECTUADO  / SEGUIMIENTO PROGRAMADO (24))X100%</t>
  </si>
  <si>
    <t>2019-01-31</t>
  </si>
  <si>
    <t>3.1.5.1</t>
  </si>
  <si>
    <t>HALLAZGO ADMINISTRATIVO CON PRESUNTA INCIDENCIA DISCIPLINARIA POR INCUMPLIMIENTO DE LA META 13  Y FALTA DE PLANEACIÓN EN LA ESTRUCTURACIÓN Y COMPORTAMIENTO DE RECURSOS PROGRAMADOS  2017</t>
  </si>
  <si>
    <t>INCUMPLIMIENTO DE LA META 13  Y FALTA DE PLANEACIÓN EN LA ESTRUCTURACIÓN Y COMPORTAMIENTO DE RECURSOS PROGRAMADOS  2017</t>
  </si>
  <si>
    <t>REPORTAR MENSUALMENTE (VIGENCIA 2018), EN EL FORMATO ÚNICO DE SEGUIMIENTO SECTORIAL - FUSS, EL AVANCE DE LAS METAS DEL PROYECTO DE INVERSIÓN 3075: -LOGRAR QUE 351 FAMILIAS QUE SE ENCUENTRAN EN EL PROGRAMA DE REASENTAMIENTOS SELECCIONEN VIVIENDA -ATENDER EL 100% DE LAS FAMILIAS QUE SE ENCUENTRAN EL PROGRAMA DE RELOCALIZACIÓN TRANSITORIA (ENTENDIDA COMO UNA MODALIDAD DE REASENTAMIENTO. ART 2 DEC 255-2013) -ASIGNAR 330 VUR A LOS HOGARES QUE SE ENCUENTRAN EN ZONAS DE ALTO RIESGO NO MITIGABLE</t>
  </si>
  <si>
    <t>FAMILIAS ATENDIDAS EN EL PROGRAMA DE REASENTAMIENTOS</t>
  </si>
  <si>
    <t>(# FAMILIAS ATENDIDASI / NI)X100%; DONDE   N = # DE FAMILIAS ATENDIDAS QUE PERTENECEN A LA POBLACIÓN OBJETIVO DEL PROGRAMA DE REASENTAMIENTOS, I = MODALIDAD DE ATENCIÓN.</t>
  </si>
  <si>
    <t>INCLUIR Y APLICAR EN EL FORMATO ÚNICO DE SEGUIMIENTO SECTORIAL - FUSS, UN COMPONENTE PARA QUE LOS PROYECTOS ESTABLEZCAN MENSUALMENTE PLANES DE ACCIÓN ESPECÍFICOS FRENTE A LOS INCUMPLIMIENTOS EN LA EJECUCIÓN DE RECURSOS Y METAS PROGRAMADOS. SOBRE LOS PLANES DE ACCIÓN DEFINIDOS, LA OFICINA ASESORA DE PLANEACIÓN REALIZARÁ EL CORRESPONDIENTE SEGUIMIENTO Y GENERARÁ LAS ALERTAS PERTINENTES</t>
  </si>
  <si>
    <t>SEGUIMIENTO A PLANES DE ACCIÓN ESTABLECIDOS</t>
  </si>
  <si>
    <t>(N° PLANES DE ACCIÓN CON SEGUIMIENTO / N° PLANES DE ACCIÓN ESTABLECIDOS)X100%</t>
  </si>
  <si>
    <t>2018-09-01</t>
  </si>
  <si>
    <t>2019-07-15</t>
  </si>
  <si>
    <t>3.1.5.2</t>
  </si>
  <si>
    <t>HALLAZGO ADMINISTRATIVO CON PRESUNTA INCIDENCIA DISCIPLINARIA POR INCONSISTENCIA EN LA INFORMACIÓN PRESENTADA EN LA BASE DE DATOS INSTITUCIONAL DE LA DIRECCIÓN DE REASENTAMIENTOS-VUR</t>
  </si>
  <si>
    <t>INCONSISTENCIA EN LA INFORMACIÓN PRESENTADA EN LA BASE DE DATOS INSTITUCIONAL DE LA DIRECCIÓN DE REASENTAMIENTOS-VUR</t>
  </si>
  <si>
    <t>ESTRUCTURAR Y CARGAR LOS DATOS QUE PERMITAN LA ARMONIZACIÓN DE LA INFORMACIÓN FINANCIERA DE ASIGNACIÓN Y PAGOS DEL VALOR ÚNICO DE RECONOCIMIENTO - VUR EN EL SISTEMA DE INFORMACIÓN GEOGRÁFICA - SIG DE LA DIRECCIÓN DE REASENTAMIENTOS</t>
  </si>
  <si>
    <t>INFORMES DE AVANCE DEL SISTEMA DE INFORMACIÓN GEOGRÁFICA</t>
  </si>
  <si>
    <t>(N° VUR ASIGNADOS CARGADOS AL SIGT / N° VUR ASIGNADOST)X100%; DONDE  T= PERIODO 2014 - 2017</t>
  </si>
  <si>
    <t>2019-06-30</t>
  </si>
  <si>
    <t>3.1.5.3</t>
  </si>
  <si>
    <t>HALLAZGO ADTIVO CON PRESUNTA INCIDENCIA DISCIPLINARIA Y FISCAL POR $352.537.500, POR PAGAR EL VUR, SIN RECIBIR EL PREDIO EN ALTO RIESGO-PAR, CONFORME LO ESTABLECE LA RESOLUCIÓN 0062 DE 2011</t>
  </si>
  <si>
    <t>POR PAGAR EL VUR ($352.537.500), SIN RECIBIR EL PREDIO EN ALTO RIESGO-PAR, CONFORME LO ESTABLECE LA RESOLUCIÓN 0062 DE 2011</t>
  </si>
  <si>
    <t>GESTIONAR LA RECEPCIÓN DE LOS PREDIOS EN ALTO RIESGO - PAR CON LOS BENEFICIARIOS QUE TIENEN SALDO DE VALOR ÚNICO DE RECONOCIMIENTO - VUR</t>
  </si>
  <si>
    <t># DE PAR ENTREGADOS A LA CVP</t>
  </si>
  <si>
    <t>(N° GESTIONES REALIZADAS / N° GESTIONES PROGRAMADAS)X100%</t>
  </si>
  <si>
    <t>3.1.5.4</t>
  </si>
  <si>
    <t>HALLAZGO ADMINISTRATIVO CON PRESUNTA INCIDENCIA DISCIPLINARIA POR EL INADECUADO MANEJO DOCUMENTAL Y ARCHIVÍSTICO DE LOS EXPEDIENTES QUE CONTIENEN LOS SOPORTES DE LA ASIGNACIÓN DEL VUR</t>
  </si>
  <si>
    <t>INADECUADO MANEJO DOCUMENTAL Y ARCHIVÍSTICO DE LOS EXPEDIENTES QUE CONTIENEN LOS SOPORTES DE LA ASIGNACIÓN DEL VUR</t>
  </si>
  <si>
    <t>ESTRUCTURAR UN MÓDULO DE REPOSITORIO DOCUMENTAL EN EL SISTEMA DE INFORMACIÓN GEOGRÁFICA - SIG DE LA DIRECCIÓN DE REASENTAMIENTOS</t>
  </si>
  <si>
    <t>DIGITALIZAR LOS EXPEDIENTES DE LOS PROCESOS ACTIVOS DE LA DIRECCIÓN DE REASENTAMIENTOS</t>
  </si>
  <si>
    <t>(N° EXPEDIENTES DIGITALIZADOS Y CARGADOS AL REPOSITORIO DEL SIG / N° EXPEDIENTES DE PROCESOS ACTIVOS)X100%</t>
  </si>
  <si>
    <t>3.1.5.5</t>
  </si>
  <si>
    <t>HALLAZGO ADMINISTRATIVO CON PRESUNTA INCIDENCIA DISCIPLINARIA POR FALTA DE PLANEACIÓN EN LA ESTRUCTURACIÓN Y  COMPORTAMIENTO DE LOS RECURSOS PROGRAMADOS EN LAS METAS 15 Y 16</t>
  </si>
  <si>
    <t>POR FALTA DE PLANEACIÓN Y PROGRAMACIÓN DE LOS RECURSOS FRENTE A LAS METAS PROGRAMADAS, ADEMÁS DE LA FALTA DE CORRELACIÓN EN LA ESTRUCTURACIÓN DE LOS RESULTADOS DE LAS METAS Y EN EL COMPORTAMIENTO DE LOS RECURSOS PROGRAMADOS PARA LA META 15 Y LA META 16 DEL PROYECTO DE INVERSIÓN 208.</t>
  </si>
  <si>
    <t>PROYECTAR UN INFORME ESPECÍFICO DEL SEGUIMIENTO A LAS METAS 15 Y 16 DEL PROYECTO DE INVERSIÓN 208 - MEJORAMIENTO DE BARRIOS, COMPARANDO LOS RESULTADOS EN LA EFICIENCIA Y LA EFICACIA EN LA GESTIÓN DEL PROYECTO</t>
  </si>
  <si>
    <t>SEGUIMIENTO A LA EJECUCIÓN DE LAS METAS DEL PROYECTO 208 MEJORAMIENTO DE BARRIOS</t>
  </si>
  <si>
    <t>INFORME TRIMESTRAL DE SEGUIMIENTO A LAS METAS 15 Y 16</t>
  </si>
  <si>
    <t>3.1.6.10.1.1</t>
  </si>
  <si>
    <t>HALLAZGO ADMINISTRATIVO POR FALTA DE DEPURACIÓN OPORTUNA DE VALORES CONSIGNADOS POR TERCEROS DESDE EL AÑO 2004 A 2011 PARA EFECTUAR EL TRÁMITE DE TITULACIÓN DE PREDIOS Y PAGO DE EXPENSAS.</t>
  </si>
  <si>
    <t>A 31 DE DICIEMBRE DE 2017 ESTA CUENTA PRESENTA UN SALDO DE $68.413.268.072, OBSERVÁNDOSE QUE EN LA SUBCUENTA 24530101 "RECURSOS RECIBIDOS EN ADMINISTRACIÓN" SE ENCUENTRAN REGISTRADOS VALORES CONSIGNADOS POR TERCEROS DESDE EL AÑO 2004 AL 2011 POR LA SUMA DE $2.198.781.723 PARA EFECTUAR EL TRÁMITE DE TITULACIÓN DE PREDIOS Y PAGO DE EXPENSAS PARA TRÁMITE DE LICENCIAS PARA MEJORAMIENTO DE VIVIENDA QUE NO HAN SIDO DEPURADAS O ACLARADAS A 31 DE DICIEMBRE DE 2017</t>
  </si>
  <si>
    <t>REALIZAR COMITÉ DE SOSTENIBILIDAD CONTABLE PARA DEPURAR 1.120 TERCEROS, UNA VEZ CULMINE EL PLAZO DE PRESENTACIÓN ANTE LA ENTIDAD POR DICHOS TERCEROS CONFORME A LA NOTIFICACIÓN POR AVISO PUBLICADA EL DÍA 19 DE JUNIO DE 2018</t>
  </si>
  <si>
    <t>EJECUCIÓN DE DEPURACIÓN</t>
  </si>
  <si>
    <t>(TERCEROS DEPURADOS / TERCEROS A DEPURAR (1.120))X100%</t>
  </si>
  <si>
    <t>3.1.6.11.1</t>
  </si>
  <si>
    <t>HALLAZGO ADMINISTRATIVO POR FALTA DE CONCILIACIÓN Y ACTUALIZACIÓN   DE LOS PROCESOS JUDICIALES DEL SIPROJWEB  CON EL ÁREA FINANCIERA.</t>
  </si>
  <si>
    <t>FALTA DE CONCILIACIÓN ENTRE JURÍDICA Y FINANCIERA, FRENTE A LOS VALORES SEÑALADOS DE LOS PROCESOS JUDICIALES ACTIVOS.</t>
  </si>
  <si>
    <t>REALIZAR SEGUIMIENTO TRIMESTRAL, DEL REPORTE MARCO NORMATIVO CONTABLE - CONVERGENCIA DEL APLICATIVO SIPROJ UNA VEZ HAYA SIDO APROBADA LA CALIFICACIÓN</t>
  </si>
  <si>
    <t>SEGUIMIENTO A PROCESOS REGISTRADOS EN REPORTE</t>
  </si>
  <si>
    <t>(SEGUIMIENTO EFECTUADO  / SEGUIMIENTO PROGRAMADO (2))X100%</t>
  </si>
  <si>
    <t>2018-07-19</t>
  </si>
  <si>
    <t>3.1.6.11.2</t>
  </si>
  <si>
    <t>HALLAZGO ADMINISTRATIVO POR LA NO REALIZACIÓN DE LAS REUNIONES ESTABLECIDAS PARA EL COMITÉ DE CONCILIACIÓN REFERENTE AL TRÁMITE ADELANTADO DENTRO DEL SIPROJ WEB.</t>
  </si>
  <si>
    <t>POR LA NO REALIZACIÓN DE LAS REUNIONES ESTABLECIDAS DENTRO DEL PERÍODO ESTIPULADO DENTRO DEL REGLAMENTO DEL COMITÉ DE CONCILIACIÓN REFERENTE AL TRÁMITE ADELANTADO DENTRO DEL SIPROJ WEB.</t>
  </si>
  <si>
    <t>REALIZAR SEGUIMIENTO MENSUAL A LAS SESIONES PROGRAMADAS DEL COMITÉ DE CONCILIACIÓN</t>
  </si>
  <si>
    <t>CUMPLIMIENTO DE SESIONES MENSUALES POR PARTE DEL COMITÉ DE CONCILIACIÓN DE LA CVP</t>
  </si>
  <si>
    <t>(N° SESIONES REALIZADAS / N° SESIONES PROGRAMADAS AL MES)X100%</t>
  </si>
  <si>
    <t>3.1.6.4.1</t>
  </si>
  <si>
    <t>HALLAZGO ADTIVO CON PRESUNTA INCIDENCIA DISCIPLINARIA POR FALTA DE CONTROL Y GESTIÓN ADTIVA PARA LA DEPURACIÓN, LIQUIDACIÓN Y LEGALIZACIÓN DEL CONV. 196070 SUSCRITO ENTRE CVP Y FONADE DEL 28/12/2006</t>
  </si>
  <si>
    <t>FALTA DE CONTROL Y GESTIÓN ADMINISTRATIVA PARA LA DEPURACIÓN, LIQUIDACIÓN Y LEGALIZACIÓN DEL CONVENIO 196070 SUSCRITO ENTRE CVP Y FONADE DEL 28/12/2006</t>
  </si>
  <si>
    <t>ELABORAR Y EJECUTAR EL CRONOGRAMA DE CONCILIACIÓN FINANCIERA PARA EL PROCESO EN MENCIÓN</t>
  </si>
  <si>
    <t>EJECUCIÓN DEL CRONOGRAMA DE CONCILIACIÓN</t>
  </si>
  <si>
    <t>(N° ACTIVIDADES EJECUTADAS / N° ACTIVIDADES PROGRAMADAS(5))X100%</t>
  </si>
  <si>
    <t>3.1.6.5.1</t>
  </si>
  <si>
    <t>HALLAZGO ADMINISTRATIVO POR INADECUADA GESTIÓN DE COBRO Y/O DEPURACIÓN DE CRÉDITOS HIPOTECARIOS QUE PRESENTAN MORA.</t>
  </si>
  <si>
    <t>A DICIEMBRE 31 DE 2017 SE ENCUENTRAN PENDIENTES DE COBRO Y/O DEPURACIÓN DE 606 CRÉDITOS HIPOTECARIOS POR VALOR DE $16.796.564.370, SIENDO CUENTAS DE DIFÍCIL RECAUDO, DONDE SE EVIDENCIA QUE LA GESTIÓN DE COBRO DE LA CARTERA REALIZADA POR LA CAJA DE LA VIVIENDA POPULAR-CVP PARA LA RECUPERACIÓN Y/O DEPURACIÓN DE LOS CRÉDITOS HIPOTECARIOS NO HA SIDO ÁGIL, EFICIENTE NI EFICAZ</t>
  </si>
  <si>
    <t>REALIZAR LAS ACCIONES ADMINISTRATIVAS PARA LA GESTIÓN DE COBRO Y LA DEPURACIÓN DE LA CARTERA DE LA ENTIDAD DE ACUERDO AL PLAN DE ACCIÓN SUSCRITO Y LAS CONDICIONES JURÍDICAS EN QUE SE ENCUENTREN LOS CRÉDITOS</t>
  </si>
  <si>
    <t>EJECUCIÓN PLAN DE ACCIÓN</t>
  </si>
  <si>
    <t>(N° CRÉDITOS ACTUALES / N° CRÉDITOS CANCELADOS Y/O DEPURADOS)X100%</t>
  </si>
  <si>
    <t>2018-01-29</t>
  </si>
  <si>
    <t>3.3.2.1</t>
  </si>
  <si>
    <t>HALLAZGO ADMINISTRATIVO CON PRESUNTA INCIDENCIA DISCIPLINARIA POR LA INDEBIDA ADJUDICACIÓN Y APROBACIÓN DE LOS PROYECTOS DE MEJORAMIENTO HABITACIONAL DE VIVIENDA ALFONSO LÓPEZ HAB. I Y SAN ISIDRO – CIUDAD BOLÍVAR.</t>
  </si>
  <si>
    <t>INCORPORACIÓN INDEBIDA AL BANCO DE OFERENTES DE LA DIRECCIÓN DE MEJORAMIENTO DE VIVIENDA A LA ASOCIACIÓN ENCUENTROS  MEDIANTE RESOLUCIÓN 620 DEL 30 DE 2013.</t>
  </si>
  <si>
    <t>INCLUIR EN EL MANUAL DE CONTRATACIÓN DE LA ENTIDAD (CVP) UN APARTE DONDE SE ESPECIFIQUE QUE, PARA LOS EVENTOS EN QUE LA CVP ADELANTE LA CONTRATACIÓN DE OBRAS DE MEJORAMIENTO DE VIVIENDA, SE DEBERÁ DAR CUMPLIMIENTO A LOS PARÁMETROS ESTABLECIDOS EN LA NORMATIVIDAD ESTABLECIDA, DECRETO 623 DE 2016 Y RESOLUCIÓN 100 DE 2018, O AQUELLA QUE ADICIONES, MODIFIQUE O DEROGUE.</t>
  </si>
  <si>
    <t>MANUAL DE CONTRATACIÓN ACTUALIZADO.</t>
  </si>
  <si>
    <t>UN (1) MANUAL ACTUALIZADO Y DIVULGADO.</t>
  </si>
  <si>
    <t>2018-02-01</t>
  </si>
  <si>
    <t>PUBLICAR EN EL REPOSITORIO DE INFORMACIÓN DESTINADO POR LA CVP PARA TAL FIN, LAS EVIDENCIAS DE LA SUPERVISIÓN QUE SE ADELANTA SOBRE LOS PROYECTOS EN EJECUCIÓN, EN LA PERIODICIDAD CON LA CUAL SE PRODUCEN.</t>
  </si>
  <si>
    <t>PUBLICACIÓN DE EVIDENCIAS DE SUPERVISIÓN</t>
  </si>
  <si>
    <t>(NÚMERO DE INFORMES DE SUPERVISIÓN PUBLICADOS EN REPOSITORIO / NÚMERO DE INFORMES DE SUPERVISIÓN GENERADOS) X 100%</t>
  </si>
  <si>
    <t>3.3.2.2</t>
  </si>
  <si>
    <t>HALLAZGO ADMINISTRATIVO CON PRESUNTA INCIDENCIA DISCIPLINARIA POR INCUMPLIMIENTO EN LAS OBLIGACIONES DE SUPERVISIÓN E INTERVENTORÍA DURANTE LA EJECUCIÓN DE LOS PROYECTOS DE MEJORAMIENTO HABITACIONAL .</t>
  </si>
  <si>
    <t>FALENCIAS Y DEFICIENCIAS DE LA INTERVENTORÍA Y SUPERVISIÓN DE LOS PROYECTOS DE MEJORAMIENTO HABITACIONAL DE VIVIENDA ALFONSO LÓPEZ HAB I Y SAN ISIDRO - CIUDAD BOLÍVAR.</t>
  </si>
  <si>
    <t>2017-01-31</t>
  </si>
  <si>
    <t>3.4.10.1</t>
  </si>
  <si>
    <t>HALLAZGO DE CARÁCTER ADMINISTRATIVO CON PRESUNTA INCIDENCIA DISCIPLINARIA: POR EL NO AJUSTE PRESUPUESTAL EN LOS INGRESOS Y EN LOS GASTOS DE LOS $7.138.785.040 POR CONCEPTO DE RENTAS CONTRACTUALES, ES DECIR, PRODUCTO DE LA SUSCRIPCIÓN DEL CONVENIO 043 DE 2012.</t>
  </si>
  <si>
    <t>ADELANTAR LAS GESTIONES NECESARIAS ANTE LA SECRETARIA DE HACIENDA  DISTRITAL QUE PERMITAN LA INCORPORACIÓN DE LOS RECURSOS  EN EL PRESUPUESTO DE LA CVP.</t>
  </si>
  <si>
    <t>RECURSOS INCORPORADOS EN EL PRESUPUESTO CVP</t>
  </si>
  <si>
    <t>100% DE RECURSOS INCOPRORADOS EN EL PRESUPUESTO CVP</t>
  </si>
  <si>
    <t>2017-02-01</t>
  </si>
  <si>
    <t>3.4.5.1</t>
  </si>
  <si>
    <t>HALLAZGO ADMINISTRATIVO, CON PRESUNTA INCIDENCIA DISCIPLINARIA Y FISCAL: OCASIONADA POR LA FALTA DE PLANEACIÓN POR NO INCLUIR EN LOS PLIEGOS DE CONDICIONES DEL PROYECTO CANDELARIA LA NUEVA, TODAS LAS ESPECIFICACIONES EXIGIDAS POR EL MINISTERIO DE VIVIENDA PARA LAS VIVIENDAS VIP, SIENDO NECESARIO REALIZAR LA ADICIÓN NO. 02 POR VALOR DE $17.074.431 POR CONCEPTO DE ENCHAPES SOBRE ZONAS HÚMEDAS DE COCINA, ENCHAPES SOBRE ESPALDARES DE LAVAMANOS Y SANITARIOS.</t>
  </si>
  <si>
    <t>HALLAZGO ADMINISTRATIVO CON PRESUNTA INCIDENCIA DISCIPLINARIA Y FISCAL: OCASIONADA POR LA FALTA DE PLANEACIÓN POR NO INCLUIR EN LOS PLIEGOS DE CONDICIONES DEL PROYECTO CANDELARIA LA NUEVA, TODAS LAS ESPECIFICACIONES EXIGIDAS POR EL MINISTERIO DE VIVIENDA PARA LAS VIVIENDAS VIP, SIENDO NECESARIO REALIZAR LA ADICIÓN NO. 02 POR VALOR DE $17.074.431 POR CONCEPTO DE ENCHAPES SOBRE ZONAS HÚMEDAS DE COCINA, ENCHAPES SOBRE ESPALDARES DE LAVAMANOS Y SANITARIOS.</t>
  </si>
  <si>
    <t>GENERAR UN INFORME DE SUPERVISIÓN TRIMESTRAL DE LOS PROYECTOS, EN EL CUAL SE RECOJAN LOS INFORMES DE INTERVENTORIA Y LAS ACTAS DE LOS COMITES DE OBRA Y SEGUIMIENTO.</t>
  </si>
  <si>
    <t>INFORMES DE SUPERVISIÓN</t>
  </si>
  <si>
    <t>4 INFORMES TRIMESTRALES</t>
  </si>
  <si>
    <t>3.4.7.2</t>
  </si>
  <si>
    <t>HALLAZGO ADMINISTRATIVO CON PRESUNTA INCIDENCIA FISCAL Y DISCIPLINARIA : POR LA REALIZACION DE PAGOS SIN JUSTIFICACION AL INTERVENTOR DE LOS CONTRATOS DE OBRAS DE LOS PROYECTOS LA MARIA Y ARBORIZADORA ALTA MZ. 102, POR VALOR DE $228.846.415</t>
  </si>
  <si>
    <t>HALLAZGO ADMINISTRATIVO CON PRESUNTA INCIDENCIA FISCAL Y DISCIPLINARIA: POR LA REALIZACIÓN DE PAGOS SIN JUSTIFICACIÓN AL INTERVENTOR DE LOS CONTRATOS DE OBRAS DE LOS PROYECTOS LA MARÍA Y ARBORIZADORA ALTA MZ 102, POR VALOR $228.846.415.</t>
  </si>
  <si>
    <t>3.4.8.1</t>
  </si>
  <si>
    <t>HALLAZGO ADMINISTRATIVO CON PRESUNTA INCIDENCIA DISCIPLINARIA: POR EL SUMINISTRO DE INFORMACIÓN INSTITUCIONAL INCONSISTENTE, CARENTE DE COHERENCIA PARA ESTRUCTURACIÓN Y DESARROLLO DEL PROYECTO DE VIVIENDA LOMAS PIJAOS</t>
  </si>
  <si>
    <t>HALLAZGO ADMINISTRATIVO CON PRESUNTA INCIDENCIA DISCIPLINARIA: POR EL SUMINISTRO DE INFORMACIÓN INSTITUCIONAL INCONSISTENTE, CARENTE DE COHERENCIA PARA ESTRUCTURACIÓN Y DESARROLLO DEL PROYECTO DE VIVIENDA LOMAS PIJAOS.</t>
  </si>
  <si>
    <t>ELABORAR UNA LISTA DE CHEQUEO DE LOS DOCUMENTOS QUE DEBEN REPOSAR EN LOS EXPEDIENTES DE LOS PROYECTOS Y ADELANTAR LAS GESTIONES NECESARIAS PARA CONSOLIDARLOS TANTO FISICA COMO DIGITALMENTENE, PARA TODOS LOS PROYECTOS GESTIONADOS POR LA CVP ENTRE 2013 Y 2016.</t>
  </si>
  <si>
    <t>CONSOLIDACIÓN DOCUMENTAL</t>
  </si>
  <si>
    <t>NO. DE CONTRATOS CONSOLIDADOS/ NO. DE CONTRATOS SUSCRITOS*100</t>
  </si>
  <si>
    <t>EFICACIA ENTIDAD</t>
  </si>
  <si>
    <t>De acuerdo con la acción establecida se evidencia Reglamento Interno de Gestión Documental de archivos bajo código 208-SADM-Mn-08, versión 1 de fecha 10/05/2018. A fecha 18 de mayo de la presente vigencia, no se evidencia acto administrativo por el cual se adopta dicho reglamento, a lo anterior la acción por fecha se encuentra vencida, por no encontrarse completa, dado que el término de cumplimiento era al 30/01/2018. A la fecha 21 de agosto se presenta como evidencia la Resolución 2953 del 26 de julio de 2018  “Por la cual se adopta el Reglamento Interno de Archivo y Gestión Documental de la Caja de la Vivienda Popular”, y Formato de asistencia-Jornadas de sensibilización-Responsabilidades derivadas del manejo de la información-Socialización Reglamento Interno de archivo y Gestión Documental del 21 de agosto, junto con la presentación del reglamento, así las cosas se complementa con los descrito en el primer seguimiento realizado por esta Asesoría en el mes de mayo, por lo que se concluye que fuera de tiempo se cumple la acción</t>
  </si>
  <si>
    <t>Se evidencia proyección de la metodología denominada (metodología para la elaboración de estudios previos soporte del proceso de contratación). El documento referido se encuentra formalizado en el Sistema de Gestión de calidad como un documento de referencia, fuera de la fecha de vencimiento de la acción, sin embargo se encuentra socializada en el termino con fecha 21/02/2018, acción vencida cumplida fuera de termino.</t>
  </si>
  <si>
    <t xml:space="preserve">Se evidencia matriz de Excel en las columnas e (INTENCIÓN DICIEMBRE 31 DE 2016), f (INTENCIÓN DICIEMBRE 31 DE 2017) y g (INTENCIÓN SALDOS INICIALES 2018), al respecto la Subdirección Financiera manifiesta que para poder revisar el cumplimiento de la acción de mejora es necesario identificar los 157 bienes inmuebles en estos tres momentos para establecer el Estado de Situación Financiera de Apertura-Convergencia. Lo anterior, toda vez que la intención (uso indeterminado) que se dio a los 157 bienes en la vigencia 2016, se ajustó de conformidad con el Régimen de Contabilidad Pública (Resolución 354 de 2007 -CGN y Marco Normativo para Entidades de Gobierno (Resolución 533 de 2015 y sus modificatorias – CGN.).
De los 143 bienes inmuebles de vigencia 2016, se identificó el uso de los mismos producto de la depuración y que para saldos iniciales 2018, estos bienes se encontrón reclasificados con el término “intención para entrega a Cesión de Título Gratuito”, y 14 por depuración predial la Dirección de urbanizaciones y titulación los retiro, esto en cumplimiento de la presentación y cargue de saldos iniciales a la observancia del nuevo marco normativo contable, a su vez se observó acta de reunión de fecha 23 de agosto de 2018 presentando ante comité de inventarios el resultado de la gestión realizada por la Subdirección Financiera descrita anteriormente, con fundamento a lo antes presentado la acción fue cumplida fuera de termino.
</t>
  </si>
  <si>
    <t>No se encuentra soporte documental, la Dirección de Urbanización y Titulación se encuentra en el análisis de ajustar el procedimiento, nuevamente al realizar el seguimiento no se evidencia documentación o lo que se ha gestionado a la fecha, sin embargo la acción se encuentra vencida por fecha</t>
  </si>
  <si>
    <t>VENCIDA</t>
  </si>
  <si>
    <t>Se evidencia Informe Modificación de recursos al Convenio 408 de 2014 de fecha 28 de abril de 2018, para proceder a solicitar la aprobación del convenio 408 de 2014 en el “comité de seguimiento del convenio interadministrativo”, la CVP se encuentra realizando la gestión, nuevamente al realizar el seguimiento no se evidencia documentación o lo que se ha gestionado a la fecha, sin embargo la acción se encuentra vencida por fecha</t>
  </si>
  <si>
    <t>No se encuentra evidencia, dado que la entidad no ha adelantado proceso de selección para contratar el operador logístico para esta vigencia, acción vencida.</t>
  </si>
  <si>
    <t>se evidencia formato modificando el procedimiento (modificaciones a los contratos) 208-DGC-Pr-23, versión 3, vigente desde 24/08/2018</t>
  </si>
  <si>
    <t xml:space="preserve">se evidencia memorando con radicado 2018IE11533 de fecha 21/08/2018, con asunto: “Buenas Practicas Contractuales” </t>
  </si>
  <si>
    <t>CUMPLIDA</t>
  </si>
  <si>
    <t>Se evidencia Resolución 3156 del 16 de agosto de 2018 “Por la cual se delega en los directores y jefes de dependencia de la Caja de Vivienda Popular, la obligación de efectuar las publicaciones de los informes de supervisión e interventoría generados en el marco de la ejecución de los contratos cuya supervisión o vigilancia recaiga en la dirección o dependencia a su cargo”, a su vez se observa memorando con radicado 2018IE11644 de fecha 23/08/2018 y presentación con formato de asistencia de la socialización de la Resolución 3156 de 2018-Contartación Pública Secop I, de fecha 24/08/2018</t>
  </si>
  <si>
    <t>Se evidencia modificación (otro si al contrato de prestación de servicios) #2 al contrato 413 de 2017 (plan de compensación en horas prestadas) y dos registros de reunión con fecha 01 y 13 de agosto de 2018 en las que se plantean la revisión del contrato en mención y la modificación con relación a la forma de cobro por minuto y el plan de compensación de los recursos por valor de $28.038.454</t>
  </si>
  <si>
    <t>Se informa de acuerdo con la solicitud realizada a la Contraloría de Bogotá D.C., con oficio con radicado 2018EE14998 de fecha 27/07/2018 y una vez comunicada la respuesta con radicado 2018ER11263, el día 14 de agosto se realizó la modificación, quedando para la Dirección de Gestión Corporativa y CID el cumplimiento de la acción para este hallazgo. Para este seguimiento se evidencia manual de contratación y supervisión 208-DGC-Mn-01, versión 6, vigente desde el 27/08/2018</t>
  </si>
  <si>
    <t>Se evidencian fichas actualizadas, publicadas y socializadas con las viabilidades jurídicas, técnicas y financieras, a su vez se observa que fueron socializadas al interior de entidad, adicionalmente se anexa certificación por parte de la Oficina Asesora de Planeación en donde se indica que la CVP no realizara proyectos de vivienda en este nuevo Plan de Desarrollo, esta acción se toma como preventiva, nuevamente al realizar el seguimiento no se evidencia novedades a las ya propuestas. Así mismo, es preciso indicar que en la formulación del proyecto de inversión 471 de la CVP denominado “Titulación de predios y gestión de urbanizaciones”, de conformidad a los objetivos del Plan de Desarrollo Distrital “Bogotá Mejor Para Todos”, no se contempló ningún objetivo o recursos para el desarrollo de proyectos de vivienda nueva, por lo anterior la acción se considera cumplida</t>
  </si>
  <si>
    <t xml:space="preserve">Se evidencian fichas actualizadas, publicadas y socializadas con las viabilidades jurídicas, técnicas y financieras, a su vez se observa que fueron socializadas al interior de entidad, adicionalmente se anexa certificación por parte de la Oficina Asesora de Planeación en donde se indica que la CVP no realizara proyectos de vivienda en este nuevo Plan de Desarrollo, esta acción se toma como preventiva, nuevamente al realizar el seguimiento no se evidencia novedades a las ya propuestas. Así mismo, es preciso indicar que en la formulación del proyecto de inversión 471 de la CVP denominado “Titulación de predios y gestión de urbanizaciones”, de conformidad a los objetivos del Plan de Desarrollo Distrital “Bogotá Mejor Para Todos”, no se contempló ningún objetivo o recursos para el desarrollo de proyectos de vivienda nueva, por lo anterior la acción se considera cumplida. </t>
  </si>
  <si>
    <t>Se evidencia libro auxiliar de fecha 01/12/2017 a 31/12/2017</t>
  </si>
  <si>
    <t>Se evidencia oficios con radicados 2017EE2928 de facha 28/02/2017 y 2017EE4596 de fecha 28/03/2017 elevando solicitudes así: “procedimiento contable reconocimiento y revelación de los hechos económicos relacionados con la construcción de fiducia mercantil, para la construcción Patrimonio Autónomo, en los que la Caja de la Vivienda Popular actúa como Fideicomitente” y “Solicitud afectación contable para bienes inmuebles (terrenos) destinados a ser transferidos a un Patrimonio Autónomo”, a su vez se recibe respuesta el 22/03/2017 bajo radicado CVP 2017ER4959, radicado Contaduría General de la Nación CGN Nº 20172000018511 de fecha 17/03/2017</t>
  </si>
  <si>
    <t>Se evidencia libro auxiliar con el registro contable de acuerdo al concepto y la certificación evidencias en la acción 1, solicitud con radicado 2017EE19118 de fecha 26/12/2017 para la actualización de los terrenos entregados (avalúos) en la contabilidad del Fideicomiso, y a su vez respuesta del Fideicomiso Servitrust GNB Sudameris S.A (Certificación) del 09/02/2018 que posee Derechos Fiduciarios sobre el fideicomiso Parque Metropolitano</t>
  </si>
  <si>
    <t>Se evidencia solicitud con radicado 2017EE19118 de fecha 26/12/2017 para la actualización de los terrenos entregados (avalúos) en la contabilidad del Fideicomiso, y a su vez respuesta del Fideicomiso Servitrust GNB Sudameris S.A (Certificación) del 09/02/2018 que posee Derechos Fiduciarios sobre el fideicomiso Parque Metropolitano, adicional se aporta la Doctrina contable pública compilada parcialmente, con actualización 02 de enero al 31 de agosto de 2017</t>
  </si>
  <si>
    <t>Se evidencia acta de junta Directiva del Fideicomiso de fecha 13/12/2017, en donde se presentó el avaluó del predio parque metropolitano, como anexos se presentan dos (2) libros auxiliares correspondientes a la CVP y a la Fiduciaria Servitrutst GNB Sudameris S.A., y un consolidado en Excel del avalúo del predio, adicional se observa comunicación de fecha 27/07/2018 con radicado 2018EE15006 a la Fiduciaria Servitrutst GNB Sudameris S.A. para que en cumplimiento al artículo 1234 del Código de Comercio solicite instrucciones a la Superintendencia Financiera respecto a la forma como debe proceder para efectos de realizar el registro del avalúo de los bienes fideicomitidos</t>
  </si>
  <si>
    <t>Se evidencia solicitud con radicado 2017EE19118 de fecha 26/12/2017 para la actualización de los terrenos entregados (avalúos) en la contabilidad del Fideicomiso, y a su vez respuesta del Fideicomiso Servitrust GNB Sudameris S.A (Certificación) del 09/02/2018 que posee Derechos Fiduciarios sobre el fideicomiso Parque Metropolitano</t>
  </si>
  <si>
    <t>Se evidencia Doctrina contable pública compilada parcialmente, con actualización 02 de enero al 31 de agosto de 2017, en la cual en su página 256 reza: “Como parte del proceso de revisión, el órgano de control precisó que la CVP, debía reconocer los terrenos, previo a la trasferencia al patrimonio autónomo, dentro de la cuenta 1512 – MATERIAS PRIMAS.”</t>
  </si>
  <si>
    <t>Se evidencia se solicitó concepto a la Contaduría General de la Nación con Nº de radicado 2017550002126-2 del 27 de abril de 2017 con el fin de que se precisara el valor y metodología que debía utilizarse para la transferencia del inmueble “Arboleda Santa Teresita” a favor de la Fiduciaria ya referida, solicitar un concepto nuevo no aplica debido a que se encuentra Doctrina contable pública compilada parcialmente, con actualización 02 de enero al 31 de agosto de 2017, en la cual en su página 256 reza: “Como parte del proceso de revisión, el órgano de control precisó que la CVP, debía reconocer los terrenos, previo a la trasferencia al patrimonio autónomo, dentro de la cuenta 1512–MATERIAS PRIMAS.”</t>
  </si>
  <si>
    <t>Se evidencia acta del comité de inventarios de bienes inmuebles de fecha 27 de diciembre de 2017, donde se tomó la decisión de cambiar las categorías y la cuenta 151002 que genero la sobrestimación “uso indeterminado” desapareció a 31 de diciembre de 2017 y se ingresa a la contabilidad la nueva base de datos</t>
  </si>
  <si>
    <t>Se evidencia correo institucional de fecha 08 de marzo de 2018 dirigido a la Contaduría General de la Nación, elevando la consulta con asunto a: “Inventario de productos terminados en FIDUCIA sin soporte”, en donde se estableció que de acuerdo a la definición de activos de la Resolución 533 de 2015 y sus modificatorias estos no van en los Estados Financieros de la CVP, pero si se deben tener en cuenta en las revelación de los elementos de los Estados Financieros y se adjuntó el registro contable de la cuenta 150502, cuyo movimiento se ve reflejado en la matriz de saldos iniciales, desde el mes de enero a la fecha</t>
  </si>
  <si>
    <t>Se evidencian correos institucionales a la entidades financieras desde el mes de diciembre de 2017 a 30 de marzo de 2018, con relación a la depuración de la cuenta 1110 Depósitos, comunicaciones con entidades bancarias en los meses de mayo, junio, julio, a su vez se evidencia Resolución 3054 de 31 de julio de 2018 “Por medio de la cual se ordena la depuración de 1.120 terceros en la cuenta 2-09-02-01 recursos recibidos en administración, y 12 partidas de la cuenta 2-4-07-20-01 consignaciones sin identificar, de la caja de la vivienda popular”</t>
  </si>
  <si>
    <t>Se evidencian el matriz con el estado de tesorería desde las el mes de diciembre de 2017 a 31 de julio de 2018, con relación a los flujos de efectivo</t>
  </si>
  <si>
    <t>Se evidencia para cada uno de los proyectos en ejecución (Arboleda Santa Teresita, Arborizadora Baja Mz 54, 55 y la Casona), la matriz control para los proyectos de vivienda en ejecución a fecha de julio de 2018, el cual se alimenta de forma mensual, así las cosas la fórmula del indicador se planteó presentar seguimiento por 6 meses, cumpliendo lo propuesto, se concluye que la acción da cumplimiento y que se continuará con los seguimientos mensuales como buena práctica</t>
  </si>
  <si>
    <t>Se evidencia el envió de memorandos y correos del seguimiento de las reservas presupuestales desde el mes de diciembre de 2017 a 30 de julio de 2018, a su vez se observa elaboración de matriz con cada uno de los proyectos para el control y seguimiento de los giros presupuestales a fecha 14 agosto 2018 continuando con el seguimiento de forma permanente, cuatro (4) correos institucionales alertando sobre la ejecución presupuestal en los cortes de mayo, junio, julio, y tres (3) memorandos con los siguientes radicados y fechas: 2018IE8032 06/06/2018, 2018IE8804 05/07/2018, 2018IE10502 03/08/2018 alertando el seguimiento vigencia, reservas y pasivos exigibles</t>
  </si>
  <si>
    <t>Se evidencia memorandos de los meses de enero a julio de 2018 al seguimiento de la programación mensual de caja (PAC), adicional y de acuerdo a la acción en cuanto al seguimiento mensual del cumplimiento del plan anual de adquisiciones (PAA), se observa por parte de la Oficina Asesora de Planeación las acciones y seguimientos implementados a modificaciones solicitudes, ajustes, y reprogramaciones con relación al presupuesto y al PAA, así: tres (3) actas de fechas 24/07/2018, 09/07/2018, 11/04/2018, diez (10) correos de fechas 10/05/2018, 11/04/2018, 26/02/2018, 28/02/2018, 02/03/2018, 04/07/2018, 06/06/2018, 05/04/2018, 27/06/2018, 08/05/2018, cuatro (4) matrices Excel de seguimiento de los meses enero, febrero, marzo, abril, y cuatro (4) reprogramaciones al PAA al proyecto 3075 de los meses marzo, abril, mayo, junio</t>
  </si>
  <si>
    <t>Se evidencia documento de solicitud de devolución de recursos de proyectos de vivienda no ejecutados, con su respectiva aprobación en las actas de Comité número 014 y Comité Directivo del fideicomiso acta 109 y a su vez la aprobación de la versión 2 del manual operativo, contable y de contratación derivada, acción cumplida.</t>
  </si>
  <si>
    <t>Se evidencian ocho (8) evaluaciones incluye la dependencia de contabilidad y las dependencias (almacén, cartera presupuesto, talento humano, tesorería, inmuebles y TIC’s), a su vez se realiza informe cuantitativo y cualitativo incluyendo los resultados de la  auditoría Administración y control de Recursos, en donde se tomó el procedimiento (208-SADM-Pr-12 Registro e inventarios de bienes inmuebles). Se reportó en el Sistema de Vigilancia y Control Fiscal (Sivicof), informe generado vía chip a Diciembre 31 de 2017, acción cumplida.</t>
  </si>
  <si>
    <t>Se evidencian oficios remitidos por parte de la Subdirección Financiera a la Dirección de Urbanización y Titulación con relación a la legalización de costos de los proyectos porvenir, Arborizadora baja MZ 65 y candelaria la nueva MZ 67 con sus respectivos soportes; a su vez se remitió a la Fiduciaria Bogotá S.A con la relación de ventas y costos por inmueble estructurado y los proyectos en mención. Correos institucionales enviados y recibidos a la Fiduciaria Bogotá a diciembre de 2017. Balances generales de los proyectos Arborizadora baja y candelaria la nueva, por último se evidencia el cambio de cuenta contable de acuerdo al nuevo marco normativo contable, acción cumplida.</t>
  </si>
  <si>
    <t>Se evidencia comunicados enviados a Fiduciaria Bogotá S.A. solicitando el anexo de costos y gastos de los proyectos terminados, se adjunta saldo en ceros (o) de la cuenta contable código PUC No. 1505-Bienes Producidos, Al corte del 31 de diciembre de 2017. Adicionalmente, se ajuntan los balances de la fiduciaria con los costos y gastos de los proyectos: Arborizadora Baja y Candelaria la Nueva, quedando pendiente de respuesta por parte de la Fiduciaria Bogotá S.A. el envió del anexo de costos y gastos del proyecto Porvenir, en razón al caso de fuerza mayor (fallecimiento) de uno de los beneficiarios de dicho proyecto, acción cumplida.</t>
  </si>
  <si>
    <t>Se evidencia soportes de cierre de fideicomisos en la Fiduciaria Bogotá y su respectiva devolución de recursos a la Secretaria Distrital de Hábitat, adicional no aplica la revisión de los recursos por valor de $7.007.466.611,02 en razón a que corresponden a recursos para apoyo al desarrollo de las obras de los proyectos de vivienda como son las interventorías, estudios y demás conceptos, quedando esto contemplado dentro de las notas a los estados financieros de la CVP a 31 diciembre de 2017, acción cumplida.</t>
  </si>
  <si>
    <t xml:space="preserve">Se evidencia formato 208-SFIN-Ft-63 diligenciado (conciliación cuentas contables registro fideicomisos), con los registros contables con corte a 30/04/2018, acción cumplida. </t>
  </si>
  <si>
    <t xml:space="preserve">Se evidencian soportes de cierre de fideicomisos en la Fiduciaria Bogotá y su respectiva devolución de recursos a la Secretaria Distrital de Hábitat, el 13 de octubre de 2017 por valor de $2.945.180.513,26, adicional no aplica la revisión de los recursos por $7.007.466.611,02 en razón a que corresponden a recursos para apoyo al desarrollo de las obras de los proyectos de vivienda como son las interventorías, estudios y demás conceptos, quedando esto contemplado dentro de las notas a los Estados Financieros de la CVP a 31 diciembre de 2017, acción cumplida. </t>
  </si>
  <si>
    <t xml:space="preserve">Se evidencia acta de junta Directiva del Fideicomiso de fecha 13/12/2017, en donde se presentó el avaluó del predio parque metropolitano, acción en curso. </t>
  </si>
  <si>
    <t>Se evidencia a través de memorando 2018IE800 de fecha 29/01/2018 y sus anexos, el envió a la Subdirección Administrativa la relación del documento técnico del análisis de los predios para efectuar la clasificación de acuerdo a su posible uso, acción cumplida.</t>
  </si>
  <si>
    <t>Se evidencian memorandos solicitando lineamientos para la determinación del costo históricos de los bienes inmuebles, el primer memorando se evidencia de fecha 04/01/2018, para así cumplir con la acción propuesta, acción cumplida.</t>
  </si>
  <si>
    <t xml:space="preserve">Se evidencia comunicados enviados a Fiduciaria Bogotá S.A solicitando el anexo de costos y gastos de los proyectos terminados, se adjunta saldo en ceros (o) de la cuenta contable código PUC No. 1505-Bienes Producidos Al corte del 31 de diciembre de 2017. Adicionalmente, se ajuntan los balances de la fiduciaria con los costos y gastos de los proyectos: de Arborizadora Baja y Candelaria la Nueva, quedando pendiente de respuesta por parte de la Fiduciaria Bogotá S.A. el envió del anexo de costos y gastos del proyecto Porvenir, en razón al caso de fuerza mayor (fallecimiento) de uno de los beneficiarios de dicho proyecto, acción cumplida.  </t>
  </si>
  <si>
    <t>Se evidencian las notas de los Estados Contables de carácter general y especifico a 31 de Diciembre de 2017, con relación al grupo 11-Efectivo, acción cumplida dado que las notas a los Estados se realizan de forma anual.</t>
  </si>
  <si>
    <t xml:space="preserve">Se evidencia formato pliego de condiciones código 208-DGC-Ft-49, versión 1 vigente desde 10/10/2016, se adiciono el numeral 12.1.2 (Apoyo a la industria nacional (100 Puntos)), haciendo más extensa su redacción y delimitando con mayor claridad la aplicación de la Ley de apoyo a la industria nacional, acción cumplida. </t>
  </si>
  <si>
    <t>Se evidencian dos (2) invitaciones así: Invitación IPMC-001-2018 e invitación IPMC-002-2018, acción cumplida y será tenida en cuenta en el tiempo.</t>
  </si>
  <si>
    <t>Se evidencia un manual que se ha venido actualizando denominado manual de contratación y supervisión código 208-DGC-Mn-01 versión 5 vigente desde el 18/05/2018, acción cumplida.</t>
  </si>
  <si>
    <t xml:space="preserve">Se evidencia un manual que se ha venido actualizando, denominado manual de contratación y supervisión código 208-DGC-Mn-01 versión 5 vigente desde el 18/05/2018, acción cumplida. </t>
  </si>
  <si>
    <t>Se evidencian dos (2) procedimientos denominados así: 208-DGC-Pr-16 contratación por concurso de méritos abierto, versión 3 vigentes desde el 16/03/2018 y 208-DGC-Pr-22 Procedimiento contratación mínima cuantía, versión 3 vigentes desde el 23/02/2018, a su vez es de aclarar que se ha venido actualizando el manual de contratación y supervisión código 208-DGC-Mn-01 versión 5 vigente desde el 18/05/2018, dado a las necesidades de ajustarlo a los lineamientos de Colombia compra eficiente y a las directivas Distritales, acción cumplida.</t>
  </si>
  <si>
    <t>Se evidencia matriz (Excel) corte a 31 de julio de 2018</t>
  </si>
  <si>
    <t>EN CURSO</t>
  </si>
  <si>
    <t>se evidencia matriz con cronograma del convenio 196070 de diciembre 2006, y correo institucional relacionando el cronograma de fecha 13 de agosto de 2018</t>
  </si>
  <si>
    <t>Se evidencia Acuerdo 002 de 2018 “Por medio del cual se modificación al artículo 11 del Acuerdo 001 de 2018 del comité de conciliación de la Caja de la Vivienda Popular”, con fecha 30 de abril de 2018 quedando así: “Parágrafo. Sesiones Virtuales. El Comité de Conciliación de la Caja de la Vivienda Popular podrá deliberar, votar y decidir en conferencia virtual y en sesiones no presenciales utilizando los medios electrónicos idóneos y dejando constancia de lo actuado por ese mismo medio con los atributos de seguridad necesarios”. 
A lo anterior se desarrolló sesión virtual el día martes 24 de julio de 2018, con el acta número 216-2018 la cual se evidencia, a su vez se adjunta certificación del secretario técnico del comité de conciliación donde hace constar la celebración de la misma, en la fecha mencionada.
Así mismo se evidencia acta número 217-2018 en sesión virtual llevada a cabo el 30 julio 2018, igualmente se observa certificación del secretario técnico del comité de conciliación donde hace constar la celebración de la misma, en la fecha mencionada</t>
  </si>
  <si>
    <t xml:space="preserve">Se evidencia acta de reunión del 23 de julio de 2018 entre contabilidad y jurídica, en donde se revisaron los procesos registrados en reporte nuevo marco normativo contable convergencia con corte a 30 junio de 2018, a lo anterior se observa documentos soporte (anexos), donde se trabajaron los procesos reportados, así: procesos que salieron 2010-00385 y 2011-00357. Procesos que entraron 2017-02272, 2014-00543, y 2014-00426, y procesos que aparece en reporte con resultado favorable a la CVP 2004-00237. 
Adicional se observa dentro de la misma que la constructora ICODI, cuenta con doce (12) procesos con clasificación posible, pero solo el 2014-00222 tiene valoración en el proceso, es de aclarar que en estos procesos la CVP no es demandada, sino un tercero interviniente. 
En dicha Acta de Reunión, se dejó el siguiente compromiso “Corregir las inconsistencias que registran los procesos, de acuerdo a las observaciones en cada uno de ellos”, el responsable a cargo de este compromiso, es la Dirección Jurídica a fecha septiembre de 2018
</t>
  </si>
  <si>
    <t>Se evidencia acta de reunión del comité de sostenibilidad contable 30 de julio de 2018 Tema: socialización ajustes en saldos iniciales por RCP, y depuración contable cuenta 2-9-02-01 Recursos recibidos en administración y cuenta 2-4-07-20-01 consignaciones sin identificar</t>
  </si>
  <si>
    <t>Como la acción que se propuso fue: realizar un informe trimestral al seguimiento de las metas 15 y 16, el primer informe se pretende realizar con corte a 30 de septiembre de 2018, realizando un cuadro paralelo correspondiente a la  eficiencia y eficacia de las metas mencionadas</t>
  </si>
  <si>
    <t>Se evidencia acta de reunión de fecha 09/08/2018, en donde se propone del plan piloto para la digitalización documental</t>
  </si>
  <si>
    <t>Se evidencian tres (3) carpetas así: actas de entrega alternativa habitacional con quince (15) actas, entre actas de entrega vivienda en reposición y vivienda usada, actas de entrega PAR veintidós (22) actas entrega de predio en alto riesgo a la CVP, y actas de verificación de traslado diecisiete (17) actas de verificación de traslado, dos (2) matrices en Excel del equipo técnico-plan de trabajo de los meses julio y agosto, una (1) matriz revisión de expedientes para identificar beneficiarios que recibieron VUR y no han entregado el PAR, se observan tres (3) correos institucionales, uno (1) reporte cumplimiento plan de trabajo julio/2018-plan de trabajo agosto 2018, uno (1) relacionando el plan de trabajo y uno (1) solicitando información conceptos y diagnósticos técnicos</t>
  </si>
  <si>
    <t>Se presenta plan de trabajo a fecha 08/08/2018 con cronograma de actividades (plan piloto a 19 noviembre de 2018) para la digitalización de documentos de los expedientes de la Dirección con este se presenta correo institucional relacionando el plan mencionado</t>
  </si>
  <si>
    <t>Se evidencia el reporte en el formato único de seguimiento sectorial (FUSS) para el mes de julio, avance al proyecto 3075- relacionando las familias atendidas</t>
  </si>
  <si>
    <t>Se evidencia matriz con corte a 14 de agosto de 2018, con relación al seguimiento de pasivos exigibles de los proyectos de inversión</t>
  </si>
  <si>
    <t>Se logró la documentación y  publicación del procedimiento Código: 208-MB-Pr-06, versión 1, vigente desde el 30 de julio de 2018 Planificación y Validación del Diseño e Ingeniería. Control Interno sugiere tener en cuenta la socialización y/o divulgación del mismo</t>
  </si>
  <si>
    <t>se evidencia un (1) acta de reunión de fecha 10/08/2018 con el tema (Verificación de la información que se reporta en la plataforma SIVICOF).</t>
  </si>
  <si>
    <t>Se evidencian dos (2) formatos de asistencia de fechas 01 y 08 de agosto de 2018, donde se realizan jornadas de sensibilización concernientes a la unicidad de los expedientes contractuales, esto a las Direcciones de mejoramiento de barrios, urbanizaciones y titulación, gestión corporativa y CID y Subdirección Administrativa</t>
  </si>
  <si>
    <t>Se evidencia procedimiento SUPERVISIÓN DE CONTRATOS (Seguimiento y Control a los productos y servicios suministrados externamente), versión 3, vigente desde el 30/07/2017, identificando las actividades 14 y 28 realizar el seguimiento y control contractual, para estudios y diseños y/o obra. Control Interno sugiere tener en cuenta la socialización de lo mencionado, una vez publicados los procedimientos</t>
  </si>
  <si>
    <t>Para esta acción a la fecha de corte 15 de agosto de 2018 no se encuentra evidencia, control interno recomienda iniciar las acción con relación al fortalecimiento de competencias en contratación, debido a que la culminación de la misma es el 31/12/2018</t>
  </si>
  <si>
    <t>se evidencia siete (7) carpetas de manera mensual, las cuales contienen informes mensuales de supervisión de cada uno de los proyectos que se encuentra en ejecución</t>
  </si>
  <si>
    <t>Se evidencia siete (7) carpetas de manera mensual, las cuales contienen informes mensuales de supervisión de cada uno de los proyectos que se encuentra en ejecución</t>
  </si>
  <si>
    <t xml:space="preserve">Se presentan evidencias, sin embargo la acción se encuentra en curso. Se recomienda expedir un oficio y/o memorando al Director General, solicitando la modificación de la acción que se encuentra en términos, considerando que las acciones que se encuentran en este momento no están mitigando, ni dejando finalizado el hallazgo. 
A fecha 29 de agosto, se presentan como evidencias radicados 2018IE11591 de fecha 22 de agosto y 2018IE11711 de fecha 27 de agosto solicitando la modificación de las acciones para los hallazgos 2.1.3.10, 2.1.3.2 y 3.1.1; donde se propone lo siguiente: 
- 2.1.3.10 “Emitir un memorando de buenas prácticas contractuales, donde se reitere a los funcionarios encargados de estructurar los procesos de contratación, la obligación de verificar la coherencia existente entre los estudios previos, los pliegos de condiciones y del contrato de cada proceso, con el fin que se encuentre la conexidad entre los mismos y lo allegado por el contratista adjudicatario”. 
- 2.1.3.2 “Proferir una resolución la cual deberá ser debidamente difundida y socializada a todas las dependencias de la Caja de la Vivienda Popular, con el fin de definir los procedimientos y responsables en las dependencias de la Caja de la Vivienda Popular, para la publicación de la documentación contractual en SECOP I. Adicionalmente, proferir los lineamientos y directrices generales para la materialización de las actividades de la resolución en mención”, y 
- 3.1.1 “Realizar mesas de trabajo de forma semanal con las personas responsables de la administración del SDQD, para verificar el cumplimiento de los tiempos por cada una de los procesos de la entidad”. 
</t>
  </si>
  <si>
    <t>Se evidencian veinte (20) actas de reunión (mesa de trabajo seguimiento y control de PQRS) desde el 25 de enero hasta el 09 de agosto de 2018</t>
  </si>
  <si>
    <t>Se evidencian tres actas de reunión así: Acta de reunión No. 03 de 2017-Comité de Inventarios de fecha 23/10/2017, acta de reunión No. 01 de 2018-Análisis base de datos inmuebles bajo NMNC y Régimen precedente de fecha 20/04/2018, acta de reunión No. 02 de 2018-enajenación inmueble de fecha 04/05/2018, acta de reunión No. 03 de 2018-enajenación inmueble de fecha 08/05/2018. Contrato 555 del 19/09/2017 Objeto: “Contratar un intermediario comercial para llevar a cabo la enajenación de los bienes muebles e inmuebles de la Caja de la Vivienda Popular” Así mismo, se incluyeron los memorandos 2017IE20540 de fecha 28/12/2017 para la Dirección de Gestión Corporativa y Administrativa con la remisión de la documentación jurídica y técnica de 67 pedios para surtir proceso de enajenación, el radicado 2018IE6898 de fecha 18/05/2018 para Subdirección Administrativa solicitando actas de reunión y mesas de trabajo y radicado 2018IE6994 de fecha 25/05/2018 a la Subdirección Administrativa asunto información de inmuebles para la Contraloría. 2018IE6898 del 18/05/2018. Y se recopilo en carpeta la documentación a los estudios del contrato 014 a los proyectos la maría, arborizadora alta MZ102, media luna, sierra morena MZ 32 y 80</t>
  </si>
  <si>
    <t>Se evidencia los extractos de los fondos de inversión colectiva con la cancelación de los mismos para los proyectos: Compartir, Guacamayas, Lomas Pijao, Sierra Morena, Caminos de San Pedro, Comuneros, Consorcio Edificar Mz 54 y Laches; así mismo se incluyen los formatos de recaudo a favor de la Dirección Distrital de Tesorería con el reintegro de los recursos a la Secretaria Distrital del Hábitat con las ordenes de operación enviadas a Fiduciaria Bogotá S.A., si bien es cierto la acción permanece en una avance de un 83%, la Dirección de Reasentamientos, está realizando las gestiones para la modificación de las resoluciones (asignar el valor único de reconocimiento-VUR) del proyecto Laches, una vez se profieran el o (los) acto (s) administrativo (s), la Dirección de Urbanizaciones y Titulación procede hacer los trámites correspondientes a la devolución de los recursos a favor de la Dirección Distrital de Tesorería, por parte de la Dirección de Urbanizaciones y Titulación como mejora continua ha realizado tres (3) actas de reuniones de los meses junio, julio y agosto de 2018, con la Dirección de Reasentamientos, en aras de mejorar la acción propuesta concerniente a los seguimientos de las acciones para la revocatoria de Resoluciones de Asignación de Valor Único de Reconocimiento – VUR</t>
  </si>
  <si>
    <t>Se evidencia registro contable y soporte a la cuenta 16 de Inmuebles según base de datos Sub Administrativa-Sub Titulación</t>
  </si>
  <si>
    <t xml:space="preserve">Se evidencian siete (7) matrices en Excel, reportando el FUSS para el proyecto 3075 </t>
  </si>
  <si>
    <t>Se evidencia memorando ante la Oficina Asesora de Planeación con radicado 2018IE6222 de fecha 07/05/2018 de asunto: Reformulación Proyecto de Inversión 3075-versión 36, versión 36 código 208-REAS-MN-02 vigentes desde 04/05/2018, y 2018IE10205 de fecha 27/07/2018 de asunto: Reformulación del Proyecto de Inversión 3075-versión 38, versión 38 código 208-REAS-MN-02 vigentes desde 27/07/2018 y carpeta (PAA Mensual) de enero a julio consolidado de 2018</t>
  </si>
  <si>
    <t>Se evidencian siete (7) correos institucionales reportando las actividades de gestión documental, de los meses enero a julio de esta vigencia</t>
  </si>
  <si>
    <t>Se evidencia informe realizado al Sistema de Información Geográfica de Reasentamientos SIG-REAS primer trimestre vigencia 2018 de los avances surtidos en el mismo y sus correspondientes anexos, a su vez correo institucional donde se reportan el informe mencionado. Para el segundo trimestre vigencia 2018 se presenta informe de gestión en donde se observa en la página 46, los avances del Sistema de Información Geográfica. Adicional se presenta plan de trabajo a fecha 08/08/2018 con cronograma de actividades (plan piloto a 19 noviembre de 2018) para la digitalización de documentos de los expedientes de la Dirección con este se presenta correo institucional relacionando el plan mencionado</t>
  </si>
  <si>
    <t>Se evidencian siete (7) matrices en Excel, reportando el FUSS para el proyecto 3075</t>
  </si>
  <si>
    <t>se evidencia memorando ante la Oficina Asesora de Planeación con radicado 2018IE6222 de fecha 07/05/2018 de asunto: Reformulación Proyecto de Inversión 3075-versión 36, versión 36 código 208-REAS-MN-02 vigentes desde 04/05/2018, y 2018IE10205 de fecha 27/07/2018 de asunto: Reformulación del Proyecto de Inversión 3075-versión 38, versión 38 código 208-REAS-MN-02 vigentes desde 27/07/2018 y carpeta (PAA Mensual) de enero a julio consolidado de 2018</t>
  </si>
  <si>
    <t>Se evidencian siete (7) solicitudes en formato (certificado de disponibilidad presupuestal-informe de los saldos de rubros presupuestales y certificado de disponibilidad presupuestal) para la liberación de los pasivos exigibles a cargo de la Dirección de Reasentamientos y un (1) memorando con radicado 2018IE3693 de fecha 13/03/2018 en la liberación de pasivo del contrato 533 del 23/06/2015, CRP 1662 por valor de $23.079.000, en el mes de julio se observan seis (6) solicitudes formales bajos los radicados 2018IE9889, 2018IE9767, 2018IE9766, 2018IE9755, 2018IE9325, 2018IE5509 de liberación y traslado presupuestal</t>
  </si>
  <si>
    <t>se evidencian registros de reunión de manera mensual, de los meses febrero, marzo, abril, mayo, junio y julio con relación al seguimiento de los pasivos exigibles</t>
  </si>
  <si>
    <t>Durante el primer semestre de la vigencia 2018, se logró la liquidación de cinco (5) contratos de los quince (15) programados.  Se firmaron las actas de liquidación de los contratos 461 de 2014 (Interventoría), 606 de 2015 (Obra), 608 de 2015 (Interventoría), 610 de 2015 (Interventoría), 599 de 2015 (Consultoría), así las cosas y teniendo en cuenta la culminación de la acción al 31/10/2018, Control Interno sugiere: solicitar de manera oficial una (1) mesa de trabajo con el responsable y la Dirección de Gestión de Corporativa y como tiempo máximo a reunirse fuere al 31 de agosto de la presente vigencia</t>
  </si>
  <si>
    <t xml:space="preserve">Se evidencia matriz en Excel denominada seguimiento pólizas la cual se ha alimentado con dos contratos adelantados por la modalidad de selección de mínima cuantía, control interno recomienda realizar informe escrito, como se planteó en el nombre del indicador en el formato (70 plan de mejoramiento-formulación), acción en curso. Adicional Se recomienda expedir un oficio y/o memorando al Director General, solicitando la modificación de la acción que se encuentra en términos, considerando que las acciones que se encuentran en este momento no están mitigando, ni dejando finalizado el hallazgo.
A fecha 29 de agosto, se presentan como evidencias radicados 2018IE11591 de fecha 22 de agosto y 2018IE11711 de fecha 27 de agosto solicitando la modificación de las acciones para los hallazgos 2.1.3.10, 2.1.3.2 y 3.1.1; donde se propone lo siguiente: 
- 2.1.3.10 “Emitir un memorando de buenas prácticas contractuales, donde se reitere a los funcionarios encargados de estructurar los procesos de contratación, la obligación de verificar la coherencia existente entre los estudios previos, los pliegos de condiciones y del contrato de cada proceso, con el fin que se encuentre la conexidad entre los mismos y lo allegado por el contratista adjudicatario”. 
- 2.1.3.2 “Proferir una resolución la cual deberá ser debidamente difundida y socializada a todas las dependencias de la Caja de la Vivienda Popular, con el fin de definir los procedimientos y responsables en las dependencias de la Caja de la Vivienda Popular, para la publicación de la documentación contractual en SECOP I. Adicionalmente, proferir los lineamientos y directrices generales para la materialización de las actividades de la resolución en mención”, y 
- 3.1.1 “Realizar mesas de trabajo de forma semanal con las personas responsables de la administración del SDQD, para verificar el cumplimiento de los tiempos por cada una de los procesos de la entidad”. 
</t>
  </si>
  <si>
    <t>Se evidencia control en el archivo de gestión contractual bajo matriz manejada en Excel a fecha 08/08/2018, y registros de reunión de los meses de enero, febrero, marzo, abril, mayo, junio, julio y agosto</t>
  </si>
  <si>
    <t xml:space="preserve">se evidencia matriz en Excel denominada control de publicaciones contratación 2018, la cual es alimentada de manera mensual de acuerdo con la revisión realizada en el Sistema SECOP, adicional se evidencia correo institucional donde se informa la revisión del portal de contratos SECOP; control interno recomienda realizar informe escrito sobre el estado mensual de la publicación de los contratos en el sistema SECOP, como se planteó en el nombre del indicador en el formato (70 plan de mejoramiento-formulación), acción en curso. Adicional se recomienda expedir un oficio y/o memorando al Director General, solicitando la modificación de la acción que se encuentra en términos, considerando que las acciones que se encuentran en este momento no están mitigando, ni dejando finalizado el hallazgo.
A fecha 29 de agosto, se presentan como evidencias radicados 2018IE11591 de fecha 22 de agosto y 2018IE11711 de fecha 27 de agosto solicitando la modificación de las acciones para los hallazgos 2.1.3.10, 2.1.3.2 y 3.1.1; donde se propone lo siguiente: 
- 2.1.3.10 “Emitir un memorando de buenas prácticas contractuales, donde se reitere a los funcionarios encargados de estructurar los procesos de contratación, la obligación de verificar la coherencia existente entre los estudios previos, los pliegos de condiciones y del contrato de cada proceso, con el fin que se encuentre la conexidad entre los mismos y lo allegado por el contratista adjudicatario”. 
- 2.1.3.2 “Proferir una resolución la cual deberá ser debidamente difundida y socializada a todas las dependencias de la Caja de la Vivienda Popular, con el fin de definir los procedimientos y responsables en las dependencias de la Caja de la Vivienda Popular, para la publicación de la documentación contractual en SECOP I. Adicionalmente, proferir los lineamientos y directrices generales para la materialización de las actividades de la resolución en mención”, y 
- 3.1.1 “Realizar mesas de trabajo de forma semanal con las personas responsables de la administración del SDQD, para verificar el cumplimiento de los tiempos por cada una de los procesos de la entidad”. 
</t>
  </si>
  <si>
    <t>Se evidencia matriz en Excel denominada control de publicaciones contratación 2018, la cual es alimentada de manera mensual de acuerdo con la revisión realizada en el Sistema SECOP, adicional se evidencian cuatro (4) correos institucionales reportando el seguimiento “Informe de Supervisión y Otros”, con sus cuatro (4) respuestas, acción hasta el mes de noviembre por su culminación</t>
  </si>
  <si>
    <t>Se evidencia formato acta de reunión de fecha 07/03/2018 donde se tratan diferentes aspectos relacionados al proyecto Parque Metropolitano, nuevamente al realizar el seguimiento se informa que para esta acción no se han presentado ocupaciones ilegales y por lo tanto no se encuentra informes y/o actas de reunión, la Asesoría de Control Interno recomienda realizar actas de reunión y/o informes donde se informe que no se reportan ocupaciones ilegales</t>
  </si>
  <si>
    <t>Se evidencia control en el archivo de gestión contractual bajo matriz manejada en Excel a fecha 08/08/2018, acción en curso hasta el mes de noviembre por su culminación</t>
  </si>
  <si>
    <t>Se evidencian doce (12) actas de seguimiento de aplicación Tablas de Retención Documental, una (1) lista de asistencia, tres (3) monitoreos al seguimiento de aplicación Tablas de Retención Documental y una (1) visita de monitoreo, todas en cumplimiento al primer cuatrimestre de la vigencia, para el segundo cuatrimestre se encuentran cargadas como evidencia Monitoreo de Gestión Documental de fecha 17/08/2018, seguimiento a la aplicación de las tablas de retención documental-servicio al ciudadano-Dirección de Gestión Corporativa fecha 13/08/2018, a la Dirección de Mejoramiento de Barrios fecha 10/08/2018, Administrativa y Gestión de Talento Humano fecha 25/07/2018, Dirección de Reasentamientos 03/08/2018, oficio radicado 2018IE9927 de 24/07/2018, Dirección General 11/07/2018 Visita especial-Seguimiento a aplicación TRD-Dirección General, Oficina Asesora de Planeación 13/08/2018, Oficina Asesora de Comunicaciones 04/05/2018 y  25/07/2018, Control Interno 13/07/2018, Dirección Jurídica 11/07/2018, Corporativa Archivo Contractual 11/07/2018, acción en curso hasta el mes de noviembre por su culminación</t>
  </si>
  <si>
    <t xml:space="preserve">Se evidencia radicados 2017ER8887 y 2017ER14994 y certificación de la incorporación de los recursos Fonvivienda del convenio 043 de 2012 al presupuesto de la CVP para la vigencia fiscal 2018, acción cumplida. </t>
  </si>
  <si>
    <t>Se observan informes trimestrales plan de acción para los siguientes periodos: febrero-abril, mayo-julio, agosto-octubre de 2017 y anexos al informe, acción cumplida.</t>
  </si>
  <si>
    <t>Se observan informes trimestrales plan de acción periodos febrero-abril, mayo-julio, agosto-octubre 2017 y anexos al informe, acción cumplida.</t>
  </si>
  <si>
    <t>Se evidencia memorando 2017IE5937 de fecha 27 de abril de 2017 enviando la lista de chequeo con el orden cronológico proyecto de vivienda nueva, solicitando la inclusión en la actualización de la TRD, a su vez se observa respuesta por parte de la Subdirección Administrativa con radicado 2017IE6125 de fecha 02 de mayo del año en curso, de acuerdo al acta de entrega suscrita por el área de archivo y la DUT, del 15 de junio, se organizaron los expedientes de los proyectos  y los contratos que se encontraban en el archivo de gestión de a DUT, acción cumplida.</t>
  </si>
  <si>
    <t>Dirección de Gestión Corporativa y CID</t>
  </si>
  <si>
    <t>Subdirección Administrativa
Dirección de Gestión Corporativa y CID</t>
  </si>
  <si>
    <t>Área de Archivo de Gestión Contractual
Dirección de Gestión Corporativa y CID</t>
  </si>
  <si>
    <t>Dirección de Mejoramiento de Barrios</t>
  </si>
  <si>
    <t>Dirección de Reasentamientos</t>
  </si>
  <si>
    <t>Dirección de Urbanizaciones y Titulación</t>
  </si>
  <si>
    <t>Dirección de Urbanizaciones y Titulación
Subdirección Financiera</t>
  </si>
  <si>
    <t>Dirección Jurídica</t>
  </si>
  <si>
    <t>Dirección Jurídica
Subdirección Financiera</t>
  </si>
  <si>
    <t>Dirección de Mejoramiento de Vivienda</t>
  </si>
  <si>
    <t>Oficina Asesora de Planeación</t>
  </si>
  <si>
    <t>Control Interno</t>
  </si>
  <si>
    <t>Subdirección Administrativa</t>
  </si>
  <si>
    <t>Subdirección Financiera</t>
  </si>
  <si>
    <t>De acuerdo con la acción establecida se evidencia Reglamento interno de gestión documental de archivos bajo código 208-SADM-Mn-08, versión 1 de fecha 10/05/2018. No se evidencia acto administrativo por el cual se adopta dicho reglamento, a lo anterior la acción por fecha se encuentra vencida, no se encuentra completa y se encuentra fuera de la fecha indicada a terminar, dado que su término de cumplimiento era el 30/01/2018.</t>
  </si>
  <si>
    <t>Se evidencian doce (12) actas de seguimiento de aplicación Tablas de Retención Documental, una (1) lista de asistencia, tres (3) monitoreos al seguimiento de aplicación Tablas de Retención Documental y una (1) visita de monitoreo, todas en cumplimiento al primer trimestre de la vigencia, acción en curso.</t>
  </si>
  <si>
    <t xml:space="preserve">Se evidencia control en el archivo de gestión contractual bajo matriz manejada en Excel a fecha 30/03/2018, acción en curso.  </t>
  </si>
  <si>
    <t>Se evidencia formato acta de reunión de fecha 07/03/2018 donde se tratan diferentes aspectos relacionados al proyecto Parque Metropolitano, la Asesoría de Control Interno recomienda realizar actas de reunión donde se informe que no se reportan ocupaciones ilegales, acción en curso.</t>
  </si>
  <si>
    <t xml:space="preserve">Se evidencia matriz en Excel denominada control de publicaciones contratación 2018, la cual es alimentada de manera mensual de acuerdo con la revisión realizada en el Sistema SECOP, acción en curso. </t>
  </si>
  <si>
    <t>Se evidencia matriz en Excel denominada control de publicaciones contratación 2018, la cual es alimentada de manera mensual de acuerdo con la revisión realizada en el Sistema SECOP, adicional se evidencia correo institucional donde se informa la revisión del portal de contratos SECOP, control interno recomienda realizar informe escrito sobre el estado mensual de la publicación de los contratos en el sistema SECOP, como se planteó en el nombre del indicador en el formato (70 plan de mejoramiento-formulación), acción en curso.</t>
  </si>
  <si>
    <t>Se evidencia matriz en Excel denominada seguimiento pólizas la cual se ha alimentado con dos contratos adelantados por la modalidad de selección de mínima cuantía, control interno recomienda realizar informe escrito, como se planteó en el nombre del indicador en el formato (70 plan de mejoramiento-formulación), acción en curso.</t>
  </si>
  <si>
    <t>Se evidencia Informe Modificación de recursos al Convenio 408 de 2014 de fecha 28 de abril de 2018, para proceder a solicitar la aprobación del convenio 408 de 2014 en el “comité de seguimiento del convenio interadministrativo”, la CVP se encuentra realizando la gestión, sin embargo la acción se encuentra vencida por fecha.</t>
  </si>
  <si>
    <t>Se evidencia el envió de memorandos y correos del seguimiento de las reservas presupuestales desde el mes de diciembre de 2017 a 30 de abril de 2018, acción en curso.</t>
  </si>
  <si>
    <t xml:space="preserve">Se evidencia memorandos de los meses de enero, febrero, marzo y abril al seguimiento de la programación mensual de caja (PAC), de acuerdo a la acción en cuanto al seguimiento mensual del cumplimiento del plan anual de adquisiciones, si bien es cierto corresponde a la Oficina Asesora de Planeación, Control Interno recomienda informar a dicha oficina lo correspondiente a evidenciar los seguimientos que realiza al plan de adquisiciones y ser cargados en la carpeta de evidencias y con ello realizar de forma efectiva la acción a la cual se aplicó para el hallazgo, acción en curso. </t>
  </si>
  <si>
    <t>Se evidencian memorandos, correos institucionales y matriz con la consolidación al seguimiento de pasivos exigibles de los meses de enero, febrero, marzo, abril de la vigencia 2018, acción en curso.</t>
  </si>
  <si>
    <t>En evidencia tres (3) bases de Excel denominadas: 2.1BASE PASIVOS EXIGIBLES A 30 Enero de 2017, 2018 Seguimiento Pasivos Exigibles y Proyección liquidación de contratos año 2018, el cronograma a la fecha se encuentra la liquidación de los contratos con el seguimiento a la depuración de los pasivos exigibles, la acción se encuentra en curso.</t>
  </si>
  <si>
    <t>Se evidencian registros de reunión de manera mensual, a partir del mes de febrero con relación a los pasivos exigibles, acción en curso.</t>
  </si>
  <si>
    <t>Se evidencian seis (6) solicitudes en formato (informe de los saldos de rubros presupuestales y certificado de disponibilidad presupuestal) para la liberación de los pasivos exigibles a cargo de la Dirección de Reasentamientos y un (1) memorando con radicado 2018IE3693 de fecha 13/03/2018 en la liberación de pasivo del contrato 533 del 23/06/2015. Control interno recomienda relacionar los memorandos con los cuales se realiza la solicitud de liberación de pasivos exigibles ante la Subdirección Financiera, acción en curso.</t>
  </si>
  <si>
    <t>Se evidencia memorando ante la Oficina Asesora de Planeación con radicado 2018IE6222 de fecha 07/05/2018 de asunto: Reformulación Proyecto de Inversión 3075-versión 36, versión 36 código 208-REAS-MN-02 vigentes desde 04/05/2018, y carpeta (PAA Mensual) de enero a abril de 2018. Acción en curso.</t>
  </si>
  <si>
    <t xml:space="preserve">Se evidencian cuatro (4) matrices en Excel, reportando el FUSS para el proyecto 3075, acción en curso. </t>
  </si>
  <si>
    <t>Se evidencia informe realizado al Sistema de Información Geográfica de Reasentamientos SIG-REAS primer trimestre vigencia 2018 de los avances surtidos en el mismo y sus correspondientes anexos, a su vez correo institucional donde se reportan el informe mencionado. Acción en curso.</t>
  </si>
  <si>
    <t>Se evidencian cuatro (4) correos institucionales reportando cuantas piezas documentales se han archivado en los expedientes, de los meses enero a abril de esta vigencia. Acción en curso.</t>
  </si>
  <si>
    <t xml:space="preserve">Se evidencia para cada uno de los proyectos en ejecución (Arboleda Santa Teresita, Arborizadora Baja Mz 54, 55 y la Casona), la matriz control para los proyectos de vivienda en ejecución, el cual se puede alimentar mensualmente, acción en curso.  </t>
  </si>
  <si>
    <t xml:space="preserve">Se evidencia para cada uno de los proyectos en ejecución (arboleda santa teresita, arborizadora baja Mz 54, 55 y la Casona), la matriz control para los proyectos de vivienda en ejecución, el cual se puede alimentar mensualmente, acción en curso.  </t>
  </si>
  <si>
    <t>Se evidencian el matriz con el estado de tesorería desde las el mes de diciembre de 2017 a 30 de abril de 2018, con relación a los flujos de efectivo, acción en curso.</t>
  </si>
  <si>
    <t>Se evidencian correos institucionales a la entidades financieras desde el mes de diciembre de 2017 a 31 de marzo de 2018, con relación a la depuración de la cuenta 1110 Depósitos, acción en curso.</t>
  </si>
  <si>
    <t xml:space="preserve">Se evidencia correo institucional de fecha 08 de marzo de 2018 dirigido a la Contaduría General de la Nación, elevando la consulta con asunto a: “Inventario de productos terminados en FIDUCIA sin soporte”, en donde se estableció que de acuerdo a la definición de activos de la Resolución 533 de 2015 y sus modificatorias estos no van en los Estados Financieros de la CVP, pero si se deben tener en cuenta en las revelación de los elementos de los Estados Financieros y se adjuntó el registro contable de la cuenta 150502, cuyo movimiento se ve reflejado en la matriz de saldos iniciales, desde el mes de enero a la fecha, acción en curso. </t>
  </si>
  <si>
    <t>Se evidencia registro contable y soporte a la cuenta 16 de Inmuebles según base de datos Sub Administrativa-Sub Titulación, acción en curso.</t>
  </si>
  <si>
    <t>No se encontró evidencia de acta comité en donde se muestre y/o apruebe la reclasificación de la base de datos de los bienes inmuebles de acuerdo al documento técnico presentado por Dirección de Urbanización y Titulación, con el fin de realizar los reconocimientos contables de conformidad con el Régimen de Contabilidad Pública. Se recomienda tener encuentra que la acción vence el 30/06/2018, acción en curso.</t>
  </si>
  <si>
    <t xml:space="preserve">Se evidencia correo institucional de fecha 27/05/2018 donde se solicita acta del comité de inventarios dado que en el mismo se tomó la decisión de cambiar las categorías y la cuenta 151002 que genero la sobrestimación “uso indeterminado” desapareció a 31 de diciembre de 2017 y se ingresa a la contabilidad la nueva base de datos, en curso. </t>
  </si>
  <si>
    <t>Se evidencia se solicitó concepto a la Contaduría General de la Nación con Nº de radicado 2017550002126-2 del 27 de abril de 2017 con el fin de que se precisara el valor y metodología que debía utilizarse para la transferencia del inmueble “Arboleda Santa Teresita” a favor de la Fiduciaria ya referida, solicitar un concepto nuevo no aplica debido a que se encuentra Doctrina contable pública compilada parcialmente, con actualización 02 de enero al 31 de agosto de 2017, en la cual en su página 256 reza: “Como parte del proceso de revisión, el órgano de control precisó que la CVP, debía reconocer los terrenos, previo a la trasferencia al patrimonio autónomo, dentro de la cuenta 1512–MATERIAS PRIMAS.”, acción en curso.</t>
  </si>
  <si>
    <t>Se evidencia Doctrina contable pública compilada parcialmente, con actualización 02 de enero al 31 de agosto de 2017, en la cual en su página 256 reza: “Como parte del proceso de revisión, el órgano de control precisó que la CVP, debía reconocer los terrenos, previo a la trasferencia al patrimonio autónomo, dentro de la cuenta 1512 – MATERIAS PRIMAS.”, acción curso.</t>
  </si>
  <si>
    <t xml:space="preserve">Se evidencia solicitud con radicado 2017EE19118 de fecha 26/12/2017 para la actualización de los terrenos entregados (avalúos) en la contabilidad del Fideicomiso, y a su vez respuesta del Fideicomiso Servitrust GNB Sudameris S.A (Certificación) del 09/02/2018 que posee Derechos Fiduciarios sobre el fideicomiso Parque Metropolitano, acción en curso. </t>
  </si>
  <si>
    <t>Se evidencia libro auxiliar con el registro contable de acuerdo al concepto y la certificación evidencias en la acción 1, acción en curso.</t>
  </si>
  <si>
    <t>Se evidencia solicitud con radicado 2017EE19118 de fecha 26/12/2017 para la actualización de los terrenos entregados (avalúos) en la contabilidad del Fideicomiso, y a su vez respuesta del Fideicomiso Servitrust GNB Sudameris S.A (Certificación) del 09/02/2018 que posee Derechos Fiduciarios sobre el fideicomiso Parque Metropolitano, adicional se aporta la Doctrina contable pública compilada parcialmente, con actualización 02 de enero al 31 de agosto de 2017, acción en curso.</t>
  </si>
  <si>
    <t>Se evidencia libro auxiliar con el registro contable de acuerdo al concepto y la certificación evidenciados en la acción 1, acción en curso.</t>
  </si>
  <si>
    <t>Se evidencia oficios con radicados 2017EE2928 de facha 28/02/2017 y 2017EE4596 de fecha 28/03/2017 elevando solicitudes así: “procedimiento contable reconocimiento y revelación de los hechos económicos relacionados con la construcción de fiducia mercantil, para la construcción Patrimonio Autónomo, en los que la Caja de la Vivienda Popular actúa como Fideicomitente” y “Solicitud afectación contable para bienes inmuebles (terrenos) destinados a ser transferidos a un Patrimonio Autónomo”, a su vez se recibe respuesta el 22/03/2017 bajo radicado CVP 2017ER4959, radicado Contaduría General de la Nación CGN Nº 20172000018511 de fecha 17/03/2017, en curso.</t>
  </si>
  <si>
    <t xml:space="preserve">Se evidencia libro auxiliar de fecha 01/12/2017 a 31/12/2017, acción en curso. </t>
  </si>
  <si>
    <t>Se evidencia los extractos de los fondos de inversión colectiva con la cancelación de los mismos para los proyectos: Compartir, Guacamayas, Lomas Pijao, Sierra Morena, Caminos de San Pedro, Comuneros, Consorcio Edificar Mz 54 y Laches; así mismo se incluyen los formatos de recaudo a favor de la Dirección Distrital de Tesorería con el reintegro de los recursos a la Secretaria Distrital del Hábitat con las ordenes de operación enviadas a Fiduciaria Bogotá S.A., acción en curso</t>
  </si>
  <si>
    <t>No se encuentra soporte documental, la Dirección de Urbanización y Titulación se encuentra en el análisis de ajustar el procedimiento, acción se encuentra vencida</t>
  </si>
  <si>
    <t>Se evidencian fichas actualizadas, publicadas y socializadas con las viabilidades jurídicas, técnicas y financieras, a su vez se observa que fueron socializadas al interior de entidad, adicionalmente se anexa certificación por parte de la Oficina Asesora de Planeación en donde se indica que la CVP no realizara proyectos de vivienda en este nuevo Plan de Desarrollo, esta acción se toma como preventiva, acción en curso.</t>
  </si>
  <si>
    <t>Se evidencian tres actas de reunión así: Acta de reunión No. 03 de 2017-Comité de Inventarios, acta de reunión No. 01 de 2018-Análisis base de datos inmuebles, acta de reunión No. 02 de 2018-enajenación inmueble. Así mismo, se incluyeron los memorandos 2017IE20540 para la Dirección de Gestión Corporativa y Administrativa con la remisión de la documentación jurídica y técnica de 67 pedios para surtir proceso de enajenación y el radicado 2018IE6898 para Subdirección Administrativa solicitando actas de reunión y mesas de trabajo, acción en curso.</t>
  </si>
  <si>
    <t>Se evidencian tres actas de reunión así: acta de reunión No. 03 de 2017-Comité de Inventarios, acta de reunión No. 01 de 2018-Análisis base de datos inmuebles, acta de reunión No. 02 de 2018-enajenación inmueble. Así mismo, se incluyeron los memorandos 2017IE20540 para la Dirección de Gestión Corporativa y Administrativa con la remisión de la documentación jurídica y técnica de 67 pedios para surtir proceso de enajenación y el radicado 2018IE6898 para Subdirección Administrativa solicitando actas de reunión y mesas de trabajo, acción en curso.</t>
  </si>
  <si>
    <t>Se evidencian fichas actualizadas, publicadas y socializadas al interior de la entidad, adicionalmente se anexa certificación por parte de la Oficina Asesora de Planeación en donde se indica que la CVP no realizara proyectos de vivienda en este nuevo Plan de Desarrollo, esta acción se toma como preventiva, acción en curso.</t>
  </si>
  <si>
    <t>Se evidencian doce (12) actas de reunión (mesa de trabajo seguimiento y control de PQRS) desde el 25 de enero hasta el 10 de mayo de 2018, acción en curso.</t>
  </si>
  <si>
    <t>No se presentan evidencias, sin embargo la acción se encuentra en curso.</t>
  </si>
  <si>
    <t xml:space="preserve">No se encuentra evidencia dado que a la fecha la secretaria distrital del hábitat no ha designado a la CVP como entidad operadora para la supervisión de los nuevos proyectos. Control Interno recomienda informar la situación presentada para este hallazgo, dado que el cumplimiento de la acción obedece a un tercero para su realización, acción en curso. </t>
  </si>
  <si>
    <t>Se evidencia cuatro carpetas de manera mensual, las cuales contienen informes mensuales de supervisión de cada uno de los proyectos que se encuentra en ejecución, acción en curso.</t>
  </si>
  <si>
    <t xml:space="preserve">Se evidencia cuatro carpetas de manera mensual, las cuales contienen informes mensuales de supervisión de cada uno de los proyectos que se encuentra en ejecución, acción en curso.  </t>
  </si>
  <si>
    <t xml:space="preserve">Se evidencia Pliego de Condiciones 208-DGC-Ft-41, vigencia 1, vigente desde 10/10/2016, adicionando “Atendiendo la obligación que ordena el artículo 61 de la Ley 300 de 1996, modificado por el artículo 33 de la Ley 1558 de 2012, el proponente que aspire a participar en el presente proceso de selección deberá acreditar su inscripción en el REGISTRO NACIONAL DE TURISMO como prestador de Servicio Turístico de Conformidad con lo reglado por el numeral 5 del artículo 62 de la Ley 300 de 1996, modificado por el artículo 12 de la Ley 1101 de 2006, es decir debe fungir en dicho registro como OPERADOR PROFESIONAL DE CONGRESOS, FERIAS Y CONVENCIONES, la referida inscripción debe haberse surtido bajo los cánones que predica el artículo 2.2.4.1.2.8 del Decreto 1074 de 2015. Hoy modificado por el artículo 1 de Decreto 229 de 2017. 
Acorde con lo anterior la inscripción en mención será exclusivamente avalada con el Certificado del Registro Nacional de Turismo expedida por la Cámara de Comercio competente, documento que deberá será portado por el oferente con su propuesta, el cual deberá estar vigente a la fecha de cierre del proceso y que dicha vigencia cubra el termino de prestación del servicio del futuro contrato”.
</t>
  </si>
  <si>
    <t>ANÁLISIS SEGUIMIENTO ENTIDAD</t>
  </si>
  <si>
    <t>ESTADO Y EVALUACIÓN ENTIDAD</t>
  </si>
  <si>
    <t>No se ha realizado seguimiento, debido a que no se ha culminado la fecha de la terminación de la acción.</t>
  </si>
  <si>
    <t>Seg corte al 31Dic2017</t>
  </si>
  <si>
    <t>I Seg al 30Abr2018</t>
  </si>
  <si>
    <t>II Seg al 15Ago2018</t>
  </si>
  <si>
    <t>N/A</t>
  </si>
  <si>
    <t>SIN SEGUIMIENTO</t>
  </si>
  <si>
    <t>2018-10-10</t>
  </si>
  <si>
    <t>3.2.1.1</t>
  </si>
  <si>
    <t>HALLAZGO ADMINISTRATIVO CON PRESUNTA INCIDENCIA FISCAL Y DISCIPLINARIA POR VALOR DE $5.428.589.000 POR PÉRDIDA DE PREDIO 1A DEL PROYECTO DE VIVIENDA PARQUE ATAHUALPA II.</t>
  </si>
  <si>
    <t>DEBILIDADES EN EL SEGUIMIENTO  Y CONTROL DE LAS ACCIONES JUDICIALES ADELANTADAS POR PARTE DE LA ENTIDAD PARA EVITAR LA PÉRDIDA DEL PREDIO 1A DEL PROYECTO DE VIVIENDA PARQUE ATAHUALPA II.</t>
  </si>
  <si>
    <t>REALIZAR SEGUIMIENTO A LAS ACCIONES JUDICIALES DONDE SEA PARTE LA CAJA DE LA VIVIENDA POPULAR Y/O  LA FIDUCIARIA GNB SUDAMERIS, CON EL FIN DE MITIGAR EL RIESGO DE PÉRDIDA DEL PREDIO 1A DEL PROYECTO DE VIVIENDA PARQUE ATAHUALPA II.</t>
  </si>
  <si>
    <t>ACTA MENSUAL DE SEGUIMIENTO</t>
  </si>
  <si>
    <t>(# DE ACTAS DE SEGUIMIENTO MENSUALES/# ACTAS DE SEGUIMIENTO PROGRAMADAS)X 100%</t>
  </si>
  <si>
    <t>2018-11-30</t>
  </si>
  <si>
    <t>2019-09-30</t>
  </si>
  <si>
    <t>SOLICITAR ANTE LOS DESPACHOS JUDICIALES HACERSE PARTE COMO TERCERO INTERESADO EN CADA UNOS DE LOS PROCESOS DE PERTENENCIA QUE SE REALICEN SOBRE EL PREDIO LOTE 1A DEL PROYECTO DE VIVIENDA PARQUE ATAHUALPA II.</t>
  </si>
  <si>
    <t>PRESENTACIÓN DE SOLICITUDES ANTE DESPACHOS JUDICIALES.</t>
  </si>
  <si>
    <t>(# DE SOLICITUDES PRESENTADAS AL JUZGADO COMPETENTE  /# TOTAL DE PROCESOS DE PERTENCIA COMUNICADOS)X 100%</t>
  </si>
  <si>
    <t>Dirección Jurídica
Dirección de Urbanizaciones y Titulación</t>
  </si>
  <si>
    <t>EMITIR UN MEMORANDO DE BUENAS PRÁCTICAS CONTRACTUALES, DONDE SE REITERE A LOS FUNCIONARIOS ENCARGADOS DE ESTRUCTURAR LOS PROCESOS DE CONTRATACIÓN, LA OBLIGACIÓN DE VERIFICAR LA COHERENCIA EXISTENTE ENTRE LOS ESTUDIOS PREVIOS, LOS PLIEGOS DE CONDICIONES Y DEL CONTRATO DE CADA PROCESO, CON EL FIN QUE SE ENCUENTRE LA CONEXIDAD ENTRE LOS MISMOS Y LO ALLEGADO POR EL CONTRATISTA ADJUDICATARIO.</t>
  </si>
  <si>
    <t>MEMORANDO DIFUNDIDO = 100%</t>
  </si>
  <si>
    <t>PROFERIR UNA RESOLUCIÓN LA CUAL DEBERÁ SER DEBIDAMENTE DIFUNDIDA Y SOCIALIZADA A TODAS LAS DEPENDENCIAS DE LA CAJA DE LA VIVIENDA POPULAR, CON EL FIN DE DEFINIR LOS PROCEDIMIENTOS Y RESPONSABLES EN LAS DEPENDENCIAS DE LA CAJA DE LA VIVIENDA POPULAR, PARA LA PUBLICACIÓN DE LA DOCUMENTACIÓN CONTRACTUAL EN SECOP I.</t>
  </si>
  <si>
    <t>EXPEDIR UN MEMORANDO EN EL CUAL SE ESTABLEZCAN LOS LINEAMIENTOS Y DIRECTRICES GENERALES PARA LA MATERIALIZACIÓN DE LAS ACTIVIDADES DE LA RESOLUCIÓN DE LOS PROCEDIMIENTOS Y RESPONSABLES EN LAS DEPENDENCIAS DE LA CAJA DE LA VIVIENDA POPULAR, PARA LA PUBLICACIÓN DE LA DOCUMENTACIÓN CONTRACTUAL EN SECOP I.</t>
  </si>
  <si>
    <t>MEMORANDO CON LINEAMIENTOS DIFUNDIDO</t>
  </si>
  <si>
    <t>MEMORANDO CON LINEAMIENTOS DIFUNDIDO = 100%</t>
  </si>
  <si>
    <t>REALIZAR LAS GESTIONES TENDIENTES A LOGRAR LA LIQUIDACIÓN DE LOS PASIVOS EXIGIBLES RELACIONADOS CON LOS CONTRATOS SUSCRITOS POR LA DIRECCIÓN DE MEJORAMIENTO DE BARRIOS DE LOS CONTRATOS SUSCRITOS EN LAS VIGENCIAS 2014 Y 2015.</t>
  </si>
  <si>
    <t>EFICACIA EN LA LIQUIDACIÓN DE CONTRATOS DE LAS VIGENCIAS 2014 Y 2015 CON PASIVOS EXIGIBLES</t>
  </si>
  <si>
    <t>(# CTOS LIQ DE 2014 Y 2015 CON PASIVOS EXI/# CTOS PROG A LIQ DE 2014 Y 2015 CON PASIVOS EXI)X100%</t>
  </si>
  <si>
    <t>2019-05-20</t>
  </si>
  <si>
    <t>REALIZAR UN REPORTE MENSUAL POR CORREO ELECTRÓNICO DE ALARMAS TEMPRANAS, DIRIGIDO A CADA JEFE DE DEPENDENCIA EN EL CUAL SE EVIDENCIE LA TOTALIDAD DE LAS PQRSD’S VENCIDAS Y PRÓXIMAS A VENCERSE COMO MÉTODO DE PREVENCIÓN PARA EL CIERRE DE REQUERIMIENTOS DENTRO DEL TIEMPO Y TÉRMINOS LEGALES.</t>
  </si>
  <si>
    <t>REPORTE MENSUAL DE ALARMAS TEMPRANAS</t>
  </si>
  <si>
    <t>(NO. DE REPORTES MENSUALES ENTREGADOS / NO. DE REPORTES A PRESENTAR (12)) X100</t>
  </si>
  <si>
    <t>ACTUALIZA EL PROCEDIMIENTO 208-DGC-PR-23-MODIFICACIONES A LOS CONTRATOS-, CON EL FIN DE ESTABLECER UN PUNTO DE CONTROL ADICIONAL, REALIZADO POR EL SUPERVISOR DEL CONTRATO, DE FORMA TAL QUE EL CONTRATISTA ALLEGUE LA PÓLIZA DE CONFORMIDAD CON EL DOCUMENTO A LA DIRECCIÓN DE GESTIÓN CORPORATIVA, PARA SU REVISIÓN Y APROBACIÓN</t>
  </si>
  <si>
    <t>III Seg al 21Nov2018</t>
  </si>
  <si>
    <t>Se evidencia registro contable y soporte de a la cuenta 16 de Inmuebles según base de datos en la Subdirección Administrativa y Dirección de Urbanizaciones y Titulación año 2017.</t>
  </si>
  <si>
    <t>Se evidencia matriz con corte a 31 de octubre de 2018, con relación al seguimiento de pasivos exigibles de los proyectos de inversión, a su vez se observan tres seguimientos y tres correos institucionales dirigidos a la ejecución presupuestal vigencia, reservas y pasivos exigibles</t>
  </si>
  <si>
    <t>Se evidencia acta de reunión # 28 del comité de sostenibilidad contable 30 de julio de 2018 Tema: socialización ajustes en saldos iniciales por RCP, y depuración contable cuenta 2-9-02-01 Recursos recibidos en administración y cuenta 2-4-07-20-01 consignaciones sin identificar, acta de reunión # 29 del comité de sostenibilidad contable 27 de septiembre y 3 de octubre de 2018 Tema: Depuración contable de los prestamos concedidos, sobreestimación y subestimación de Pasivos y Recursos recibidos en administración-Proyecto los Laches</t>
  </si>
  <si>
    <t xml:space="preserve">Se evidencia acta de reunión del 23 de julio de 2018 entre contabilidad y jurídica, en donde se revisaron los procesos registrados en reporte nuevo marco normativo contable convergencia con corte a 30 junio de 2018, a lo anterior se observa documentos soporte (anexos), donde se trabajaron los procesos reportados, así: procesos que salieron 2010-00385 y 2011-00357. Procesos que entraron 2017-02272, 2014-00543, y 2014-00426, y procesos que aparece en reporte con resultado favorable a la CVP 2004-00237. 
Adicional se observa dentro de la misma que la constructora ICODI, cuenta con doce (12) procesos con clasificación posible, pero solo el 2014-00222 tiene valoración en el proceso, es de aclarar que en estos procesos la CVP no es demandada, sino un tercero interviniente. 
En dicha Acta de Reunión, se dejó el siguiente compromiso “Corregir las inconsistencias que registran los procesos, de acuerdo a las observaciones en cada uno de ellos”, el responsable a cargo de este compromiso, es la Dirección Jurídica a fecha septiembre de 2018.
Se evidencia para el mes septiembre de 2018, correo institucional con anexo formato de conciliación de procesos judiciales
</t>
  </si>
  <si>
    <t>Se evidencia matriz (Excel) corte a 31 de julio de 2018, carpetas con información relacionada a la depuración de cartera de los meses agosto, septiembre y octubre de 2018</t>
  </si>
  <si>
    <t>Se evidencia diez (10) carpetas de manera mensual, las cuales contienen informes mensuales de supervisión de cada uno de los proyectos que se encuentra en ejecución, bajo el formato informe mensual de supervisión técnica y social del proyecto código 208-MV-Ft-95 versión 4, vigente desde 03/02/2018, en donde se identifica información general del proyecto, información técnica, social y estado financiero del proyecto</t>
  </si>
  <si>
    <t xml:space="preserve">NOVIEMBRE 2017-FEBRERO 2018: contiene diez (10) actas de reunión, asunto: Monitoreo y Seguimiento de Aplicación de Archivos y TRD en Archivos de Gestión por el cuatrimestre a las Direcciones de Corporativa y CID/procedimiento contratos,  Reasentamientos, Jurídica; Subdirecciones Administrativa/Procedimientos bienestar y servicios generales; a la Asesoría de Control Interno.
MARZO-JUNIO 2018: contiene trece (13) actas de reunión, asunto: Primer Monitoreo y Seguimiento de Aplicación de Archivos y TRD en Archivos de Gestión por el cuatrimestre a las Direcciones de Vivienda, Titulación, Barrios, Reasentamientos, Corporativa y CID/Procedimiento Atención al Ciudadano; a las Oficinas de Comunicaciones, Planeación y TIC; Subdirecciones Administrativa/Procedimientos gestión del talento humano, caja menor, y  Financiera.
JULIO-OCTUBRE 2018: contiene diecinueve (19) actas de reunión, asunto: Segundo y tercer Monitoreo y Seguimiento de Aplicación de Archivos y TRD en Archivos de Gestión por el cuatrimestre a las Direcciones Corporativa y CID/Procedimiento Atención al Ciudadano, contratos y control interno disciplinario,  General, Vivienda, Reasentamientos, Titulación, Barrios y jurídica; a las Subdirecciones Administrativa/Procedimientos talento humano, caja menor, gestión documental  y Financiera; a las Oficinas Planeación y comunicaciones; a la Asesoría de Control Interno.
En lo corrido del mes de Noviembre 2018: contiene dos (2) actas de reunión, asunto: Segundo y tercer Monitoreo y Seguimiento de Aplicación de Archivos y TRD en Archivos de Gestión por el cuatrimestre a las Dirección de vivienda; oficinas TIC.
Como se observa, se han venido realizando los seguimientos y/o monitoreos de manera cuatrimestral con la periodicidad que establecida en la acción, para un total de cuarenta (44) actas de reunión
</t>
  </si>
  <si>
    <t xml:space="preserve">Se evidencia control en el archivo de gestión contractual bajo matriz manejada en Excel a fecha a 31/10/2018,, con tres (3) registros de reunión de fechas 24 de septiembre, 24 de octubre, 23 de noviembre con objetivo de reunión: informe de seguimiento de la matriz de verificación hecha por el archivo de gestión contractual.
Si bien es cierto se viene manejando la matriz de manera mensual, desde el mes de diciembre de 2017 y al momento de este seguimiento 31 de octubre 2018, se lleva un total de 11 visitas de monitoreo a través de una matriz de gestión contractual, a la luz de lo anterior Control Interno observa que no se puede cumplir con el plazo, por tal razón la acción queda vencida. 
Para una mejor gestión se solicita realizar un informe final junto con la matriz que se viene adelantando con corte a 31 de diciembre de 2018 a fecha 31 de enero de 2019. 
</t>
  </si>
  <si>
    <t>Con esta acción se realizó modificación bajo radicado 2018EE17287 de fecha 11/09/2018, se evidencia memorando con radicado 2018IE11655 de 24 de agosto de 2018 asunto: buenas prácticas contractuales coherencia del contenido del estudio previo frente al pliego de condiciones y contrato de cada proceso contractual</t>
  </si>
  <si>
    <t xml:space="preserve">Con esta acción se realizó modificación bajo radicado 2018EE17287 de fecha 11/09/2018, formato de asistencia de fecha 24 de agosto 2018 objetivo actividad: socialización Resolución 3156 de 2018-capacitación publicación SECOP I, memorando con radicado 2018IE11644 de fecha 23 de agosto 2018, asunto: lineamientos y directrices generales para la materialización de las actividades delegadas mediante la Resolución 3156 del 16 de agosto de 2018 “Por la cual se delegan en los directores y jefes de dependencia de la Caja de la Vivienda Popular, la obligación de efectuar las publicaciones de los informes de supervisión e interventoría generados en el marco de la ejecución de los contratos cuya supervisión o vigilancia recaiga en la dirección o dependencia a su cargo”, y acto administrativo Resolución 3156 del 16 de agosto de 2018. </t>
  </si>
  <si>
    <t>Se evidencia de con radicado 2018IE11644 de fecha 23 de agosto 2018, asunto: lineamientos y directrices generales para la materialización de las actividades delegadas mediante la Resolución 3156 del 16 de agosto de 2018 “Por la cual se delegan en los directores y jefes de dependencia de la Caja de la Vivienda Popular, la obligación de efectuar las publicaciones de los informes de supervisión e interventoría generados en el marco de la ejecución de los contratos cuya supervisión o vigilancia recaiga en la dirección o dependencia a su cargo”</t>
  </si>
  <si>
    <t>Se evidencian treinta y tres (33) actas de reunión (mesa de trabajo seguimiento y control de PQRS) desde el 17 de noviembre de 2017 hasta el 15 de noviembre de 2018, en el mes de junio no se llevaron a cabo actas por la incidencia que presento el sistema distrital de ello se observan cuatro (4) pantallazos.</t>
  </si>
  <si>
    <t>Con esta acción se realizó modificación bajo radicado 2018EE17287 de fecha 11/09/2018, se evidencian dieciséis (16) pantallazos por mes desde el mes de noviembre de 2017, enero 2018 hasta noviembre 2018, es de aclarar que en el mes de junio de 2018 no se presentaron reportes de acuerdo a la incidencia del sistema.</t>
  </si>
  <si>
    <t>Se evidencia cuatro (4) actas de reunión de fecha 10/08/2018, 11/09/2018, 08/10/2018, 08/11/2018 con el tema (Verificación de la información que se reporta en la plataforma SIVICOF)</t>
  </si>
  <si>
    <t>En la vigencia 2018, se logró la liquidación de quince (15) contratos de los quince (15) programados de las vigencias 2014 y 2015.  Se firmaron las actas de liquidación de los contratos 461 de 2014 (Interventoría), 606 de 2015 (Obra), 608 de 2015 (Interventoría), 610 de 2015 (Interventoría), 599 de 2015 (Consultoría), 462 de 2014 (Interventoría), 463 de 2014 (Interventoría), 584 de 2015 (Consultoría), 588 de 2015 (Interventoría), 592 de 2015 (Obra), 598 de 2015 (Interventoría), 605 de 2015 (Obra), y 609 de 2015 (Interventoría), a su vez se observan dos Resoluciones de reconocimiento de pasivos exigibles por los contratos 531 y 539 de 2015 debido a liquidaciones unilaterales, con esta acción se realizó modificación bajo radicado 2018EE17287 de fecha 11/09/2019.</t>
  </si>
  <si>
    <t>Se evidencia procedimiento Supervisión de Contratos (Seguimiento y Control a los productos y servicios suministrados externamente), versión 3 vigente desde el 30/07/2018 y 4 vigente desde el 03/09/2018, identificando las actividades 15 y 30 realizar el seguimiento y control contractual, a su vez se observa formato de asistencia de fecha 06/09/2018 objetivo de la actividad: socializar la creación del procedimiento 208-MB-Pr-06 planificación y validación de diseño e ingeniería y la actualización del procedimiento 208-MB-Pr-05 supervisión de contratos en la versión 4, presentación procedimientos planificación y supervisión. Pdf, y registro de reunión de fecha 06/09/2018 objetivo de la reunión: socializar la creación del procedimiento 208-MB-Pr-06 planificación y validación de diseño e ingeniería y la actualización del procedimiento 208-MB-Pr-05 supervisión de contratos.</t>
  </si>
  <si>
    <t>Se evidencia listado de modificaciones contractuales durante la vigencia 2018, con reporte de modificaciones contractuales firmado por la responsable. Como muestra, se verifico en sitio (gestión documental de la Dirección de Gestión Corporativa), el expediente contractual 715 de 2017 donde se evidenció que reposan las modificaciones contractuales 1, 2 y 3.</t>
  </si>
  <si>
    <t>Se documentó y publicó el procedimiento Código: 208-MB-Pr-06, versión 1, vigente desde el 30 de julio de 2018 Planificación y Validación del Diseño e Ingeniería, generando una actualización en versión 2, vigente desde 21/08/2018 que se encuentra en implementación y mejora, a su vez se observa formato de asistencia de fecha 06/09/2018 objetivo de la actividad: socializar la creación del procedimiento 208-MB-Pr-06 planificación y validación de diseño e ingeniería y la actualización del procedimiento 208-MB-Pr-05 supervisión de contratos, presentación procedimientos planificación y supervisión. Pdf, y registro de reunión de fecha 06/09/2018 objetivo de la reunión: socializar la creación del procedimiento 208-MB-Pr-06 planificación y validación de diseño e ingeniería y la actualización del procedimiento 208-MB-Pr-05 supervisión de contratos.</t>
  </si>
  <si>
    <t>Se evidencia informe trimestral al seguimiento de las metas 15 y 16, con corte a 30 de septiembre de 2018, realizando un cuadro paralelo correspondiente a la eficiencia y eficacia de las metas mencionadas, control interno recomienda con la mejora continua y la discriminación de los componentes como indicadores y edición porcentual, para su cumplimiento.</t>
  </si>
  <si>
    <t>Se evidencian ocho (8) solicitudes en oficio con asunto: liberación de los pasivos exigibles, traslado presupuestal y ajuste de pasivos exigibles, con radicados 2018IE3693 del 13/03/2018, 2018IE5509 del 26/04/2018, 2018IE9325 del 09/07/2018, 2018IE9765 del 13/07/2018, 2018IE9766 del 13/07/2018, 2018IE9767 del 13/07/2018, 2018IE9889 del 23/07/2018 y 2018IE13524 27/09/2018.</t>
  </si>
  <si>
    <t xml:space="preserve">Se evidencia carpeta 3075 en su contenido se encuentra cinco (5) versiones de la formulación proyecto de reasentamiento de hogares localizados en zonas de alto riesgo no mitigable en versiones 36, 37, 38, 39 y 40; a su vez cinco (5) memorando con asunto Reformulación del Proyecto de Inversión 3075 radicados 2018IE6222 de 07/05/2018, 2018IE8452 de 25/06/2018, 2018IE10205 de 27/07/2018, 2018IE13322 de 20/09/2018 y 2018IE15162 de 19/10/2018.
Se observa carpeta PAA (plan anual de adquisiciones) con base código 208-PLA-ft-11 seguimientos plan de contratación vigencia 2018 con los meses de enero a octubre con las solicitudes de creación, modificación, eliminación y otros, diligenciada conjuntamente entre Reasentamientos y Oficina Asesora de Planeación, guardando relación con la cuota presupuestal asignada a la dirección para el cumplimiento de su misionalidad
</t>
  </si>
  <si>
    <t>Se evidencian carpeta FUSS 2017 con dos (2) matrices en Excel de seguimiento  FUSS diligenciados del proyecto 3075 de las metas 13, 19, 20, 21, 22, 23, y carpeta FUSS 2018 con diez (10) matrices en Excel de seguimiento  FUSS diligenciados del proyecto 3075 de las metas 13, 19, 20, 21, 22, 23.</t>
  </si>
  <si>
    <t xml:space="preserve">Se evidencia para el Sistema de Información Geográfica de Reasentamientos SIG-REAS, lo siguiente:
- Primer trimestre vigencia 2018 de los avances surtidos en el mismo y sus correspondientes anexos, a su vez correo institucional donde se reportan el informe mencionado. 
- Segundo trimestre vigencia 2018 se presenta informe de gestión en donde se observa en la página 46, los avances del Sistema de Información Geográfica. Adicional se presenta plan de trabajo a fecha 08/08/2018 con cronograma de actividades para la digitalización de documentos de los expedientes de la Dirección con este se presenta correo institucional relacionando el plan mencionado.
- Tercer trimestre se evidencia informe de gestión 2016-2018 II con corte 27/09/2018, junto con presentación. 
- Se observa a su vez informe final con corte 30/09/2018, donde se presenta la gestión realizada y desarrollo del sistema de información geográfico, junto con diapositivas como parte de anexo al informe. 
</t>
  </si>
  <si>
    <t>Se evidencian diez (10) correos institucionales reportando las actividades de gestión documental, de los meses enero a octubre de esta vigencia, se hace un conteo de las piezas documentales archivadas para un total de 53.233 a corte 30 de octubre, y se evidencian planes de trabajo para las vigencia 2017 y 2018.</t>
  </si>
  <si>
    <t>Se evidencia solicitud capacitación: cálculo del presupuesto de los procesos de concurso de méritos. (Memorandos 2018IE12662 del 7 de septiembre de 2018 y 2018IE15021 del 17 de octubre de 2018), jornada de sensibilización Lineamientos contractuales para el ejercicio de la función contractual en la CVP, del 26 de octubre de 2018, desde las 9:30 a.m. a las 12 m. (Memorandos 2018IE15270 y 2018IE15262), listado de asistencia 26/10/2018, y solicitud memorias actividad (Memorando 2018IE16787).</t>
  </si>
  <si>
    <t xml:space="preserve">Se evidencia carpeta 3075 en su contenido se encuentra cinco (5) versiones de la formulación proyecto de reasentamiento de hogares localizados en zonas de alto riesgo no mitigable en versiones 36, 37, 38, 39 y 40; a su vez cinco (5) memorando con asunto Reformulación del Proyecto de Inversión 3075 radicados 2018IE6222 de 07/05/2018, 2018IE8452 de 25/06/2018, 2018IE10205 de 27/07/2018, 2018IE13322 de 20/09/2018 y 2018IE15162 de 19/10/2018.
Se observa carpeta PAA (plan anual de adquisiciones) con base código 208-PLA-ft-11 seguimientos plan de contratación vigencia 2018 con los meses de enero a octubre con las solicitudes de creación, modificación, eliminación y otros, diligenciada conjuntamente entre Reasentamientos y Oficina Asesora de Planeación, guardando relación con la cuota presupuestal asignada a la dirección para el cumplimiento de su misionalidad.
</t>
  </si>
  <si>
    <t>Se presenta en el mes de agosto plan de trabajo a fecha 08/08/2018 con cronograma de actividades (plan piloto a 19 noviembre de 2018) para la digitalización de documentos de los expedientes de la Dirección con este se presenta correo institucional relacionando el plan mencionado, informe avance noviembre de 2018.</t>
  </si>
  <si>
    <t xml:space="preserve">Se evidencia lo siguiente:
- Carpeta julio tres (3) carpetas así: actas de entrega alternativa habitacional con quince (15) actas, entre actas de entrega vivienda en reposición y vivienda usada, actas de entrega PAR veintidós (22) actas entrega de predio en alto riesgo a la CVP, y actas de verificación de traslado diecisiete (17) actas de verificación de traslado, dos (2) matrices en Excel del equipo técnico-plan de trabajo de los meses julio y agosto, una (1) matriz revisión de expedientes para identificar beneficiarios que recibieron VUR y no han entregado el PAR, se observan tres (3) correos institucionales, uno (1) reporte cumplimiento plan de trabajo julio/2018-plan de trabajo agosto 2018, uno (1) relacionando el plan de trabajo y uno (1) solicitando información conceptos y diagnósticos técnicos.
- Carpeta agosto dos (2) matrices equipo técnico, ambiental, civil y catastral julio 2018-plan de trabajo, y proyección agosto 2018, una (1) base en Excel revisión de expedientes para identificar beneficiarios que recibieron VUR y no han entregado PAR, tres (3) correos con asuntos: solicitud información conceptos y diagnostico técnicos 30/07/2018, plan de trabajo plan de mejoramiento08/08/2018 y reporte cumplimiento plan de trabajo julio 2018-plan de trabajo 01/08/2018, por último base con recomendados 2016-2018. 
- Carpeta septiembre-evidencias agosto así: actas de entrega alternativa habitacional con cuatro (4) elementos, actas de entrega PAR con veinte (20) elementos, acta de verificación del traslado con quince (15) elementos, dos (2) matrices equipo técnico, ambiental, civil y catastral agosto 2018-plan de trabajo, y proyección septiembre 2018.
- Carpeta octubre actas de entrega alternativa habitacional con cincuenta y dos (52) elementos, actas de entrega PAR con dieciséis (16) elementos, acta de verificación del traslado con veintiséis (26) elementos, una (1) matriz equipo técnico septiembre 2018 y reporte de cumplimiento plan de trabajo.
- Carpeta noviembre 2) matrices equipo técnico, ambiental, civil y catastral octubre 2018-plan de trabajo, y proyección noviembre 2018.
</t>
  </si>
  <si>
    <t>Se evidencian formatos con sensibilización “Definición de estados financieros y sub estados, tres (3) actas de reunión del 22/10/2018 tema indexación de expedientes al repositorio, del 09/08/2018 y 17/09/2018 tema comité de archivo Dirección de Reasentamientos-plan de mejoramiento-prueba piloto, cinco (5) correos así: reportando informe de avances SIG del 08/11/2018, evidencia, avance, cumplimiento-hallazgo 3.1.5.4 del 27/08/2018, prueba piloto-gestión documental, grupo GIS, seguimiento plan de mejoramiento del 06/09/2018, seguimiento plan de mejoramiento (FONADE) del 04/10/2018, un (1) plan de acción del 03/10/2018, un (1) informe resumen actividades plan de mejoramiento equipo GIS 2018, acción en curso. A esta acción se pone de precedente que en tiempo establecido en la formulación en la fecha de terminación, no es suficiente para poder dar cumplimiento, control interno recomienda que se realice la solicitud conforme a la Resolución 012 del 28 de febrero de 2018 de acuerdo al Capítulo IV modificación, seguimiento y reporte, en su artículo noveno modificación y sus parágrafos.</t>
  </si>
  <si>
    <t>Se evidencian carpetas así: Agosto con matriz con cronograma del convenio 196070 de diciembre 2006, y correo institucional relacionando el cronograma de fecha 13 de agosto de 2018, Septiembre con radicados 2017EE20862 del 19/12/2017 asunto: observaciones liquidación convenio 196070 de 2006, suscrito entre el fondo financiero de proyecto de desarrollo y la CVP, 2018EE17046 del 05/09/2018 asunto: solicitud de información (Derecho de petición art 23 de la CP) convenio 196070 de 2006, 2018EE4591 del 09/03/2018 asunto: Derecho de petición liquidación convenio 196070 de 2006, 2018ER4139 del 21/03/2018 asunto: respuesta de derecho de petición-liquidación convenio 196070-2006, 2018EE15439 del 10/08/2018 asunto: cierre convenio 196070 de 2006, 2018EE16079 del 24/08/2018 asunto: reiteración solicitud 2018EE15439 convenio 196070 de 2006, un (1) acta de reunión tema: revisión ejecución financiera del convenio 196070, suscrito entre FONADE-Caja de la Vivienda Popular del 10/07/2018, un (1) correo asunto: convenio 196070 Caja-FONADE 21/09/2018, una (1) matriz cronograma convenio 196070 de diciembre de 2006 de fecha agosto-diciembre 2018.</t>
  </si>
  <si>
    <t>Se evidencia formato acta de reunión de fecha 07/03/2018 donde se tratan diferentes aspectos relacionados al proyecto Parque Metropolitano. A su vez, en el segundo seguimiento se recomendó por parte de control interno, realizar actas de reunión a esta acción, la cual fue acogida y se observan los siguientes registros: acta administrativa No.5 de la Contraloría de Bogotá del fecha 30 de mayo de 2018, acta de reunión tema o asunto: parque metropolitano de fecha 28 de agosto de 2018, acta de reunión tema o asunto: complejo parque metropolitano de fecha 19 de octubre de 2018 y se observa registro fotográfico de la visita realizada.  Se concluye en dichos seguimientos que para esta acción no se han presentado ocupaciones ilegales.</t>
  </si>
  <si>
    <t>Se evidencia “Informe Modificación de recursos al Convenio 408 de 2013” elaborado por el Grupo Financiero de la Dirección de Urbanizaciones y Titulación de fecha 28 de abril de 2018, en el cual se mencionan las modificaciones a solicitar al Convenio 408 de 2013. Así mismo se observa radicado 2018EE11155 enviado a la Secretaría Distrital del Hábitat del 5 de junio de 2018 asunto Solicitud Comité de Seguimiento al Convenio 408 de 2013. Igualmente, se observa Acta de Reunión No. 1 entre la CVP y la Secretaría Distrital del Hábitat y otrosí modificatorio No. 7 al Convenio Interadministrativo No. 408 de 2013, sin embargo se precisa que la acción se encuentra vencida por fecha, ya que la modificación al citado Convenio se efectuó para el proyecto Portales de Arborizadora, quedando pendiente los proyectos La Casona, Arborizadora manzana 54 y 55.</t>
  </si>
  <si>
    <t xml:space="preserve">Se evidencia trece (13) carpetas con las actuaciones realizadas, para la devolución de los recursos para los proyectos: Compartir, Guacamayas, Lomas Pijao, Sierra Morena, Caminos de San Pedro, Comuneros, Consorcio Edificar Mz 54, Laches y Portales Arborizadora; así mismo se incluyen los formatos de recaudo a favor de la Dirección Distrital de Tesorería con el reintegro de los recursos a la Secretaria Distrital del Hábitat con las ordenes de operación enviadas a Fiduciaria Bogotá S.A.
Es necesario manifestar que para la devolución de los recursos del proyecto Laches, fue necesario que la Dirección de Reasentamientos remitiera a la Dirección de Urbanizaciones y Titulación la revocatoria de los actos administrativos de reconocimiento y asignación de VUR de veintiocho (28) beneficiarios del proyecto Laches, dando como resultado cinco (5) mesas de trabajo y cinco (5) actas entre la Dirección de Reasentamientos y la Dirección de Urbanizaciones y Titulación tendientes al logro de este objetivo, se observan Resoluciones Nos. 0578, 2028, 2029, 2030, 2031 y 4097 con la modificación de las resoluciones de asignación de VUR, de igual manera se evidencian los siguientes radicados relacionados con la gestión realizada: radicado 2018IE8039 enviado por esta Dirección a la Dirección de Reasentamientos el 6 de junio de 2018 y el radicado 2018IE8344 del 15 de junio de 2018. Se concluye la devolución total de los recursos, con sus respectivas órdenes de operación
</t>
  </si>
  <si>
    <t>se evidencia el procedimiento denominado "Adición de contratos de vivienda nueva" identificado con código 208-TIT-Pr-13 de fecha 18 de octubre de 2018, en el cual se incorporó en las actividades y puntos de control relacionados con el tema de los costos iguales o inferiores a los 70 SMMLV para cada vivienda, Así mismo se observa, publicación por correo institucional con la modificación del procedimiento indicado, el cual se encuentra disponible para consulta en la carpeta de calidad.</t>
  </si>
  <si>
    <t>CUMPLIDA FUERA DE TÉRMINO</t>
  </si>
  <si>
    <t>Se evidencian tres carpetas con denominación: 1. Estudios contrato 014 y acta de comité, 2. Comunicados y 3. Actas de reunión; donde se realizó la recopilación documental de los “estudios detallados de riesgos y amenaza por fenómenos de remoción en masa para proyectos urbanísticos y de construcción” realizados por Geocing S.A.S. derivados del contrato No. CPS-PCVN-3-1-30589-014-2013 suscrito entre Fiduciaria Bogotá S.A. vocera del Patrimonio Autónomo Fidubogotá – Proyecto Construcción Vivienda Nueva y Geocing S.A.S., correspondiente a los siguientes proyectos: La María, Arborizadora Alta manzana 102, Media Luna, Sierra Morena manzanas 32 y 80, los estudios fueron remitidos a la Subdirección Administrativa bajo radicado 2018IE15080 de fecha 18 de octubre de 2018, con el fin de incorporar en el orden del día del Comité Técnico de Inventarios de Bienes Muebles e Inmuebles la viabilidad y conveniencia de incluir dichos estudios en el proceso de enajenación, dicho comité se llevó a cabo el 20 noviembre de 2018. Adicional se observan los radicados 2017IE20540 (28-Dic-2017), radicado 2018IE6898 (18-May-18), radicado 2018IE6964 (25-May-18), y Acta de reunión No. 03 de 2017, Acta de reunión No. 01 de 2018, Acta de reunión No. 02 de 2018 y Acta de reunión No. 03 de 2018.</t>
  </si>
  <si>
    <t>Se evidencian tres carpetas con denominación: 1. Estudios contrato 014 y acta de comité, 2. Comunicados y 3. Actas de reunión; donde se realizó la recopilación documental de los “estudios detallados de riesgos y amenaza por fenómenos de remoción en masa para proyectos urbanísticos y de construcción” realizados por Geocing S.A.S. derivados del contrato No. CPS-PCVN-3-1-30589-037-2013 suscrito entre Fiduciaria Bogotá S.A. vocera del Patrimonio Autónomo Fidubogotá – Proyecto Construcción Vivienda Nueva y Geocing S.A.S., correspondiente a los siguientes proyectos Arborizadora Alta manzana 17, Arborizadora Alta manzana 18, Arborizadora Alta manzana 27, Arborizadora Alta manzana 28, Arborizadora Alta manzana 29, Arborizadora Alta manzana 102, La María, Sierra Morena manzanas 32 y 80, los estudios fueron remitidos a la Subdirección Administrativa bajo radicado 2018IE15080 de fecha 18 de octubre de 2018, con el fin de incorporar en el orden del día del Comité Técnico de Inventarios de Bienes Muebles e Inmuebles la viabilidad y conveniencia de incluir dichos estudios en el proceso de enajenación, dicho comité se llevó a cabo el 20 noviembre de 2018. Adicional se observan los radicados 2017IE20540 (28-Dic-2017), radicado 2018IE6898 (18-May-18), radicado 2018IE6964 (25-May-18), y Acta de reunión No. 03 de 2017, Acta de reunión No. 01 de 2018, Acta de reunión No. 02 de 2018 y Acta de reunión No. 03 de 2018</t>
  </si>
  <si>
    <t>Se evidencian tres carpetas con denominación: 1. Estudios contrato 014 y acta de comité, 2. Comunicados y 3. Actas de reunión; donde se realizó la recopilación documental de los “estudios detallados de riesgos y amenaza por fenómenos de remoción en masa para proyectos urbanísticos y de construcción” realizados por Geocing S.A.S. derivados del contrato No. CPS-PCVN-3-1-30589-015-2013 suscrito entre Fiduciaria Bogotá S.A. vocera del Patrimonio Autónomo Fidubogotá – Proyecto Construcción Vivienda Nueva y Geocing S.A.S., correspondiente a los siguientes proyectos: Media Luna, La María, Arborizadora Alta manzana 102, Sierra Morena manzanas 32 y 80, Compartir LT 12 y 13, Guacamayas Lotes 06, 11, 08 y 09, Arborizadora Alta manzana 17 y 18, Arborizadora Alta manzanas 27, 28 y 29, Salón Comunal Arborizadora Alta manzana 35, Sierra Morena manzanas 83, 85 y 88, Sierra Morena manzanas 7, 8, 9, 10 y 67, Laches, Guacamayas y La María, los estudios fueron remitidos a la Subdirección Administrativa bajo radicado 2018IE15080 de fecha 18 de octubre de 2018, con el fin de incorporar en el orden del día del Comité Técnico de Inventarios de Bienes Muebles e Inmuebles la viabilidad y conveniencia de incluir dichos estudios en el proceso de enajenación, dicho comité se llevó a cabo el 20 noviembre de 2018. Adicional se observan los radicados 2017IE20540 (28-Dic-2017), radicado 2018IE6898 (18-May-18), radicado 2018IE6964 (25-May-18), y Acta de reunión No. 03 de 2017, Acta de reunión No. 01 de 2018, Acta de reunión No. 02 de 2018 y Acta de reunión No. 03 de 2018.</t>
  </si>
  <si>
    <t xml:space="preserve">Se evidencia Acuerdo 002 de 2018 “Por medio del cual se modificación al artículo 11 del Acuerdo 001 de 2018 del comité de conciliación de la Caja de la Vivienda Popular”, con fecha 30 de abril de 2018 quedando así: “Parágrafo. Sesiones Virtuales. El Comité de Conciliación de la Caja de la Vivienda Popular podrá deliberar, votar y decidir en conferencia virtual y en sesiones no presenciales utilizando los medios electrónicos idóneos y dejando constancia de lo actuado por ese mismo medio con los atributos de seguridad necesarios”. 
- A lo anterior se desarrolló sesión virtual el día martes 24 de julio de 2018, con el acta número 216-2018 la cual se evidencia, a su vez se adjunta certificación del secretario técnico del comité de conciliación donde hace constar la celebración de la misma, en la fecha mencionada.
- Acta número 217-2018 en sesión virtual llevada a cabo el 30 julio 2018, igualmente se observa certificación del secretario técnico del comité de conciliación donde hace constar la celebración de la misma, en la fecha mencionada.
- Acta número 218-2018 sección de comité de conciliación presencial llevado a cabo el 23 de agoto 2018.  
- Acta número 219-2018 sección de comité de conciliación presencial llevado a cabo el 30 de agoto 2018.
- Acta número 220-2018 sección de comité de conciliación presencial llevado a cabo el 14 de septiembre 2018.
- Acta número 221-2018 sección de comité de conciliación presencial llevado a cabo el 28 de septiembre 2018.
- Acta número 222-2018 sección de comité de conciliación presencial llevado a cabo el 08 de octubre 2018.
- Acta número 223-2018 sección de comité de conciliación presencial llevado a cabo el 09 de octubre 2018.
- Acta número 224-2018 sección de comité de conciliación presencial llevado a cabo el 22 de octubre 2018.
Por último Control Interno recomienda que las actas existentes en la carpeta compartida, sean firmadas en su totalidad, como es el caso de las actas, 222, 223, 224, y las que se presenten hasta culminar la gestión al cumplimiento de la misma
</t>
  </si>
  <si>
    <t xml:space="preserve">se evidencia acta de reunión, junto con su listado de asistencia de fecha 11 de octubre de 2018 tema o asunto: Procedimiento 208-PLA-Pr-01 “Formulación, reformulación y/o actualización y seguimiento a los proyectos de inversión”, y revisión del plan de mejoramiento de la contraloría de Bogotá, a lo que se concluyó la necesidad de ajustar la acción de mejora propuesta dado a que la aplicación del Formato Único de Seguimiento Sectorial FUSS es propio de la Secretaria Distrital de Hábitat, por lo cual no se pueden hacer modificaciones a esté. Se pretende con la modificación de la acción realizar planes de acción, frente las metas que registran retrasos en su  cumplimiento, sin que los mismos tengan que incorporarse en el formato ya mencionado.
A esta acción se pone de precedente que en tiempo establecido y la acción formulada, no es suficiente para poder dar cumplimiento, control interno recomienda que se realice la solicitud conforme a la Resolución 012 del 28 de febrero de 2018 de acuerdo al Capítulo IV modificación, seguimiento y reporte, en su artículo noveno modificación y sus parágrafos.
</t>
  </si>
  <si>
    <t>Se evidencian dos (2) formatos de asistencia de fechas 01 y 08 de agosto de 2018, donde se realizan jornadas de sensibilización concernientes a la unicidad de los expedientes contractuales, esto a las Direcciones de Mejoramiento de Barrios, Urbanizaciones y Titulación, Gestión Corporativa y CID y Subdirección Administrativa, y se observan radicado 2018IE15262 de fecha 24/10/2018 asunto: jornada se sensibilización gestión documental expedientes contractuales (unicidad) y lineamientos contractuales, radicado 2018IE15606 de fecha 02/11/2018 asunto: Jornada de sensibilización frente a la estructuración de los procesos de selección en las diferentes modalidades de contratación. A su vez, se adicionan los listados de asistencia correspondientes a cada una de las jornadas de fechas 26/10/2018 y 14/11/2018.</t>
  </si>
  <si>
    <t xml:space="preserve">Se evidencian registros de reunión de manera mensual, de los meses febrero, marzo, abril, mayo, junio, julio, agosto, septiembre, octubre con relación al seguimiento de los pasivos exigibles, matriz con el equipo interdisciplinario, base pasivos exigibles reas 2018, informe perpetuo socorro del 06/11/2018 acción popular No 2009-00036 juzgado treinta y tres (33) administrativo de oralidad del circuito de Bogotá, presentación del 08/11/2018.
A continuación se presenta el valor y los resultados, por parte de la Dirección de Reasentamientos:
A 01 de enero de 2018:
Ver cuadro en acta  firmada el 22 y 23 de noviembre.
A 21 de noviembre de 2018, en los pagos y liberaciones 
Ver cuadro en acta  firmada el 22 y 23 de noviembre.
De acuerdo al análisis efectuado en este seguimiento, la Asesoría de Control Interno aclarar que el resultado con la gestión presentada no ha sido el esperado, se ha logrado un 4.44% así: 2.51% de giros y 1.93% de liberación, por lo anterior esta acción como acción formulada queda cumplida.
A su vez, la Asesora de Control Interno solicita que se entregue un informe donde se expongan las razones por las cuáles no se han girado los pasivos exigibles correspondientes a la Dirección de Reasentamientos, el cual se fija fecha de entrega para el día 31 de enero de 2019, con corte a 31 de diciembre de 2018.  
De 295 registros relacionados con los pasivos exigibles, se ha logrado gestión en 24 de ellos por giros $207.841.852 o por liberaciones $159.718.467 los valores suman $367.560.319. Con respecto al avance de esta gestión es importante resaltar que  depende en gran media de la corresponsabilidad de las familias para el cumplimiento de las condiciones legales.
</t>
  </si>
  <si>
    <t>Acción no existía al momento del seguimiento</t>
  </si>
  <si>
    <t>Se cumplió la actividad en el seguimiento con corte al 31-Dic-2017</t>
  </si>
  <si>
    <t>Se cumplió la actividad en el seguimiento con corte al 30-Abr-2018</t>
  </si>
  <si>
    <t>Se cumplió la actividad en el seguimiento con corte al 15-Ago-2018</t>
  </si>
  <si>
    <t>IV Seg al 31Dic2018</t>
  </si>
  <si>
    <t>Se cumplió la actividad en el seguimiento con corte al 21-Nov-2018</t>
  </si>
  <si>
    <t>No se realizó seguimiento porque la fecha de terminación es posterior al 31-Dic-2018.</t>
  </si>
  <si>
    <t>Se evidencia cinco (5) actas de reunión de fecha 10/08/2018, 11/09/2018, 08/10/2018, 08/11/2018 y 09/12/2018 con el tema (Verificación de la información que se reporta en la plataforma SIVICOF). Ver memorando bajo radicado 2019IE727 de fecha 24/01/2019.</t>
  </si>
  <si>
    <t>Se extracta lo relativo del memorando bajo radicado 2019IE746 de fecha 24/01/2019. Se evidencia “Informe Modificación de recursos al Convenio 408 de 2013” elaborado por el Grupo Financiero de la Dirección de Urbanizaciones y Titulación de fecha 28 de abril de 2018, correspondiente al estudio y análisis financiero pata realizar las modificaciones a solicitar al Convenio 408 de 2013 Proyectos de Vivienda Arborizadora Baja Manzanas 54 y 55 y la Casona. Así mismo se observa radicado 2018EE11155 enviado a la Secretaría Distrital del Hábitat del 5 de junio de 2018 asunto Solicitud Comité de Seguimiento al Convenio 408 de 2013, con el objeto de aprobar las modificaciones al convenio frete a los aportes efectuado, concernientes en adicionar $1.611.554.818,00 para el desarrollo del proyecto La Casona y adicionar $1.502.141.372,00 para el proyecto Arborizadora Baja Manzanas 54 y 55. Igualmente, se observa Acta de Reunión No. 001 de fecha 25/07/2018 entre la CVP y la Secretaría Distrital del Hábitat y otrosí modificatorio No. 7 al Convenio Interadministrativo No. 408 de 2013, mediante el cual se prorrogó el plazo de su ejecución del Convenio hasta el 31 de julio de 2019 y excluyendo el proyecto Portales de Arborizadora distribuyendo su valor en $7.442.242.500 a la inviabilidad del mismo. textual se toma. lo siguiente: "Teniendo en cuenta lo anterior, es preciso señalar que resulta claro que la Caja de la Vivienda Popular ha ejecutado las actuaciones y gestiones para efectos de que se realice la modificación y/o aclaración del convenio interadministrativo No. 408 de 2013, y de esta manera cumplir con la acción correctiva propuesta en el plan de mejoramiento, para lo cual se requiere necesariamente contar con el concurso de la Secretaría Distrital de Hábitat, quien debe expresar su declaración de voluntad en tal sentido, ya que no se trata de un acto jurídico unilateral de la entidad sino de carácter bilateral". y "En este sentido, si la Secretaría Distrital de Hábitat considera que no resulta viable realizar dicha modificación, en el caso concreto resulta fáctica y jurídicamente imposible cumplir con dicha acción correctiva". A lo anterior Sin embargo se precisa que la acción se encuentra vencida por fecha, ya que la modificación al citado Convenio se efectuó para el proyecto Portales de Arborizadora, quedando pendiente los proyectos La Casona, Arborizadora manzana 54 y 55. Ver memorando con radicado mencionado al inicio.</t>
  </si>
  <si>
    <t>Se evidencian cuatro (4) formatos de asistencia de fechas 01 y 08 de agosto de 2018, dos (2) de estos formatos, se realizan jornadas de sensibilización concernientes a la unicidad de los expedientes contractuales, y las dos (2) restantes de fecha 26/10/2018 y 14/11/2018 objeto sensibilización de procesos de ejecución; donde se evidencia la participación de diferentes áreas entre ellas las misionales, y se observan radicado 2018IE15262 de fecha 24/10/2018 asunto: jornada se sensibilización gestión documental expedientes contractuales (unicidad) y lineamientos contractuales, radicado 2018IE15606 de fecha 02/11/2018 asunto: Jornada de sensibilización frente a la estructuración de los procesos de selección en las diferentes modalidades de contratación. Ver memorando bajo radicado 2019IE735 del 24/01/2019.</t>
  </si>
  <si>
    <t>Se evidencia el cumplimiento al Decreto 1069 de 2015 correspondiente al artículo 2.2.4.3.1.2.4 y el artículo 10 del Reglamento Interno, el cuál exige por lo menos dos (2) reuniones al mes del Comité de Conciliación. Se evidencia Acuerdo 002 de 2018 “Por medio del cual se modificación al artículo 11 del Acuerdo 001 de 2018 del comité de conciliación de la Caja de la Vivienda Popular”, con fecha 30 de abril de 2018 quedando así: “Parágrafo. Sesiones Virtuales. El Comité de Conciliación de la Caja de la Vivienda Popular podrá deliberar, votar y decidir en conferencia virtual y en sesiones no presenciales utilizando los medios electrónicos idóneos y dejando constancia de lo actuado por ese mismo medio con los atributos de seguridad necesarios”. 
- A lo anterior se desarrolló sesión virtual el día martes 24 de julio de 2018, con el acta número 216-2018 la cual se evidencia, a su vez se adjunta certificación del secretario técnico del comité de conciliación donde hace constar la celebración de la misma, en la fecha mencionada.
Por otra parte se evidencian trece (13) actas, así:
- Acta número 216-2018 en sesión virtual llevada a cabo el 24 de julio de 2018.
-Acta número 217-2018 en sesión virtual llevada a cabo el 30 julio 2018, igualmente se observa certificación del secretario técnico del comité de conciliación donde hace constar la celebración de la misma, en la fecha mencionada.
- Acta número 218-2018 sección de comité de conciliación presencial llevado a cabo el 23 de agoto 2018.  
- Acta número 219-2018 sección de comité de conciliación presencial llevado a cabo el 30 de agoto 2018.
- Acta número 220-2018 sección de comité de conciliación presencial llevado a cabo el 14 de septiembre 2018.
- Acta número 221-2018 sección de comité de conciliación presencial llevado a cabo el 28 de septiembre 2018.
- Acta número 222-2018 sección de comité de conciliación presencial llevado a cabo el 08 de octubre 2018.
- Acta número 223-2018 sección de comité de conciliación presencial llevado a cabo el 09 de octubre 2018.
- Acta número 224-2018 sección de comité de conciliación presencial llevado a cabo el 22 de octubre 2018.
- Acta número 225-2018 sección de comité de conciliación presencial llevado a cabo el 22 de noviembre 2018.
- Acta número 226-2018 sección de comité de conciliación presencial llevado a cabo el 29 de noviembre 2018.
- Acta número 227-2018 sección de comité de conciliación presencial llevado a cabo el 6 y 7 de diciembre 2018.
- Acta número 228-2018 sección de comité de conciliación presencial llevado a cabo el 20 de diciembre 2018.
Ver memorando bajo radicado 2019IE783 de fecha 25/01/2019.</t>
  </si>
  <si>
    <t>Se evidencian carpeta FUSS 2017 con dos (2) matrices en Excel de seguimiento  FUSS diligenciados del proyecto 3075 de las metas 13, 19, 20, 21, 22, 23, y carpeta FUSS 2018 con diez (12) matrices en Excel de seguimiento  FUSS diligenciados del proyecto 3075 de las metas 13, 19, 20, 21, 22, 23 y un PDF con la consolidación por la vigencia del 2018 en relación a las metas del proyecto.</t>
  </si>
  <si>
    <t>2019-12-31</t>
  </si>
  <si>
    <t>2018-12-26</t>
  </si>
  <si>
    <t>Control Fiscal Interno</t>
  </si>
  <si>
    <t>HALLAZGO ADMINISTRATIVO CON PRESUNTA INCIDENCIA DISCIPLINARIA POR DEBILIDADES EN CONTROL INTERNO Y FALTA DE ACOMPAÑAMIENTO DE LOS PROCESOS Y PROCEDIMIENTOS DE LA DIRECCIÓN DE REASENTAMIENTOS.</t>
  </si>
  <si>
    <t>DEFICIENCIAS EN LA IMPLEMENTACIÓN Y SEGUIMIENTO DE LOS PROCEDIMIENTOS Y GESTIÓN DOCUMENTAL DE LA DIRECCIÓN DE REASENTAMIENTOS, QUE SE MATERIALIZAN EN LAS INCONSISTENCIAS EN LA INFORMACIÓN QUE PRESENTA EL SISTEMA DE INFORMACIÓN.</t>
  </si>
  <si>
    <t>ELABORAR, APROBAR Y SOCIALIZAR UN INSTRUCTIVO QUE PERMITA EL CARGUE DE LA INFORMACIÓN GENERADA EN LA EJECUCIÓN DE LOS PROCEDIMIENTOS A CARGO DE LA DIRECCIÓN DE REASENTAMIENTOS EN EL SISTEMA DE INFORMACIÓN SIG</t>
  </si>
  <si>
    <t>INSTRUCTIVO SISTEMA DE INFORMACIÓN DIRECCIÓN DE REASENTAMIENTOS</t>
  </si>
  <si>
    <t>UN INSTRUCTIVO ELABORADO, APROBADO Y SOCIALIZADO</t>
  </si>
  <si>
    <t>DIRECCIÓN DE REASENTAMIENTOS</t>
  </si>
  <si>
    <t>2018-12-27</t>
  </si>
  <si>
    <t>REALIZAR INTERVENCIÓN DOCUMENTAL DEL 60% DE LOS EXPEDIENTES DE LAS FAMILIAS REASENTADAS DESDE LA VIGENCIA 2015, DE ACUERDO AL PLAN DE TRABAJO PARA LA ORGANIZACIÓN DOCUMENTAL DE LA DIRECCIÓN DE REASENTAMIENTOS.</t>
  </si>
  <si>
    <t>60% DE LOS EXPEDIENTES DE LAS FAMILIAS REASENTADAS DESDE LA VIGENCIA 2015</t>
  </si>
  <si>
    <t>(NO. DE EXPEDIENTES DE LAS FAMILIAS REASENTADAS DESDE LA VIGENCIA 2015 INTERVENIDOS / NO. TOTAL DE EXPEDIENTES DE LAS FAMILIAS REASENTADAS DESDE LA VIGENCIA 2015 (7.533 EXPEDIENTES))X100%</t>
  </si>
  <si>
    <t>2019-10-31</t>
  </si>
  <si>
    <t>VERIFICAR LA INTERVENCIÓN DOCUMENTAL DEL 60% DE LOS EXPEDIENTES DE LAS FAMILIAS REASENTADAS DESDE LA VIGENCIA 2015, DE ACUERDO AL PLAN DE TRABAJO PARA LA ORGANIZACIÓN DOCUMENTAL DE LA DIRECCIÓN DE REASENTAMIENTOS.</t>
  </si>
  <si>
    <t>(NO. DE EXPEDIENTES DE LAS FAMILIAS REASENTADAS DESDE LA VIGENCIA 2015 VERIFICADOS / NO. TOTAL DE EXPEDIENTES DE LAS FAMILIAS REASENTADAS DESDE LA VIGENCIA 2015  (7.533 EXPEDIENTES))X100%</t>
  </si>
  <si>
    <t>2019-12-26</t>
  </si>
  <si>
    <t>3.2.1</t>
  </si>
  <si>
    <t>HALLAZGO ADMINISTRATIVO CON PRESUNTA INCIDENCIA DISCIPLINARIA POR LAS FALENCIAS EN LA SUPERVISIÓN Y ERRORES EN LA LIQUIDACIÓN EN EL CONTRATO 530 DE 2016.</t>
  </si>
  <si>
    <t>FALENCIAS EN EL EJERCICIO DE SUPERVISIÓN DE CONTRATOS Y CONVENIOS, FOCALIZADAS EN LA IDENTIFICACIÓN Y APLICACIÓN DE LOS PUNTOS DE CONTROL DE LOS PROCEDIMIENTOS DE LA DIRECCIÓN DE REASENTAMIENTOS Y LA PRESENTACIÓN DE LOS INFORMES DE SUPERVISIÓN.</t>
  </si>
  <si>
    <t>SOLICITAR REVISIÓN DEL MANUAL DE CONTRATACIÓN EN EL NUMERAL 9.6.1., A FIN DE EVALUAR SU AJUSTE PARA ADICIONAR UN DEBER A CARGO DEL SUPERVISOR CON LA COLABORACIÓN DEL PERSONAL PARA EL APOYO A LA SUPERVISIÓN, EL SENTIDO DE: PRESENTAR INFORMES MENSUALES QUE DEN CUENTA DEL ESTADO DE LA EJECUCIÓN CONTRACTUAL, INDEPENDIENTEMENTE A LA PERIODICIDAD PACTADA PARA LOS ENTREGABLES Y/O EL CORRESPONDIENTE PAGO AL CONTRATISTA, EN LOS CONTRATOS QUE SUSCRIBE LA CVP DIFERENTES A LOS DE PRESTACIÓN DE SERVICIOS.</t>
  </si>
  <si>
    <t>SOLICITUD REVISIÓN DEL MANUAL DE CONTRATACIÓN</t>
  </si>
  <si>
    <t>UNA SOLICITUD DE REVISIÓN DEL MANUAL DE CONTRATACIÓN</t>
  </si>
  <si>
    <t>3.2.2</t>
  </si>
  <si>
    <t>HALLAZGO ADMINISTRATIVO CON PRESUNTA INCIDENCIA DISCIPLINARIA, POR LA FALTA DE LIQUIDACIÓN DEL CONVENIO 076 DE 2014, SUSCRITO ENTRE LA CAJA DE LA VIVIENDA POPULAR Y EL FONDO DE DESARROLLO LOCAL SAN CRISTÓBAL, DENTRO DE TERMINO MÁXIMO LEGAL.</t>
  </si>
  <si>
    <t>DEBILIDADES POR FALTA DE LIQUIDACIÓN DEL CONVENIO DENTRO DEL TÉRMINO MÁXIMO ESTABLECIDO POR LA LEY, DURANTE LA FASE POS CONTRACTUAL.</t>
  </si>
  <si>
    <t>OFICIAR AL FONDO DE DESARROLLO LOCAL DE SAN CRISTOBAL, PARA LA REALIZACIÓN DE MESAS DE TRABAJO ENCAMINADAS A LA CONCILIACIÓN FINANCIERA DE LA EJECUCIÓN DEL CONVENIO NO. 076/2014, A FIN DE LOGRAR LA SUSCRIPCIÓN DEL  ACTA DE FINALIZACIÓN Y CIERRE FINANCIERO DEL CONVENIO.</t>
  </si>
  <si>
    <t>MESAS DE TRABAJO</t>
  </si>
  <si>
    <t>(MESAS DE TRABAJO REALIZADAS / MESAS DE TRABAJO PROYECTADAS (6))X100%</t>
  </si>
  <si>
    <t>ELABOARACION Y REMISION DEL ACTA DE FINALIZACIÓN Y CIERRE FINANCIERO DEL CONVENIO NO. 076/2014 AL FONDO DE DESARROLLO LOCAL DE SAN CRISTOBAL.</t>
  </si>
  <si>
    <t>ACTA DE FINALIZACIÓN Y CIERRE FINANCIERO DE CONVENIO NO. 076/2014</t>
  </si>
  <si>
    <t>ACTA FINALIZACIÓN Y CIERRE FINANCIERO DE CONVENIO NO. 076/2014</t>
  </si>
  <si>
    <t>HALLAZGO ADMINISTRATIVO CON PRESUNTA INCIDENCIA DISCIPLINARIA: POR INCONSISTENCIAS EN LA INFORMACIÓN PRESENTADA EN LA BASE DE DATOS INSTITUCIONAL DE LA DIRECCIÓN DE REASENTAMIENTOS – VUR.</t>
  </si>
  <si>
    <t>FALENCIAS EN EL REGITRO DE INFORMACIÓN EN LA BASE DE DATOS INSTITUCIONAL DEL LA DIRECCIÓN DE REASENTAMIENTOS DE LA CAJA DE LA VIVIENDA POPULAR</t>
  </si>
  <si>
    <t>3.3.3.1</t>
  </si>
  <si>
    <t>HALLAZGO ADMINISTRATIVO CON PRESUNTA INCIDENCIA DISCIPLINARIA: POR EL INADECUADO MANEJO DOCUMENTAL Y ARCHIVÍSTICO DE LOS EXPEDIENTES QUE SOPORTAN EL PAGO DEL VALOR ÚNICO DE RECONOCIMIENTO-VUR.</t>
  </si>
  <si>
    <t>DEBILIDADES EN LA APLICACIÓN DE LOS PROCEDIMIENTOS Y ESTÁNDARES DE ARCHIVO,  POR PARTE DE LA DIRECCIÓN DE REASENTAMIENTOS.</t>
  </si>
  <si>
    <t>REALIZAR INTERVENCIÓN DOCUMENTAL DEL 60% DE LOS EXPEDIENTES DE LAS FAMILIAS REASENTADAS DESDE LA VIGENCIA 2015</t>
  </si>
  <si>
    <t>DEBILIDADES EN LA APLICACIÓN DE LOS PROCEDIMIENTOS ESTÁNDARES DE ARCHIVO,  POR PARTE DE LA DIRECCIÓN DE REASENTAMIENTOS.</t>
  </si>
  <si>
    <t>VERIFICAR LA INTERVENCIÓN DOCUMENTAL DEL 60% DE LOS EXPEDIENTES DE LAS FAMILIAS REASENTADAS DESDE LA VIGENCIA 2015</t>
  </si>
  <si>
    <t>3.3.3.2</t>
  </si>
  <si>
    <t>HALLAZGO ADMINISTRATIVO Y FISCAL POR VALOR DE $532.948.180, CON PRESUNTA INCIDENCIA DISCIPLINARIA, POR HABER EFECTUADO EL 100% DEL PAGO DEL VALOR DE LA RESOLUCIÓN DE ASIGNACIÓN DEL VALOR ÚNICO DE RECONOCIMIENTO - VUR Y NO HABER RECIBIDO EL PREDIO EN ALTO RIESGO – PAR.</t>
  </si>
  <si>
    <t>DEFICIENCIAS EN LA VERIFICACIÓN DE LOS EXPEDIENTES Y EN LA APLICACIÓN DE LOS PROCEDIMIENTOS DE LA DIRECCIÓN DE REASENTAMIENTOS QUE SE MATERIALIZAN AL EFECTUAR EL PAGO DEL VUR SIN EL CUMPLIMIENTO FORMAL DE REQUISITOS.</t>
  </si>
  <si>
    <t>AJUSTAR EL PROCEDIMIENTO 208-REAS-PR-05 REUBICACIÓN DEFINITIVA,  ESTABLECIENDO LOS PASOS A SEGUIR ASÍ COMO LOS PUNTOS DE CONTROL PARA LA ORDENACION Y EL PAGO DEL VUR, LA ENTREGA MATERIAL Y JURÍDICA DEL PAR, ASÍ COMO EN EL EVENTO EN QUE EL BENEFICIARIO INCUMPLA LA ENTREGA DEL PAR, CONFORME A LA NORMATIVA QUE REGULA LA MATERIA.</t>
  </si>
  <si>
    <t>PROCEDIMIENTO 208-REAS-PR-05 REUBICACIÓN DEFINITIVA AJUSTADO CONFORME A LA NORMATIVA</t>
  </si>
  <si>
    <t>UN PROCEDIMIENTO 2018-REAS-PR-05 REUBICACIÓN DEFINITIVA AJUSTADO, APROBADO Y SOCIALIZADO</t>
  </si>
  <si>
    <t>3.3.3.3</t>
  </si>
  <si>
    <t>HALLAZGO ADMINISTRATIVO Y FISCAL POR VALOR DE $12.240.000, CON PRESUNTA INCIDENCIA DISCIPLINARIA, POR HABER CANCELADO EL PAGO DE UN INMUEBLE EN ALTO RIESGO NO MITIGABLE Y NO HABER RECIBIDO EL PREDIO EN ALTO RIESGO - PAR.</t>
  </si>
  <si>
    <t>RESOLVER EL RECURSO DE REPOSICIÓN INTERPUESTO POR EL SEÑOR OCTAVIO RODRIGUEZ BAHAMON, EN DONDE SE RECONOZCA EL DERECHO DE ASIGNACIÓN DEL VUR,DE ACUERDO AL RESULTADO DEL AVALÚO COMERCIAL ID. 2003-19-4367 DEL 25 DE MAYO DE 2018, CONFORME LO DISPUESTO EN EL PARÁGRAFO 2 ARTÍCULO 6 DEL DECRETO 255 DE 2013, DESCONTANDO LA SUMA DE $12.240.000 QUE HABÍA SIDO PREVIAMENTE OTORGADO EN LA RESOLUCIÓN NO. 1575 DEL 25 DE NOVIEMBRE DE 2005.</t>
  </si>
  <si>
    <t>RESOLUCIÓN RESULEVE RECURSO DE REPOSICIÓN, NOTIFICADA Y EN FIRME</t>
  </si>
  <si>
    <t>UNA RESOLUCIÓN DEBIDAMENTE NOTIFICADA Y CON CONSTANCIA DE EJECUTORIA</t>
  </si>
  <si>
    <t>AJUSTAR EL PROCEDIMIENTO 208-REAS-PR-05 REUBICACIÓN DEFINITIVA, ESTABLECIENDO UN PUNTO DE CONTROL PARA LA EXPEDICIÓN DE LA CONSTANCIA DE EJECUTORIA DEL ACTO ADMINISTRATIVO</t>
  </si>
  <si>
    <t>PROCEDIMIENTO 208-REAS-PR-05REUBICACIÓN DEFINITIVA, AJUSTADO</t>
  </si>
  <si>
    <t>3.4.1</t>
  </si>
  <si>
    <t>HALLAZGO ADMINISTRATIVO CON PRESUNTA INCIDENCIA DISCIPLINARIA POR EL INCUMPLIMIENTO EN LA FORMA DE PAGO PRESENTANDO MORA EN LA CANCELACIÓN DE LOS CONTRATOS DE ARRENDAMIENTO DE LAS AYUDAS TEMPORALES O TRANSITORIAS POR PARTE DE LA CVP ACUMULANDO MÁS DE TRES MESES DE ARRENDAMIENTO SIN CANCELAR AL ARRENDADOR.</t>
  </si>
  <si>
    <t>DEFICIENCIAS EN LOS PROCESOS DE RELOCALIZACIÓN TRANSITORIA  POR FALTA DE CONTROL Y SEGUIMIENTO POR EL ATRASO EN LA CANCELACIÓN DE LAS AYUDAS TEMPORALES.</t>
  </si>
  <si>
    <t>EXPEDICIÓN DE RESOLUCIONES DE ASIGNACIÓN DE LA AYUDA TEMPORAL DE MANERA INDIVIDUAL DONDE SE DISCRIMINE CADA UNO DE LOS PROCESOS ACTIVOS EN LA MODALIDAD DE RELOCALIZACIÓN TRANSITORIA, MEDIANTE UNA HERRAMIENTA TECNOLÓGICA QUE GARANTIZA EL PAGO MENSUAL A LAS FAMILIAS.</t>
  </si>
  <si>
    <t>ASIGNACIÓN INDIVIDUALIZADA DE FAMILIAS RELOCALIZADAS</t>
  </si>
  <si>
    <t>(NO. DE RESOLUCIONES DE ASIGNACIÓN DE AYUDA TEMPORAL PROYECTADAS / NO. DE RESOLUCIONES DE ASIGNACIÓN DE AYUDA TEMPORAL EJECUTORIADAS)X100%</t>
  </si>
  <si>
    <t>REACTIVACIÓN DE LA AYUDA TEMPORAL MEDIANTE COMUNICACIÓN ESCRITA DIRIGIDA AL BENEFICIARIO  INCURSO EN ALGUNA DE LAS CAUSALES DE SUSPENSIÓN O INCUMPLIMIENTO DE COMPROMISOS SEÑALADOS EN LOS ARTÍCULOS 6O Y 9O DE LA RESOLUCIÓN 740 DE 2015, UNA VEZ ESTE PRESENTE DESCARGOS OPORTUNOS Y FAVORABLES QUE DEN LUGARA A LA REACTIVACIÓN PRECITADA.</t>
  </si>
  <si>
    <t>CASOS DE FAMILIAS SUSPENDIDAS</t>
  </si>
  <si>
    <t>(NO. OFICIOS DE REACTIVACIÓN DE AYUDA TEMPORAL / NO. DE CASOS DE FAMILIAS SUSPENDIDAS QUE SOLICITAN REACTIVACIÓN)X100%</t>
  </si>
  <si>
    <t>Total general</t>
  </si>
  <si>
    <t>Dependencia</t>
  </si>
  <si>
    <t>I Seg al 15 Feb2019</t>
  </si>
  <si>
    <t>Se evidencia control en el archivo de gestión contractual bajo matriz manejada en Excel a fecha a 31/10/2018, con tres (3) registros de reunión de fechas 24 de septiembre, 24 de octubre, 23 de noviembre con objetivo de reunión: informe de seguimiento de la matriz de verificación hecha por el archivo de gestión contractual.
Si bien es cierto se viene manejando la matriz de manera mensual, desde el mes de diciembre de 2017 y al momento de este seguimiento 31 de octubre 2018, se lleva un total de 11 visitas de monitoreo a través de una matriz de gestión contractual, a la luz de lo anterior Control Interno observa que no se puede cumplir con el plazo, por tal razón la acción queda vencida.
Para una mejor gestión se solicita realizar un informe final junto con la matriz que se viene adelantando con corte a 31 de diciembre de 2018 a fecha 31 de enero de 2019.
A este seguimiento se evidencia matriz diligenciada a 31 de diciembre de 2018 y un informe denominado (informe archivo de gestión contractual vigencia 2018), la cual fue cargada el 01 de febrero de 2019. Así las cosas se encuentra como un cumplimiento, más no como un control verificado, lo cual no permite asegurar la no ocurrencia del riesgo en la integridad de los expedientes contractuales.
Control Interno recomienda, revisar los procedimientos existentes con la ley de archivo y que se puedan establecer en los mismos controles anteriores al momento de alimenta las etapas contractuales, que acceda al adecuado manejo de la información en los expedientes contractuales, para que los controles sean efectivos y no quede como solo reporte; establecer responsabilidades desde las tareas y el manejo de la información como proceso y no como dependencias aisladas.</t>
  </si>
  <si>
    <t xml:space="preserve">Se extracta lo relativo del memorando bajo radicado 2019IE746 de fecha 24/01/2019. Se evidencia “Informe Modificación de recursos al Convenio 408 de 2013” elaborado por el Grupo Financiero de la Dirección de Urbanizaciones y Titulación de fecha 28 de abril de 2018, correspondiente al estudio y análisis financiero para realizar las modificaciones a solicitar al Convenio 408 de 2013 Proyectos de Vivienda Arborizadora Baja Manzanas 54 y 55 y la Casona. Así mismo se observa radicado 2018EE11155 enviado a la Secretaría Distrital del Hábitat del 5 de junio de 2018 asunto Solicitud Comité de Seguimiento al Convenio 408 de 2013, con el objeto de aprobar las modificaciones al convenio frente a los aportes efectuados, concernientes en adicionar $1.611.554.818,00 para el desarrollo del proyecto La Casona y adicionar $1.502.141.372,00 para el proyecto Arborizadora Baja Manzanas 54 y 55. Igualmente, se observa Acta de Reunión No. 001 de fecha 25/07/2018 entre la CVP y la Secretaría Distrital del Hábitat y otrosí modificatorio No.7 al Convenio Interadministrativo No. 408 de 2013, mediante el cual se prorrogó el plazo de su ejecución del Convenio hasta el 31 de julio de 2019 y excluyendo el proyecto Portales de Arborizadora disminuyendo su valor en $7.442.242.500 debido a la inviabilidad del mismo. Textualmente se toma lo siguiente: "Teniendo en cuenta lo anterior, es preciso señalar que resulta claro que la Caja de la Vivienda Popular ha ejecutado las actuaciones y gestiones para efectos de que se realice la modificación y/o aclaración del convenio interadministrativo No. 408 de 2013, y de esta manera cumplir con la acción correctiva propuesta en el plan de mejoramiento, para lo cual se requiere necesariamente contar con el concurso de la Secretaría Distrital de Hábitat, quien debe expresar su declaración de voluntad en tal sentido, ya que no se trata de un acto jurídico unilateral de la entidad sino de carácter bilateral". y "En este sentido, si la Secretaría Distrital de Hábitat considera que no resulta viable realizar dicha modificación, en el caso concreto resulta fáctica y jurídicamente imposible cumplir con dicha acción correctiva". 
Para este seguimiento se observa memorando bajo radicado 2019IE2581 del 27/02/2019 asunto: Aclaración al Convenio 408 de 2013, suscrito entre la Caja de la Vivienda Popular y la Secretaría Distrital del Hábitat. Hallazgo No. 2.1.3.11 - Informe de Auditoría de la Contraloría de Bogotá D.C. vigencia 2016, en el cual se describe lo siguiente: “Acta No. 002 del Comité del Convenio Interadministrativo No. 408 de 2013, celebrado entre la Secretaría Distrital del Hábitat y la Caja de la Vivienda Popular de fecha 28 de septiembre de 2018, por medio del cual se presenta el análisis realizado por la CVP respecto del valor de los aportes para los proyectos denominados La Casona y Arborizadora Baja Manzana 54 y 55, para lo cual a continuación mencionamos los aspectos generales del Acta indicada:
1. La Caja de la Vivienda Popular mediante correo electrónico del 27 de septiembre de 2018 remitió a la Secretaría Distrital del Hábitat, el análisis financiero en el que se determinó que las viviendas de los proyectos La Casona y Arborizadora Baja Manzana 54 y 55 no superan el valor de la vivienda de interés prioritario (VIP), en razón a que la CVP tiene competencia para realizar obras de urbanismo y habilitación del suelo, sin que dichos recursos hagan parte de la estructura de costos del proyecto, sino que para efectos contables, se toma como un gasto público social asumido con recursos de la CVP.
2. Así mismo, se determinó que las viviendas de los proyectos La Casona y Arborizadora Baja Manzana 54 y 55, postulados y seleccionados en la Convocatoria No. 121 del Programa de Vivienda de Interés Social para Ahorradores - VIPA, no superan el límite del costo máximo de setenta (70) SMLMV previsto legalmente para tener la condición de viviendas de interés prioritario (VIP).
3. Se hace alusión al Acuerdo No. 015 de 1959 expedido por el Concejo de Bogotá, así como los Acuerdos Nos. 003 de 2011 y 004 de 2008 emitidos por el Consejo Directivo de la Caja de la Vivienda Popular, a través de los cuales se determinó que la CVP tiene competencia para ejecutar proyectos VIP, así como la posibilidad de adelantar las gestiones que resulten necesarias para que los lotes tengan viabilidad para desarrollar los proyectos constructivos.
4. Los gastos adicionales de urbanismo que superen los valores de los 8 SMLMV, definidos en la estructura de costos para el terreno y gastos de mitigación de riesgos del terreno, deben ser cargados al proyecto relacionado con la habilitación del suelo para VIP, sin afectar la estructura de costos, la cual tiene como límite máximo los setenta (70) SMLMV.
5. En conclusión, al excluir la estructura de costos de los proyectos denominados La Casona y Arborizadora Baja Manzana 54 y 55, el valor correspondiente a las obras de urbanismo y/o mitigación y las demás obras que resulten necesarias para la habilitación del suelo, ninguno de los proyectos excede el límite de la Vivienda de Interés Prioritario.
6. Como resultado de lo anterior, el Director General de la CVP indica que teniendo en cuenta que los aportes adicionales de urbanismo y habilitación del suelo realizados por la CVP, no forman parte de la estructura de costos del proyecto, sino que corresponden a un gasto público social asumido por la entidad, no se va a modificar el valor de los aportes realizados por la CVP en el marco del Convenio Interadministrativo No. 408 de 2018.
Por lo expuesto anteriormente y dado que la acción de mejora para el hallazgo No. 2.1.3.11 resultante del Informe de Auditoría de Regularidad de la Contraloría de Bogotá D.C. identificado con código No. 56 de la vigencia 2016 (PAD 2017), contempla efectuar modificación y/o aclaración al Convenio 408 de 2013 suscrito entre la CVP y la Secretaría Distrital del Hábitat, en relación con los aportes efectuados, es preciso señalar que la Caja de la Vivienda Popular realizó las gestiones correspondientes logrando de esta manera la aclaración en el marco del  Convenio Interadministrativo No. 408 de 2013, consistente en establecer que los dineros destinados por la entidad para adelantar dichas obras de urbanismo, no deben considerarse como aportes entregados en virtud del citado convenio, sino en ejercicio de sus propias competencias legales, tal y como se constata en el contenido  del Acta No. 002 del 28 de septiembre de 2018, no siendo necesario celebrar un otrosí modificatorio, y cumpliendo de esta manera con la acción correctiva propuesta en el plan de mejoramiento”.
A lo anterior es de aclarar que, dentro del radicado mencionado se indica que el Acta No. 002 de 2013 de fecha 27/09/2018, se encontraba en trámite de revisión y firma por parte de sus integrantes, no obstante la misma está oficializada y cargada en medio magnético en la ruta: serv-cv11/Plan de mejoramiento de la entidad/Código_Auditoría_56.
Así las cosas y de acuerdo a las gestiones realizadas y las evidencias aportadas, se considera que la acción cumple fuera de término.
</t>
  </si>
  <si>
    <t>Se evidencia control en el archivo de gestión contractual bajo matriz manejada en Excel a fecha a 31/10/2018,, con tres (3) registros de reunión de fechas 24 de septiembre, 24 de octubre, 23 de noviembre con objetivo de reunión: informe de seguimiento de la matriz de verificación hecha por el archivo de gestión contractual.
Si bien es cierto se viene manejando la matriz de manera mensual, desde el mes de diciembre de 2017 y al momento de este seguimiento 31 de octubre 2018, se lleva un total de 11 visitas de monitoreo a través de una matriz de gestión contractual, a la luz de lo anterior Control Interno observa que no se puede cumplir con el plazo, por tal razón la acción queda vencida.
Para una mejor gestión se solicita realizar un informe final junto con la matriz que se viene adelantando con corte a 31 de diciembre de 2018 a fecha 31 de enero de 2019.
A este seguimiento se evidencia matriz diligenciada a 31 de diciembre de 2018 y un informe denominado (informe archivo de gestión contractual vigencia 2018), la cual fue cargada el 01 de febrero de 2019. Así las cosas se encuentra como un cumplimiento, más no como un control verificado, lo cual no permite asegurar la no ocurrencia del riesgo en la integridad de los expedientes contractuales.
Control Interno recomienda, revisar los procedimientos existentes con la ley de archivo y que se puedan establecer en los mismos controles anteriores al momento de alimenta las etapas contractuales, que acceda al adecuado manejo de la información en los expedientes contractuales, para que los controles sean efectivos y no quede como solo reporte; establecer responsabilidades desde las tareas y el manejo de la información como proceso y no como dependencias aisladas.</t>
  </si>
  <si>
    <t>En la vigencia 2018, se logró la liquidación de quince (15) contratos de los quince (15) programados de las vigencias 2014 y 2015.  Se firmaron las actas de liquidación de los contratos 461 de 2014 (Interventoría), 606 de 2015 (Obra), 608 de 2015 (Interventoría), 610 de 2015 (Interventoría), 599 de 2015 (Consultoría), 462 de 2014 (Interventoría), 463 de 2014 (Interventoría), 584 de 2015 (Consultoría), 588 de 2015 (Interventoría), 592 de 2015 (Obra), 598 de 2015 (Interventoría), 605 de 2015 (Obra), y 609 de 2015 (Interventoría), a su vez se observan dos Resoluciones de reconocimiento de pasivos exigibles por los contratos 531 y 539 de 2015 debido a liquidaciones unilaterales, con esta acción se realizó modificación bajo radicado 2018EE17287 de fecha 11/09/2019. A la fecha esta acción presenta una mejora continua dado la liquidación total de los contratos a los que se comprometieron liquidar, no obstante se aclara que el proyecto 208 mejoramiento de barrios, se identifica una meta registrada con el código 17 “pagos 100% de vigencias fenecidas”, que a la fecha relaciona saldos constituidos en pasivos exigibles (vigencias 2016-2017), identificando que este tipo de procedimientos de liquidación son relevantes para la Dirección de Mejoramiento Barrios.</t>
  </si>
  <si>
    <t xml:space="preserve">Se evidencia listado de modificaciones contractuales durante la vigencia 2018, con reporte de modificaciones contractuales firmado por la responsable. Como muestra, se verifico en sitio (gestión documental de la Dirección de Gestión Corporativa), el expediente contractual 715 de 2017 donde se evidenció que reposan las modificaciones contractuales 1, 2 y 3. A este seguimiento se observan dos (2) reportes con corte a 31 de enero y 15 de febrero de 2019, en el cual refleja la comunicación entre el componente Jurídico y la Dirección de Mejoramiento de Barrios, reportando las especificaciones generales de cada acto modificatorio realizados a los contratos que surtieron solicitudes desde cada interventoría, en curso.  </t>
  </si>
  <si>
    <t>Se evidencia matriz con corte a 31 de octubre de 2018, con relación al seguimiento de pasivos exigibles de los proyectos de inversión, a su vez se observan tres seguimientos y tres correos institucionales dirigidos a la ejecución presupuestal vigencia, reservas y pasivos exigibles. Para este seguimiento de observan dos (2) matrices en Excel una a corte 31/12/2018 y otra con corte a 31/01/2019, con relación a pasivos exigibles, a su vez se evidencian tres (3) seguimientos y cinco (5) correos a nivel de las dependencias con relación al cumplimiento ejecución de los pasivos exigibles.</t>
  </si>
  <si>
    <t xml:space="preserve">Se evidencia acta de reunión, junto con su listado de asistencia de fecha 11 de octubre de 2018 tema o asunto: Procedimiento 208-PLA-Pr-01 “Formulación, reformulación y/o actualización y seguimiento a los proyectos de inversión”, y revisión del plan de mejoramiento de la contraloría de Bogotá, a lo que se concluyó la necesidad de ajustar la acción de mejora propuesta dado a que la aplicación del Formato Único de Seguimiento Sectorial FUSS es propio de la Secretaria Distrital de Hábitat, por lo cual no se pueden hacer modificaciones a esté. Se pretende con la modificación de la acción realizar planes de acción, frente las metas que registran retrasos en su  cumplimiento, sin que los mismos tengan que incorporarse en el formato ya mencionado.
Para este seguimiento se observa acta de reunión y formato de asistencia por parte del equipo de la Oficina Asesora de Planeación tema o asunto: Revisión de la acción 2 del hallazgos 3.1.5.1 del Plan de Mejoramiento de la Contraloría de Bogotá, se concluye que se tomó la decisión de implementar un formato y ajustar el procedimiento 208-PLA-Pr-01 “Formulación, Reformulación y/o actualización y seguimiento de Proyectos de Inversión”.   
Control Interno continúa recomendando que se realice la solicitud conforme a la Resolución 012 del 28 de febrero de 2018 de acuerdo al Capítulo IV modificación, seguimiento y reporte, en su artículo noveno modificación y sus parágrafos.      
</t>
  </si>
  <si>
    <t>Se presenta en el mes de agosto plan de trabajo a fecha 08/08/2018 con cronograma de actividades (plan piloto a 19 noviembre de 2018) para la digitalización de documentos de los expedientes de la Dirección con este se presenta correo institucional relacionando el plan mencionado, informe avance noviembre de 2018, a la fecha de este seguimiento no se presentan avances frente al último seguimiento realizado el 21 de noviembre de 2018, por parte de control interno se recomienda que de acuerdo con los profesionales contratados, se ajuste el cronograma, los informes se deben realizar de manera periódica, y se debe evaluar si la acción como se encuentra formulada, da para cumplir en cuatro (4) meses restantes al cumplimiento de ella.</t>
  </si>
  <si>
    <t xml:space="preserve">Carpeta julio tres (3) carpetas así: actas de entrega alternativa habitacional con quince (15) actas, entre actas de entrega vivienda en reposición y vivienda usada, actas de entrega PAR veintidós (22) actas entrega de predio en alto riesgo a la CVP, y actas de verificación de traslado diecisiete (17) actas de verificación de traslado, dos (2) matrices en Excel del equipo técnico-plan de trabajo de los meses julio y agosto, una (1) matriz revisión de expedientes para identificar beneficiarios que recibieron VUR y no han entregado el PAR, se observan tres (3) correos institucionales, uno (1) reporte cumplimiento plan de trabajo julio/2018-plan de trabajo agosto 2018, uno (1) relacionando el plan de trabajo y uno (1) solicitando información conceptos y diagnósticos técnicos.
Carpeta agosto dos (2) matrices equipo técnico, ambiental, civil y catastral julio 2018-plan de trabajo, y proyección agosto 2018, una (1) base en Excel revisión de expedientes para identificar beneficiarios que recibieron VUR y no han entregado PAR, tres (3) correos con asuntos: solicitud información conceptos y diagnostico técnicos 30/07/2018, plan de trabajo plan de mejoramiento08/08/2018 y reporte cumplimiento plan de trabajo julio 2018-plan de trabajo 01/08/2018, por último base con recomendados 2016-2018. 
Carpeta septiembre-evidencias agosto así: actas de entrega alternativa habitacional con cuatro (4) elementos, actas de entrega PAR con veinte (20) elementos, acta de verificación del traslado con quince (15) elementos, dos (2) matrices equipo técnico, ambiental, civil y catastral agosto 2018-plan de trabajo, y proyección septiembre 2018.
Carpeta octubre actas de entrega alternativa habitacional con cincuenta y dos (52) elementos, actas de entrega PAR con dieciséis (16) elementos, acta de verificación del traslado con veintiséis (26) elementos, una (1) matriz equipo técnico septiembre 2018 y reporte de cumplimiento plan de trabajo.
Carpeta noviembre 2) matrices equipo técnico, ambiental, civil y catastral octubre 2018-plan de trabajo, y proyección noviembre 2018, 
Diciembre: Se evidencian 31  Actas de Entrega PAR a la CVP, 83 Actas de Entrega de Alternativa habitacional y 59 Actas de Verificación de Traslado, se evidencia matriz con las actas aquí relacionadas.
Enero: Se evidencian 12 Actas de Entrega PAR a la CVP, 16 Actas de Entrega de Alternativa habitacional,  7  Actas de Verificación de Traslado, se evidencia matriz con las actas aquí relacionadas.
</t>
  </si>
  <si>
    <t>Se evidencian formatos con sensibilización “Definición de estados financieros y sub estados, tres (3) actas de reunión del 22/10/2018 tema indexación de expedientes al repositorio, del 09/08/2018 y 17/09/2018 tema comité de archivo Dirección de Reasentamientos-plan de mejoramiento-prueba piloto, cinco (5) correos así: reportando informe de avances SIG del 08/11/2018, evidencia, avance, cumplimiento-hallazgo 3.1.5.4 del 27/08/2018, prueba piloto-gestión documental, grupo GIS, seguimiento plan de mejoramiento del 06/09/2018, seguimiento plan de mejoramiento (FONADE) del 04/10/2018, un (1) plan de acción del 03/10/2018, un (1) informe resumen actividades plan de mejoramiento equipo GIS 2018, se evidencia plan de trabajo elaborado el 10 de diciembre de 2018 y matriz con reparto de los expedientes desde el 11 hasta el 15 de febrero. A esta acción se solicitó conforme a la Resolución 012 del 28 de febrero la modificación, la cual el ente de control permitió modificar la fecha de terminación, la cual es al 31/12/2019.</t>
  </si>
  <si>
    <t>Se evidencia informe trimestral al seguimiento de las metas 15 y 16, con corte a 30 de septiembre de 2018, realizando un cuadro paralelo correspondiente a la eficiencia y eficacia de las metas mencionadas, control interno recomienda con la mejora continua y la discriminación de los componentes como indicadores y edición porcentual, para su cumplimiento. Para el seguimiento de esta acción se observa informe con corte a 30 de enero de 2019, con la descripción porcentual de los componentes, lo que hace a una mejor comprensión de lo que se manifestar del cumplimiento y los alcances realizados a la magnitud de estas metas.</t>
  </si>
  <si>
    <t>Se evidencia acta de reunión # 28 del comité de sostenibilidad contable 30 de julio de 2018 Tema: socialización ajustes en saldos iniciales por RCP, y depuración contable cuenta 2-9-02-01 Recursos recibidos en administración y cuenta 2-4-07-20-01 consignaciones sin identificar, acta de reunión # 29 del comité de sostenibilidad contable 27 de septiembre y 3 de octubre de 2018 Tema: Depuración contable de los préstamos concedidos, sobreestimación y subestimación de Pasivos y Recursos recibidos en administración-Proyecto los Laches. Para este seguimiento se evidencian dos actas de comité de sostenibilidad así: acta 30 del 26/11/2018 tema: depuración de 40 terceros en la cuenta 2-4-90-32 cheques no cobrados o por reclamar y acta 31 27/12/2018 tema: cruzar contra el Fondo de Provisión los préstamos incobrables concedidos por el Minuto de Dios Convenio Interadministrativo N. 036/2007, y ajuste Rendimientos Financieros Convenios Fondos de Desarrollo Local.</t>
  </si>
  <si>
    <t xml:space="preserve">Se evidencian carpetas así: Agosto con matriz con cronograma del convenio 196070 de diciembre 2006, y correo institucional relacionando el cronograma de fecha 13 de agosto de 2018. 
Septiembre con radicados 2017EE20862 del 19/12/2017 asunto: observaciones liquidación convenio 196070 de 2006, suscrito entre el fondo financiero de proyecto de desarrollo y la CVP, 2018EE17046 del 05/09/2018 asunto: solicitud de información (Derecho de petición art 23 de la CP) convenio 196070 de 2006, 2018EE4591 del 09/03/2018 asunto: Derecho de petición liquidación convenio 196070 de 2006, 2018ER4139 del 21/03/2018 asunto: respuesta de derecho de petición-liquidación convenio 196070-2006, 2018EE15439 del 10/08/2018 asunto: cierre convenio 196070 de 2006, 2018EE16079 del 24/08/2018 asunto: reiteración solicitud 2018EE15439 convenio 196070 de 2006, un (1) acta de reunión tema: revisión ejecución financiera del convenio 196070, suscrito entre FONADE-Caja de la Vivienda Popular del 10/07/2018, un (1) correo asunto: convenio 196070 Caja-FONADE 21/09/2018, una (1) matriz cronograma convenio 196070 de diciembre de 2006 de fecha agosto-diciembre 2018.
Octubre un (1) correo institucional mencionando las acciones adelantadas, un (1) cronograma de liquidación del convenio 196070 de los meses agosto y diciembre de 2018, radicado 2018EE17046 del 05/09/2018 asunto: solicitud de información (Derecho de Petición art. 23 de la CP) CONVENIO 196070 de 2006.
Noviembre registro de reunión 03/10/2018 objeto de la reunión: seguimiento de la liquidación, cierre y archivo del Convenio Interadministrativo No. 196070 de 2006 FONADE-CVP por terminación, radicado 2018EE19869 del 18/10/2018 asunto: su Oficio No. 2018290030597-1 del 26 de septiembre de 2018. Respuesta solicitud de información del Convenio Interadministrativo de Gerencia de Proyectos No. 196-(196070 FONADE) de 2006. Reiteración de petición de información de radicados No. 2018EE17046 del 5 de septiembre, 2018EE16079 del 24 de agosto y 2018EE15439 del 10 de agosto de 2018, un (1) matriz con cronograma de conciliación financiera del agosto a diciembre de 2018, radicado 2018EE21028 del 06/11/2018 asunto: Objeción y solicitud de revocación directa contra de la decisión contenida en la “Constancia de Archivo del Convenio Interadministrativo de Gerencia de Proyectos No. 196 (FONADE 196070) de 2006”, comunicada en oficio No. 20182900230261del 17 de agosto de 2018. Radicado No. 2018EE12036 del 27 de agosto de 2018. 
Diciembre un (1) correo electrónico 20/12/2018 reprogramación mesa de trabajo, un (1) Memorando con radicado 2018IE18617 de fecha 13/12/2018, asunto: Solicitud concepto jurídico. Convenio Interadministrativo de Gerencia de Proyectos NO. 196-(196070 FONADE), suscrito entre FONADE y la Caja de la Vivienda Popular, oficio FONADE radicado 2018EE23853 de 13/12/2018 asunto: Respuesta. Oficio No. 2018ER17239 del 28 de noviembre de 2018. Convenio Interadministrativo de Gerencia Proyectos No. 196 (196070 FONADE) de 2006, un registro de reunión 20/12/2018 objeto: Actividades financieras conciliación FONADE Convenio 196-(196070) mesa de trabajo citada en oficio 2018EE23853 del 13 de diciembre de 2018. 
Enero un (1) registro de reunión 30/01/2019 objeto seguimiento financiero CVP FONADE 196-196070, un (1) derecho de petición radicado 2019EE1378 de 31/01/2019 asunto: Derecho de petición Convenio 196-(196070) de 2006, memorando 2019IE291 del 17/01/2019 asunto: respuesta memorando cordis 2019IE178, memorando 2019IE708 del 23/01/2019 asunto: memorando REAS radicado 2019IE291 de fecha 17/11/2019//Caso Convenio CVP-FONADE No. 196(196070) de 2006//Devolución antecedentes administrativos REAS CVP, memorando 2019IE803 del 25/01/2019 asunto: solicitud de respuesta a radicado No. 2018IE18617 de 13/12/2018 y acompañamiento dentro del proceso que se viene adelantando del convenio CVP-FONADE No. 196(196070) de 2006, memorando 2019IE925 del 31/01/2019 asunto: solicitud de información Convenio 196-196070, oficio 2019EE1345 del 30/01/2019 asunto: alcance a oficio con radicado CVP 2019EE1123 del 25/01/2019-mesa de trabajo Convenio Interadministrativo de Gerencia de Proyectos No. 196-(196070 FONADE) de 2006, una (1) respuesta de FONADE radicado 2018ER13713 de 27/09/2018 asunto: Respuesta solicitud de información  del Convenio Interadministrativo de Gerencia de Proyectos No. 196-(196070 FONADE) de 2006, una respuesta (1) 2018ER12036 de 27/08/2018 asunto: remisión constancia de archivo Convenio Interadministrativo de Gerencia de Proyectos No. 196-(196070 FONADE) DE 2006, una (1) respuesta FONADE 2019ER540 del 15/01/2019 asunto: Respuesta solicitud de información del Convenio Interadministrativo de Gerencia 196-(196070 FONADE) de 2006. Una vez descrita la gestión realizada por la Dirección de Reasentamientos, y sin lograr la liquidación del convenio 196070, la acción se encuentra en estado vencida. Control Interno recomienda continuar con las gestiones a lograr la liquidación o cierre financiero, y consultar jurídicamente el tiempo de respuesta de la consulta realizada en la Dirección Jurídica.
</t>
  </si>
  <si>
    <t>Se evidencia matriz (Excel) corte a 31 de diciembre de 2018 y enero de 2019, carpetas con información relacionada a la depuración de cartera de los meses agosto, septiembre, octubre, noviembre y diciembre de 2018 y enero 2019.</t>
  </si>
  <si>
    <t>Para las dos acciones se evidencian tres (3) actas de reunión mensuales, así: 04 diciembre 2018, 04 enero y 07 de febrero de 2019, donde se realiza el seguimiento a las acciones judiciales donde se hace parte la Caja de la Vivienda Popular y/o de la Fiduciaria GNB Sudameris, con el fin de mitigar el riesgo de pérdida del predio 1A del proyecto parque Atahualpa II y a su vez se encuentra un profesional contratado para adelantar la representación judicial de la Entidad dentro de los procesos de pertenencia y proceso reivindicatorio.</t>
  </si>
  <si>
    <t xml:space="preserve">Dentro de este seguimiento no se encuentran evidencias. De acuerdo con la asistencia de la Profesional-Contratista, se manifiesta que debido a la vacancia judicial, no se habían realizado solicitudes para la realización de gestiones judiciales, que solo a fecha de 22 de febrero se presentó la solicitud para que fuese tenido en cuenta la Caja de la Vivienda Popular como tercero participante en el proceso con Parque Atahualpa. 
Control Interno recomienda tener en cuenta la fórmula del indicador planteada para el cumplimiento de la acción y realizar registros de las reuniones sostenidas con la Dirección de Urbanizaciones y titulación, para la comunicación de procesos de pertenencia.
</t>
  </si>
  <si>
    <t>Se evidencia registro de reunión 14/02/2019 objeto: Socialización Plan de Mejoramiento radicado CORDIS 2019IE1326.</t>
  </si>
  <si>
    <t>Se evidencia registro de reunión 13/02/2019 objeto: Socialización Plan de Mejoramiento radicado CORDIS 2019IE1326.</t>
  </si>
  <si>
    <t>Se evidencia registro de reunión 12/02/2019 objeto: mesa de trabajo para el Plan de Mejoramiento.</t>
  </si>
  <si>
    <t>Se observa registro de reunión 13/02/2019 objeto: Socialización Plan de Mejoramiento radicado CORDIS 2019IE1326.</t>
  </si>
  <si>
    <t>Se evidencia formato de asistencia objeto: socialización memorando PM 2019IE1326-seguimiento contraloría 3.3.3.2 y 3.3.3.3.</t>
  </si>
  <si>
    <t>No se encontró evidencia.</t>
  </si>
  <si>
    <t>Se observa registro de reunión 14/02/2019 objeto: Socialización Plan de Mejoramiento radicado CORDIS 2019IE1326.</t>
  </si>
  <si>
    <t>Se evidencian un (1) documento Pdf denominado estudios de previabilidad con el código 208-MB-Pr-02 versión 4, vigentes desde 18/05/2018, donde se establece el punto de control “Realizar la revisión normativa, catastral y jurídica para generar los conceptos de previabilidad específicamente en las intervenciones en salones comunales.”. y un (1) formato Excel denominado concepto de previabilidad para salones comunales código 208-MB-Ft-54, versión 2, vigente desde 18/05/2018 estableciendo el punto de control requerido en la acción y de acuerdo a la actualización del procedimiento aquí mencionado. La acción se cumplió fuera del término establecido, acción vencida.</t>
  </si>
  <si>
    <t>Bajo radicado 2019IE727 del 24/01/2019, se dio la siguiente respuesta "De acuerdo con las recomendaciones de la Oficina de Control Interno en el "Informe tercer seguimiento institucional" y la mesa de trabajo realizada el 27 de noviembre de 2018 "Seguimiento al cumplimiento del plan de mejoramiento", la Dirección se comprometió a entregar un informe respecto a informes de supervisión de actividades y la integridad de expedientes contractuales de la Entidad a corte 31 de diciembre de 2018, para ser entregado el día 31 de enero de 2019".
A lo anterior no se presenta evidencia que se permita evaluar el cumplimiento de la acción a la fecha de este seguimiento. Ver radicado mencionado al inicio.</t>
  </si>
  <si>
    <t>Se evidencian tres actas de reunión así: acta de reunión No. 03 de 2017-Comité de Inventarios, acta de reunión No. 01 de 2018-Análisis base de datos inmuebles, acta de reunión No. 02 de 2018-enajenación inmueble. Así mismo, se incluyeron los memorandos 2017IE20540 de fecha 28/12/2017 para la Dirección de Gestión Corporativa y Administrativa con la remisión de la documentación jurídica y técnica de 67 pedios para surtir proceso de enajenación y el radicado 2018IE6898 de fecha 18/05/2018 para Subdirección Administrativa solicitando actas de reunión y mesas de trabajo. Y se recopilo en carpeta la documentación a los estudios del contrato 037 a los proyectos usme, la colmena, sosiego, san blas, arborizadora alta MZ 17, 18, 27, 29, 102 y sierra morena MZ 80, 32</t>
  </si>
  <si>
    <t>Se evidencian tres actas de reunión así: acta de reunión No. 03 de 2017-Comité de Inventarios, acta de reunión No. 01 de 2018-Análisis base de datos inmuebles, acta de reunión No. 02 de 2018-enajenación inmueble. Así mismo, se incluyeron los memorandos 2017IE20540 de fecha 28/12/2017 para la Dirección de Gestión Corporativa y Administrativa con la remisión de la documentación jurídica y técnica de 67 pedios para surtir proceso de enajenación y el radicado 2018IE6898 de fecha 18/05/2018 para Subdirección Administrativa solicitando actas de reunión y mesas de trabajo. Y se recopilo en carpeta la documentación a los estudios del contrato 015 a los proyectos la media luna, la maría, arborizadora alta MZ 102, sierra morena MZ 82, compartir LT 12, LT 13, usme 1, la colmena, sosiego, arborizadora alta MZ 17 y 18, Mz 27, 28, 29, salones comunales arborizadora MZ 46 y 35, sierra morena MZ 83, 85 y 88, MZ 7, 8, 9, 10 Y 67, guacamayas, nueva maría</t>
  </si>
  <si>
    <t>Se evidencian carpetas así: Agosto con matriz con cronograma del convenio 196070 de diciembre 2006, y correo institucional relacionando el cronograma de fecha 13 de agosto de 2018, Septiembre con radicados 2017EE20862 del 19/12/2017 asunto: observaciones liquidación convenio 196070 de 2006, suscrito entre el fondo financiero de proyecto de desarrollo y la CVP, 2018EE17046 del 05/09/2018 asunto: solicitud de información (Derecho de petición art 23 de la CP) convenio 196070 de 2006, 2018EE4591 del 09/03/2018 asunto: Derecho de petición liquidación convenio 196070 de 2006, 2018ER4139 del 21/03/2018 asunto: respuesta de derecho de petición-liquidación convenio 196070-2006, 2018EE15439 del 10/08/2018 asunto: cierre convenio 196070 de 2006, 2018EE16079 del 24/08/2018 asunto: reiteración solicitud 2018EE15439 convenio 196070 de 2006, un (1) acta de reunión tema: revisión ejecución financiera del convenio 196070, suscrito entre FONADE-Caja de la Vivienda Popular del 10/07/2018, un (1) correo asunto: convenio 196070 Caja-FONADE 21/09/2018, una (1) matriz cronograma convenio 196070 de diciembre de 2006 de fecha agosto-diciembre 2018, Octubre con correo institucional del 17 de agosto de 2018, cronograma de conciliación financiera Agosto-Diciembre de 2018, petición a FONADE bajo derecho de petición bajo radicado 2018EE17046 de fecha 05/09/2018. Noviembre con registro de reunión del 03/10/2018 objeto seguimiento de la liquidación, cierre y archivo del convenio interadministrativo No. 196070 del 2006 FONADE-CVP por terminación, reiteración información del convenio interadministrativo bajo radicado 2018EE19869 de fecha 18/10/2018, cronograma de conciliación financiera agosto-diciembre, constancia de archivo del convenio interadministrativo de gerencia de proyecto No. 196 (FONADE 196070) de 2006 bajo radicado 2018EE21028 de fecha 06/11/2018. Diciembre con mesa de trabajo-convenio 196070 de fecha 20/12/2018, solicitud concepto jurídico bajo radicado 2018IE18617 de fecha 13/12/2018, registro de reunión  del 20/12/2018 actividades financieras conciliación FONADE Convenio 196-(196070) mesa de trabajo citada en oficio 2018EE23853 del 13/12/2018, respuesta por parte de FONADE bajo radicado 20195400003331 del 14/01/2018 radicado CVP 2019ER540 del 15/01/2019.
Si bien es cierto se han adelantado labores administrativas y se han realizado gestión al logro de la acción, no se da por cumplida, teniendo en cuenta que aun no se ha logrado la liquidación y legalización del convenio 196070 suscrito entre la CVP y FONADE del 28/12/2006.
Ver memorando bajo radicado 2019IE804 del 25 de enero 2019</t>
  </si>
  <si>
    <t>Se cumplió la actividad en el seguimiento con corte al 31-Dic-2018</t>
  </si>
  <si>
    <t>Acción no había iniciado al momento del seguimiento</t>
  </si>
  <si>
    <t>PLAN MEJORAMIENTO CONSOLIDADO ESTADO DE LAS ACCIONES AL 14 DE FEBRERO DE 2019</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</si>
</sst>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0"/>
      <color indexed="12"/>
      <name val="Arial"/>
      <family val="2"/>
    </font>
    <font>
      <b/>
      <sz val="9"/>
      <color indexed="8"/>
      <name val="Arial"/>
      <family val="2"/>
    </font>
    <font>
      <sz val="9"/>
      <color indexed="8"/>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sz val="11"/>
      <color indexed="8"/>
      <name val="Calibri"/>
      <family val="2"/>
      <scheme val="minor"/>
    </font>
    <font>
      <sz val="9"/>
      <color theme="1"/>
      <name val="Arial"/>
      <family val="2"/>
    </font>
    <font>
      <b/>
      <i/>
      <sz val="9"/>
      <color indexed="8"/>
      <name val="Arial"/>
      <family val="2"/>
    </font>
    <font>
      <b/>
      <sz val="9"/>
      <color rgb="FF000000"/>
      <name val="Arial"/>
      <family val="2"/>
    </font>
    <font>
      <sz val="9"/>
      <color rgb="FF000000"/>
      <name val="Arial"/>
      <family val="2"/>
    </font>
    <font>
      <sz val="9"/>
      <name val="Arial"/>
      <family val="2"/>
    </font>
  </fonts>
  <fills count="4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F1F1B4"/>
        <bgColor indexed="64"/>
      </patternFill>
    </fill>
    <fill>
      <patternFill patternType="solid">
        <fgColor rgb="FFFF0000"/>
        <bgColor indexed="64"/>
      </patternFill>
    </fill>
    <fill>
      <patternFill patternType="solid">
        <fgColor rgb="FFFFFF00"/>
        <bgColor indexed="64"/>
      </patternFill>
    </fill>
    <fill>
      <patternFill patternType="solid">
        <fgColor theme="3" tint="0.79998168889431442"/>
        <bgColor indexed="64"/>
      </patternFill>
    </fill>
    <fill>
      <patternFill patternType="solid">
        <fgColor rgb="FF92D050"/>
        <bgColor indexed="64"/>
      </patternFill>
    </fill>
    <fill>
      <patternFill patternType="solid">
        <fgColor rgb="FF75DBFF"/>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CCFF"/>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AFEAFF"/>
        <bgColor indexed="64"/>
      </patternFill>
    </fill>
    <fill>
      <patternFill patternType="solid">
        <fgColor rgb="FF71FFB8"/>
        <bgColor indexed="64"/>
      </patternFill>
    </fill>
    <fill>
      <patternFill patternType="solid">
        <fgColor rgb="FFB9FFFF"/>
        <bgColor indexed="64"/>
      </patternFill>
    </fill>
    <fill>
      <patternFill patternType="solid">
        <fgColor rgb="FFFF7575"/>
        <bgColor indexed="64"/>
      </patternFill>
    </fill>
    <fill>
      <patternFill patternType="solid">
        <fgColor rgb="FFFFFFA7"/>
        <bgColor indexed="64"/>
      </patternFill>
    </fill>
    <fill>
      <patternFill patternType="solid">
        <fgColor rgb="FF00B0F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42">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6" fillId="20" borderId="2" applyNumberFormat="0" applyAlignment="0" applyProtection="0"/>
    <xf numFmtId="0" fontId="7" fillId="21" borderId="3" applyNumberFormat="0" applyAlignment="0" applyProtection="0"/>
    <xf numFmtId="0" fontId="8" fillId="0" borderId="4" applyNumberFormat="0" applyFill="0" applyAlignment="0" applyProtection="0"/>
    <xf numFmtId="0" fontId="9" fillId="0" borderId="0" applyNumberFormat="0" applyFill="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10" fillId="28" borderId="2" applyNumberFormat="0" applyAlignment="0" applyProtection="0"/>
    <xf numFmtId="0" fontId="1" fillId="0" borderId="0" applyNumberFormat="0" applyFill="0" applyBorder="0" applyAlignment="0" applyProtection="0"/>
    <xf numFmtId="0" fontId="11" fillId="29" borderId="0" applyNumberFormat="0" applyBorder="0" applyAlignment="0" applyProtection="0"/>
    <xf numFmtId="0" fontId="12" fillId="30" borderId="0" applyNumberFormat="0" applyBorder="0" applyAlignment="0" applyProtection="0"/>
    <xf numFmtId="0" fontId="19" fillId="0" borderId="0"/>
    <xf numFmtId="0" fontId="4" fillId="31" borderId="5" applyNumberFormat="0" applyFont="0" applyAlignment="0" applyProtection="0"/>
    <xf numFmtId="0" fontId="13" fillId="20" borderId="6"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7" applyNumberFormat="0" applyFill="0" applyAlignment="0" applyProtection="0"/>
    <xf numFmtId="0" fontId="9" fillId="0" borderId="8" applyNumberFormat="0" applyFill="0" applyAlignment="0" applyProtection="0"/>
    <xf numFmtId="0" fontId="18" fillId="0" borderId="9" applyNumberFormat="0" applyFill="0" applyAlignment="0" applyProtection="0"/>
  </cellStyleXfs>
  <cellXfs count="101">
    <xf numFmtId="0" fontId="0" fillId="0" borderId="0" xfId="0"/>
    <xf numFmtId="0" fontId="20" fillId="37" borderId="1" xfId="0" applyFont="1" applyFill="1" applyBorder="1" applyAlignment="1">
      <alignment horizontal="center" vertical="center" wrapText="1"/>
    </xf>
    <xf numFmtId="0" fontId="20" fillId="34" borderId="1" xfId="0" applyFont="1" applyFill="1" applyBorder="1" applyAlignment="1">
      <alignment horizontal="center" vertical="center" wrapText="1"/>
    </xf>
    <xf numFmtId="0" fontId="20" fillId="33" borderId="1" xfId="0" applyFont="1" applyFill="1" applyBorder="1" applyAlignment="1">
      <alignment horizontal="center" vertical="center" wrapText="1"/>
    </xf>
    <xf numFmtId="0" fontId="20" fillId="36" borderId="1" xfId="0" applyFont="1" applyFill="1" applyBorder="1" applyAlignment="1">
      <alignment horizontal="center" vertical="center" wrapText="1"/>
    </xf>
    <xf numFmtId="0" fontId="20" fillId="0" borderId="0" xfId="0" applyFont="1" applyAlignment="1">
      <alignment vertical="center"/>
    </xf>
    <xf numFmtId="0" fontId="3" fillId="0" borderId="1" xfId="0" applyNumberFormat="1" applyFont="1" applyFill="1" applyBorder="1" applyAlignment="1" applyProtection="1">
      <alignment horizontal="center" vertical="center" wrapText="1"/>
    </xf>
    <xf numFmtId="0" fontId="3" fillId="0" borderId="13" xfId="0" applyNumberFormat="1" applyFont="1" applyFill="1" applyBorder="1" applyAlignment="1" applyProtection="1">
      <alignment horizontal="center" vertical="center" wrapText="1"/>
    </xf>
    <xf numFmtId="0" fontId="20" fillId="37" borderId="11" xfId="0" applyFont="1" applyFill="1" applyBorder="1" applyAlignment="1">
      <alignment horizontal="center" vertical="center" wrapText="1"/>
    </xf>
    <xf numFmtId="0" fontId="20" fillId="37" borderId="12" xfId="0" applyFont="1" applyFill="1" applyBorder="1" applyAlignment="1">
      <alignment horizontal="center" vertical="center" wrapText="1"/>
    </xf>
    <xf numFmtId="0" fontId="20" fillId="34" borderId="14" xfId="0" applyFont="1" applyFill="1" applyBorder="1" applyAlignment="1">
      <alignment horizontal="center" vertical="center" wrapText="1"/>
    </xf>
    <xf numFmtId="0" fontId="20" fillId="33" borderId="14" xfId="0" applyFont="1" applyFill="1" applyBorder="1" applyAlignment="1">
      <alignment horizontal="center" vertical="center" wrapText="1"/>
    </xf>
    <xf numFmtId="0" fontId="20" fillId="37" borderId="14" xfId="0" applyFont="1" applyFill="1" applyBorder="1" applyAlignment="1">
      <alignment horizontal="center" vertical="center" wrapText="1"/>
    </xf>
    <xf numFmtId="0" fontId="20" fillId="36" borderId="14" xfId="0" applyFont="1" applyFill="1" applyBorder="1" applyAlignment="1">
      <alignment horizontal="center" vertical="center" wrapText="1"/>
    </xf>
    <xf numFmtId="0" fontId="20" fillId="0" borderId="0" xfId="0" applyNumberFormat="1" applyFont="1" applyAlignment="1">
      <alignment vertical="center"/>
    </xf>
    <xf numFmtId="0" fontId="20" fillId="0" borderId="0" xfId="0" applyFont="1" applyAlignment="1">
      <alignment horizontal="center" vertical="center" wrapText="1"/>
    </xf>
    <xf numFmtId="0" fontId="3" fillId="0" borderId="10"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0" fontId="3" fillId="0" borderId="12" xfId="0" applyNumberFormat="1" applyFont="1" applyFill="1" applyBorder="1" applyAlignment="1" applyProtection="1">
      <alignment horizontal="center" vertical="center" wrapText="1"/>
    </xf>
    <xf numFmtId="0" fontId="3" fillId="0" borderId="14" xfId="0" applyNumberFormat="1" applyFont="1" applyFill="1" applyBorder="1" applyAlignment="1" applyProtection="1">
      <alignment horizontal="center" vertical="center" wrapText="1"/>
    </xf>
    <xf numFmtId="0" fontId="24" fillId="33" borderId="1" xfId="0" applyFont="1" applyFill="1" applyBorder="1" applyAlignment="1">
      <alignment horizontal="center" vertical="center" wrapText="1"/>
    </xf>
    <xf numFmtId="0" fontId="3" fillId="0" borderId="11" xfId="0" applyNumberFormat="1" applyFont="1" applyFill="1" applyBorder="1" applyAlignment="1" applyProtection="1">
      <alignment vertical="center" wrapText="1"/>
    </xf>
    <xf numFmtId="0" fontId="3" fillId="0" borderId="1" xfId="0" applyNumberFormat="1" applyFont="1" applyFill="1" applyBorder="1" applyAlignment="1" applyProtection="1">
      <alignment vertical="center" wrapText="1"/>
    </xf>
    <xf numFmtId="0" fontId="3" fillId="40" borderId="1" xfId="0" applyNumberFormat="1" applyFont="1" applyFill="1" applyBorder="1" applyAlignment="1" applyProtection="1">
      <alignment vertical="center" wrapText="1"/>
    </xf>
    <xf numFmtId="0" fontId="20" fillId="37" borderId="10" xfId="0" applyFont="1" applyFill="1" applyBorder="1" applyAlignment="1">
      <alignment horizontal="center" vertical="center" wrapText="1"/>
    </xf>
    <xf numFmtId="0" fontId="20" fillId="36" borderId="13" xfId="0" applyFont="1" applyFill="1" applyBorder="1" applyAlignment="1">
      <alignment horizontal="center" vertical="center" wrapText="1"/>
    </xf>
    <xf numFmtId="0" fontId="20" fillId="33" borderId="13" xfId="0" applyFont="1" applyFill="1" applyBorder="1" applyAlignment="1">
      <alignment horizontal="center" vertical="center" wrapText="1"/>
    </xf>
    <xf numFmtId="0" fontId="20" fillId="37" borderId="13" xfId="0" applyFont="1" applyFill="1" applyBorder="1" applyAlignment="1">
      <alignment horizontal="center" vertical="center" wrapText="1"/>
    </xf>
    <xf numFmtId="0" fontId="20" fillId="34" borderId="13" xfId="0" applyFont="1" applyFill="1" applyBorder="1" applyAlignment="1">
      <alignment horizontal="center" vertical="center" wrapText="1"/>
    </xf>
    <xf numFmtId="0" fontId="21" fillId="48" borderId="15" xfId="0" applyNumberFormat="1" applyFont="1" applyFill="1" applyBorder="1" applyAlignment="1" applyProtection="1">
      <alignment horizontal="center" vertical="center" wrapText="1"/>
    </xf>
    <xf numFmtId="0" fontId="21" fillId="48" borderId="16" xfId="0" applyNumberFormat="1" applyFont="1" applyFill="1" applyBorder="1" applyAlignment="1" applyProtection="1">
      <alignment horizontal="center" vertical="center" wrapText="1"/>
    </xf>
    <xf numFmtId="0" fontId="21" fillId="48" borderId="18" xfId="0" applyNumberFormat="1" applyFont="1" applyFill="1" applyBorder="1" applyAlignment="1" applyProtection="1">
      <alignment horizontal="center" vertical="center" wrapText="1"/>
    </xf>
    <xf numFmtId="0" fontId="21" fillId="42" borderId="15" xfId="0" applyNumberFormat="1" applyFont="1" applyFill="1" applyBorder="1" applyAlignment="1" applyProtection="1">
      <alignment horizontal="center" vertical="center" wrapText="1"/>
    </xf>
    <xf numFmtId="0" fontId="21" fillId="42" borderId="16" xfId="0" applyNumberFormat="1" applyFont="1" applyFill="1" applyBorder="1" applyAlignment="1" applyProtection="1">
      <alignment horizontal="center" vertical="center" wrapText="1"/>
    </xf>
    <xf numFmtId="0" fontId="21" fillId="42" borderId="18" xfId="0" applyNumberFormat="1" applyFont="1" applyFill="1" applyBorder="1" applyAlignment="1" applyProtection="1">
      <alignment horizontal="center" vertical="center" wrapText="1"/>
    </xf>
    <xf numFmtId="0" fontId="21" fillId="41" borderId="15" xfId="0" applyNumberFormat="1" applyFont="1" applyFill="1" applyBorder="1" applyAlignment="1" applyProtection="1">
      <alignment horizontal="center" vertical="center" wrapText="1"/>
    </xf>
    <xf numFmtId="0" fontId="21" fillId="41" borderId="16" xfId="0" applyNumberFormat="1" applyFont="1" applyFill="1" applyBorder="1" applyAlignment="1" applyProtection="1">
      <alignment horizontal="center" vertical="center" wrapText="1"/>
    </xf>
    <xf numFmtId="0" fontId="21" fillId="41" borderId="18" xfId="0" applyNumberFormat="1" applyFont="1" applyFill="1" applyBorder="1" applyAlignment="1" applyProtection="1">
      <alignment horizontal="center" vertical="center" wrapText="1"/>
    </xf>
    <xf numFmtId="0" fontId="21" fillId="35" borderId="15" xfId="0" applyNumberFormat="1" applyFont="1" applyFill="1" applyBorder="1" applyAlignment="1" applyProtection="1">
      <alignment horizontal="center" vertical="center" wrapText="1"/>
    </xf>
    <xf numFmtId="0" fontId="21" fillId="35" borderId="16" xfId="0" applyNumberFormat="1" applyFont="1" applyFill="1" applyBorder="1" applyAlignment="1" applyProtection="1">
      <alignment horizontal="center" vertical="center" wrapText="1"/>
    </xf>
    <xf numFmtId="0" fontId="21" fillId="35" borderId="18" xfId="0" applyNumberFormat="1" applyFont="1" applyFill="1" applyBorder="1" applyAlignment="1" applyProtection="1">
      <alignment horizontal="center" vertical="center" wrapText="1"/>
    </xf>
    <xf numFmtId="0" fontId="21" fillId="39" borderId="15" xfId="0" applyNumberFormat="1" applyFont="1" applyFill="1" applyBorder="1" applyAlignment="1" applyProtection="1">
      <alignment horizontal="center" vertical="center" wrapText="1"/>
    </xf>
    <xf numFmtId="0" fontId="21" fillId="39" borderId="16" xfId="0" applyNumberFormat="1" applyFont="1" applyFill="1" applyBorder="1" applyAlignment="1" applyProtection="1">
      <alignment horizontal="center" vertical="center" wrapText="1"/>
    </xf>
    <xf numFmtId="0" fontId="21" fillId="39" borderId="18" xfId="0" applyNumberFormat="1" applyFont="1" applyFill="1" applyBorder="1" applyAlignment="1" applyProtection="1">
      <alignment horizontal="center" vertical="center" wrapText="1"/>
    </xf>
    <xf numFmtId="0" fontId="21" fillId="38" borderId="15" xfId="0" applyNumberFormat="1" applyFont="1" applyFill="1" applyBorder="1" applyAlignment="1" applyProtection="1">
      <alignment horizontal="center" vertical="center" wrapText="1"/>
    </xf>
    <xf numFmtId="0" fontId="21" fillId="38" borderId="16" xfId="0" applyNumberFormat="1" applyFont="1" applyFill="1" applyBorder="1" applyAlignment="1" applyProtection="1">
      <alignment horizontal="center" vertical="center" wrapText="1"/>
    </xf>
    <xf numFmtId="0" fontId="21" fillId="38" borderId="18" xfId="0" applyNumberFormat="1" applyFont="1" applyFill="1" applyBorder="1" applyAlignment="1" applyProtection="1">
      <alignment horizontal="center" vertical="center" wrapText="1"/>
    </xf>
    <xf numFmtId="0" fontId="20" fillId="36" borderId="13" xfId="0" applyFont="1" applyFill="1" applyBorder="1" applyAlignment="1">
      <alignment horizontal="center" vertical="center" wrapText="1" shrinkToFit="1"/>
    </xf>
    <xf numFmtId="0" fontId="20" fillId="34" borderId="15" xfId="0" applyFont="1" applyFill="1" applyBorder="1" applyAlignment="1">
      <alignment horizontal="center" vertical="center" wrapText="1"/>
    </xf>
    <xf numFmtId="0" fontId="20" fillId="34" borderId="16" xfId="0" applyFont="1" applyFill="1" applyBorder="1" applyAlignment="1">
      <alignment horizontal="center" vertical="center" wrapText="1"/>
    </xf>
    <xf numFmtId="0" fontId="20" fillId="34" borderId="18" xfId="0" applyFont="1" applyFill="1" applyBorder="1" applyAlignment="1">
      <alignment horizontal="center" vertical="center" wrapText="1"/>
    </xf>
    <xf numFmtId="0" fontId="20" fillId="37" borderId="14" xfId="0" applyFont="1" applyFill="1" applyBorder="1" applyAlignment="1">
      <alignment horizontal="center" vertical="center" wrapText="1" shrinkToFit="1"/>
    </xf>
    <xf numFmtId="0" fontId="20" fillId="34" borderId="13" xfId="0" applyFont="1" applyFill="1" applyBorder="1" applyAlignment="1">
      <alignment horizontal="center" vertical="center" wrapText="1" shrinkToFit="1"/>
    </xf>
    <xf numFmtId="0" fontId="20" fillId="33" borderId="13" xfId="0" applyFont="1" applyFill="1" applyBorder="1" applyAlignment="1">
      <alignment horizontal="center" vertical="center" wrapText="1" shrinkToFit="1"/>
    </xf>
    <xf numFmtId="0" fontId="21" fillId="32" borderId="23" xfId="0" applyNumberFormat="1" applyFont="1" applyFill="1" applyBorder="1" applyAlignment="1" applyProtection="1">
      <alignment horizontal="center" vertical="center" wrapText="1"/>
    </xf>
    <xf numFmtId="0" fontId="21" fillId="32" borderId="24" xfId="0" applyNumberFormat="1" applyFont="1" applyFill="1" applyBorder="1" applyAlignment="1" applyProtection="1">
      <alignment horizontal="center" vertical="center" wrapText="1"/>
    </xf>
    <xf numFmtId="0" fontId="21" fillId="32" borderId="25" xfId="0" applyNumberFormat="1" applyFont="1" applyFill="1" applyBorder="1" applyAlignment="1" applyProtection="1">
      <alignment horizontal="center" vertical="center" wrapText="1"/>
    </xf>
    <xf numFmtId="0" fontId="3" fillId="40" borderId="14" xfId="0" applyNumberFormat="1" applyFont="1" applyFill="1" applyBorder="1" applyAlignment="1" applyProtection="1">
      <alignment horizontal="center" vertical="center" wrapText="1"/>
    </xf>
    <xf numFmtId="0" fontId="3" fillId="40" borderId="14" xfId="0" quotePrefix="1" applyNumberFormat="1" applyFont="1" applyFill="1" applyBorder="1" applyAlignment="1" applyProtection="1">
      <alignment horizontal="center" vertical="center" wrapText="1"/>
    </xf>
    <xf numFmtId="0" fontId="3" fillId="40" borderId="13" xfId="0" applyNumberFormat="1" applyFont="1" applyFill="1" applyBorder="1" applyAlignment="1" applyProtection="1">
      <alignment horizontal="center" vertical="center" wrapText="1"/>
    </xf>
    <xf numFmtId="0" fontId="3" fillId="40" borderId="15" xfId="0" applyNumberFormat="1" applyFont="1" applyFill="1" applyBorder="1" applyAlignment="1" applyProtection="1">
      <alignment horizontal="center" vertical="center" wrapText="1"/>
    </xf>
    <xf numFmtId="0" fontId="3" fillId="0" borderId="16" xfId="0" applyNumberFormat="1" applyFont="1" applyFill="1" applyBorder="1" applyAlignment="1" applyProtection="1">
      <alignment horizontal="center" vertical="center" wrapText="1"/>
    </xf>
    <xf numFmtId="0" fontId="3" fillId="0" borderId="16" xfId="0" applyNumberFormat="1" applyFont="1" applyFill="1" applyBorder="1" applyAlignment="1" applyProtection="1">
      <alignment vertical="center" wrapText="1"/>
    </xf>
    <xf numFmtId="0" fontId="3" fillId="0" borderId="18" xfId="0" applyNumberFormat="1" applyFont="1" applyFill="1" applyBorder="1" applyAlignment="1" applyProtection="1">
      <alignment horizontal="center" vertical="center" wrapText="1"/>
    </xf>
    <xf numFmtId="0" fontId="2" fillId="0" borderId="26" xfId="0" applyNumberFormat="1" applyFont="1" applyFill="1" applyBorder="1" applyAlignment="1" applyProtection="1">
      <alignment vertical="center"/>
    </xf>
    <xf numFmtId="0" fontId="2" fillId="0" borderId="27" xfId="0" applyNumberFormat="1" applyFont="1" applyFill="1" applyBorder="1" applyAlignment="1" applyProtection="1">
      <alignment vertical="center"/>
    </xf>
    <xf numFmtId="0" fontId="2" fillId="0" borderId="20" xfId="0" applyNumberFormat="1" applyFont="1" applyFill="1" applyBorder="1" applyAlignment="1" applyProtection="1">
      <alignment vertical="center"/>
    </xf>
    <xf numFmtId="0" fontId="22" fillId="43" borderId="19" xfId="0" applyFont="1" applyFill="1" applyBorder="1" applyAlignment="1">
      <alignment horizontal="center" vertical="center" wrapText="1"/>
    </xf>
    <xf numFmtId="0" fontId="22" fillId="44" borderId="20" xfId="0" applyFont="1" applyFill="1" applyBorder="1" applyAlignment="1">
      <alignment horizontal="center" vertical="center" wrapText="1"/>
    </xf>
    <xf numFmtId="0" fontId="22" fillId="45" borderId="20" xfId="0" applyFont="1" applyFill="1" applyBorder="1" applyAlignment="1">
      <alignment horizontal="center" vertical="center" wrapText="1"/>
    </xf>
    <xf numFmtId="0" fontId="22" fillId="46" borderId="20" xfId="0" applyFont="1" applyFill="1" applyBorder="1" applyAlignment="1">
      <alignment horizontal="center" vertical="center" wrapText="1"/>
    </xf>
    <xf numFmtId="0" fontId="22" fillId="47" borderId="20" xfId="0" applyFont="1" applyFill="1" applyBorder="1" applyAlignment="1">
      <alignment horizontal="center" vertical="center" wrapText="1"/>
    </xf>
    <xf numFmtId="0" fontId="22" fillId="0" borderId="20" xfId="0" applyFont="1" applyBorder="1" applyAlignment="1">
      <alignment horizontal="center" vertical="center" wrapText="1"/>
    </xf>
    <xf numFmtId="0" fontId="22" fillId="43" borderId="20" xfId="0" applyFont="1" applyFill="1" applyBorder="1" applyAlignment="1">
      <alignment horizontal="center" vertical="center" wrapText="1"/>
    </xf>
    <xf numFmtId="0" fontId="23" fillId="0" borderId="21" xfId="0" applyFont="1" applyBorder="1" applyAlignment="1">
      <alignment vertical="center" wrapText="1"/>
    </xf>
    <xf numFmtId="0" fontId="23" fillId="0" borderId="22" xfId="0" applyFont="1" applyBorder="1" applyAlignment="1">
      <alignment horizontal="center" vertical="center" wrapText="1"/>
    </xf>
    <xf numFmtId="0" fontId="23" fillId="0" borderId="28" xfId="0" applyFont="1" applyBorder="1" applyAlignment="1">
      <alignment vertical="center" wrapText="1"/>
    </xf>
    <xf numFmtId="0" fontId="22" fillId="43" borderId="21" xfId="0" applyFont="1" applyFill="1" applyBorder="1" applyAlignment="1">
      <alignment horizontal="center" vertical="center" wrapText="1"/>
    </xf>
    <xf numFmtId="0" fontId="22" fillId="43" borderId="22" xfId="0" applyFont="1" applyFill="1" applyBorder="1" applyAlignment="1">
      <alignment horizontal="center" vertical="center" wrapText="1"/>
    </xf>
    <xf numFmtId="0" fontId="20" fillId="0" borderId="17" xfId="0" applyFont="1" applyBorder="1" applyAlignment="1">
      <alignment vertical="center"/>
    </xf>
    <xf numFmtId="0" fontId="20" fillId="0" borderId="0" xfId="0" applyFont="1" applyBorder="1" applyAlignment="1">
      <alignment vertical="center"/>
    </xf>
    <xf numFmtId="0" fontId="21" fillId="48" borderId="10" xfId="0" applyNumberFormat="1" applyFont="1" applyFill="1" applyBorder="1" applyAlignment="1" applyProtection="1">
      <alignment horizontal="center" vertical="center" wrapText="1"/>
    </xf>
    <xf numFmtId="0" fontId="21" fillId="48" borderId="11" xfId="0" applyNumberFormat="1" applyFont="1" applyFill="1" applyBorder="1" applyAlignment="1" applyProtection="1">
      <alignment horizontal="center" vertical="center" wrapText="1"/>
    </xf>
    <xf numFmtId="0" fontId="21" fillId="48" borderId="12" xfId="0" applyNumberFormat="1" applyFont="1" applyFill="1" applyBorder="1" applyAlignment="1" applyProtection="1">
      <alignment horizontal="center" vertical="center" wrapText="1"/>
    </xf>
    <xf numFmtId="0" fontId="21" fillId="42" borderId="10" xfId="0" applyNumberFormat="1" applyFont="1" applyFill="1" applyBorder="1" applyAlignment="1" applyProtection="1">
      <alignment horizontal="center" vertical="center" wrapText="1"/>
    </xf>
    <xf numFmtId="0" fontId="21" fillId="42" borderId="11" xfId="0" applyNumberFormat="1" applyFont="1" applyFill="1" applyBorder="1" applyAlignment="1" applyProtection="1">
      <alignment horizontal="center" vertical="center" wrapText="1"/>
    </xf>
    <xf numFmtId="0" fontId="21" fillId="42" borderId="12" xfId="0" applyNumberFormat="1" applyFont="1" applyFill="1" applyBorder="1" applyAlignment="1" applyProtection="1">
      <alignment horizontal="center" vertical="center" wrapText="1"/>
    </xf>
    <xf numFmtId="0" fontId="21" fillId="38" borderId="10" xfId="0" applyNumberFormat="1" applyFont="1" applyFill="1" applyBorder="1" applyAlignment="1" applyProtection="1">
      <alignment horizontal="center" vertical="center" wrapText="1"/>
    </xf>
    <xf numFmtId="0" fontId="21" fillId="38" borderId="11" xfId="0" applyNumberFormat="1" applyFont="1" applyFill="1" applyBorder="1" applyAlignment="1" applyProtection="1">
      <alignment horizontal="center" vertical="center" wrapText="1"/>
    </xf>
    <xf numFmtId="0" fontId="21" fillId="38" borderId="12" xfId="0" applyNumberFormat="1" applyFont="1" applyFill="1" applyBorder="1" applyAlignment="1" applyProtection="1">
      <alignment horizontal="center" vertical="center" wrapText="1"/>
    </xf>
    <xf numFmtId="0" fontId="21" fillId="39" borderId="10" xfId="0" applyNumberFormat="1" applyFont="1" applyFill="1" applyBorder="1" applyAlignment="1" applyProtection="1">
      <alignment horizontal="center" vertical="center" wrapText="1"/>
    </xf>
    <xf numFmtId="0" fontId="21" fillId="39" borderId="11" xfId="0" applyNumberFormat="1" applyFont="1" applyFill="1" applyBorder="1" applyAlignment="1" applyProtection="1">
      <alignment horizontal="center" vertical="center" wrapText="1"/>
    </xf>
    <xf numFmtId="0" fontId="21" fillId="39" borderId="12" xfId="0" applyNumberFormat="1" applyFont="1" applyFill="1" applyBorder="1" applyAlignment="1" applyProtection="1">
      <alignment horizontal="center" vertical="center" wrapText="1"/>
    </xf>
    <xf numFmtId="0" fontId="21" fillId="35" borderId="10" xfId="0" applyNumberFormat="1" applyFont="1" applyFill="1" applyBorder="1" applyAlignment="1" applyProtection="1">
      <alignment horizontal="center" vertical="center" wrapText="1"/>
    </xf>
    <xf numFmtId="0" fontId="21" fillId="35" borderId="11" xfId="0" applyNumberFormat="1" applyFont="1" applyFill="1" applyBorder="1" applyAlignment="1" applyProtection="1">
      <alignment horizontal="center" vertical="center" wrapText="1"/>
    </xf>
    <xf numFmtId="0" fontId="21" fillId="35" borderId="12" xfId="0" applyNumberFormat="1" applyFont="1" applyFill="1" applyBorder="1" applyAlignment="1" applyProtection="1">
      <alignment horizontal="center" vertical="center" wrapText="1"/>
    </xf>
    <xf numFmtId="0" fontId="21" fillId="41" borderId="10" xfId="0" applyNumberFormat="1" applyFont="1" applyFill="1" applyBorder="1" applyAlignment="1" applyProtection="1">
      <alignment horizontal="center" vertical="center" wrapText="1"/>
    </xf>
    <xf numFmtId="0" fontId="21" fillId="41" borderId="11" xfId="0" applyNumberFormat="1" applyFont="1" applyFill="1" applyBorder="1" applyAlignment="1" applyProtection="1">
      <alignment horizontal="center" vertical="center" wrapText="1"/>
    </xf>
    <xf numFmtId="0" fontId="21" fillId="41" borderId="12" xfId="0" applyNumberFormat="1" applyFont="1" applyFill="1" applyBorder="1" applyAlignment="1" applyProtection="1">
      <alignment horizontal="center" vertical="center" wrapText="1"/>
    </xf>
    <xf numFmtId="0" fontId="23" fillId="0" borderId="29" xfId="0" applyFont="1" applyBorder="1" applyAlignment="1">
      <alignment horizontal="center" vertical="center" wrapText="1"/>
    </xf>
    <xf numFmtId="0" fontId="23" fillId="0" borderId="21" xfId="0" applyFont="1" applyBorder="1" applyAlignment="1">
      <alignment horizontal="center" vertical="center" wrapText="1"/>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yperlink" xfId="30"/>
    <cellStyle name="Incorrecto" xfId="31" builtinId="27" customBuiltin="1"/>
    <cellStyle name="Neutral" xfId="32" builtinId="28" customBuiltin="1"/>
    <cellStyle name="Normal" xfId="0" builtinId="0"/>
    <cellStyle name="Normal 2" xfId="33"/>
    <cellStyle name="Notas" xfId="34" builtinId="10" customBuiltin="1"/>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0"/>
  <tableStyles count="0" defaultTableStyle="TableStyleMedium2" defaultPivotStyle="PivotStyleLight16"/>
  <colors>
    <mruColors>
      <color rgb="FF75DBFF"/>
      <color rgb="FFFFCCFF"/>
      <color rgb="FFFFFF99"/>
      <color rgb="FFFFFFCC"/>
      <color rgb="FFDDEBF7"/>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19"/>
  <sheetViews>
    <sheetView tabSelected="1" zoomScaleNormal="100" zoomScaleSheetLayoutView="25" workbookViewId="0">
      <pane ySplit="3" topLeftCell="A4" activePane="bottomLeft" state="frozen"/>
      <selection pane="bottomLeft" activeCell="A4" sqref="A4"/>
    </sheetView>
  </sheetViews>
  <sheetFormatPr baseColWidth="10" defaultRowHeight="12" x14ac:dyDescent="0.25"/>
  <cols>
    <col min="1" max="1" width="5.5703125" style="5" customWidth="1"/>
    <col min="2" max="4" width="15" style="5" customWidth="1"/>
    <col min="5" max="5" width="12.28515625" style="5" customWidth="1"/>
    <col min="6" max="7" width="14.28515625" style="5" customWidth="1"/>
    <col min="8" max="9" width="11.5703125" style="5" customWidth="1"/>
    <col min="10" max="10" width="13.5703125" style="5" customWidth="1"/>
    <col min="11" max="11" width="34.7109375" style="5" customWidth="1"/>
    <col min="12" max="12" width="15.42578125" style="5" customWidth="1"/>
    <col min="13" max="13" width="11.42578125" style="5" customWidth="1"/>
    <col min="14" max="16" width="68.5703125" style="5" customWidth="1"/>
    <col min="17" max="18" width="35.7109375" style="5" customWidth="1"/>
    <col min="19" max="19" width="17.7109375" style="5" bestFit="1" customWidth="1"/>
    <col min="20" max="20" width="35.7109375" style="5" customWidth="1"/>
    <col min="21" max="21" width="15" style="5" bestFit="1" customWidth="1"/>
    <col min="22" max="22" width="18.42578125" style="5" bestFit="1" customWidth="1"/>
    <col min="23" max="23" width="57.140625" style="5" customWidth="1"/>
    <col min="24" max="25" width="18.5703125" style="15" customWidth="1"/>
    <col min="26" max="26" width="57.140625" style="5" customWidth="1"/>
    <col min="27" max="28" width="18.5703125" style="15" customWidth="1"/>
    <col min="29" max="29" width="57.140625" style="5" customWidth="1"/>
    <col min="30" max="31" width="18.5703125" style="15" customWidth="1"/>
    <col min="32" max="32" width="57.140625" style="14" customWidth="1"/>
    <col min="33" max="34" width="18.5703125" style="15" customWidth="1"/>
    <col min="35" max="35" width="75" style="14" customWidth="1"/>
    <col min="36" max="37" width="18.5703125" style="15" customWidth="1"/>
    <col min="38" max="38" width="65" style="5" customWidth="1"/>
    <col min="39" max="39" width="16.5703125" style="5" customWidth="1"/>
    <col min="40" max="40" width="18.28515625" style="5" customWidth="1"/>
    <col min="41" max="16384" width="11.42578125" style="5"/>
  </cols>
  <sheetData>
    <row r="1" spans="1:40" ht="12.75" thickBot="1" x14ac:dyDescent="0.3">
      <c r="A1" s="79"/>
      <c r="B1" s="79"/>
      <c r="C1" s="79"/>
      <c r="D1" s="79"/>
      <c r="E1" s="79"/>
      <c r="F1" s="79"/>
      <c r="G1" s="79"/>
      <c r="H1" s="79"/>
      <c r="I1" s="79"/>
      <c r="J1" s="79"/>
      <c r="K1" s="79"/>
      <c r="L1" s="79"/>
      <c r="M1" s="79"/>
      <c r="N1" s="79"/>
      <c r="O1" s="79"/>
      <c r="P1" s="79"/>
      <c r="Q1" s="79"/>
      <c r="R1" s="79"/>
      <c r="S1" s="79"/>
      <c r="T1" s="79"/>
      <c r="U1" s="79"/>
      <c r="V1" s="79"/>
      <c r="W1" s="80"/>
      <c r="X1" s="80"/>
      <c r="Y1" s="80"/>
      <c r="Z1" s="80"/>
      <c r="AA1" s="80"/>
      <c r="AB1" s="80"/>
      <c r="AC1" s="80"/>
      <c r="AD1" s="80"/>
      <c r="AE1" s="80"/>
    </row>
    <row r="2" spans="1:40" ht="19.5" customHeight="1" thickBot="1" x14ac:dyDescent="0.3">
      <c r="A2" s="64" t="s">
        <v>800</v>
      </c>
      <c r="B2" s="65"/>
      <c r="C2" s="65"/>
      <c r="D2" s="65"/>
      <c r="E2" s="65"/>
      <c r="F2" s="65"/>
      <c r="G2" s="65"/>
      <c r="H2" s="65"/>
      <c r="I2" s="65"/>
      <c r="J2" s="65"/>
      <c r="K2" s="65"/>
      <c r="L2" s="65"/>
      <c r="M2" s="65"/>
      <c r="N2" s="65"/>
      <c r="O2" s="65"/>
      <c r="P2" s="65"/>
      <c r="Q2" s="65"/>
      <c r="R2" s="65"/>
      <c r="S2" s="65"/>
      <c r="T2" s="65"/>
      <c r="U2" s="65"/>
      <c r="V2" s="66"/>
      <c r="W2" s="87" t="s">
        <v>618</v>
      </c>
      <c r="X2" s="88"/>
      <c r="Y2" s="89"/>
      <c r="Z2" s="90" t="s">
        <v>619</v>
      </c>
      <c r="AA2" s="91"/>
      <c r="AB2" s="92"/>
      <c r="AC2" s="93" t="s">
        <v>620</v>
      </c>
      <c r="AD2" s="94"/>
      <c r="AE2" s="95"/>
      <c r="AF2" s="96" t="s">
        <v>650</v>
      </c>
      <c r="AG2" s="97"/>
      <c r="AH2" s="98"/>
      <c r="AI2" s="84" t="s">
        <v>697</v>
      </c>
      <c r="AJ2" s="85"/>
      <c r="AK2" s="86"/>
      <c r="AL2" s="81" t="s">
        <v>769</v>
      </c>
      <c r="AM2" s="82"/>
      <c r="AN2" s="83"/>
    </row>
    <row r="3" spans="1:40" ht="58.5" customHeight="1" thickBot="1" x14ac:dyDescent="0.3">
      <c r="A3" s="54" t="s">
        <v>0</v>
      </c>
      <c r="B3" s="55" t="s">
        <v>1</v>
      </c>
      <c r="C3" s="55" t="s">
        <v>2</v>
      </c>
      <c r="D3" s="55" t="s">
        <v>3</v>
      </c>
      <c r="E3" s="55" t="s">
        <v>4</v>
      </c>
      <c r="F3" s="55" t="s">
        <v>5</v>
      </c>
      <c r="G3" s="55" t="s">
        <v>6</v>
      </c>
      <c r="H3" s="55" t="s">
        <v>7</v>
      </c>
      <c r="I3" s="55" t="s">
        <v>8</v>
      </c>
      <c r="J3" s="55" t="s">
        <v>9</v>
      </c>
      <c r="K3" s="55" t="s">
        <v>10</v>
      </c>
      <c r="L3" s="55" t="s">
        <v>11</v>
      </c>
      <c r="M3" s="55" t="s">
        <v>12</v>
      </c>
      <c r="N3" s="55" t="s">
        <v>13</v>
      </c>
      <c r="O3" s="55" t="s">
        <v>14</v>
      </c>
      <c r="P3" s="55" t="s">
        <v>15</v>
      </c>
      <c r="Q3" s="55" t="s">
        <v>16</v>
      </c>
      <c r="R3" s="55" t="s">
        <v>17</v>
      </c>
      <c r="S3" s="55" t="s">
        <v>18</v>
      </c>
      <c r="T3" s="55" t="s">
        <v>19</v>
      </c>
      <c r="U3" s="55" t="s">
        <v>20</v>
      </c>
      <c r="V3" s="56" t="s">
        <v>21</v>
      </c>
      <c r="W3" s="44" t="s">
        <v>615</v>
      </c>
      <c r="X3" s="45" t="s">
        <v>463</v>
      </c>
      <c r="Y3" s="46" t="s">
        <v>616</v>
      </c>
      <c r="Z3" s="41" t="s">
        <v>615</v>
      </c>
      <c r="AA3" s="42" t="s">
        <v>463</v>
      </c>
      <c r="AB3" s="43" t="s">
        <v>616</v>
      </c>
      <c r="AC3" s="38" t="s">
        <v>615</v>
      </c>
      <c r="AD3" s="39" t="s">
        <v>463</v>
      </c>
      <c r="AE3" s="40" t="s">
        <v>616</v>
      </c>
      <c r="AF3" s="35" t="s">
        <v>615</v>
      </c>
      <c r="AG3" s="36" t="s">
        <v>463</v>
      </c>
      <c r="AH3" s="37" t="s">
        <v>616</v>
      </c>
      <c r="AI3" s="32" t="s">
        <v>615</v>
      </c>
      <c r="AJ3" s="33" t="s">
        <v>463</v>
      </c>
      <c r="AK3" s="34" t="s">
        <v>616</v>
      </c>
      <c r="AL3" s="29" t="s">
        <v>615</v>
      </c>
      <c r="AM3" s="30" t="s">
        <v>463</v>
      </c>
      <c r="AN3" s="31" t="s">
        <v>616</v>
      </c>
    </row>
    <row r="4" spans="1:40" ht="78.75" customHeight="1" x14ac:dyDescent="0.25">
      <c r="A4" s="16">
        <v>1</v>
      </c>
      <c r="B4" s="17" t="s">
        <v>22</v>
      </c>
      <c r="C4" s="17" t="s">
        <v>23</v>
      </c>
      <c r="D4" s="17" t="s">
        <v>24</v>
      </c>
      <c r="E4" s="17" t="s">
        <v>25</v>
      </c>
      <c r="F4" s="17">
        <v>2016</v>
      </c>
      <c r="G4" s="17">
        <v>56</v>
      </c>
      <c r="H4" s="17" t="s">
        <v>26</v>
      </c>
      <c r="I4" s="17">
        <v>1</v>
      </c>
      <c r="J4" s="17" t="s">
        <v>27</v>
      </c>
      <c r="K4" s="17" t="s">
        <v>28</v>
      </c>
      <c r="L4" s="17" t="s">
        <v>29</v>
      </c>
      <c r="M4" s="17" t="s">
        <v>30</v>
      </c>
      <c r="N4" s="21" t="s">
        <v>31</v>
      </c>
      <c r="O4" s="21" t="s">
        <v>31</v>
      </c>
      <c r="P4" s="21" t="s">
        <v>32</v>
      </c>
      <c r="Q4" s="21" t="s">
        <v>33</v>
      </c>
      <c r="R4" s="21" t="s">
        <v>34</v>
      </c>
      <c r="S4" s="17">
        <v>1</v>
      </c>
      <c r="T4" s="21" t="s">
        <v>556</v>
      </c>
      <c r="U4" s="17" t="s">
        <v>22</v>
      </c>
      <c r="V4" s="18" t="s">
        <v>35</v>
      </c>
      <c r="W4" s="24" t="s">
        <v>617</v>
      </c>
      <c r="X4" s="8" t="s">
        <v>621</v>
      </c>
      <c r="Y4" s="9" t="s">
        <v>622</v>
      </c>
      <c r="Z4" s="24" t="s">
        <v>569</v>
      </c>
      <c r="AA4" s="8">
        <v>20</v>
      </c>
      <c r="AB4" s="9" t="s">
        <v>468</v>
      </c>
      <c r="AC4" s="24" t="s">
        <v>464</v>
      </c>
      <c r="AD4" s="8">
        <v>90</v>
      </c>
      <c r="AE4" s="9" t="s">
        <v>685</v>
      </c>
      <c r="AF4" s="24" t="s">
        <v>696</v>
      </c>
      <c r="AG4" s="8">
        <v>90</v>
      </c>
      <c r="AH4" s="9" t="s">
        <v>685</v>
      </c>
      <c r="AI4" s="24" t="s">
        <v>696</v>
      </c>
      <c r="AJ4" s="8">
        <v>90</v>
      </c>
      <c r="AK4" s="9" t="s">
        <v>685</v>
      </c>
      <c r="AL4" s="24" t="s">
        <v>696</v>
      </c>
      <c r="AM4" s="8">
        <v>90</v>
      </c>
      <c r="AN4" s="9" t="s">
        <v>685</v>
      </c>
    </row>
    <row r="5" spans="1:40" ht="78.75" customHeight="1" x14ac:dyDescent="0.25">
      <c r="A5" s="7">
        <v>2</v>
      </c>
      <c r="B5" s="6" t="s">
        <v>22</v>
      </c>
      <c r="C5" s="6" t="s">
        <v>23</v>
      </c>
      <c r="D5" s="6" t="s">
        <v>24</v>
      </c>
      <c r="E5" s="6" t="s">
        <v>25</v>
      </c>
      <c r="F5" s="6">
        <v>2016</v>
      </c>
      <c r="G5" s="6">
        <v>56</v>
      </c>
      <c r="H5" s="6" t="s">
        <v>26</v>
      </c>
      <c r="I5" s="6">
        <v>2</v>
      </c>
      <c r="J5" s="6" t="s">
        <v>27</v>
      </c>
      <c r="K5" s="6" t="s">
        <v>28</v>
      </c>
      <c r="L5" s="6" t="s">
        <v>29</v>
      </c>
      <c r="M5" s="6" t="s">
        <v>30</v>
      </c>
      <c r="N5" s="22" t="s">
        <v>31</v>
      </c>
      <c r="O5" s="22" t="s">
        <v>31</v>
      </c>
      <c r="P5" s="22" t="s">
        <v>36</v>
      </c>
      <c r="Q5" s="22" t="s">
        <v>37</v>
      </c>
      <c r="R5" s="22" t="s">
        <v>38</v>
      </c>
      <c r="S5" s="6">
        <v>3</v>
      </c>
      <c r="T5" s="22" t="s">
        <v>556</v>
      </c>
      <c r="U5" s="6" t="s">
        <v>22</v>
      </c>
      <c r="V5" s="19" t="s">
        <v>39</v>
      </c>
      <c r="W5" s="25" t="s">
        <v>617</v>
      </c>
      <c r="X5" s="4" t="s">
        <v>621</v>
      </c>
      <c r="Y5" s="13" t="s">
        <v>622</v>
      </c>
      <c r="Z5" s="25" t="s">
        <v>570</v>
      </c>
      <c r="AA5" s="4">
        <v>50</v>
      </c>
      <c r="AB5" s="13" t="s">
        <v>512</v>
      </c>
      <c r="AC5" s="25" t="s">
        <v>550</v>
      </c>
      <c r="AD5" s="4">
        <v>80</v>
      </c>
      <c r="AE5" s="13" t="s">
        <v>512</v>
      </c>
      <c r="AF5" s="25" t="s">
        <v>657</v>
      </c>
      <c r="AG5" s="4">
        <v>100</v>
      </c>
      <c r="AH5" s="13" t="s">
        <v>473</v>
      </c>
      <c r="AI5" s="25" t="s">
        <v>698</v>
      </c>
      <c r="AJ5" s="4">
        <v>100</v>
      </c>
      <c r="AK5" s="13" t="s">
        <v>473</v>
      </c>
      <c r="AL5" s="25" t="s">
        <v>698</v>
      </c>
      <c r="AM5" s="4">
        <v>100</v>
      </c>
      <c r="AN5" s="13" t="s">
        <v>473</v>
      </c>
    </row>
    <row r="6" spans="1:40" ht="78.75" customHeight="1" x14ac:dyDescent="0.25">
      <c r="A6" s="7">
        <v>3</v>
      </c>
      <c r="B6" s="6" t="s">
        <v>22</v>
      </c>
      <c r="C6" s="6" t="s">
        <v>23</v>
      </c>
      <c r="D6" s="6" t="s">
        <v>24</v>
      </c>
      <c r="E6" s="6" t="s">
        <v>25</v>
      </c>
      <c r="F6" s="6">
        <v>2016</v>
      </c>
      <c r="G6" s="6">
        <v>56</v>
      </c>
      <c r="H6" s="6" t="s">
        <v>26</v>
      </c>
      <c r="I6" s="6">
        <v>3</v>
      </c>
      <c r="J6" s="6" t="s">
        <v>27</v>
      </c>
      <c r="K6" s="6" t="s">
        <v>28</v>
      </c>
      <c r="L6" s="6" t="s">
        <v>29</v>
      </c>
      <c r="M6" s="6" t="s">
        <v>30</v>
      </c>
      <c r="N6" s="22" t="s">
        <v>31</v>
      </c>
      <c r="O6" s="22" t="s">
        <v>31</v>
      </c>
      <c r="P6" s="22" t="s">
        <v>40</v>
      </c>
      <c r="Q6" s="22" t="s">
        <v>41</v>
      </c>
      <c r="R6" s="22" t="s">
        <v>42</v>
      </c>
      <c r="S6" s="6">
        <v>0.9</v>
      </c>
      <c r="T6" s="22" t="s">
        <v>557</v>
      </c>
      <c r="U6" s="6" t="s">
        <v>22</v>
      </c>
      <c r="V6" s="19" t="s">
        <v>39</v>
      </c>
      <c r="W6" s="26" t="s">
        <v>617</v>
      </c>
      <c r="X6" s="3" t="s">
        <v>621</v>
      </c>
      <c r="Y6" s="11" t="s">
        <v>622</v>
      </c>
      <c r="Z6" s="26" t="s">
        <v>571</v>
      </c>
      <c r="AA6" s="3">
        <v>50</v>
      </c>
      <c r="AB6" s="11" t="s">
        <v>512</v>
      </c>
      <c r="AC6" s="26" t="s">
        <v>549</v>
      </c>
      <c r="AD6" s="3">
        <v>80</v>
      </c>
      <c r="AE6" s="11" t="s">
        <v>512</v>
      </c>
      <c r="AF6" s="26" t="s">
        <v>658</v>
      </c>
      <c r="AG6" s="3">
        <v>20</v>
      </c>
      <c r="AH6" s="11" t="s">
        <v>468</v>
      </c>
      <c r="AI6" s="26" t="s">
        <v>794</v>
      </c>
      <c r="AJ6" s="3">
        <v>80</v>
      </c>
      <c r="AK6" s="11" t="s">
        <v>468</v>
      </c>
      <c r="AL6" s="26" t="s">
        <v>770</v>
      </c>
      <c r="AM6" s="20">
        <v>80</v>
      </c>
      <c r="AN6" s="11" t="s">
        <v>468</v>
      </c>
    </row>
    <row r="7" spans="1:40" ht="78.75" customHeight="1" x14ac:dyDescent="0.25">
      <c r="A7" s="7">
        <v>4</v>
      </c>
      <c r="B7" s="6" t="s">
        <v>22</v>
      </c>
      <c r="C7" s="6" t="s">
        <v>23</v>
      </c>
      <c r="D7" s="6" t="s">
        <v>24</v>
      </c>
      <c r="E7" s="6" t="s">
        <v>25</v>
      </c>
      <c r="F7" s="6">
        <v>2016</v>
      </c>
      <c r="G7" s="6">
        <v>56</v>
      </c>
      <c r="H7" s="6" t="s">
        <v>26</v>
      </c>
      <c r="I7" s="6">
        <v>4</v>
      </c>
      <c r="J7" s="6" t="s">
        <v>27</v>
      </c>
      <c r="K7" s="6" t="s">
        <v>28</v>
      </c>
      <c r="L7" s="6" t="s">
        <v>29</v>
      </c>
      <c r="M7" s="6" t="s">
        <v>30</v>
      </c>
      <c r="N7" s="22" t="s">
        <v>31</v>
      </c>
      <c r="O7" s="22" t="s">
        <v>43</v>
      </c>
      <c r="P7" s="22" t="s">
        <v>44</v>
      </c>
      <c r="Q7" s="22" t="s">
        <v>45</v>
      </c>
      <c r="R7" s="22" t="s">
        <v>46</v>
      </c>
      <c r="S7" s="6">
        <v>1</v>
      </c>
      <c r="T7" s="22" t="s">
        <v>560</v>
      </c>
      <c r="U7" s="6" t="s">
        <v>22</v>
      </c>
      <c r="V7" s="19" t="s">
        <v>39</v>
      </c>
      <c r="W7" s="25" t="s">
        <v>617</v>
      </c>
      <c r="X7" s="4" t="s">
        <v>621</v>
      </c>
      <c r="Y7" s="13" t="s">
        <v>622</v>
      </c>
      <c r="Z7" s="25" t="s">
        <v>572</v>
      </c>
      <c r="AA7" s="4">
        <v>50</v>
      </c>
      <c r="AB7" s="13" t="s">
        <v>512</v>
      </c>
      <c r="AC7" s="25" t="s">
        <v>548</v>
      </c>
      <c r="AD7" s="4">
        <v>50</v>
      </c>
      <c r="AE7" s="13" t="s">
        <v>512</v>
      </c>
      <c r="AF7" s="25" t="s">
        <v>681</v>
      </c>
      <c r="AG7" s="4">
        <v>100</v>
      </c>
      <c r="AH7" s="13" t="s">
        <v>473</v>
      </c>
      <c r="AI7" s="25" t="s">
        <v>698</v>
      </c>
      <c r="AJ7" s="4">
        <v>100</v>
      </c>
      <c r="AK7" s="13" t="s">
        <v>473</v>
      </c>
      <c r="AL7" s="25" t="s">
        <v>698</v>
      </c>
      <c r="AM7" s="4">
        <v>100</v>
      </c>
      <c r="AN7" s="13" t="s">
        <v>473</v>
      </c>
    </row>
    <row r="8" spans="1:40" ht="78.75" customHeight="1" x14ac:dyDescent="0.25">
      <c r="A8" s="7">
        <v>5</v>
      </c>
      <c r="B8" s="6" t="s">
        <v>22</v>
      </c>
      <c r="C8" s="6" t="s">
        <v>23</v>
      </c>
      <c r="D8" s="6" t="s">
        <v>24</v>
      </c>
      <c r="E8" s="6" t="s">
        <v>25</v>
      </c>
      <c r="F8" s="6">
        <v>2016</v>
      </c>
      <c r="G8" s="6">
        <v>56</v>
      </c>
      <c r="H8" s="6" t="s">
        <v>47</v>
      </c>
      <c r="I8" s="6">
        <v>1</v>
      </c>
      <c r="J8" s="6" t="s">
        <v>27</v>
      </c>
      <c r="K8" s="6" t="s">
        <v>28</v>
      </c>
      <c r="L8" s="6" t="s">
        <v>29</v>
      </c>
      <c r="M8" s="6" t="s">
        <v>30</v>
      </c>
      <c r="N8" s="22" t="s">
        <v>48</v>
      </c>
      <c r="O8" s="22" t="s">
        <v>48</v>
      </c>
      <c r="P8" s="23" t="s">
        <v>636</v>
      </c>
      <c r="Q8" s="23" t="s">
        <v>328</v>
      </c>
      <c r="R8" s="23" t="s">
        <v>637</v>
      </c>
      <c r="S8" s="6">
        <v>1</v>
      </c>
      <c r="T8" s="22" t="s">
        <v>555</v>
      </c>
      <c r="U8" s="6" t="s">
        <v>22</v>
      </c>
      <c r="V8" s="19" t="s">
        <v>39</v>
      </c>
      <c r="W8" s="25" t="s">
        <v>617</v>
      </c>
      <c r="X8" s="4" t="s">
        <v>621</v>
      </c>
      <c r="Y8" s="13" t="s">
        <v>622</v>
      </c>
      <c r="Z8" s="25" t="s">
        <v>575</v>
      </c>
      <c r="AA8" s="4">
        <v>50</v>
      </c>
      <c r="AB8" s="13" t="s">
        <v>512</v>
      </c>
      <c r="AC8" s="25" t="s">
        <v>544</v>
      </c>
      <c r="AD8" s="4">
        <v>50</v>
      </c>
      <c r="AE8" s="13" t="s">
        <v>512</v>
      </c>
      <c r="AF8" s="25" t="s">
        <v>659</v>
      </c>
      <c r="AG8" s="4">
        <v>100</v>
      </c>
      <c r="AH8" s="13" t="s">
        <v>473</v>
      </c>
      <c r="AI8" s="25" t="s">
        <v>698</v>
      </c>
      <c r="AJ8" s="4">
        <v>100</v>
      </c>
      <c r="AK8" s="13" t="s">
        <v>473</v>
      </c>
      <c r="AL8" s="25" t="s">
        <v>698</v>
      </c>
      <c r="AM8" s="4">
        <v>100</v>
      </c>
      <c r="AN8" s="13" t="s">
        <v>473</v>
      </c>
    </row>
    <row r="9" spans="1:40" ht="78.75" customHeight="1" x14ac:dyDescent="0.25">
      <c r="A9" s="7">
        <v>6</v>
      </c>
      <c r="B9" s="6" t="s">
        <v>22</v>
      </c>
      <c r="C9" s="6" t="s">
        <v>23</v>
      </c>
      <c r="D9" s="6" t="s">
        <v>24</v>
      </c>
      <c r="E9" s="6" t="s">
        <v>25</v>
      </c>
      <c r="F9" s="6">
        <v>2016</v>
      </c>
      <c r="G9" s="6">
        <v>56</v>
      </c>
      <c r="H9" s="6" t="s">
        <v>51</v>
      </c>
      <c r="I9" s="6">
        <v>1</v>
      </c>
      <c r="J9" s="6" t="s">
        <v>27</v>
      </c>
      <c r="K9" s="6" t="s">
        <v>28</v>
      </c>
      <c r="L9" s="6" t="s">
        <v>29</v>
      </c>
      <c r="M9" s="6" t="s">
        <v>52</v>
      </c>
      <c r="N9" s="22" t="s">
        <v>53</v>
      </c>
      <c r="O9" s="22" t="s">
        <v>53</v>
      </c>
      <c r="P9" s="22" t="s">
        <v>54</v>
      </c>
      <c r="Q9" s="22" t="s">
        <v>55</v>
      </c>
      <c r="R9" s="22" t="s">
        <v>56</v>
      </c>
      <c r="S9" s="6">
        <v>1</v>
      </c>
      <c r="T9" s="22" t="s">
        <v>560</v>
      </c>
      <c r="U9" s="6" t="s">
        <v>22</v>
      </c>
      <c r="V9" s="19" t="s">
        <v>57</v>
      </c>
      <c r="W9" s="27" t="s">
        <v>617</v>
      </c>
      <c r="X9" s="1" t="s">
        <v>621</v>
      </c>
      <c r="Y9" s="12" t="s">
        <v>622</v>
      </c>
      <c r="Z9" s="27" t="s">
        <v>576</v>
      </c>
      <c r="AA9" s="1">
        <v>20</v>
      </c>
      <c r="AB9" s="12" t="s">
        <v>468</v>
      </c>
      <c r="AC9" s="27" t="s">
        <v>469</v>
      </c>
      <c r="AD9" s="1">
        <v>20</v>
      </c>
      <c r="AE9" s="12" t="s">
        <v>468</v>
      </c>
      <c r="AF9" s="27" t="s">
        <v>682</v>
      </c>
      <c r="AG9" s="1">
        <v>20</v>
      </c>
      <c r="AH9" s="12" t="s">
        <v>468</v>
      </c>
      <c r="AI9" s="27" t="s">
        <v>701</v>
      </c>
      <c r="AJ9" s="1">
        <v>80</v>
      </c>
      <c r="AK9" s="12" t="s">
        <v>468</v>
      </c>
      <c r="AL9" s="27" t="s">
        <v>771</v>
      </c>
      <c r="AM9" s="1">
        <v>90</v>
      </c>
      <c r="AN9" s="51" t="s">
        <v>685</v>
      </c>
    </row>
    <row r="10" spans="1:40" ht="78.75" customHeight="1" x14ac:dyDescent="0.25">
      <c r="A10" s="7">
        <v>7</v>
      </c>
      <c r="B10" s="6" t="s">
        <v>22</v>
      </c>
      <c r="C10" s="6" t="s">
        <v>23</v>
      </c>
      <c r="D10" s="6" t="s">
        <v>24</v>
      </c>
      <c r="E10" s="6" t="s">
        <v>25</v>
      </c>
      <c r="F10" s="6">
        <v>2016</v>
      </c>
      <c r="G10" s="6">
        <v>56</v>
      </c>
      <c r="H10" s="6" t="s">
        <v>58</v>
      </c>
      <c r="I10" s="6">
        <v>1</v>
      </c>
      <c r="J10" s="6" t="s">
        <v>27</v>
      </c>
      <c r="K10" s="6" t="s">
        <v>28</v>
      </c>
      <c r="L10" s="6" t="s">
        <v>29</v>
      </c>
      <c r="M10" s="6" t="s">
        <v>30</v>
      </c>
      <c r="N10" s="22" t="s">
        <v>59</v>
      </c>
      <c r="O10" s="22" t="s">
        <v>60</v>
      </c>
      <c r="P10" s="22" t="s">
        <v>61</v>
      </c>
      <c r="Q10" s="22" t="s">
        <v>62</v>
      </c>
      <c r="R10" s="22" t="s">
        <v>63</v>
      </c>
      <c r="S10" s="6">
        <v>1</v>
      </c>
      <c r="T10" s="22" t="s">
        <v>558</v>
      </c>
      <c r="U10" s="6" t="s">
        <v>64</v>
      </c>
      <c r="V10" s="19" t="s">
        <v>57</v>
      </c>
      <c r="W10" s="27" t="s">
        <v>617</v>
      </c>
      <c r="X10" s="1" t="s">
        <v>621</v>
      </c>
      <c r="Y10" s="12" t="s">
        <v>622</v>
      </c>
      <c r="Z10" s="27" t="s">
        <v>793</v>
      </c>
      <c r="AA10" s="1">
        <v>90</v>
      </c>
      <c r="AB10" s="12" t="s">
        <v>685</v>
      </c>
      <c r="AC10" s="27" t="s">
        <v>695</v>
      </c>
      <c r="AD10" s="1">
        <v>90</v>
      </c>
      <c r="AE10" s="12" t="s">
        <v>685</v>
      </c>
      <c r="AF10" s="27" t="s">
        <v>695</v>
      </c>
      <c r="AG10" s="1">
        <v>90</v>
      </c>
      <c r="AH10" s="12" t="s">
        <v>685</v>
      </c>
      <c r="AI10" s="27" t="s">
        <v>695</v>
      </c>
      <c r="AJ10" s="1">
        <v>90</v>
      </c>
      <c r="AK10" s="12" t="s">
        <v>685</v>
      </c>
      <c r="AL10" s="27" t="s">
        <v>695</v>
      </c>
      <c r="AM10" s="1">
        <v>90</v>
      </c>
      <c r="AN10" s="12" t="s">
        <v>685</v>
      </c>
    </row>
    <row r="11" spans="1:40" ht="78.75" customHeight="1" x14ac:dyDescent="0.25">
      <c r="A11" s="7">
        <v>8</v>
      </c>
      <c r="B11" s="6" t="s">
        <v>22</v>
      </c>
      <c r="C11" s="6" t="s">
        <v>23</v>
      </c>
      <c r="D11" s="6" t="s">
        <v>24</v>
      </c>
      <c r="E11" s="6" t="s">
        <v>25</v>
      </c>
      <c r="F11" s="6">
        <v>2016</v>
      </c>
      <c r="G11" s="6">
        <v>56</v>
      </c>
      <c r="H11" s="6" t="s">
        <v>65</v>
      </c>
      <c r="I11" s="6">
        <v>1</v>
      </c>
      <c r="J11" s="6" t="s">
        <v>27</v>
      </c>
      <c r="K11" s="6" t="s">
        <v>28</v>
      </c>
      <c r="L11" s="6" t="s">
        <v>29</v>
      </c>
      <c r="M11" s="6" t="s">
        <v>30</v>
      </c>
      <c r="N11" s="22" t="s">
        <v>66</v>
      </c>
      <c r="O11" s="22" t="s">
        <v>66</v>
      </c>
      <c r="P11" s="23" t="s">
        <v>638</v>
      </c>
      <c r="Q11" s="23" t="s">
        <v>298</v>
      </c>
      <c r="R11" s="23" t="s">
        <v>299</v>
      </c>
      <c r="S11" s="6">
        <v>0.8</v>
      </c>
      <c r="T11" s="22" t="s">
        <v>555</v>
      </c>
      <c r="U11" s="6" t="s">
        <v>22</v>
      </c>
      <c r="V11" s="19" t="s">
        <v>39</v>
      </c>
      <c r="W11" s="25" t="s">
        <v>617</v>
      </c>
      <c r="X11" s="4" t="s">
        <v>621</v>
      </c>
      <c r="Y11" s="13" t="s">
        <v>622</v>
      </c>
      <c r="Z11" s="25" t="s">
        <v>573</v>
      </c>
      <c r="AA11" s="4">
        <v>50</v>
      </c>
      <c r="AB11" s="13" t="s">
        <v>512</v>
      </c>
      <c r="AC11" s="25" t="s">
        <v>547</v>
      </c>
      <c r="AD11" s="4">
        <v>50</v>
      </c>
      <c r="AE11" s="13" t="s">
        <v>512</v>
      </c>
      <c r="AF11" s="25" t="s">
        <v>660</v>
      </c>
      <c r="AG11" s="4">
        <v>100</v>
      </c>
      <c r="AH11" s="13" t="s">
        <v>473</v>
      </c>
      <c r="AI11" s="25" t="s">
        <v>698</v>
      </c>
      <c r="AJ11" s="4">
        <v>100</v>
      </c>
      <c r="AK11" s="13" t="s">
        <v>473</v>
      </c>
      <c r="AL11" s="25" t="s">
        <v>698</v>
      </c>
      <c r="AM11" s="4">
        <v>100</v>
      </c>
      <c r="AN11" s="13" t="s">
        <v>473</v>
      </c>
    </row>
    <row r="12" spans="1:40" ht="78.75" customHeight="1" x14ac:dyDescent="0.25">
      <c r="A12" s="7">
        <v>9</v>
      </c>
      <c r="B12" s="6" t="s">
        <v>22</v>
      </c>
      <c r="C12" s="6" t="s">
        <v>23</v>
      </c>
      <c r="D12" s="6" t="s">
        <v>24</v>
      </c>
      <c r="E12" s="6" t="s">
        <v>25</v>
      </c>
      <c r="F12" s="6">
        <v>2016</v>
      </c>
      <c r="G12" s="6">
        <v>56</v>
      </c>
      <c r="H12" s="6" t="s">
        <v>65</v>
      </c>
      <c r="I12" s="6">
        <v>2</v>
      </c>
      <c r="J12" s="6" t="s">
        <v>27</v>
      </c>
      <c r="K12" s="6" t="s">
        <v>28</v>
      </c>
      <c r="L12" s="6" t="s">
        <v>29</v>
      </c>
      <c r="M12" s="6" t="s">
        <v>30</v>
      </c>
      <c r="N12" s="22" t="s">
        <v>66</v>
      </c>
      <c r="O12" s="22" t="s">
        <v>66</v>
      </c>
      <c r="P12" s="23" t="s">
        <v>639</v>
      </c>
      <c r="Q12" s="23" t="s">
        <v>640</v>
      </c>
      <c r="R12" s="23" t="s">
        <v>641</v>
      </c>
      <c r="S12" s="6">
        <v>1</v>
      </c>
      <c r="T12" s="22" t="s">
        <v>555</v>
      </c>
      <c r="U12" s="6" t="s">
        <v>22</v>
      </c>
      <c r="V12" s="19" t="s">
        <v>39</v>
      </c>
      <c r="W12" s="25" t="s">
        <v>617</v>
      </c>
      <c r="X12" s="4" t="s">
        <v>621</v>
      </c>
      <c r="Y12" s="13" t="s">
        <v>622</v>
      </c>
      <c r="Z12" s="25" t="s">
        <v>574</v>
      </c>
      <c r="AA12" s="4">
        <v>50</v>
      </c>
      <c r="AB12" s="13" t="s">
        <v>512</v>
      </c>
      <c r="AC12" s="25" t="s">
        <v>546</v>
      </c>
      <c r="AD12" s="4">
        <v>50</v>
      </c>
      <c r="AE12" s="13" t="s">
        <v>512</v>
      </c>
      <c r="AF12" s="25" t="s">
        <v>661</v>
      </c>
      <c r="AG12" s="4">
        <v>100</v>
      </c>
      <c r="AH12" s="13" t="s">
        <v>473</v>
      </c>
      <c r="AI12" s="25" t="s">
        <v>698</v>
      </c>
      <c r="AJ12" s="4">
        <v>100</v>
      </c>
      <c r="AK12" s="13" t="s">
        <v>473</v>
      </c>
      <c r="AL12" s="25" t="s">
        <v>698</v>
      </c>
      <c r="AM12" s="4">
        <v>100</v>
      </c>
      <c r="AN12" s="13" t="s">
        <v>473</v>
      </c>
    </row>
    <row r="13" spans="1:40" ht="78.75" customHeight="1" x14ac:dyDescent="0.25">
      <c r="A13" s="7">
        <v>10</v>
      </c>
      <c r="B13" s="6" t="s">
        <v>22</v>
      </c>
      <c r="C13" s="6" t="s">
        <v>23</v>
      </c>
      <c r="D13" s="6" t="s">
        <v>24</v>
      </c>
      <c r="E13" s="6" t="s">
        <v>25</v>
      </c>
      <c r="F13" s="6">
        <v>2016</v>
      </c>
      <c r="G13" s="6">
        <v>56</v>
      </c>
      <c r="H13" s="6" t="s">
        <v>67</v>
      </c>
      <c r="I13" s="6">
        <v>1</v>
      </c>
      <c r="J13" s="6" t="s">
        <v>27</v>
      </c>
      <c r="K13" s="6" t="s">
        <v>28</v>
      </c>
      <c r="L13" s="6" t="s">
        <v>29</v>
      </c>
      <c r="M13" s="6" t="s">
        <v>30</v>
      </c>
      <c r="N13" s="22" t="s">
        <v>68</v>
      </c>
      <c r="O13" s="22" t="s">
        <v>68</v>
      </c>
      <c r="P13" s="22" t="s">
        <v>69</v>
      </c>
      <c r="Q13" s="22" t="s">
        <v>49</v>
      </c>
      <c r="R13" s="22" t="s">
        <v>50</v>
      </c>
      <c r="S13" s="6">
        <v>1</v>
      </c>
      <c r="T13" s="22" t="s">
        <v>555</v>
      </c>
      <c r="U13" s="6" t="s">
        <v>22</v>
      </c>
      <c r="V13" s="19" t="s">
        <v>39</v>
      </c>
      <c r="W13" s="26" t="s">
        <v>617</v>
      </c>
      <c r="X13" s="3" t="s">
        <v>621</v>
      </c>
      <c r="Y13" s="11" t="s">
        <v>622</v>
      </c>
      <c r="Z13" s="26" t="s">
        <v>571</v>
      </c>
      <c r="AA13" s="3">
        <v>50</v>
      </c>
      <c r="AB13" s="11" t="s">
        <v>512</v>
      </c>
      <c r="AC13" s="26" t="s">
        <v>545</v>
      </c>
      <c r="AD13" s="3">
        <v>80</v>
      </c>
      <c r="AE13" s="11" t="s">
        <v>512</v>
      </c>
      <c r="AF13" s="26" t="s">
        <v>658</v>
      </c>
      <c r="AG13" s="3">
        <v>20</v>
      </c>
      <c r="AH13" s="11" t="s">
        <v>468</v>
      </c>
      <c r="AI13" s="26" t="s">
        <v>794</v>
      </c>
      <c r="AJ13" s="3">
        <v>80</v>
      </c>
      <c r="AK13" s="11" t="s">
        <v>468</v>
      </c>
      <c r="AL13" s="26" t="s">
        <v>772</v>
      </c>
      <c r="AM13" s="3">
        <v>80</v>
      </c>
      <c r="AN13" s="11" t="s">
        <v>468</v>
      </c>
    </row>
    <row r="14" spans="1:40" ht="78.75" customHeight="1" x14ac:dyDescent="0.25">
      <c r="A14" s="7">
        <v>11</v>
      </c>
      <c r="B14" s="6" t="s">
        <v>22</v>
      </c>
      <c r="C14" s="6" t="s">
        <v>23</v>
      </c>
      <c r="D14" s="6" t="s">
        <v>24</v>
      </c>
      <c r="E14" s="6" t="s">
        <v>25</v>
      </c>
      <c r="F14" s="6">
        <v>2016</v>
      </c>
      <c r="G14" s="6">
        <v>56</v>
      </c>
      <c r="H14" s="6" t="s">
        <v>70</v>
      </c>
      <c r="I14" s="6">
        <v>1</v>
      </c>
      <c r="J14" s="6" t="s">
        <v>27</v>
      </c>
      <c r="K14" s="6" t="s">
        <v>28</v>
      </c>
      <c r="L14" s="6" t="s">
        <v>29</v>
      </c>
      <c r="M14" s="6" t="s">
        <v>30</v>
      </c>
      <c r="N14" s="22" t="s">
        <v>71</v>
      </c>
      <c r="O14" s="22" t="s">
        <v>71</v>
      </c>
      <c r="P14" s="22" t="s">
        <v>72</v>
      </c>
      <c r="Q14" s="22" t="s">
        <v>73</v>
      </c>
      <c r="R14" s="22" t="s">
        <v>74</v>
      </c>
      <c r="S14" s="6">
        <v>1</v>
      </c>
      <c r="T14" s="22" t="s">
        <v>555</v>
      </c>
      <c r="U14" s="6" t="s">
        <v>22</v>
      </c>
      <c r="V14" s="19" t="s">
        <v>57</v>
      </c>
      <c r="W14" s="25" t="s">
        <v>617</v>
      </c>
      <c r="X14" s="4" t="s">
        <v>621</v>
      </c>
      <c r="Y14" s="13" t="s">
        <v>622</v>
      </c>
      <c r="Z14" s="25" t="s">
        <v>510</v>
      </c>
      <c r="AA14" s="4">
        <v>100</v>
      </c>
      <c r="AB14" s="13" t="s">
        <v>473</v>
      </c>
      <c r="AC14" s="25" t="s">
        <v>695</v>
      </c>
      <c r="AD14" s="4">
        <v>100</v>
      </c>
      <c r="AE14" s="13" t="s">
        <v>473</v>
      </c>
      <c r="AF14" s="25" t="s">
        <v>695</v>
      </c>
      <c r="AG14" s="4">
        <v>100</v>
      </c>
      <c r="AH14" s="13" t="s">
        <v>473</v>
      </c>
      <c r="AI14" s="25" t="s">
        <v>695</v>
      </c>
      <c r="AJ14" s="4">
        <v>100</v>
      </c>
      <c r="AK14" s="13" t="s">
        <v>473</v>
      </c>
      <c r="AL14" s="25" t="s">
        <v>695</v>
      </c>
      <c r="AM14" s="4">
        <v>100</v>
      </c>
      <c r="AN14" s="13" t="s">
        <v>473</v>
      </c>
    </row>
    <row r="15" spans="1:40" ht="78.75" customHeight="1" x14ac:dyDescent="0.25">
      <c r="A15" s="7">
        <v>12</v>
      </c>
      <c r="B15" s="6" t="s">
        <v>22</v>
      </c>
      <c r="C15" s="6" t="s">
        <v>23</v>
      </c>
      <c r="D15" s="6" t="s">
        <v>24</v>
      </c>
      <c r="E15" s="6" t="s">
        <v>25</v>
      </c>
      <c r="F15" s="6">
        <v>2016</v>
      </c>
      <c r="G15" s="6">
        <v>56</v>
      </c>
      <c r="H15" s="6" t="s">
        <v>70</v>
      </c>
      <c r="I15" s="6">
        <v>2</v>
      </c>
      <c r="J15" s="6" t="s">
        <v>27</v>
      </c>
      <c r="K15" s="6" t="s">
        <v>28</v>
      </c>
      <c r="L15" s="6" t="s">
        <v>29</v>
      </c>
      <c r="M15" s="6" t="s">
        <v>30</v>
      </c>
      <c r="N15" s="22" t="s">
        <v>71</v>
      </c>
      <c r="O15" s="22" t="s">
        <v>71</v>
      </c>
      <c r="P15" s="22" t="s">
        <v>75</v>
      </c>
      <c r="Q15" s="22" t="s">
        <v>76</v>
      </c>
      <c r="R15" s="22" t="s">
        <v>77</v>
      </c>
      <c r="S15" s="6">
        <v>1</v>
      </c>
      <c r="T15" s="22" t="s">
        <v>558</v>
      </c>
      <c r="U15" s="6" t="s">
        <v>78</v>
      </c>
      <c r="V15" s="19" t="s">
        <v>57</v>
      </c>
      <c r="W15" s="27" t="s">
        <v>617</v>
      </c>
      <c r="X15" s="1" t="s">
        <v>621</v>
      </c>
      <c r="Y15" s="12" t="s">
        <v>622</v>
      </c>
      <c r="Z15" s="27" t="s">
        <v>465</v>
      </c>
      <c r="AA15" s="1">
        <v>90</v>
      </c>
      <c r="AB15" s="12" t="s">
        <v>685</v>
      </c>
      <c r="AC15" s="27" t="s">
        <v>695</v>
      </c>
      <c r="AD15" s="1">
        <v>90</v>
      </c>
      <c r="AE15" s="12" t="s">
        <v>685</v>
      </c>
      <c r="AF15" s="27" t="s">
        <v>695</v>
      </c>
      <c r="AG15" s="1">
        <v>90</v>
      </c>
      <c r="AH15" s="12" t="s">
        <v>685</v>
      </c>
      <c r="AI15" s="27" t="s">
        <v>695</v>
      </c>
      <c r="AJ15" s="1">
        <v>90</v>
      </c>
      <c r="AK15" s="12" t="s">
        <v>685</v>
      </c>
      <c r="AL15" s="27" t="s">
        <v>695</v>
      </c>
      <c r="AM15" s="1">
        <v>90</v>
      </c>
      <c r="AN15" s="12" t="s">
        <v>685</v>
      </c>
    </row>
    <row r="16" spans="1:40" ht="78.75" customHeight="1" x14ac:dyDescent="0.25">
      <c r="A16" s="7">
        <v>13</v>
      </c>
      <c r="B16" s="6" t="s">
        <v>22</v>
      </c>
      <c r="C16" s="6" t="s">
        <v>23</v>
      </c>
      <c r="D16" s="6" t="s">
        <v>24</v>
      </c>
      <c r="E16" s="6" t="s">
        <v>25</v>
      </c>
      <c r="F16" s="6">
        <v>2016</v>
      </c>
      <c r="G16" s="6">
        <v>56</v>
      </c>
      <c r="H16" s="6" t="s">
        <v>79</v>
      </c>
      <c r="I16" s="6">
        <v>1</v>
      </c>
      <c r="J16" s="6" t="s">
        <v>27</v>
      </c>
      <c r="K16" s="6" t="s">
        <v>28</v>
      </c>
      <c r="L16" s="6" t="s">
        <v>29</v>
      </c>
      <c r="M16" s="6" t="s">
        <v>30</v>
      </c>
      <c r="N16" s="22" t="s">
        <v>80</v>
      </c>
      <c r="O16" s="22" t="s">
        <v>80</v>
      </c>
      <c r="P16" s="22" t="s">
        <v>81</v>
      </c>
      <c r="Q16" s="22" t="s">
        <v>73</v>
      </c>
      <c r="R16" s="22" t="s">
        <v>74</v>
      </c>
      <c r="S16" s="6">
        <v>1</v>
      </c>
      <c r="T16" s="22" t="s">
        <v>555</v>
      </c>
      <c r="U16" s="6" t="s">
        <v>22</v>
      </c>
      <c r="V16" s="19" t="s">
        <v>57</v>
      </c>
      <c r="W16" s="25" t="s">
        <v>617</v>
      </c>
      <c r="X16" s="4" t="s">
        <v>621</v>
      </c>
      <c r="Y16" s="13" t="s">
        <v>622</v>
      </c>
      <c r="Z16" s="25" t="s">
        <v>509</v>
      </c>
      <c r="AA16" s="4">
        <v>100</v>
      </c>
      <c r="AB16" s="13" t="s">
        <v>473</v>
      </c>
      <c r="AC16" s="25" t="s">
        <v>695</v>
      </c>
      <c r="AD16" s="4">
        <v>100</v>
      </c>
      <c r="AE16" s="13" t="s">
        <v>473</v>
      </c>
      <c r="AF16" s="25" t="s">
        <v>695</v>
      </c>
      <c r="AG16" s="4">
        <v>100</v>
      </c>
      <c r="AH16" s="13" t="s">
        <v>473</v>
      </c>
      <c r="AI16" s="25" t="s">
        <v>695</v>
      </c>
      <c r="AJ16" s="4">
        <v>100</v>
      </c>
      <c r="AK16" s="13" t="s">
        <v>473</v>
      </c>
      <c r="AL16" s="25" t="s">
        <v>695</v>
      </c>
      <c r="AM16" s="4">
        <v>100</v>
      </c>
      <c r="AN16" s="13" t="s">
        <v>473</v>
      </c>
    </row>
    <row r="17" spans="1:40" ht="78.75" customHeight="1" x14ac:dyDescent="0.25">
      <c r="A17" s="7">
        <v>14</v>
      </c>
      <c r="B17" s="6" t="s">
        <v>22</v>
      </c>
      <c r="C17" s="6" t="s">
        <v>23</v>
      </c>
      <c r="D17" s="6" t="s">
        <v>24</v>
      </c>
      <c r="E17" s="6" t="s">
        <v>25</v>
      </c>
      <c r="F17" s="6">
        <v>2016</v>
      </c>
      <c r="G17" s="6">
        <v>56</v>
      </c>
      <c r="H17" s="6" t="s">
        <v>79</v>
      </c>
      <c r="I17" s="6">
        <v>2</v>
      </c>
      <c r="J17" s="6" t="s">
        <v>27</v>
      </c>
      <c r="K17" s="6" t="s">
        <v>28</v>
      </c>
      <c r="L17" s="6" t="s">
        <v>29</v>
      </c>
      <c r="M17" s="6" t="s">
        <v>30</v>
      </c>
      <c r="N17" s="22" t="s">
        <v>80</v>
      </c>
      <c r="O17" s="22" t="s">
        <v>80</v>
      </c>
      <c r="P17" s="22" t="s">
        <v>82</v>
      </c>
      <c r="Q17" s="22" t="s">
        <v>73</v>
      </c>
      <c r="R17" s="22" t="s">
        <v>74</v>
      </c>
      <c r="S17" s="6">
        <v>1</v>
      </c>
      <c r="T17" s="22" t="s">
        <v>555</v>
      </c>
      <c r="U17" s="6" t="s">
        <v>22</v>
      </c>
      <c r="V17" s="19" t="s">
        <v>83</v>
      </c>
      <c r="W17" s="25" t="s">
        <v>617</v>
      </c>
      <c r="X17" s="4" t="s">
        <v>621</v>
      </c>
      <c r="Y17" s="13" t="s">
        <v>622</v>
      </c>
      <c r="Z17" s="25" t="s">
        <v>508</v>
      </c>
      <c r="AA17" s="4">
        <v>100</v>
      </c>
      <c r="AB17" s="13" t="s">
        <v>473</v>
      </c>
      <c r="AC17" s="25" t="s">
        <v>695</v>
      </c>
      <c r="AD17" s="4">
        <v>100</v>
      </c>
      <c r="AE17" s="13" t="s">
        <v>473</v>
      </c>
      <c r="AF17" s="25" t="s">
        <v>695</v>
      </c>
      <c r="AG17" s="4">
        <v>100</v>
      </c>
      <c r="AH17" s="13" t="s">
        <v>473</v>
      </c>
      <c r="AI17" s="25" t="s">
        <v>695</v>
      </c>
      <c r="AJ17" s="4">
        <v>100</v>
      </c>
      <c r="AK17" s="13" t="s">
        <v>473</v>
      </c>
      <c r="AL17" s="25" t="s">
        <v>695</v>
      </c>
      <c r="AM17" s="4">
        <v>100</v>
      </c>
      <c r="AN17" s="13" t="s">
        <v>473</v>
      </c>
    </row>
    <row r="18" spans="1:40" ht="78.75" customHeight="1" x14ac:dyDescent="0.25">
      <c r="A18" s="7">
        <v>15</v>
      </c>
      <c r="B18" s="6" t="s">
        <v>22</v>
      </c>
      <c r="C18" s="6" t="s">
        <v>23</v>
      </c>
      <c r="D18" s="6" t="s">
        <v>24</v>
      </c>
      <c r="E18" s="6" t="s">
        <v>25</v>
      </c>
      <c r="F18" s="6">
        <v>2016</v>
      </c>
      <c r="G18" s="6">
        <v>56</v>
      </c>
      <c r="H18" s="6" t="s">
        <v>84</v>
      </c>
      <c r="I18" s="6">
        <v>1</v>
      </c>
      <c r="J18" s="6" t="s">
        <v>27</v>
      </c>
      <c r="K18" s="6" t="s">
        <v>28</v>
      </c>
      <c r="L18" s="6" t="s">
        <v>29</v>
      </c>
      <c r="M18" s="6" t="s">
        <v>30</v>
      </c>
      <c r="N18" s="22" t="s">
        <v>85</v>
      </c>
      <c r="O18" s="22" t="s">
        <v>85</v>
      </c>
      <c r="P18" s="22" t="s">
        <v>86</v>
      </c>
      <c r="Q18" s="22" t="s">
        <v>87</v>
      </c>
      <c r="R18" s="22" t="s">
        <v>88</v>
      </c>
      <c r="S18" s="6">
        <v>1</v>
      </c>
      <c r="T18" s="22" t="s">
        <v>555</v>
      </c>
      <c r="U18" s="6" t="s">
        <v>22</v>
      </c>
      <c r="V18" s="19" t="s">
        <v>83</v>
      </c>
      <c r="W18" s="25" t="s">
        <v>617</v>
      </c>
      <c r="X18" s="4" t="s">
        <v>621</v>
      </c>
      <c r="Y18" s="13" t="s">
        <v>622</v>
      </c>
      <c r="Z18" s="25" t="s">
        <v>507</v>
      </c>
      <c r="AA18" s="4">
        <v>100</v>
      </c>
      <c r="AB18" s="13" t="s">
        <v>473</v>
      </c>
      <c r="AC18" s="25" t="s">
        <v>695</v>
      </c>
      <c r="AD18" s="4">
        <v>100</v>
      </c>
      <c r="AE18" s="13" t="s">
        <v>473</v>
      </c>
      <c r="AF18" s="25" t="s">
        <v>695</v>
      </c>
      <c r="AG18" s="4">
        <v>100</v>
      </c>
      <c r="AH18" s="13" t="s">
        <v>473</v>
      </c>
      <c r="AI18" s="25" t="s">
        <v>695</v>
      </c>
      <c r="AJ18" s="4">
        <v>100</v>
      </c>
      <c r="AK18" s="13" t="s">
        <v>473</v>
      </c>
      <c r="AL18" s="25" t="s">
        <v>695</v>
      </c>
      <c r="AM18" s="4">
        <v>100</v>
      </c>
      <c r="AN18" s="13" t="s">
        <v>473</v>
      </c>
    </row>
    <row r="19" spans="1:40" ht="78.75" customHeight="1" x14ac:dyDescent="0.25">
      <c r="A19" s="7">
        <v>16</v>
      </c>
      <c r="B19" s="6" t="s">
        <v>22</v>
      </c>
      <c r="C19" s="6" t="s">
        <v>23</v>
      </c>
      <c r="D19" s="6" t="s">
        <v>24</v>
      </c>
      <c r="E19" s="6" t="s">
        <v>25</v>
      </c>
      <c r="F19" s="6">
        <v>2016</v>
      </c>
      <c r="G19" s="6">
        <v>56</v>
      </c>
      <c r="H19" s="6" t="s">
        <v>89</v>
      </c>
      <c r="I19" s="6">
        <v>1</v>
      </c>
      <c r="J19" s="6" t="s">
        <v>27</v>
      </c>
      <c r="K19" s="6" t="s">
        <v>28</v>
      </c>
      <c r="L19" s="6" t="s">
        <v>29</v>
      </c>
      <c r="M19" s="6" t="s">
        <v>30</v>
      </c>
      <c r="N19" s="22" t="s">
        <v>90</v>
      </c>
      <c r="O19" s="22" t="s">
        <v>90</v>
      </c>
      <c r="P19" s="22" t="s">
        <v>91</v>
      </c>
      <c r="Q19" s="22" t="s">
        <v>87</v>
      </c>
      <c r="R19" s="22" t="s">
        <v>88</v>
      </c>
      <c r="S19" s="6">
        <v>1</v>
      </c>
      <c r="T19" s="22" t="s">
        <v>555</v>
      </c>
      <c r="U19" s="6" t="s">
        <v>22</v>
      </c>
      <c r="V19" s="19" t="s">
        <v>83</v>
      </c>
      <c r="W19" s="27" t="s">
        <v>617</v>
      </c>
      <c r="X19" s="1" t="s">
        <v>621</v>
      </c>
      <c r="Y19" s="12" t="s">
        <v>622</v>
      </c>
      <c r="Z19" s="27" t="s">
        <v>470</v>
      </c>
      <c r="AA19" s="1">
        <v>20</v>
      </c>
      <c r="AB19" s="12" t="s">
        <v>468</v>
      </c>
      <c r="AC19" s="27" t="s">
        <v>614</v>
      </c>
      <c r="AD19" s="1">
        <v>90</v>
      </c>
      <c r="AE19" s="12" t="s">
        <v>685</v>
      </c>
      <c r="AF19" s="27" t="s">
        <v>696</v>
      </c>
      <c r="AG19" s="1">
        <v>90</v>
      </c>
      <c r="AH19" s="12" t="s">
        <v>685</v>
      </c>
      <c r="AI19" s="27" t="s">
        <v>696</v>
      </c>
      <c r="AJ19" s="1">
        <v>90</v>
      </c>
      <c r="AK19" s="12" t="s">
        <v>685</v>
      </c>
      <c r="AL19" s="27" t="s">
        <v>696</v>
      </c>
      <c r="AM19" s="1">
        <v>90</v>
      </c>
      <c r="AN19" s="12" t="s">
        <v>685</v>
      </c>
    </row>
    <row r="20" spans="1:40" ht="78.75" customHeight="1" x14ac:dyDescent="0.25">
      <c r="A20" s="7">
        <v>17</v>
      </c>
      <c r="B20" s="6" t="s">
        <v>22</v>
      </c>
      <c r="C20" s="6" t="s">
        <v>23</v>
      </c>
      <c r="D20" s="6" t="s">
        <v>24</v>
      </c>
      <c r="E20" s="6" t="s">
        <v>25</v>
      </c>
      <c r="F20" s="6">
        <v>2016</v>
      </c>
      <c r="G20" s="6">
        <v>56</v>
      </c>
      <c r="H20" s="6" t="s">
        <v>92</v>
      </c>
      <c r="I20" s="6">
        <v>1</v>
      </c>
      <c r="J20" s="6" t="s">
        <v>27</v>
      </c>
      <c r="K20" s="6" t="s">
        <v>28</v>
      </c>
      <c r="L20" s="6" t="s">
        <v>29</v>
      </c>
      <c r="M20" s="6" t="s">
        <v>30</v>
      </c>
      <c r="N20" s="22" t="s">
        <v>93</v>
      </c>
      <c r="O20" s="22" t="s">
        <v>94</v>
      </c>
      <c r="P20" s="22" t="s">
        <v>95</v>
      </c>
      <c r="Q20" s="22" t="s">
        <v>87</v>
      </c>
      <c r="R20" s="22" t="s">
        <v>88</v>
      </c>
      <c r="S20" s="6">
        <v>1</v>
      </c>
      <c r="T20" s="22" t="s">
        <v>555</v>
      </c>
      <c r="U20" s="6" t="s">
        <v>22</v>
      </c>
      <c r="V20" s="19" t="s">
        <v>83</v>
      </c>
      <c r="W20" s="25" t="s">
        <v>617</v>
      </c>
      <c r="X20" s="4" t="s">
        <v>621</v>
      </c>
      <c r="Y20" s="13" t="s">
        <v>622</v>
      </c>
      <c r="Z20" s="25" t="s">
        <v>506</v>
      </c>
      <c r="AA20" s="4">
        <v>100</v>
      </c>
      <c r="AB20" s="13" t="s">
        <v>473</v>
      </c>
      <c r="AC20" s="25" t="s">
        <v>695</v>
      </c>
      <c r="AD20" s="4">
        <v>100</v>
      </c>
      <c r="AE20" s="13" t="s">
        <v>473</v>
      </c>
      <c r="AF20" s="25" t="s">
        <v>695</v>
      </c>
      <c r="AG20" s="4">
        <v>100</v>
      </c>
      <c r="AH20" s="13" t="s">
        <v>473</v>
      </c>
      <c r="AI20" s="25" t="s">
        <v>695</v>
      </c>
      <c r="AJ20" s="4">
        <v>100</v>
      </c>
      <c r="AK20" s="13" t="s">
        <v>473</v>
      </c>
      <c r="AL20" s="25" t="s">
        <v>695</v>
      </c>
      <c r="AM20" s="4">
        <v>100</v>
      </c>
      <c r="AN20" s="13" t="s">
        <v>473</v>
      </c>
    </row>
    <row r="21" spans="1:40" ht="78.75" customHeight="1" x14ac:dyDescent="0.25">
      <c r="A21" s="7">
        <v>18</v>
      </c>
      <c r="B21" s="6" t="s">
        <v>22</v>
      </c>
      <c r="C21" s="6" t="s">
        <v>23</v>
      </c>
      <c r="D21" s="6" t="s">
        <v>24</v>
      </c>
      <c r="E21" s="6" t="s">
        <v>25</v>
      </c>
      <c r="F21" s="6">
        <v>2016</v>
      </c>
      <c r="G21" s="6">
        <v>56</v>
      </c>
      <c r="H21" s="6" t="s">
        <v>96</v>
      </c>
      <c r="I21" s="6">
        <v>1</v>
      </c>
      <c r="J21" s="6" t="s">
        <v>27</v>
      </c>
      <c r="K21" s="6" t="s">
        <v>28</v>
      </c>
      <c r="L21" s="6" t="s">
        <v>29</v>
      </c>
      <c r="M21" s="6" t="s">
        <v>52</v>
      </c>
      <c r="N21" s="22" t="s">
        <v>97</v>
      </c>
      <c r="O21" s="22" t="s">
        <v>98</v>
      </c>
      <c r="P21" s="22" t="s">
        <v>99</v>
      </c>
      <c r="Q21" s="22" t="s">
        <v>100</v>
      </c>
      <c r="R21" s="22" t="s">
        <v>101</v>
      </c>
      <c r="S21" s="6">
        <v>1</v>
      </c>
      <c r="T21" s="22" t="s">
        <v>568</v>
      </c>
      <c r="U21" s="6" t="s">
        <v>22</v>
      </c>
      <c r="V21" s="19" t="s">
        <v>102</v>
      </c>
      <c r="W21" s="25" t="s">
        <v>617</v>
      </c>
      <c r="X21" s="4" t="s">
        <v>621</v>
      </c>
      <c r="Y21" s="13" t="s">
        <v>622</v>
      </c>
      <c r="Z21" s="25" t="s">
        <v>577</v>
      </c>
      <c r="AA21" s="4">
        <v>50</v>
      </c>
      <c r="AB21" s="13" t="s">
        <v>512</v>
      </c>
      <c r="AC21" s="25" t="s">
        <v>492</v>
      </c>
      <c r="AD21" s="4">
        <v>100</v>
      </c>
      <c r="AE21" s="13" t="s">
        <v>473</v>
      </c>
      <c r="AF21" s="25" t="s">
        <v>696</v>
      </c>
      <c r="AG21" s="4">
        <v>100</v>
      </c>
      <c r="AH21" s="13" t="s">
        <v>473</v>
      </c>
      <c r="AI21" s="25" t="s">
        <v>696</v>
      </c>
      <c r="AJ21" s="4">
        <v>100</v>
      </c>
      <c r="AK21" s="13" t="s">
        <v>473</v>
      </c>
      <c r="AL21" s="25" t="s">
        <v>696</v>
      </c>
      <c r="AM21" s="4">
        <v>100</v>
      </c>
      <c r="AN21" s="13" t="s">
        <v>473</v>
      </c>
    </row>
    <row r="22" spans="1:40" ht="78.75" customHeight="1" x14ac:dyDescent="0.25">
      <c r="A22" s="7">
        <v>19</v>
      </c>
      <c r="B22" s="6" t="s">
        <v>22</v>
      </c>
      <c r="C22" s="6" t="s">
        <v>23</v>
      </c>
      <c r="D22" s="6" t="s">
        <v>24</v>
      </c>
      <c r="E22" s="6" t="s">
        <v>25</v>
      </c>
      <c r="F22" s="6">
        <v>2016</v>
      </c>
      <c r="G22" s="6">
        <v>56</v>
      </c>
      <c r="H22" s="6" t="s">
        <v>103</v>
      </c>
      <c r="I22" s="6">
        <v>1</v>
      </c>
      <c r="J22" s="6" t="s">
        <v>27</v>
      </c>
      <c r="K22" s="6" t="s">
        <v>28</v>
      </c>
      <c r="L22" s="6" t="s">
        <v>29</v>
      </c>
      <c r="M22" s="6" t="s">
        <v>52</v>
      </c>
      <c r="N22" s="22" t="s">
        <v>104</v>
      </c>
      <c r="O22" s="22" t="s">
        <v>104</v>
      </c>
      <c r="P22" s="22" t="s">
        <v>105</v>
      </c>
      <c r="Q22" s="22" t="s">
        <v>100</v>
      </c>
      <c r="R22" s="22" t="s">
        <v>106</v>
      </c>
      <c r="S22" s="6">
        <v>1</v>
      </c>
      <c r="T22" s="22" t="s">
        <v>568</v>
      </c>
      <c r="U22" s="6" t="s">
        <v>22</v>
      </c>
      <c r="V22" s="19" t="s">
        <v>102</v>
      </c>
      <c r="W22" s="25" t="s">
        <v>617</v>
      </c>
      <c r="X22" s="4" t="s">
        <v>621</v>
      </c>
      <c r="Y22" s="13" t="s">
        <v>622</v>
      </c>
      <c r="Z22" s="25" t="s">
        <v>578</v>
      </c>
      <c r="AA22" s="4">
        <v>50</v>
      </c>
      <c r="AB22" s="13" t="s">
        <v>512</v>
      </c>
      <c r="AC22" s="25" t="s">
        <v>493</v>
      </c>
      <c r="AD22" s="4">
        <v>100</v>
      </c>
      <c r="AE22" s="13" t="s">
        <v>473</v>
      </c>
      <c r="AF22" s="25" t="s">
        <v>696</v>
      </c>
      <c r="AG22" s="4">
        <v>100</v>
      </c>
      <c r="AH22" s="13" t="s">
        <v>473</v>
      </c>
      <c r="AI22" s="25" t="s">
        <v>696</v>
      </c>
      <c r="AJ22" s="4">
        <v>100</v>
      </c>
      <c r="AK22" s="13" t="s">
        <v>473</v>
      </c>
      <c r="AL22" s="25" t="s">
        <v>696</v>
      </c>
      <c r="AM22" s="4">
        <v>100</v>
      </c>
      <c r="AN22" s="13" t="s">
        <v>473</v>
      </c>
    </row>
    <row r="23" spans="1:40" ht="78.75" customHeight="1" x14ac:dyDescent="0.25">
      <c r="A23" s="7">
        <v>20</v>
      </c>
      <c r="B23" s="6" t="s">
        <v>22</v>
      </c>
      <c r="C23" s="6" t="s">
        <v>23</v>
      </c>
      <c r="D23" s="6" t="s">
        <v>24</v>
      </c>
      <c r="E23" s="6" t="s">
        <v>25</v>
      </c>
      <c r="F23" s="6">
        <v>2016</v>
      </c>
      <c r="G23" s="6">
        <v>56</v>
      </c>
      <c r="H23" s="6" t="s">
        <v>107</v>
      </c>
      <c r="I23" s="6">
        <v>1</v>
      </c>
      <c r="J23" s="6" t="s">
        <v>27</v>
      </c>
      <c r="K23" s="6" t="s">
        <v>28</v>
      </c>
      <c r="L23" s="6" t="s">
        <v>29</v>
      </c>
      <c r="M23" s="6" t="s">
        <v>52</v>
      </c>
      <c r="N23" s="22" t="s">
        <v>108</v>
      </c>
      <c r="O23" s="22" t="s">
        <v>108</v>
      </c>
      <c r="P23" s="22" t="s">
        <v>99</v>
      </c>
      <c r="Q23" s="22" t="s">
        <v>100</v>
      </c>
      <c r="R23" s="22" t="s">
        <v>101</v>
      </c>
      <c r="S23" s="6">
        <v>1</v>
      </c>
      <c r="T23" s="22" t="s">
        <v>568</v>
      </c>
      <c r="U23" s="6" t="s">
        <v>22</v>
      </c>
      <c r="V23" s="19" t="s">
        <v>102</v>
      </c>
      <c r="W23" s="25" t="s">
        <v>617</v>
      </c>
      <c r="X23" s="4" t="s">
        <v>621</v>
      </c>
      <c r="Y23" s="13" t="s">
        <v>622</v>
      </c>
      <c r="Z23" s="25" t="s">
        <v>579</v>
      </c>
      <c r="AA23" s="4">
        <v>50</v>
      </c>
      <c r="AB23" s="13" t="s">
        <v>512</v>
      </c>
      <c r="AC23" s="25" t="s">
        <v>492</v>
      </c>
      <c r="AD23" s="4">
        <v>100</v>
      </c>
      <c r="AE23" s="13" t="s">
        <v>473</v>
      </c>
      <c r="AF23" s="25" t="s">
        <v>696</v>
      </c>
      <c r="AG23" s="4">
        <v>100</v>
      </c>
      <c r="AH23" s="13" t="s">
        <v>473</v>
      </c>
      <c r="AI23" s="25" t="s">
        <v>696</v>
      </c>
      <c r="AJ23" s="4">
        <v>100</v>
      </c>
      <c r="AK23" s="13" t="s">
        <v>473</v>
      </c>
      <c r="AL23" s="25" t="s">
        <v>696</v>
      </c>
      <c r="AM23" s="4">
        <v>100</v>
      </c>
      <c r="AN23" s="13" t="s">
        <v>473</v>
      </c>
    </row>
    <row r="24" spans="1:40" ht="78.75" customHeight="1" x14ac:dyDescent="0.25">
      <c r="A24" s="7">
        <v>21</v>
      </c>
      <c r="B24" s="6" t="s">
        <v>22</v>
      </c>
      <c r="C24" s="6" t="s">
        <v>23</v>
      </c>
      <c r="D24" s="6" t="s">
        <v>24</v>
      </c>
      <c r="E24" s="6" t="s">
        <v>25</v>
      </c>
      <c r="F24" s="6">
        <v>2016</v>
      </c>
      <c r="G24" s="6">
        <v>56</v>
      </c>
      <c r="H24" s="6" t="s">
        <v>107</v>
      </c>
      <c r="I24" s="6">
        <v>2</v>
      </c>
      <c r="J24" s="6" t="s">
        <v>27</v>
      </c>
      <c r="K24" s="6" t="s">
        <v>28</v>
      </c>
      <c r="L24" s="6" t="s">
        <v>29</v>
      </c>
      <c r="M24" s="6" t="s">
        <v>52</v>
      </c>
      <c r="N24" s="22" t="s">
        <v>108</v>
      </c>
      <c r="O24" s="22" t="s">
        <v>108</v>
      </c>
      <c r="P24" s="23" t="s">
        <v>642</v>
      </c>
      <c r="Q24" s="23" t="s">
        <v>643</v>
      </c>
      <c r="R24" s="23" t="s">
        <v>644</v>
      </c>
      <c r="S24" s="6">
        <v>1</v>
      </c>
      <c r="T24" s="22" t="s">
        <v>558</v>
      </c>
      <c r="U24" s="6" t="s">
        <v>109</v>
      </c>
      <c r="V24" s="57" t="s">
        <v>645</v>
      </c>
      <c r="W24" s="47" t="s">
        <v>617</v>
      </c>
      <c r="X24" s="4" t="s">
        <v>621</v>
      </c>
      <c r="Y24" s="13" t="s">
        <v>622</v>
      </c>
      <c r="Z24" s="47" t="s">
        <v>580</v>
      </c>
      <c r="AA24" s="4">
        <v>50</v>
      </c>
      <c r="AB24" s="13" t="s">
        <v>512</v>
      </c>
      <c r="AC24" s="47" t="s">
        <v>543</v>
      </c>
      <c r="AD24" s="4">
        <v>50</v>
      </c>
      <c r="AE24" s="13" t="s">
        <v>512</v>
      </c>
      <c r="AF24" s="47" t="s">
        <v>665</v>
      </c>
      <c r="AG24" s="4">
        <v>50</v>
      </c>
      <c r="AH24" s="13" t="s">
        <v>512</v>
      </c>
      <c r="AI24" s="47" t="s">
        <v>699</v>
      </c>
      <c r="AJ24" s="4">
        <v>50</v>
      </c>
      <c r="AK24" s="13" t="s">
        <v>512</v>
      </c>
      <c r="AL24" s="47" t="s">
        <v>773</v>
      </c>
      <c r="AM24" s="4">
        <v>100</v>
      </c>
      <c r="AN24" s="13" t="s">
        <v>473</v>
      </c>
    </row>
    <row r="25" spans="1:40" ht="78.75" customHeight="1" x14ac:dyDescent="0.25">
      <c r="A25" s="7">
        <v>22</v>
      </c>
      <c r="B25" s="6" t="s">
        <v>22</v>
      </c>
      <c r="C25" s="6" t="s">
        <v>23</v>
      </c>
      <c r="D25" s="6" t="s">
        <v>24</v>
      </c>
      <c r="E25" s="6" t="s">
        <v>25</v>
      </c>
      <c r="F25" s="6">
        <v>2016</v>
      </c>
      <c r="G25" s="6">
        <v>56</v>
      </c>
      <c r="H25" s="6" t="s">
        <v>107</v>
      </c>
      <c r="I25" s="6">
        <v>3</v>
      </c>
      <c r="J25" s="6" t="s">
        <v>27</v>
      </c>
      <c r="K25" s="6" t="s">
        <v>28</v>
      </c>
      <c r="L25" s="6" t="s">
        <v>29</v>
      </c>
      <c r="M25" s="6" t="s">
        <v>52</v>
      </c>
      <c r="N25" s="22" t="s">
        <v>108</v>
      </c>
      <c r="O25" s="22" t="s">
        <v>108</v>
      </c>
      <c r="P25" s="22" t="s">
        <v>111</v>
      </c>
      <c r="Q25" s="22" t="s">
        <v>112</v>
      </c>
      <c r="R25" s="22" t="s">
        <v>113</v>
      </c>
      <c r="S25" s="6">
        <v>6</v>
      </c>
      <c r="T25" s="22" t="s">
        <v>559</v>
      </c>
      <c r="U25" s="6" t="s">
        <v>22</v>
      </c>
      <c r="V25" s="19" t="s">
        <v>39</v>
      </c>
      <c r="W25" s="25" t="s">
        <v>617</v>
      </c>
      <c r="X25" s="4" t="s">
        <v>621</v>
      </c>
      <c r="Y25" s="13" t="s">
        <v>622</v>
      </c>
      <c r="Z25" s="25" t="s">
        <v>581</v>
      </c>
      <c r="AA25" s="4">
        <v>50</v>
      </c>
      <c r="AB25" s="13" t="s">
        <v>512</v>
      </c>
      <c r="AC25" s="25" t="s">
        <v>542</v>
      </c>
      <c r="AD25" s="4">
        <v>80</v>
      </c>
      <c r="AE25" s="13" t="s">
        <v>512</v>
      </c>
      <c r="AF25" s="25" t="s">
        <v>692</v>
      </c>
      <c r="AG25" s="4">
        <v>100</v>
      </c>
      <c r="AH25" s="13" t="s">
        <v>473</v>
      </c>
      <c r="AI25" s="25" t="s">
        <v>698</v>
      </c>
      <c r="AJ25" s="4">
        <v>100</v>
      </c>
      <c r="AK25" s="13" t="s">
        <v>473</v>
      </c>
      <c r="AL25" s="25" t="s">
        <v>698</v>
      </c>
      <c r="AM25" s="4">
        <v>100</v>
      </c>
      <c r="AN25" s="13" t="s">
        <v>473</v>
      </c>
    </row>
    <row r="26" spans="1:40" ht="78.75" customHeight="1" x14ac:dyDescent="0.25">
      <c r="A26" s="7">
        <v>23</v>
      </c>
      <c r="B26" s="6" t="s">
        <v>22</v>
      </c>
      <c r="C26" s="6" t="s">
        <v>23</v>
      </c>
      <c r="D26" s="6" t="s">
        <v>24</v>
      </c>
      <c r="E26" s="6" t="s">
        <v>25</v>
      </c>
      <c r="F26" s="6">
        <v>2016</v>
      </c>
      <c r="G26" s="6">
        <v>56</v>
      </c>
      <c r="H26" s="6" t="s">
        <v>107</v>
      </c>
      <c r="I26" s="6">
        <v>4</v>
      </c>
      <c r="J26" s="6" t="s">
        <v>27</v>
      </c>
      <c r="K26" s="6" t="s">
        <v>28</v>
      </c>
      <c r="L26" s="6" t="s">
        <v>29</v>
      </c>
      <c r="M26" s="6" t="s">
        <v>52</v>
      </c>
      <c r="N26" s="22" t="s">
        <v>108</v>
      </c>
      <c r="O26" s="22" t="s">
        <v>108</v>
      </c>
      <c r="P26" s="22" t="s">
        <v>114</v>
      </c>
      <c r="Q26" s="22" t="s">
        <v>115</v>
      </c>
      <c r="R26" s="22" t="s">
        <v>116</v>
      </c>
      <c r="S26" s="6">
        <v>6</v>
      </c>
      <c r="T26" s="22" t="s">
        <v>559</v>
      </c>
      <c r="U26" s="6" t="s">
        <v>22</v>
      </c>
      <c r="V26" s="19" t="s">
        <v>39</v>
      </c>
      <c r="W26" s="25" t="s">
        <v>617</v>
      </c>
      <c r="X26" s="4" t="s">
        <v>621</v>
      </c>
      <c r="Y26" s="13" t="s">
        <v>622</v>
      </c>
      <c r="Z26" s="25" t="s">
        <v>582</v>
      </c>
      <c r="AA26" s="4">
        <v>50</v>
      </c>
      <c r="AB26" s="13" t="s">
        <v>512</v>
      </c>
      <c r="AC26" s="25" t="s">
        <v>541</v>
      </c>
      <c r="AD26" s="4">
        <v>80</v>
      </c>
      <c r="AE26" s="13" t="s">
        <v>512</v>
      </c>
      <c r="AF26" s="25" t="s">
        <v>670</v>
      </c>
      <c r="AG26" s="4">
        <v>100</v>
      </c>
      <c r="AH26" s="13" t="s">
        <v>473</v>
      </c>
      <c r="AI26" s="25" t="s">
        <v>698</v>
      </c>
      <c r="AJ26" s="4">
        <v>100</v>
      </c>
      <c r="AK26" s="13" t="s">
        <v>473</v>
      </c>
      <c r="AL26" s="25" t="s">
        <v>698</v>
      </c>
      <c r="AM26" s="4">
        <v>100</v>
      </c>
      <c r="AN26" s="13" t="s">
        <v>473</v>
      </c>
    </row>
    <row r="27" spans="1:40" ht="78.75" customHeight="1" x14ac:dyDescent="0.25">
      <c r="A27" s="7">
        <v>24</v>
      </c>
      <c r="B27" s="6" t="s">
        <v>22</v>
      </c>
      <c r="C27" s="6" t="s">
        <v>23</v>
      </c>
      <c r="D27" s="6" t="s">
        <v>24</v>
      </c>
      <c r="E27" s="6" t="s">
        <v>25</v>
      </c>
      <c r="F27" s="6">
        <v>2016</v>
      </c>
      <c r="G27" s="6">
        <v>56</v>
      </c>
      <c r="H27" s="6" t="s">
        <v>117</v>
      </c>
      <c r="I27" s="6">
        <v>1</v>
      </c>
      <c r="J27" s="6" t="s">
        <v>27</v>
      </c>
      <c r="K27" s="6" t="s">
        <v>28</v>
      </c>
      <c r="L27" s="6" t="s">
        <v>118</v>
      </c>
      <c r="M27" s="6" t="s">
        <v>119</v>
      </c>
      <c r="N27" s="22" t="s">
        <v>120</v>
      </c>
      <c r="O27" s="22" t="s">
        <v>121</v>
      </c>
      <c r="P27" s="22" t="s">
        <v>122</v>
      </c>
      <c r="Q27" s="22" t="s">
        <v>123</v>
      </c>
      <c r="R27" s="22" t="s">
        <v>124</v>
      </c>
      <c r="S27" s="6">
        <v>1</v>
      </c>
      <c r="T27" s="22" t="s">
        <v>559</v>
      </c>
      <c r="U27" s="6" t="s">
        <v>22</v>
      </c>
      <c r="V27" s="19" t="s">
        <v>110</v>
      </c>
      <c r="W27" s="25" t="s">
        <v>617</v>
      </c>
      <c r="X27" s="4" t="s">
        <v>621</v>
      </c>
      <c r="Y27" s="13" t="s">
        <v>622</v>
      </c>
      <c r="Z27" s="25" t="s">
        <v>583</v>
      </c>
      <c r="AA27" s="4">
        <v>50</v>
      </c>
      <c r="AB27" s="13" t="s">
        <v>512</v>
      </c>
      <c r="AC27" s="25" t="s">
        <v>540</v>
      </c>
      <c r="AD27" s="4">
        <v>80</v>
      </c>
      <c r="AE27" s="13" t="s">
        <v>512</v>
      </c>
      <c r="AF27" s="25" t="s">
        <v>671</v>
      </c>
      <c r="AG27" s="4">
        <v>100</v>
      </c>
      <c r="AH27" s="13" t="s">
        <v>473</v>
      </c>
      <c r="AI27" s="25" t="s">
        <v>698</v>
      </c>
      <c r="AJ27" s="4">
        <v>100</v>
      </c>
      <c r="AK27" s="13" t="s">
        <v>473</v>
      </c>
      <c r="AL27" s="25" t="s">
        <v>698</v>
      </c>
      <c r="AM27" s="4">
        <v>100</v>
      </c>
      <c r="AN27" s="13" t="s">
        <v>473</v>
      </c>
    </row>
    <row r="28" spans="1:40" ht="78.75" customHeight="1" x14ac:dyDescent="0.25">
      <c r="A28" s="7">
        <v>25</v>
      </c>
      <c r="B28" s="6" t="s">
        <v>22</v>
      </c>
      <c r="C28" s="6" t="s">
        <v>23</v>
      </c>
      <c r="D28" s="6" t="s">
        <v>24</v>
      </c>
      <c r="E28" s="6" t="s">
        <v>25</v>
      </c>
      <c r="F28" s="6">
        <v>2016</v>
      </c>
      <c r="G28" s="6">
        <v>56</v>
      </c>
      <c r="H28" s="6" t="s">
        <v>117</v>
      </c>
      <c r="I28" s="6">
        <v>2</v>
      </c>
      <c r="J28" s="6" t="s">
        <v>27</v>
      </c>
      <c r="K28" s="6" t="s">
        <v>28</v>
      </c>
      <c r="L28" s="6" t="s">
        <v>118</v>
      </c>
      <c r="M28" s="6" t="s">
        <v>119</v>
      </c>
      <c r="N28" s="22" t="s">
        <v>120</v>
      </c>
      <c r="O28" s="22" t="s">
        <v>121</v>
      </c>
      <c r="P28" s="22" t="s">
        <v>125</v>
      </c>
      <c r="Q28" s="22" t="s">
        <v>126</v>
      </c>
      <c r="R28" s="22" t="s">
        <v>127</v>
      </c>
      <c r="S28" s="6">
        <v>12</v>
      </c>
      <c r="T28" s="22" t="s">
        <v>559</v>
      </c>
      <c r="U28" s="6" t="s">
        <v>22</v>
      </c>
      <c r="V28" s="19" t="s">
        <v>39</v>
      </c>
      <c r="W28" s="25" t="s">
        <v>617</v>
      </c>
      <c r="X28" s="4" t="s">
        <v>621</v>
      </c>
      <c r="Y28" s="13" t="s">
        <v>622</v>
      </c>
      <c r="Z28" s="25" t="s">
        <v>584</v>
      </c>
      <c r="AA28" s="4">
        <v>50</v>
      </c>
      <c r="AB28" s="13" t="s">
        <v>512</v>
      </c>
      <c r="AC28" s="25" t="s">
        <v>539</v>
      </c>
      <c r="AD28" s="4">
        <v>80</v>
      </c>
      <c r="AE28" s="13" t="s">
        <v>512</v>
      </c>
      <c r="AF28" s="25" t="s">
        <v>672</v>
      </c>
      <c r="AG28" s="4">
        <v>100</v>
      </c>
      <c r="AH28" s="13" t="s">
        <v>473</v>
      </c>
      <c r="AI28" s="25" t="s">
        <v>698</v>
      </c>
      <c r="AJ28" s="4">
        <v>100</v>
      </c>
      <c r="AK28" s="13" t="s">
        <v>473</v>
      </c>
      <c r="AL28" s="25" t="s">
        <v>698</v>
      </c>
      <c r="AM28" s="4">
        <v>100</v>
      </c>
      <c r="AN28" s="13" t="s">
        <v>473</v>
      </c>
    </row>
    <row r="29" spans="1:40" ht="78.75" customHeight="1" x14ac:dyDescent="0.25">
      <c r="A29" s="7">
        <v>26</v>
      </c>
      <c r="B29" s="6" t="s">
        <v>22</v>
      </c>
      <c r="C29" s="6" t="s">
        <v>23</v>
      </c>
      <c r="D29" s="6" t="s">
        <v>24</v>
      </c>
      <c r="E29" s="6" t="s">
        <v>25</v>
      </c>
      <c r="F29" s="6">
        <v>2016</v>
      </c>
      <c r="G29" s="6">
        <v>56</v>
      </c>
      <c r="H29" s="6" t="s">
        <v>128</v>
      </c>
      <c r="I29" s="6">
        <v>1</v>
      </c>
      <c r="J29" s="6" t="s">
        <v>27</v>
      </c>
      <c r="K29" s="6" t="s">
        <v>28</v>
      </c>
      <c r="L29" s="6" t="s">
        <v>118</v>
      </c>
      <c r="M29" s="6" t="s">
        <v>119</v>
      </c>
      <c r="N29" s="22" t="s">
        <v>129</v>
      </c>
      <c r="O29" s="22" t="s">
        <v>129</v>
      </c>
      <c r="P29" s="22" t="s">
        <v>130</v>
      </c>
      <c r="Q29" s="22" t="s">
        <v>131</v>
      </c>
      <c r="R29" s="22" t="s">
        <v>132</v>
      </c>
      <c r="S29" s="6">
        <v>4</v>
      </c>
      <c r="T29" s="22" t="s">
        <v>559</v>
      </c>
      <c r="U29" s="6" t="s">
        <v>133</v>
      </c>
      <c r="V29" s="19" t="s">
        <v>134</v>
      </c>
      <c r="W29" s="25" t="s">
        <v>617</v>
      </c>
      <c r="X29" s="4" t="s">
        <v>621</v>
      </c>
      <c r="Y29" s="13" t="s">
        <v>622</v>
      </c>
      <c r="Z29" s="25" t="s">
        <v>585</v>
      </c>
      <c r="AA29" s="4">
        <v>50</v>
      </c>
      <c r="AB29" s="13" t="s">
        <v>512</v>
      </c>
      <c r="AC29" s="25" t="s">
        <v>538</v>
      </c>
      <c r="AD29" s="4">
        <v>80</v>
      </c>
      <c r="AE29" s="13" t="s">
        <v>512</v>
      </c>
      <c r="AF29" s="25" t="s">
        <v>673</v>
      </c>
      <c r="AG29" s="4">
        <v>100</v>
      </c>
      <c r="AH29" s="13" t="s">
        <v>473</v>
      </c>
      <c r="AI29" s="25" t="s">
        <v>698</v>
      </c>
      <c r="AJ29" s="4">
        <v>100</v>
      </c>
      <c r="AK29" s="13" t="s">
        <v>473</v>
      </c>
      <c r="AL29" s="25" t="s">
        <v>698</v>
      </c>
      <c r="AM29" s="4">
        <v>100</v>
      </c>
      <c r="AN29" s="13" t="s">
        <v>473</v>
      </c>
    </row>
    <row r="30" spans="1:40" ht="78.75" customHeight="1" x14ac:dyDescent="0.25">
      <c r="A30" s="7">
        <v>27</v>
      </c>
      <c r="B30" s="6" t="s">
        <v>22</v>
      </c>
      <c r="C30" s="6" t="s">
        <v>23</v>
      </c>
      <c r="D30" s="6" t="s">
        <v>24</v>
      </c>
      <c r="E30" s="6" t="s">
        <v>25</v>
      </c>
      <c r="F30" s="6">
        <v>2016</v>
      </c>
      <c r="G30" s="6">
        <v>56</v>
      </c>
      <c r="H30" s="6" t="s">
        <v>135</v>
      </c>
      <c r="I30" s="6">
        <v>1</v>
      </c>
      <c r="J30" s="6" t="s">
        <v>27</v>
      </c>
      <c r="K30" s="6" t="s">
        <v>28</v>
      </c>
      <c r="L30" s="6" t="s">
        <v>118</v>
      </c>
      <c r="M30" s="6" t="s">
        <v>119</v>
      </c>
      <c r="N30" s="22" t="s">
        <v>136</v>
      </c>
      <c r="O30" s="22" t="s">
        <v>137</v>
      </c>
      <c r="P30" s="22" t="s">
        <v>138</v>
      </c>
      <c r="Q30" s="22" t="s">
        <v>139</v>
      </c>
      <c r="R30" s="22" t="s">
        <v>140</v>
      </c>
      <c r="S30" s="6">
        <v>18000</v>
      </c>
      <c r="T30" s="22" t="s">
        <v>559</v>
      </c>
      <c r="U30" s="6" t="s">
        <v>22</v>
      </c>
      <c r="V30" s="19" t="s">
        <v>39</v>
      </c>
      <c r="W30" s="25" t="s">
        <v>617</v>
      </c>
      <c r="X30" s="4" t="s">
        <v>621</v>
      </c>
      <c r="Y30" s="13" t="s">
        <v>622</v>
      </c>
      <c r="Z30" s="25" t="s">
        <v>586</v>
      </c>
      <c r="AA30" s="4">
        <v>50</v>
      </c>
      <c r="AB30" s="13" t="s">
        <v>512</v>
      </c>
      <c r="AC30" s="25" t="s">
        <v>537</v>
      </c>
      <c r="AD30" s="4">
        <v>80</v>
      </c>
      <c r="AE30" s="13" t="s">
        <v>512</v>
      </c>
      <c r="AF30" s="25" t="s">
        <v>674</v>
      </c>
      <c r="AG30" s="4">
        <v>100</v>
      </c>
      <c r="AH30" s="13" t="s">
        <v>473</v>
      </c>
      <c r="AI30" s="25" t="s">
        <v>698</v>
      </c>
      <c r="AJ30" s="4">
        <v>100</v>
      </c>
      <c r="AK30" s="13" t="s">
        <v>473</v>
      </c>
      <c r="AL30" s="25" t="s">
        <v>698</v>
      </c>
      <c r="AM30" s="4">
        <v>100</v>
      </c>
      <c r="AN30" s="13" t="s">
        <v>473</v>
      </c>
    </row>
    <row r="31" spans="1:40" ht="78.75" customHeight="1" x14ac:dyDescent="0.25">
      <c r="A31" s="7">
        <v>28</v>
      </c>
      <c r="B31" s="6" t="s">
        <v>22</v>
      </c>
      <c r="C31" s="6" t="s">
        <v>23</v>
      </c>
      <c r="D31" s="6" t="s">
        <v>24</v>
      </c>
      <c r="E31" s="6" t="s">
        <v>25</v>
      </c>
      <c r="F31" s="6">
        <v>2016</v>
      </c>
      <c r="G31" s="6">
        <v>56</v>
      </c>
      <c r="H31" s="6" t="s">
        <v>141</v>
      </c>
      <c r="I31" s="6">
        <v>1</v>
      </c>
      <c r="J31" s="6" t="s">
        <v>27</v>
      </c>
      <c r="K31" s="6" t="s">
        <v>28</v>
      </c>
      <c r="L31" s="6" t="s">
        <v>118</v>
      </c>
      <c r="M31" s="6" t="s">
        <v>119</v>
      </c>
      <c r="N31" s="22" t="s">
        <v>142</v>
      </c>
      <c r="O31" s="22" t="s">
        <v>143</v>
      </c>
      <c r="P31" s="22" t="s">
        <v>144</v>
      </c>
      <c r="Q31" s="22" t="s">
        <v>145</v>
      </c>
      <c r="R31" s="22" t="s">
        <v>146</v>
      </c>
      <c r="S31" s="6">
        <v>1</v>
      </c>
      <c r="T31" s="22" t="s">
        <v>560</v>
      </c>
      <c r="U31" s="6" t="s">
        <v>22</v>
      </c>
      <c r="V31" s="19" t="s">
        <v>147</v>
      </c>
      <c r="W31" s="25" t="s">
        <v>617</v>
      </c>
      <c r="X31" s="4" t="s">
        <v>621</v>
      </c>
      <c r="Y31" s="13" t="s">
        <v>622</v>
      </c>
      <c r="Z31" s="25" t="s">
        <v>587</v>
      </c>
      <c r="AA31" s="4">
        <v>50</v>
      </c>
      <c r="AB31" s="13" t="s">
        <v>512</v>
      </c>
      <c r="AC31" s="25" t="s">
        <v>491</v>
      </c>
      <c r="AD31" s="4">
        <v>100</v>
      </c>
      <c r="AE31" s="13" t="s">
        <v>473</v>
      </c>
      <c r="AF31" s="25" t="s">
        <v>696</v>
      </c>
      <c r="AG31" s="4">
        <v>100</v>
      </c>
      <c r="AH31" s="13" t="s">
        <v>473</v>
      </c>
      <c r="AI31" s="25" t="s">
        <v>696</v>
      </c>
      <c r="AJ31" s="4">
        <v>100</v>
      </c>
      <c r="AK31" s="13" t="s">
        <v>473</v>
      </c>
      <c r="AL31" s="25" t="s">
        <v>696</v>
      </c>
      <c r="AM31" s="4">
        <v>100</v>
      </c>
      <c r="AN31" s="13" t="s">
        <v>473</v>
      </c>
    </row>
    <row r="32" spans="1:40" ht="78.75" customHeight="1" x14ac:dyDescent="0.25">
      <c r="A32" s="7">
        <v>29</v>
      </c>
      <c r="B32" s="6" t="s">
        <v>22</v>
      </c>
      <c r="C32" s="6" t="s">
        <v>23</v>
      </c>
      <c r="D32" s="6" t="s">
        <v>24</v>
      </c>
      <c r="E32" s="6" t="s">
        <v>25</v>
      </c>
      <c r="F32" s="6">
        <v>2016</v>
      </c>
      <c r="G32" s="6">
        <v>56</v>
      </c>
      <c r="H32" s="6" t="s">
        <v>148</v>
      </c>
      <c r="I32" s="6">
        <v>1</v>
      </c>
      <c r="J32" s="6" t="s">
        <v>27</v>
      </c>
      <c r="K32" s="6" t="s">
        <v>28</v>
      </c>
      <c r="L32" s="6" t="s">
        <v>118</v>
      </c>
      <c r="M32" s="6" t="s">
        <v>119</v>
      </c>
      <c r="N32" s="22" t="s">
        <v>149</v>
      </c>
      <c r="O32" s="22" t="s">
        <v>150</v>
      </c>
      <c r="P32" s="22" t="s">
        <v>122</v>
      </c>
      <c r="Q32" s="22" t="s">
        <v>123</v>
      </c>
      <c r="R32" s="22" t="s">
        <v>124</v>
      </c>
      <c r="S32" s="6">
        <v>1</v>
      </c>
      <c r="T32" s="22" t="s">
        <v>559</v>
      </c>
      <c r="U32" s="6" t="s">
        <v>22</v>
      </c>
      <c r="V32" s="19" t="s">
        <v>110</v>
      </c>
      <c r="W32" s="25" t="s">
        <v>617</v>
      </c>
      <c r="X32" s="4" t="s">
        <v>621</v>
      </c>
      <c r="Y32" s="13" t="s">
        <v>622</v>
      </c>
      <c r="Z32" s="25" t="s">
        <v>583</v>
      </c>
      <c r="AA32" s="4">
        <v>50</v>
      </c>
      <c r="AB32" s="13" t="s">
        <v>512</v>
      </c>
      <c r="AC32" s="25" t="s">
        <v>536</v>
      </c>
      <c r="AD32" s="4">
        <v>80</v>
      </c>
      <c r="AE32" s="13" t="s">
        <v>512</v>
      </c>
      <c r="AF32" s="25" t="s">
        <v>676</v>
      </c>
      <c r="AG32" s="4">
        <v>100</v>
      </c>
      <c r="AH32" s="13" t="s">
        <v>473</v>
      </c>
      <c r="AI32" s="25" t="s">
        <v>698</v>
      </c>
      <c r="AJ32" s="4">
        <v>100</v>
      </c>
      <c r="AK32" s="13" t="s">
        <v>473</v>
      </c>
      <c r="AL32" s="25" t="s">
        <v>698</v>
      </c>
      <c r="AM32" s="4">
        <v>100</v>
      </c>
      <c r="AN32" s="13" t="s">
        <v>473</v>
      </c>
    </row>
    <row r="33" spans="1:40" ht="78.75" customHeight="1" x14ac:dyDescent="0.25">
      <c r="A33" s="7">
        <v>30</v>
      </c>
      <c r="B33" s="6" t="s">
        <v>22</v>
      </c>
      <c r="C33" s="6" t="s">
        <v>23</v>
      </c>
      <c r="D33" s="6" t="s">
        <v>24</v>
      </c>
      <c r="E33" s="6" t="s">
        <v>25</v>
      </c>
      <c r="F33" s="6">
        <v>2016</v>
      </c>
      <c r="G33" s="6">
        <v>56</v>
      </c>
      <c r="H33" s="6" t="s">
        <v>148</v>
      </c>
      <c r="I33" s="6">
        <v>2</v>
      </c>
      <c r="J33" s="6" t="s">
        <v>27</v>
      </c>
      <c r="K33" s="6" t="s">
        <v>28</v>
      </c>
      <c r="L33" s="6" t="s">
        <v>118</v>
      </c>
      <c r="M33" s="6" t="s">
        <v>119</v>
      </c>
      <c r="N33" s="22" t="s">
        <v>149</v>
      </c>
      <c r="O33" s="22" t="s">
        <v>150</v>
      </c>
      <c r="P33" s="22" t="s">
        <v>125</v>
      </c>
      <c r="Q33" s="22" t="s">
        <v>126</v>
      </c>
      <c r="R33" s="22" t="s">
        <v>127</v>
      </c>
      <c r="S33" s="6">
        <v>12</v>
      </c>
      <c r="T33" s="22" t="s">
        <v>559</v>
      </c>
      <c r="U33" s="6" t="s">
        <v>22</v>
      </c>
      <c r="V33" s="19" t="s">
        <v>39</v>
      </c>
      <c r="W33" s="25" t="s">
        <v>617</v>
      </c>
      <c r="X33" s="4" t="s">
        <v>621</v>
      </c>
      <c r="Y33" s="13" t="s">
        <v>622</v>
      </c>
      <c r="Z33" s="25" t="s">
        <v>584</v>
      </c>
      <c r="AA33" s="4">
        <v>50</v>
      </c>
      <c r="AB33" s="13" t="s">
        <v>512</v>
      </c>
      <c r="AC33" s="25" t="s">
        <v>535</v>
      </c>
      <c r="AD33" s="4">
        <v>80</v>
      </c>
      <c r="AE33" s="13" t="s">
        <v>512</v>
      </c>
      <c r="AF33" s="25" t="s">
        <v>672</v>
      </c>
      <c r="AG33" s="4">
        <v>100</v>
      </c>
      <c r="AH33" s="13" t="s">
        <v>473</v>
      </c>
      <c r="AI33" s="25" t="s">
        <v>698</v>
      </c>
      <c r="AJ33" s="4">
        <v>100</v>
      </c>
      <c r="AK33" s="13" t="s">
        <v>473</v>
      </c>
      <c r="AL33" s="25" t="s">
        <v>698</v>
      </c>
      <c r="AM33" s="4">
        <v>100</v>
      </c>
      <c r="AN33" s="13" t="s">
        <v>473</v>
      </c>
    </row>
    <row r="34" spans="1:40" ht="78.75" customHeight="1" x14ac:dyDescent="0.25">
      <c r="A34" s="7">
        <v>31</v>
      </c>
      <c r="B34" s="6" t="s">
        <v>22</v>
      </c>
      <c r="C34" s="6" t="s">
        <v>23</v>
      </c>
      <c r="D34" s="6" t="s">
        <v>24</v>
      </c>
      <c r="E34" s="6" t="s">
        <v>25</v>
      </c>
      <c r="F34" s="6">
        <v>2016</v>
      </c>
      <c r="G34" s="6">
        <v>56</v>
      </c>
      <c r="H34" s="6" t="s">
        <v>151</v>
      </c>
      <c r="I34" s="6">
        <v>1</v>
      </c>
      <c r="J34" s="6" t="s">
        <v>27</v>
      </c>
      <c r="K34" s="6" t="s">
        <v>28</v>
      </c>
      <c r="L34" s="6" t="s">
        <v>118</v>
      </c>
      <c r="M34" s="6" t="s">
        <v>119</v>
      </c>
      <c r="N34" s="22" t="s">
        <v>152</v>
      </c>
      <c r="O34" s="22" t="s">
        <v>153</v>
      </c>
      <c r="P34" s="22" t="s">
        <v>144</v>
      </c>
      <c r="Q34" s="22" t="s">
        <v>145</v>
      </c>
      <c r="R34" s="22" t="s">
        <v>146</v>
      </c>
      <c r="S34" s="6">
        <v>1</v>
      </c>
      <c r="T34" s="22" t="s">
        <v>560</v>
      </c>
      <c r="U34" s="6" t="s">
        <v>22</v>
      </c>
      <c r="V34" s="19" t="s">
        <v>147</v>
      </c>
      <c r="W34" s="25" t="s">
        <v>617</v>
      </c>
      <c r="X34" s="4" t="s">
        <v>621</v>
      </c>
      <c r="Y34" s="13" t="s">
        <v>622</v>
      </c>
      <c r="Z34" s="25" t="s">
        <v>588</v>
      </c>
      <c r="AA34" s="4">
        <v>50</v>
      </c>
      <c r="AB34" s="13" t="s">
        <v>512</v>
      </c>
      <c r="AC34" s="25" t="s">
        <v>491</v>
      </c>
      <c r="AD34" s="4">
        <v>100</v>
      </c>
      <c r="AE34" s="13" t="s">
        <v>473</v>
      </c>
      <c r="AF34" s="25" t="s">
        <v>696</v>
      </c>
      <c r="AG34" s="4">
        <v>100</v>
      </c>
      <c r="AH34" s="13" t="s">
        <v>473</v>
      </c>
      <c r="AI34" s="25" t="s">
        <v>696</v>
      </c>
      <c r="AJ34" s="4">
        <v>100</v>
      </c>
      <c r="AK34" s="13" t="s">
        <v>473</v>
      </c>
      <c r="AL34" s="25" t="s">
        <v>696</v>
      </c>
      <c r="AM34" s="4">
        <v>100</v>
      </c>
      <c r="AN34" s="13" t="s">
        <v>473</v>
      </c>
    </row>
    <row r="35" spans="1:40" ht="78.75" customHeight="1" x14ac:dyDescent="0.25">
      <c r="A35" s="7">
        <v>32</v>
      </c>
      <c r="B35" s="6" t="s">
        <v>22</v>
      </c>
      <c r="C35" s="6" t="s">
        <v>23</v>
      </c>
      <c r="D35" s="6" t="s">
        <v>24</v>
      </c>
      <c r="E35" s="6" t="s">
        <v>25</v>
      </c>
      <c r="F35" s="6">
        <v>2016</v>
      </c>
      <c r="G35" s="6">
        <v>56</v>
      </c>
      <c r="H35" s="6" t="s">
        <v>154</v>
      </c>
      <c r="I35" s="6">
        <v>1</v>
      </c>
      <c r="J35" s="6" t="s">
        <v>27</v>
      </c>
      <c r="K35" s="6" t="s">
        <v>28</v>
      </c>
      <c r="L35" s="6" t="s">
        <v>155</v>
      </c>
      <c r="M35" s="6" t="s">
        <v>156</v>
      </c>
      <c r="N35" s="22" t="s">
        <v>157</v>
      </c>
      <c r="O35" s="22" t="s">
        <v>157</v>
      </c>
      <c r="P35" s="22" t="s">
        <v>158</v>
      </c>
      <c r="Q35" s="22" t="s">
        <v>159</v>
      </c>
      <c r="R35" s="22" t="s">
        <v>160</v>
      </c>
      <c r="S35" s="6">
        <v>1</v>
      </c>
      <c r="T35" s="22" t="s">
        <v>568</v>
      </c>
      <c r="U35" s="6" t="s">
        <v>22</v>
      </c>
      <c r="V35" s="19" t="s">
        <v>102</v>
      </c>
      <c r="W35" s="25" t="s">
        <v>617</v>
      </c>
      <c r="X35" s="4" t="s">
        <v>621</v>
      </c>
      <c r="Y35" s="13" t="s">
        <v>622</v>
      </c>
      <c r="Z35" s="25" t="s">
        <v>505</v>
      </c>
      <c r="AA35" s="4">
        <v>100</v>
      </c>
      <c r="AB35" s="13" t="s">
        <v>473</v>
      </c>
      <c r="AC35" s="25" t="s">
        <v>695</v>
      </c>
      <c r="AD35" s="4">
        <v>100</v>
      </c>
      <c r="AE35" s="13" t="s">
        <v>473</v>
      </c>
      <c r="AF35" s="25" t="s">
        <v>695</v>
      </c>
      <c r="AG35" s="4">
        <v>100</v>
      </c>
      <c r="AH35" s="13" t="s">
        <v>473</v>
      </c>
      <c r="AI35" s="25" t="s">
        <v>695</v>
      </c>
      <c r="AJ35" s="4">
        <v>100</v>
      </c>
      <c r="AK35" s="13" t="s">
        <v>473</v>
      </c>
      <c r="AL35" s="25" t="s">
        <v>695</v>
      </c>
      <c r="AM35" s="4">
        <v>100</v>
      </c>
      <c r="AN35" s="13" t="s">
        <v>473</v>
      </c>
    </row>
    <row r="36" spans="1:40" ht="78.75" customHeight="1" x14ac:dyDescent="0.25">
      <c r="A36" s="7">
        <v>33</v>
      </c>
      <c r="B36" s="6" t="s">
        <v>22</v>
      </c>
      <c r="C36" s="6" t="s">
        <v>23</v>
      </c>
      <c r="D36" s="6" t="s">
        <v>24</v>
      </c>
      <c r="E36" s="6" t="s">
        <v>25</v>
      </c>
      <c r="F36" s="6">
        <v>2016</v>
      </c>
      <c r="G36" s="6">
        <v>56</v>
      </c>
      <c r="H36" s="6" t="s">
        <v>161</v>
      </c>
      <c r="I36" s="6">
        <v>1</v>
      </c>
      <c r="J36" s="6" t="s">
        <v>27</v>
      </c>
      <c r="K36" s="6" t="s">
        <v>28</v>
      </c>
      <c r="L36" s="6" t="s">
        <v>155</v>
      </c>
      <c r="M36" s="6" t="s">
        <v>156</v>
      </c>
      <c r="N36" s="22" t="s">
        <v>162</v>
      </c>
      <c r="O36" s="22" t="s">
        <v>163</v>
      </c>
      <c r="P36" s="22" t="s">
        <v>164</v>
      </c>
      <c r="Q36" s="22" t="s">
        <v>165</v>
      </c>
      <c r="R36" s="22" t="s">
        <v>166</v>
      </c>
      <c r="S36" s="6">
        <v>1</v>
      </c>
      <c r="T36" s="22" t="s">
        <v>568</v>
      </c>
      <c r="U36" s="6" t="s">
        <v>22</v>
      </c>
      <c r="V36" s="19" t="s">
        <v>102</v>
      </c>
      <c r="W36" s="25" t="s">
        <v>617</v>
      </c>
      <c r="X36" s="4" t="s">
        <v>621</v>
      </c>
      <c r="Y36" s="13" t="s">
        <v>622</v>
      </c>
      <c r="Z36" s="25" t="s">
        <v>589</v>
      </c>
      <c r="AA36" s="4">
        <v>50</v>
      </c>
      <c r="AB36" s="13" t="s">
        <v>512</v>
      </c>
      <c r="AC36" s="25" t="s">
        <v>490</v>
      </c>
      <c r="AD36" s="4">
        <v>100</v>
      </c>
      <c r="AE36" s="13" t="s">
        <v>473</v>
      </c>
      <c r="AF36" s="25" t="s">
        <v>696</v>
      </c>
      <c r="AG36" s="4">
        <v>100</v>
      </c>
      <c r="AH36" s="13" t="s">
        <v>473</v>
      </c>
      <c r="AI36" s="25" t="s">
        <v>696</v>
      </c>
      <c r="AJ36" s="4">
        <v>100</v>
      </c>
      <c r="AK36" s="13" t="s">
        <v>473</v>
      </c>
      <c r="AL36" s="25" t="s">
        <v>696</v>
      </c>
      <c r="AM36" s="4">
        <v>100</v>
      </c>
      <c r="AN36" s="13" t="s">
        <v>473</v>
      </c>
    </row>
    <row r="37" spans="1:40" ht="78.75" customHeight="1" x14ac:dyDescent="0.25">
      <c r="A37" s="7">
        <v>34</v>
      </c>
      <c r="B37" s="6" t="s">
        <v>22</v>
      </c>
      <c r="C37" s="6" t="s">
        <v>23</v>
      </c>
      <c r="D37" s="6" t="s">
        <v>24</v>
      </c>
      <c r="E37" s="6" t="s">
        <v>25</v>
      </c>
      <c r="F37" s="6">
        <v>2016</v>
      </c>
      <c r="G37" s="6">
        <v>56</v>
      </c>
      <c r="H37" s="6" t="s">
        <v>167</v>
      </c>
      <c r="I37" s="6">
        <v>1</v>
      </c>
      <c r="J37" s="6" t="s">
        <v>27</v>
      </c>
      <c r="K37" s="6" t="s">
        <v>28</v>
      </c>
      <c r="L37" s="6" t="s">
        <v>155</v>
      </c>
      <c r="M37" s="6" t="s">
        <v>156</v>
      </c>
      <c r="N37" s="22" t="s">
        <v>168</v>
      </c>
      <c r="O37" s="22" t="s">
        <v>168</v>
      </c>
      <c r="P37" s="22" t="s">
        <v>169</v>
      </c>
      <c r="Q37" s="22" t="s">
        <v>170</v>
      </c>
      <c r="R37" s="22" t="s">
        <v>171</v>
      </c>
      <c r="S37" s="6">
        <v>1</v>
      </c>
      <c r="T37" s="22" t="s">
        <v>568</v>
      </c>
      <c r="U37" s="6" t="s">
        <v>22</v>
      </c>
      <c r="V37" s="19" t="s">
        <v>102</v>
      </c>
      <c r="W37" s="25" t="s">
        <v>617</v>
      </c>
      <c r="X37" s="4" t="s">
        <v>621</v>
      </c>
      <c r="Y37" s="13" t="s">
        <v>622</v>
      </c>
      <c r="Z37" s="25" t="s">
        <v>590</v>
      </c>
      <c r="AA37" s="4">
        <v>50</v>
      </c>
      <c r="AB37" s="13" t="s">
        <v>512</v>
      </c>
      <c r="AC37" s="25" t="s">
        <v>489</v>
      </c>
      <c r="AD37" s="4">
        <v>100</v>
      </c>
      <c r="AE37" s="13" t="s">
        <v>473</v>
      </c>
      <c r="AF37" s="25" t="s">
        <v>696</v>
      </c>
      <c r="AG37" s="4">
        <v>100</v>
      </c>
      <c r="AH37" s="13" t="s">
        <v>473</v>
      </c>
      <c r="AI37" s="25" t="s">
        <v>696</v>
      </c>
      <c r="AJ37" s="4">
        <v>100</v>
      </c>
      <c r="AK37" s="13" t="s">
        <v>473</v>
      </c>
      <c r="AL37" s="25" t="s">
        <v>696</v>
      </c>
      <c r="AM37" s="4">
        <v>100</v>
      </c>
      <c r="AN37" s="13" t="s">
        <v>473</v>
      </c>
    </row>
    <row r="38" spans="1:40" ht="78.75" customHeight="1" x14ac:dyDescent="0.25">
      <c r="A38" s="7">
        <v>35</v>
      </c>
      <c r="B38" s="6" t="s">
        <v>22</v>
      </c>
      <c r="C38" s="6" t="s">
        <v>23</v>
      </c>
      <c r="D38" s="6" t="s">
        <v>24</v>
      </c>
      <c r="E38" s="6" t="s">
        <v>25</v>
      </c>
      <c r="F38" s="6">
        <v>2016</v>
      </c>
      <c r="G38" s="6">
        <v>56</v>
      </c>
      <c r="H38" s="6" t="s">
        <v>172</v>
      </c>
      <c r="I38" s="6">
        <v>1</v>
      </c>
      <c r="J38" s="6" t="s">
        <v>27</v>
      </c>
      <c r="K38" s="6" t="s">
        <v>28</v>
      </c>
      <c r="L38" s="6" t="s">
        <v>155</v>
      </c>
      <c r="M38" s="6" t="s">
        <v>156</v>
      </c>
      <c r="N38" s="22" t="s">
        <v>173</v>
      </c>
      <c r="O38" s="22" t="s">
        <v>173</v>
      </c>
      <c r="P38" s="22" t="s">
        <v>174</v>
      </c>
      <c r="Q38" s="22" t="s">
        <v>175</v>
      </c>
      <c r="R38" s="22" t="s">
        <v>176</v>
      </c>
      <c r="S38" s="6">
        <v>1</v>
      </c>
      <c r="T38" s="22" t="s">
        <v>560</v>
      </c>
      <c r="U38" s="6" t="s">
        <v>22</v>
      </c>
      <c r="V38" s="19" t="s">
        <v>177</v>
      </c>
      <c r="W38" s="25" t="s">
        <v>617</v>
      </c>
      <c r="X38" s="4" t="s">
        <v>621</v>
      </c>
      <c r="Y38" s="13" t="s">
        <v>622</v>
      </c>
      <c r="Z38" s="25" t="s">
        <v>504</v>
      </c>
      <c r="AA38" s="4">
        <v>100</v>
      </c>
      <c r="AB38" s="13" t="s">
        <v>473</v>
      </c>
      <c r="AC38" s="25" t="s">
        <v>695</v>
      </c>
      <c r="AD38" s="4">
        <v>100</v>
      </c>
      <c r="AE38" s="13" t="s">
        <v>473</v>
      </c>
      <c r="AF38" s="25" t="s">
        <v>695</v>
      </c>
      <c r="AG38" s="4">
        <v>100</v>
      </c>
      <c r="AH38" s="13" t="s">
        <v>473</v>
      </c>
      <c r="AI38" s="25" t="s">
        <v>695</v>
      </c>
      <c r="AJ38" s="4">
        <v>100</v>
      </c>
      <c r="AK38" s="13" t="s">
        <v>473</v>
      </c>
      <c r="AL38" s="25" t="s">
        <v>695</v>
      </c>
      <c r="AM38" s="4">
        <v>100</v>
      </c>
      <c r="AN38" s="13" t="s">
        <v>473</v>
      </c>
    </row>
    <row r="39" spans="1:40" ht="78.75" customHeight="1" x14ac:dyDescent="0.25">
      <c r="A39" s="7">
        <v>36</v>
      </c>
      <c r="B39" s="6" t="s">
        <v>22</v>
      </c>
      <c r="C39" s="6" t="s">
        <v>23</v>
      </c>
      <c r="D39" s="6" t="s">
        <v>24</v>
      </c>
      <c r="E39" s="6" t="s">
        <v>25</v>
      </c>
      <c r="F39" s="6">
        <v>2016</v>
      </c>
      <c r="G39" s="6">
        <v>56</v>
      </c>
      <c r="H39" s="6" t="s">
        <v>172</v>
      </c>
      <c r="I39" s="6">
        <v>2</v>
      </c>
      <c r="J39" s="6" t="s">
        <v>27</v>
      </c>
      <c r="K39" s="6" t="s">
        <v>28</v>
      </c>
      <c r="L39" s="6" t="s">
        <v>155</v>
      </c>
      <c r="M39" s="6" t="s">
        <v>156</v>
      </c>
      <c r="N39" s="22" t="s">
        <v>173</v>
      </c>
      <c r="O39" s="22" t="s">
        <v>173</v>
      </c>
      <c r="P39" s="22" t="s">
        <v>178</v>
      </c>
      <c r="Q39" s="22" t="s">
        <v>179</v>
      </c>
      <c r="R39" s="22" t="s">
        <v>180</v>
      </c>
      <c r="S39" s="6">
        <v>1</v>
      </c>
      <c r="T39" s="22" t="s">
        <v>568</v>
      </c>
      <c r="U39" s="6" t="s">
        <v>22</v>
      </c>
      <c r="V39" s="19" t="s">
        <v>181</v>
      </c>
      <c r="W39" s="25" t="s">
        <v>617</v>
      </c>
      <c r="X39" s="4" t="s">
        <v>621</v>
      </c>
      <c r="Y39" s="13" t="s">
        <v>622</v>
      </c>
      <c r="Z39" s="25" t="s">
        <v>591</v>
      </c>
      <c r="AA39" s="4">
        <v>50</v>
      </c>
      <c r="AB39" s="13" t="s">
        <v>512</v>
      </c>
      <c r="AC39" s="25" t="s">
        <v>488</v>
      </c>
      <c r="AD39" s="4">
        <v>100</v>
      </c>
      <c r="AE39" s="13" t="s">
        <v>473</v>
      </c>
      <c r="AF39" s="25" t="s">
        <v>696</v>
      </c>
      <c r="AG39" s="4">
        <v>100</v>
      </c>
      <c r="AH39" s="13" t="s">
        <v>473</v>
      </c>
      <c r="AI39" s="25" t="s">
        <v>696</v>
      </c>
      <c r="AJ39" s="4">
        <v>100</v>
      </c>
      <c r="AK39" s="13" t="s">
        <v>473</v>
      </c>
      <c r="AL39" s="25" t="s">
        <v>696</v>
      </c>
      <c r="AM39" s="4">
        <v>100</v>
      </c>
      <c r="AN39" s="13" t="s">
        <v>473</v>
      </c>
    </row>
    <row r="40" spans="1:40" ht="78.75" customHeight="1" x14ac:dyDescent="0.25">
      <c r="A40" s="7">
        <v>37</v>
      </c>
      <c r="B40" s="6" t="s">
        <v>22</v>
      </c>
      <c r="C40" s="6" t="s">
        <v>23</v>
      </c>
      <c r="D40" s="6" t="s">
        <v>24</v>
      </c>
      <c r="E40" s="6" t="s">
        <v>25</v>
      </c>
      <c r="F40" s="6">
        <v>2016</v>
      </c>
      <c r="G40" s="6">
        <v>56</v>
      </c>
      <c r="H40" s="6" t="s">
        <v>182</v>
      </c>
      <c r="I40" s="6">
        <v>1</v>
      </c>
      <c r="J40" s="6" t="s">
        <v>27</v>
      </c>
      <c r="K40" s="6" t="s">
        <v>28</v>
      </c>
      <c r="L40" s="6" t="s">
        <v>155</v>
      </c>
      <c r="M40" s="6" t="s">
        <v>156</v>
      </c>
      <c r="N40" s="22" t="s">
        <v>183</v>
      </c>
      <c r="O40" s="22" t="s">
        <v>184</v>
      </c>
      <c r="P40" s="22" t="s">
        <v>185</v>
      </c>
      <c r="Q40" s="22" t="s">
        <v>186</v>
      </c>
      <c r="R40" s="22" t="s">
        <v>187</v>
      </c>
      <c r="S40" s="6">
        <v>1</v>
      </c>
      <c r="T40" s="22" t="s">
        <v>568</v>
      </c>
      <c r="U40" s="6" t="s">
        <v>22</v>
      </c>
      <c r="V40" s="19" t="s">
        <v>35</v>
      </c>
      <c r="W40" s="25" t="s">
        <v>617</v>
      </c>
      <c r="X40" s="4" t="s">
        <v>621</v>
      </c>
      <c r="Y40" s="13" t="s">
        <v>622</v>
      </c>
      <c r="Z40" s="25" t="s">
        <v>503</v>
      </c>
      <c r="AA40" s="4">
        <v>100</v>
      </c>
      <c r="AB40" s="13" t="s">
        <v>473</v>
      </c>
      <c r="AC40" s="25" t="s">
        <v>695</v>
      </c>
      <c r="AD40" s="4">
        <v>100</v>
      </c>
      <c r="AE40" s="13" t="s">
        <v>473</v>
      </c>
      <c r="AF40" s="25" t="s">
        <v>695</v>
      </c>
      <c r="AG40" s="4">
        <v>100</v>
      </c>
      <c r="AH40" s="13" t="s">
        <v>473</v>
      </c>
      <c r="AI40" s="25" t="s">
        <v>695</v>
      </c>
      <c r="AJ40" s="4">
        <v>100</v>
      </c>
      <c r="AK40" s="13" t="s">
        <v>473</v>
      </c>
      <c r="AL40" s="25" t="s">
        <v>695</v>
      </c>
      <c r="AM40" s="4">
        <v>100</v>
      </c>
      <c r="AN40" s="13" t="s">
        <v>473</v>
      </c>
    </row>
    <row r="41" spans="1:40" ht="78.75" customHeight="1" x14ac:dyDescent="0.25">
      <c r="A41" s="7">
        <v>38</v>
      </c>
      <c r="B41" s="6" t="s">
        <v>22</v>
      </c>
      <c r="C41" s="6" t="s">
        <v>23</v>
      </c>
      <c r="D41" s="6" t="s">
        <v>24</v>
      </c>
      <c r="E41" s="6" t="s">
        <v>25</v>
      </c>
      <c r="F41" s="6">
        <v>2016</v>
      </c>
      <c r="G41" s="6">
        <v>56</v>
      </c>
      <c r="H41" s="6" t="s">
        <v>182</v>
      </c>
      <c r="I41" s="6">
        <v>2</v>
      </c>
      <c r="J41" s="6" t="s">
        <v>27</v>
      </c>
      <c r="K41" s="6" t="s">
        <v>28</v>
      </c>
      <c r="L41" s="6" t="s">
        <v>155</v>
      </c>
      <c r="M41" s="6" t="s">
        <v>156</v>
      </c>
      <c r="N41" s="22" t="s">
        <v>183</v>
      </c>
      <c r="O41" s="22" t="s">
        <v>184</v>
      </c>
      <c r="P41" s="22" t="s">
        <v>188</v>
      </c>
      <c r="Q41" s="22" t="s">
        <v>189</v>
      </c>
      <c r="R41" s="22" t="s">
        <v>190</v>
      </c>
      <c r="S41" s="6">
        <v>1</v>
      </c>
      <c r="T41" s="22" t="s">
        <v>568</v>
      </c>
      <c r="U41" s="6" t="s">
        <v>22</v>
      </c>
      <c r="V41" s="19" t="s">
        <v>39</v>
      </c>
      <c r="W41" s="25" t="s">
        <v>617</v>
      </c>
      <c r="X41" s="4" t="s">
        <v>621</v>
      </c>
      <c r="Y41" s="13" t="s">
        <v>622</v>
      </c>
      <c r="Z41" s="25" t="s">
        <v>592</v>
      </c>
      <c r="AA41" s="4">
        <v>50</v>
      </c>
      <c r="AB41" s="13" t="s">
        <v>512</v>
      </c>
      <c r="AC41" s="25" t="s">
        <v>534</v>
      </c>
      <c r="AD41" s="4">
        <v>50</v>
      </c>
      <c r="AE41" s="13" t="s">
        <v>512</v>
      </c>
      <c r="AF41" s="25" t="s">
        <v>651</v>
      </c>
      <c r="AG41" s="4">
        <v>100</v>
      </c>
      <c r="AH41" s="13" t="s">
        <v>473</v>
      </c>
      <c r="AI41" s="25" t="s">
        <v>698</v>
      </c>
      <c r="AJ41" s="4">
        <v>100</v>
      </c>
      <c r="AK41" s="13" t="s">
        <v>473</v>
      </c>
      <c r="AL41" s="25" t="s">
        <v>698</v>
      </c>
      <c r="AM41" s="4">
        <v>100</v>
      </c>
      <c r="AN41" s="13" t="s">
        <v>473</v>
      </c>
    </row>
    <row r="42" spans="1:40" ht="78.75" customHeight="1" x14ac:dyDescent="0.25">
      <c r="A42" s="7">
        <v>39</v>
      </c>
      <c r="B42" s="6" t="s">
        <v>22</v>
      </c>
      <c r="C42" s="6" t="s">
        <v>23</v>
      </c>
      <c r="D42" s="6" t="s">
        <v>24</v>
      </c>
      <c r="E42" s="6" t="s">
        <v>25</v>
      </c>
      <c r="F42" s="6">
        <v>2016</v>
      </c>
      <c r="G42" s="6">
        <v>56</v>
      </c>
      <c r="H42" s="6" t="s">
        <v>191</v>
      </c>
      <c r="I42" s="6">
        <v>1</v>
      </c>
      <c r="J42" s="6" t="s">
        <v>27</v>
      </c>
      <c r="K42" s="6" t="s">
        <v>28</v>
      </c>
      <c r="L42" s="6" t="s">
        <v>155</v>
      </c>
      <c r="M42" s="6" t="s">
        <v>156</v>
      </c>
      <c r="N42" s="22" t="s">
        <v>192</v>
      </c>
      <c r="O42" s="22" t="s">
        <v>192</v>
      </c>
      <c r="P42" s="22" t="s">
        <v>193</v>
      </c>
      <c r="Q42" s="22" t="s">
        <v>194</v>
      </c>
      <c r="R42" s="22" t="s">
        <v>195</v>
      </c>
      <c r="S42" s="6">
        <v>1</v>
      </c>
      <c r="T42" s="22" t="s">
        <v>560</v>
      </c>
      <c r="U42" s="6" t="s">
        <v>22</v>
      </c>
      <c r="V42" s="19" t="s">
        <v>35</v>
      </c>
      <c r="W42" s="25" t="s">
        <v>617</v>
      </c>
      <c r="X42" s="4" t="s">
        <v>621</v>
      </c>
      <c r="Y42" s="13" t="s">
        <v>622</v>
      </c>
      <c r="Z42" s="25" t="s">
        <v>502</v>
      </c>
      <c r="AA42" s="4">
        <v>100</v>
      </c>
      <c r="AB42" s="13" t="s">
        <v>473</v>
      </c>
      <c r="AC42" s="25" t="s">
        <v>695</v>
      </c>
      <c r="AD42" s="4">
        <v>100</v>
      </c>
      <c r="AE42" s="13" t="s">
        <v>473</v>
      </c>
      <c r="AF42" s="25" t="s">
        <v>695</v>
      </c>
      <c r="AG42" s="4">
        <v>100</v>
      </c>
      <c r="AH42" s="13" t="s">
        <v>473</v>
      </c>
      <c r="AI42" s="25" t="s">
        <v>695</v>
      </c>
      <c r="AJ42" s="4">
        <v>100</v>
      </c>
      <c r="AK42" s="13" t="s">
        <v>473</v>
      </c>
      <c r="AL42" s="25" t="s">
        <v>695</v>
      </c>
      <c r="AM42" s="4">
        <v>100</v>
      </c>
      <c r="AN42" s="13" t="s">
        <v>473</v>
      </c>
    </row>
    <row r="43" spans="1:40" ht="78.75" customHeight="1" x14ac:dyDescent="0.25">
      <c r="A43" s="7">
        <v>40</v>
      </c>
      <c r="B43" s="6" t="s">
        <v>22</v>
      </c>
      <c r="C43" s="6" t="s">
        <v>23</v>
      </c>
      <c r="D43" s="6" t="s">
        <v>24</v>
      </c>
      <c r="E43" s="6" t="s">
        <v>25</v>
      </c>
      <c r="F43" s="6">
        <v>2016</v>
      </c>
      <c r="G43" s="6">
        <v>56</v>
      </c>
      <c r="H43" s="6" t="s">
        <v>191</v>
      </c>
      <c r="I43" s="6">
        <v>2</v>
      </c>
      <c r="J43" s="6" t="s">
        <v>27</v>
      </c>
      <c r="K43" s="6" t="s">
        <v>28</v>
      </c>
      <c r="L43" s="6" t="s">
        <v>155</v>
      </c>
      <c r="M43" s="6" t="s">
        <v>156</v>
      </c>
      <c r="N43" s="22" t="s">
        <v>192</v>
      </c>
      <c r="O43" s="22" t="s">
        <v>192</v>
      </c>
      <c r="P43" s="22" t="s">
        <v>196</v>
      </c>
      <c r="Q43" s="22" t="s">
        <v>197</v>
      </c>
      <c r="R43" s="22" t="s">
        <v>198</v>
      </c>
      <c r="S43" s="6">
        <v>1</v>
      </c>
      <c r="T43" s="22" t="s">
        <v>567</v>
      </c>
      <c r="U43" s="6" t="s">
        <v>22</v>
      </c>
      <c r="V43" s="19" t="s">
        <v>181</v>
      </c>
      <c r="W43" s="27" t="s">
        <v>617</v>
      </c>
      <c r="X43" s="1" t="s">
        <v>621</v>
      </c>
      <c r="Y43" s="12" t="s">
        <v>622</v>
      </c>
      <c r="Z43" s="27" t="s">
        <v>593</v>
      </c>
      <c r="AA43" s="1">
        <v>50</v>
      </c>
      <c r="AB43" s="12" t="s">
        <v>512</v>
      </c>
      <c r="AC43" s="27" t="s">
        <v>466</v>
      </c>
      <c r="AD43" s="1">
        <v>90</v>
      </c>
      <c r="AE43" s="12" t="s">
        <v>685</v>
      </c>
      <c r="AF43" s="27" t="s">
        <v>696</v>
      </c>
      <c r="AG43" s="1">
        <v>90</v>
      </c>
      <c r="AH43" s="12" t="s">
        <v>685</v>
      </c>
      <c r="AI43" s="27" t="s">
        <v>696</v>
      </c>
      <c r="AJ43" s="1">
        <v>90</v>
      </c>
      <c r="AK43" s="12" t="s">
        <v>685</v>
      </c>
      <c r="AL43" s="27" t="s">
        <v>696</v>
      </c>
      <c r="AM43" s="1">
        <v>90</v>
      </c>
      <c r="AN43" s="12" t="s">
        <v>685</v>
      </c>
    </row>
    <row r="44" spans="1:40" ht="78.75" customHeight="1" x14ac:dyDescent="0.25">
      <c r="A44" s="7">
        <v>41</v>
      </c>
      <c r="B44" s="6" t="s">
        <v>22</v>
      </c>
      <c r="C44" s="6" t="s">
        <v>23</v>
      </c>
      <c r="D44" s="6" t="s">
        <v>24</v>
      </c>
      <c r="E44" s="6" t="s">
        <v>25</v>
      </c>
      <c r="F44" s="6">
        <v>2016</v>
      </c>
      <c r="G44" s="6">
        <v>56</v>
      </c>
      <c r="H44" s="6" t="s">
        <v>191</v>
      </c>
      <c r="I44" s="6">
        <v>3</v>
      </c>
      <c r="J44" s="6" t="s">
        <v>27</v>
      </c>
      <c r="K44" s="6" t="s">
        <v>28</v>
      </c>
      <c r="L44" s="6" t="s">
        <v>155</v>
      </c>
      <c r="M44" s="6" t="s">
        <v>156</v>
      </c>
      <c r="N44" s="22" t="s">
        <v>192</v>
      </c>
      <c r="O44" s="22" t="s">
        <v>192</v>
      </c>
      <c r="P44" s="22" t="s">
        <v>199</v>
      </c>
      <c r="Q44" s="22" t="s">
        <v>200</v>
      </c>
      <c r="R44" s="22" t="s">
        <v>201</v>
      </c>
      <c r="S44" s="6">
        <v>1</v>
      </c>
      <c r="T44" s="22" t="s">
        <v>568</v>
      </c>
      <c r="U44" s="6" t="s">
        <v>22</v>
      </c>
      <c r="V44" s="19" t="s">
        <v>39</v>
      </c>
      <c r="W44" s="25" t="s">
        <v>617</v>
      </c>
      <c r="X44" s="4" t="s">
        <v>621</v>
      </c>
      <c r="Y44" s="13" t="s">
        <v>622</v>
      </c>
      <c r="Z44" s="25" t="s">
        <v>594</v>
      </c>
      <c r="AA44" s="4">
        <v>50</v>
      </c>
      <c r="AB44" s="13" t="s">
        <v>512</v>
      </c>
      <c r="AC44" s="25" t="s">
        <v>487</v>
      </c>
      <c r="AD44" s="4">
        <v>100</v>
      </c>
      <c r="AE44" s="13" t="s">
        <v>473</v>
      </c>
      <c r="AF44" s="25" t="s">
        <v>696</v>
      </c>
      <c r="AG44" s="4">
        <v>100</v>
      </c>
      <c r="AH44" s="13" t="s">
        <v>473</v>
      </c>
      <c r="AI44" s="25" t="s">
        <v>696</v>
      </c>
      <c r="AJ44" s="4">
        <v>100</v>
      </c>
      <c r="AK44" s="13" t="s">
        <v>473</v>
      </c>
      <c r="AL44" s="25" t="s">
        <v>696</v>
      </c>
      <c r="AM44" s="4">
        <v>100</v>
      </c>
      <c r="AN44" s="13" t="s">
        <v>473</v>
      </c>
    </row>
    <row r="45" spans="1:40" ht="78.75" customHeight="1" x14ac:dyDescent="0.25">
      <c r="A45" s="7">
        <v>42</v>
      </c>
      <c r="B45" s="6" t="s">
        <v>22</v>
      </c>
      <c r="C45" s="6" t="s">
        <v>23</v>
      </c>
      <c r="D45" s="6" t="s">
        <v>24</v>
      </c>
      <c r="E45" s="6" t="s">
        <v>25</v>
      </c>
      <c r="F45" s="6">
        <v>2017</v>
      </c>
      <c r="G45" s="6">
        <v>56</v>
      </c>
      <c r="H45" s="6" t="s">
        <v>202</v>
      </c>
      <c r="I45" s="6">
        <v>1</v>
      </c>
      <c r="J45" s="6" t="s">
        <v>27</v>
      </c>
      <c r="K45" s="6" t="s">
        <v>203</v>
      </c>
      <c r="L45" s="6" t="s">
        <v>155</v>
      </c>
      <c r="M45" s="6" t="s">
        <v>156</v>
      </c>
      <c r="N45" s="22" t="s">
        <v>204</v>
      </c>
      <c r="O45" s="22" t="s">
        <v>205</v>
      </c>
      <c r="P45" s="22" t="s">
        <v>206</v>
      </c>
      <c r="Q45" s="22" t="s">
        <v>207</v>
      </c>
      <c r="R45" s="22" t="s">
        <v>208</v>
      </c>
      <c r="S45" s="6">
        <v>1</v>
      </c>
      <c r="T45" s="22" t="s">
        <v>568</v>
      </c>
      <c r="U45" s="6" t="s">
        <v>22</v>
      </c>
      <c r="V45" s="19" t="s">
        <v>181</v>
      </c>
      <c r="W45" s="25" t="s">
        <v>617</v>
      </c>
      <c r="X45" s="4" t="s">
        <v>621</v>
      </c>
      <c r="Y45" s="13" t="s">
        <v>622</v>
      </c>
      <c r="Z45" s="25" t="s">
        <v>595</v>
      </c>
      <c r="AA45" s="4">
        <v>50</v>
      </c>
      <c r="AB45" s="13" t="s">
        <v>512</v>
      </c>
      <c r="AC45" s="25" t="s">
        <v>486</v>
      </c>
      <c r="AD45" s="4">
        <v>100</v>
      </c>
      <c r="AE45" s="13" t="s">
        <v>473</v>
      </c>
      <c r="AF45" s="25" t="s">
        <v>696</v>
      </c>
      <c r="AG45" s="4">
        <v>100</v>
      </c>
      <c r="AH45" s="13" t="s">
        <v>473</v>
      </c>
      <c r="AI45" s="25" t="s">
        <v>696</v>
      </c>
      <c r="AJ45" s="4">
        <v>100</v>
      </c>
      <c r="AK45" s="13" t="s">
        <v>473</v>
      </c>
      <c r="AL45" s="25" t="s">
        <v>696</v>
      </c>
      <c r="AM45" s="4">
        <v>100</v>
      </c>
      <c r="AN45" s="13" t="s">
        <v>473</v>
      </c>
    </row>
    <row r="46" spans="1:40" ht="78.75" customHeight="1" x14ac:dyDescent="0.25">
      <c r="A46" s="7">
        <v>43</v>
      </c>
      <c r="B46" s="6" t="s">
        <v>22</v>
      </c>
      <c r="C46" s="6" t="s">
        <v>23</v>
      </c>
      <c r="D46" s="6" t="s">
        <v>24</v>
      </c>
      <c r="E46" s="6" t="s">
        <v>25</v>
      </c>
      <c r="F46" s="6">
        <v>2017</v>
      </c>
      <c r="G46" s="6">
        <v>56</v>
      </c>
      <c r="H46" s="6" t="s">
        <v>202</v>
      </c>
      <c r="I46" s="6">
        <v>2</v>
      </c>
      <c r="J46" s="6" t="s">
        <v>27</v>
      </c>
      <c r="K46" s="6" t="s">
        <v>203</v>
      </c>
      <c r="L46" s="6" t="s">
        <v>155</v>
      </c>
      <c r="M46" s="6" t="s">
        <v>156</v>
      </c>
      <c r="N46" s="22" t="s">
        <v>204</v>
      </c>
      <c r="O46" s="22" t="s">
        <v>204</v>
      </c>
      <c r="P46" s="22" t="s">
        <v>209</v>
      </c>
      <c r="Q46" s="22" t="s">
        <v>200</v>
      </c>
      <c r="R46" s="22" t="s">
        <v>210</v>
      </c>
      <c r="S46" s="6">
        <v>1</v>
      </c>
      <c r="T46" s="22" t="s">
        <v>568</v>
      </c>
      <c r="U46" s="6" t="s">
        <v>22</v>
      </c>
      <c r="V46" s="19" t="s">
        <v>181</v>
      </c>
      <c r="W46" s="25" t="s">
        <v>617</v>
      </c>
      <c r="X46" s="4" t="s">
        <v>621</v>
      </c>
      <c r="Y46" s="13" t="s">
        <v>622</v>
      </c>
      <c r="Z46" s="25" t="s">
        <v>596</v>
      </c>
      <c r="AA46" s="4">
        <v>50</v>
      </c>
      <c r="AB46" s="13" t="s">
        <v>512</v>
      </c>
      <c r="AC46" s="25" t="s">
        <v>485</v>
      </c>
      <c r="AD46" s="4">
        <v>100</v>
      </c>
      <c r="AE46" s="13" t="s">
        <v>473</v>
      </c>
      <c r="AF46" s="25" t="s">
        <v>696</v>
      </c>
      <c r="AG46" s="4">
        <v>100</v>
      </c>
      <c r="AH46" s="13" t="s">
        <v>473</v>
      </c>
      <c r="AI46" s="25" t="s">
        <v>696</v>
      </c>
      <c r="AJ46" s="4">
        <v>100</v>
      </c>
      <c r="AK46" s="13" t="s">
        <v>473</v>
      </c>
      <c r="AL46" s="25" t="s">
        <v>696</v>
      </c>
      <c r="AM46" s="4">
        <v>100</v>
      </c>
      <c r="AN46" s="13" t="s">
        <v>473</v>
      </c>
    </row>
    <row r="47" spans="1:40" ht="78.75" customHeight="1" x14ac:dyDescent="0.25">
      <c r="A47" s="7">
        <v>44</v>
      </c>
      <c r="B47" s="6" t="s">
        <v>22</v>
      </c>
      <c r="C47" s="6" t="s">
        <v>23</v>
      </c>
      <c r="D47" s="6" t="s">
        <v>24</v>
      </c>
      <c r="E47" s="6" t="s">
        <v>25</v>
      </c>
      <c r="F47" s="6">
        <v>2016</v>
      </c>
      <c r="G47" s="6">
        <v>56</v>
      </c>
      <c r="H47" s="6" t="s">
        <v>211</v>
      </c>
      <c r="I47" s="6">
        <v>1</v>
      </c>
      <c r="J47" s="6" t="s">
        <v>27</v>
      </c>
      <c r="K47" s="6" t="s">
        <v>28</v>
      </c>
      <c r="L47" s="6" t="s">
        <v>155</v>
      </c>
      <c r="M47" s="6" t="s">
        <v>156</v>
      </c>
      <c r="N47" s="22" t="s">
        <v>212</v>
      </c>
      <c r="O47" s="22" t="s">
        <v>213</v>
      </c>
      <c r="P47" s="22" t="s">
        <v>214</v>
      </c>
      <c r="Q47" s="22" t="s">
        <v>207</v>
      </c>
      <c r="R47" s="22" t="s">
        <v>208</v>
      </c>
      <c r="S47" s="6">
        <v>1</v>
      </c>
      <c r="T47" s="22" t="s">
        <v>568</v>
      </c>
      <c r="U47" s="6" t="s">
        <v>22</v>
      </c>
      <c r="V47" s="19" t="s">
        <v>102</v>
      </c>
      <c r="W47" s="25" t="s">
        <v>617</v>
      </c>
      <c r="X47" s="4" t="s">
        <v>621</v>
      </c>
      <c r="Y47" s="13" t="s">
        <v>622</v>
      </c>
      <c r="Z47" s="25" t="s">
        <v>597</v>
      </c>
      <c r="AA47" s="4">
        <v>50</v>
      </c>
      <c r="AB47" s="13" t="s">
        <v>512</v>
      </c>
      <c r="AC47" s="25" t="s">
        <v>484</v>
      </c>
      <c r="AD47" s="4">
        <v>100</v>
      </c>
      <c r="AE47" s="13" t="s">
        <v>473</v>
      </c>
      <c r="AF47" s="25" t="s">
        <v>696</v>
      </c>
      <c r="AG47" s="4">
        <v>100</v>
      </c>
      <c r="AH47" s="13" t="s">
        <v>473</v>
      </c>
      <c r="AI47" s="25" t="s">
        <v>696</v>
      </c>
      <c r="AJ47" s="4">
        <v>100</v>
      </c>
      <c r="AK47" s="13" t="s">
        <v>473</v>
      </c>
      <c r="AL47" s="25" t="s">
        <v>696</v>
      </c>
      <c r="AM47" s="4">
        <v>100</v>
      </c>
      <c r="AN47" s="13" t="s">
        <v>473</v>
      </c>
    </row>
    <row r="48" spans="1:40" ht="78.75" customHeight="1" x14ac:dyDescent="0.25">
      <c r="A48" s="7">
        <v>45</v>
      </c>
      <c r="B48" s="6" t="s">
        <v>22</v>
      </c>
      <c r="C48" s="6" t="s">
        <v>23</v>
      </c>
      <c r="D48" s="6" t="s">
        <v>24</v>
      </c>
      <c r="E48" s="6" t="s">
        <v>25</v>
      </c>
      <c r="F48" s="6">
        <v>2016</v>
      </c>
      <c r="G48" s="6">
        <v>56</v>
      </c>
      <c r="H48" s="6" t="s">
        <v>211</v>
      </c>
      <c r="I48" s="6">
        <v>2</v>
      </c>
      <c r="J48" s="6" t="s">
        <v>27</v>
      </c>
      <c r="K48" s="6" t="s">
        <v>28</v>
      </c>
      <c r="L48" s="6" t="s">
        <v>155</v>
      </c>
      <c r="M48" s="6" t="s">
        <v>156</v>
      </c>
      <c r="N48" s="22" t="s">
        <v>212</v>
      </c>
      <c r="O48" s="22" t="s">
        <v>213</v>
      </c>
      <c r="P48" s="22" t="s">
        <v>215</v>
      </c>
      <c r="Q48" s="22" t="s">
        <v>216</v>
      </c>
      <c r="R48" s="22" t="s">
        <v>217</v>
      </c>
      <c r="S48" s="6">
        <v>1</v>
      </c>
      <c r="T48" s="22" t="s">
        <v>560</v>
      </c>
      <c r="U48" s="6" t="s">
        <v>22</v>
      </c>
      <c r="V48" s="19" t="s">
        <v>102</v>
      </c>
      <c r="W48" s="25" t="s">
        <v>617</v>
      </c>
      <c r="X48" s="4" t="s">
        <v>621</v>
      </c>
      <c r="Y48" s="13" t="s">
        <v>622</v>
      </c>
      <c r="Z48" s="25" t="s">
        <v>501</v>
      </c>
      <c r="AA48" s="4">
        <v>50</v>
      </c>
      <c r="AB48" s="13" t="s">
        <v>512</v>
      </c>
      <c r="AC48" s="25" t="s">
        <v>483</v>
      </c>
      <c r="AD48" s="4">
        <v>100</v>
      </c>
      <c r="AE48" s="13" t="s">
        <v>473</v>
      </c>
      <c r="AF48" s="25" t="s">
        <v>696</v>
      </c>
      <c r="AG48" s="4">
        <v>100</v>
      </c>
      <c r="AH48" s="13" t="s">
        <v>473</v>
      </c>
      <c r="AI48" s="25" t="s">
        <v>696</v>
      </c>
      <c r="AJ48" s="4">
        <v>100</v>
      </c>
      <c r="AK48" s="13" t="s">
        <v>473</v>
      </c>
      <c r="AL48" s="25" t="s">
        <v>696</v>
      </c>
      <c r="AM48" s="4">
        <v>100</v>
      </c>
      <c r="AN48" s="13" t="s">
        <v>473</v>
      </c>
    </row>
    <row r="49" spans="1:40" ht="78.75" customHeight="1" x14ac:dyDescent="0.25">
      <c r="A49" s="7">
        <v>46</v>
      </c>
      <c r="B49" s="6" t="s">
        <v>22</v>
      </c>
      <c r="C49" s="6" t="s">
        <v>23</v>
      </c>
      <c r="D49" s="6" t="s">
        <v>24</v>
      </c>
      <c r="E49" s="6" t="s">
        <v>25</v>
      </c>
      <c r="F49" s="6">
        <v>2016</v>
      </c>
      <c r="G49" s="6">
        <v>56</v>
      </c>
      <c r="H49" s="6" t="s">
        <v>211</v>
      </c>
      <c r="I49" s="6">
        <v>3</v>
      </c>
      <c r="J49" s="6" t="s">
        <v>27</v>
      </c>
      <c r="K49" s="6" t="s">
        <v>28</v>
      </c>
      <c r="L49" s="6" t="s">
        <v>155</v>
      </c>
      <c r="M49" s="6" t="s">
        <v>156</v>
      </c>
      <c r="N49" s="22" t="s">
        <v>212</v>
      </c>
      <c r="O49" s="22" t="s">
        <v>213</v>
      </c>
      <c r="P49" s="22" t="s">
        <v>218</v>
      </c>
      <c r="Q49" s="22" t="s">
        <v>200</v>
      </c>
      <c r="R49" s="22" t="s">
        <v>219</v>
      </c>
      <c r="S49" s="6">
        <v>1</v>
      </c>
      <c r="T49" s="22" t="s">
        <v>568</v>
      </c>
      <c r="U49" s="6" t="s">
        <v>22</v>
      </c>
      <c r="V49" s="19" t="s">
        <v>181</v>
      </c>
      <c r="W49" s="25" t="s">
        <v>617</v>
      </c>
      <c r="X49" s="4" t="s">
        <v>621</v>
      </c>
      <c r="Y49" s="13" t="s">
        <v>622</v>
      </c>
      <c r="Z49" s="25" t="s">
        <v>598</v>
      </c>
      <c r="AA49" s="4">
        <v>50</v>
      </c>
      <c r="AB49" s="13" t="s">
        <v>512</v>
      </c>
      <c r="AC49" s="25" t="s">
        <v>481</v>
      </c>
      <c r="AD49" s="4">
        <v>100</v>
      </c>
      <c r="AE49" s="13" t="s">
        <v>473</v>
      </c>
      <c r="AF49" s="25" t="s">
        <v>696</v>
      </c>
      <c r="AG49" s="4">
        <v>100</v>
      </c>
      <c r="AH49" s="13" t="s">
        <v>473</v>
      </c>
      <c r="AI49" s="25" t="s">
        <v>696</v>
      </c>
      <c r="AJ49" s="4">
        <v>100</v>
      </c>
      <c r="AK49" s="13" t="s">
        <v>473</v>
      </c>
      <c r="AL49" s="25" t="s">
        <v>696</v>
      </c>
      <c r="AM49" s="4">
        <v>100</v>
      </c>
      <c r="AN49" s="13" t="s">
        <v>473</v>
      </c>
    </row>
    <row r="50" spans="1:40" ht="78.75" customHeight="1" x14ac:dyDescent="0.25">
      <c r="A50" s="7">
        <v>47</v>
      </c>
      <c r="B50" s="6" t="s">
        <v>22</v>
      </c>
      <c r="C50" s="6" t="s">
        <v>23</v>
      </c>
      <c r="D50" s="6" t="s">
        <v>24</v>
      </c>
      <c r="E50" s="6" t="s">
        <v>25</v>
      </c>
      <c r="F50" s="6">
        <v>2016</v>
      </c>
      <c r="G50" s="6">
        <v>56</v>
      </c>
      <c r="H50" s="6" t="s">
        <v>220</v>
      </c>
      <c r="I50" s="6">
        <v>1</v>
      </c>
      <c r="J50" s="6" t="s">
        <v>27</v>
      </c>
      <c r="K50" s="6" t="s">
        <v>28</v>
      </c>
      <c r="L50" s="6" t="s">
        <v>155</v>
      </c>
      <c r="M50" s="6" t="s">
        <v>156</v>
      </c>
      <c r="N50" s="22" t="s">
        <v>221</v>
      </c>
      <c r="O50" s="22" t="s">
        <v>222</v>
      </c>
      <c r="P50" s="22" t="s">
        <v>223</v>
      </c>
      <c r="Q50" s="22" t="s">
        <v>207</v>
      </c>
      <c r="R50" s="22" t="s">
        <v>224</v>
      </c>
      <c r="S50" s="6">
        <v>1</v>
      </c>
      <c r="T50" s="22" t="s">
        <v>568</v>
      </c>
      <c r="U50" s="6" t="s">
        <v>22</v>
      </c>
      <c r="V50" s="19" t="s">
        <v>181</v>
      </c>
      <c r="W50" s="25" t="s">
        <v>617</v>
      </c>
      <c r="X50" s="4" t="s">
        <v>621</v>
      </c>
      <c r="Y50" s="13" t="s">
        <v>622</v>
      </c>
      <c r="Z50" s="25" t="s">
        <v>599</v>
      </c>
      <c r="AA50" s="4">
        <v>50</v>
      </c>
      <c r="AB50" s="13" t="s">
        <v>512</v>
      </c>
      <c r="AC50" s="25" t="s">
        <v>482</v>
      </c>
      <c r="AD50" s="4">
        <v>100</v>
      </c>
      <c r="AE50" s="13" t="s">
        <v>473</v>
      </c>
      <c r="AF50" s="25" t="s">
        <v>696</v>
      </c>
      <c r="AG50" s="4">
        <v>100</v>
      </c>
      <c r="AH50" s="13" t="s">
        <v>473</v>
      </c>
      <c r="AI50" s="25" t="s">
        <v>696</v>
      </c>
      <c r="AJ50" s="4">
        <v>100</v>
      </c>
      <c r="AK50" s="13" t="s">
        <v>473</v>
      </c>
      <c r="AL50" s="25" t="s">
        <v>696</v>
      </c>
      <c r="AM50" s="4">
        <v>100</v>
      </c>
      <c r="AN50" s="13" t="s">
        <v>473</v>
      </c>
    </row>
    <row r="51" spans="1:40" ht="78.75" customHeight="1" x14ac:dyDescent="0.25">
      <c r="A51" s="7">
        <v>48</v>
      </c>
      <c r="B51" s="6" t="s">
        <v>22</v>
      </c>
      <c r="C51" s="6" t="s">
        <v>23</v>
      </c>
      <c r="D51" s="6" t="s">
        <v>24</v>
      </c>
      <c r="E51" s="6" t="s">
        <v>25</v>
      </c>
      <c r="F51" s="6">
        <v>2016</v>
      </c>
      <c r="G51" s="6">
        <v>56</v>
      </c>
      <c r="H51" s="6" t="s">
        <v>220</v>
      </c>
      <c r="I51" s="6">
        <v>2</v>
      </c>
      <c r="J51" s="6" t="s">
        <v>27</v>
      </c>
      <c r="K51" s="6" t="s">
        <v>28</v>
      </c>
      <c r="L51" s="6" t="s">
        <v>155</v>
      </c>
      <c r="M51" s="6" t="s">
        <v>156</v>
      </c>
      <c r="N51" s="22" t="s">
        <v>221</v>
      </c>
      <c r="O51" s="22" t="s">
        <v>222</v>
      </c>
      <c r="P51" s="22" t="s">
        <v>218</v>
      </c>
      <c r="Q51" s="22" t="s">
        <v>200</v>
      </c>
      <c r="R51" s="22" t="s">
        <v>219</v>
      </c>
      <c r="S51" s="6">
        <v>1</v>
      </c>
      <c r="T51" s="22" t="s">
        <v>568</v>
      </c>
      <c r="U51" s="6" t="s">
        <v>22</v>
      </c>
      <c r="V51" s="19" t="s">
        <v>102</v>
      </c>
      <c r="W51" s="25" t="s">
        <v>617</v>
      </c>
      <c r="X51" s="4" t="s">
        <v>621</v>
      </c>
      <c r="Y51" s="13" t="s">
        <v>622</v>
      </c>
      <c r="Z51" s="25" t="s">
        <v>600</v>
      </c>
      <c r="AA51" s="4">
        <v>50</v>
      </c>
      <c r="AB51" s="13" t="s">
        <v>512</v>
      </c>
      <c r="AC51" s="25" t="s">
        <v>481</v>
      </c>
      <c r="AD51" s="4">
        <v>100</v>
      </c>
      <c r="AE51" s="13" t="s">
        <v>473</v>
      </c>
      <c r="AF51" s="25" t="s">
        <v>696</v>
      </c>
      <c r="AG51" s="4">
        <v>100</v>
      </c>
      <c r="AH51" s="13" t="s">
        <v>473</v>
      </c>
      <c r="AI51" s="25" t="s">
        <v>696</v>
      </c>
      <c r="AJ51" s="4">
        <v>100</v>
      </c>
      <c r="AK51" s="13" t="s">
        <v>473</v>
      </c>
      <c r="AL51" s="25" t="s">
        <v>696</v>
      </c>
      <c r="AM51" s="4">
        <v>100</v>
      </c>
      <c r="AN51" s="13" t="s">
        <v>473</v>
      </c>
    </row>
    <row r="52" spans="1:40" ht="78.75" customHeight="1" x14ac:dyDescent="0.25">
      <c r="A52" s="7">
        <v>49</v>
      </c>
      <c r="B52" s="6" t="s">
        <v>22</v>
      </c>
      <c r="C52" s="6" t="s">
        <v>23</v>
      </c>
      <c r="D52" s="6" t="s">
        <v>24</v>
      </c>
      <c r="E52" s="6" t="s">
        <v>25</v>
      </c>
      <c r="F52" s="6">
        <v>2016</v>
      </c>
      <c r="G52" s="6">
        <v>56</v>
      </c>
      <c r="H52" s="6" t="s">
        <v>225</v>
      </c>
      <c r="I52" s="6">
        <v>1</v>
      </c>
      <c r="J52" s="6" t="s">
        <v>27</v>
      </c>
      <c r="K52" s="6" t="s">
        <v>28</v>
      </c>
      <c r="L52" s="6" t="s">
        <v>155</v>
      </c>
      <c r="M52" s="6" t="s">
        <v>156</v>
      </c>
      <c r="N52" s="22" t="s">
        <v>226</v>
      </c>
      <c r="O52" s="22" t="s">
        <v>226</v>
      </c>
      <c r="P52" s="22" t="s">
        <v>227</v>
      </c>
      <c r="Q52" s="22" t="s">
        <v>228</v>
      </c>
      <c r="R52" s="22" t="s">
        <v>229</v>
      </c>
      <c r="S52" s="6">
        <v>1</v>
      </c>
      <c r="T52" s="22" t="s">
        <v>560</v>
      </c>
      <c r="U52" s="6" t="s">
        <v>22</v>
      </c>
      <c r="V52" s="19" t="s">
        <v>35</v>
      </c>
      <c r="W52" s="25" t="s">
        <v>617</v>
      </c>
      <c r="X52" s="4" t="s">
        <v>621</v>
      </c>
      <c r="Y52" s="13" t="s">
        <v>622</v>
      </c>
      <c r="Z52" s="25" t="s">
        <v>501</v>
      </c>
      <c r="AA52" s="4">
        <v>100</v>
      </c>
      <c r="AB52" s="13" t="s">
        <v>473</v>
      </c>
      <c r="AC52" s="25" t="s">
        <v>695</v>
      </c>
      <c r="AD52" s="4">
        <v>100</v>
      </c>
      <c r="AE52" s="13" t="s">
        <v>473</v>
      </c>
      <c r="AF52" s="25" t="s">
        <v>695</v>
      </c>
      <c r="AG52" s="4">
        <v>100</v>
      </c>
      <c r="AH52" s="13" t="s">
        <v>473</v>
      </c>
      <c r="AI52" s="25" t="s">
        <v>695</v>
      </c>
      <c r="AJ52" s="4">
        <v>100</v>
      </c>
      <c r="AK52" s="13" t="s">
        <v>473</v>
      </c>
      <c r="AL52" s="25" t="s">
        <v>695</v>
      </c>
      <c r="AM52" s="4">
        <v>100</v>
      </c>
      <c r="AN52" s="13" t="s">
        <v>473</v>
      </c>
    </row>
    <row r="53" spans="1:40" ht="78.75" customHeight="1" x14ac:dyDescent="0.25">
      <c r="A53" s="7">
        <v>50</v>
      </c>
      <c r="B53" s="6" t="s">
        <v>22</v>
      </c>
      <c r="C53" s="6" t="s">
        <v>23</v>
      </c>
      <c r="D53" s="6" t="s">
        <v>24</v>
      </c>
      <c r="E53" s="6" t="s">
        <v>25</v>
      </c>
      <c r="F53" s="6">
        <v>2016</v>
      </c>
      <c r="G53" s="6">
        <v>56</v>
      </c>
      <c r="H53" s="6" t="s">
        <v>225</v>
      </c>
      <c r="I53" s="6">
        <v>2</v>
      </c>
      <c r="J53" s="6" t="s">
        <v>27</v>
      </c>
      <c r="K53" s="6" t="s">
        <v>28</v>
      </c>
      <c r="L53" s="6" t="s">
        <v>155</v>
      </c>
      <c r="M53" s="6" t="s">
        <v>156</v>
      </c>
      <c r="N53" s="22" t="s">
        <v>226</v>
      </c>
      <c r="O53" s="22" t="s">
        <v>226</v>
      </c>
      <c r="P53" s="22" t="s">
        <v>230</v>
      </c>
      <c r="Q53" s="22" t="s">
        <v>231</v>
      </c>
      <c r="R53" s="22" t="s">
        <v>232</v>
      </c>
      <c r="S53" s="6">
        <v>1</v>
      </c>
      <c r="T53" s="22" t="s">
        <v>568</v>
      </c>
      <c r="U53" s="6" t="s">
        <v>22</v>
      </c>
      <c r="V53" s="19" t="s">
        <v>233</v>
      </c>
      <c r="W53" s="25" t="s">
        <v>617</v>
      </c>
      <c r="X53" s="4" t="s">
        <v>621</v>
      </c>
      <c r="Y53" s="13" t="s">
        <v>622</v>
      </c>
      <c r="Z53" s="25" t="s">
        <v>500</v>
      </c>
      <c r="AA53" s="4">
        <v>100</v>
      </c>
      <c r="AB53" s="13" t="s">
        <v>473</v>
      </c>
      <c r="AC53" s="25" t="s">
        <v>695</v>
      </c>
      <c r="AD53" s="4">
        <v>100</v>
      </c>
      <c r="AE53" s="13" t="s">
        <v>473</v>
      </c>
      <c r="AF53" s="25" t="s">
        <v>695</v>
      </c>
      <c r="AG53" s="4">
        <v>100</v>
      </c>
      <c r="AH53" s="13" t="s">
        <v>473</v>
      </c>
      <c r="AI53" s="25" t="s">
        <v>695</v>
      </c>
      <c r="AJ53" s="4">
        <v>100</v>
      </c>
      <c r="AK53" s="13" t="s">
        <v>473</v>
      </c>
      <c r="AL53" s="25" t="s">
        <v>695</v>
      </c>
      <c r="AM53" s="4">
        <v>100</v>
      </c>
      <c r="AN53" s="13" t="s">
        <v>473</v>
      </c>
    </row>
    <row r="54" spans="1:40" ht="78.75" customHeight="1" x14ac:dyDescent="0.25">
      <c r="A54" s="7">
        <v>51</v>
      </c>
      <c r="B54" s="6" t="s">
        <v>22</v>
      </c>
      <c r="C54" s="6" t="s">
        <v>23</v>
      </c>
      <c r="D54" s="6" t="s">
        <v>24</v>
      </c>
      <c r="E54" s="6" t="s">
        <v>25</v>
      </c>
      <c r="F54" s="6">
        <v>2016</v>
      </c>
      <c r="G54" s="6">
        <v>56</v>
      </c>
      <c r="H54" s="6" t="s">
        <v>225</v>
      </c>
      <c r="I54" s="6">
        <v>3</v>
      </c>
      <c r="J54" s="6" t="s">
        <v>27</v>
      </c>
      <c r="K54" s="6" t="s">
        <v>28</v>
      </c>
      <c r="L54" s="6" t="s">
        <v>155</v>
      </c>
      <c r="M54" s="6" t="s">
        <v>156</v>
      </c>
      <c r="N54" s="22" t="s">
        <v>226</v>
      </c>
      <c r="O54" s="22" t="s">
        <v>226</v>
      </c>
      <c r="P54" s="22" t="s">
        <v>234</v>
      </c>
      <c r="Q54" s="22" t="s">
        <v>179</v>
      </c>
      <c r="R54" s="22" t="s">
        <v>235</v>
      </c>
      <c r="S54" s="6">
        <v>1</v>
      </c>
      <c r="T54" s="22" t="s">
        <v>568</v>
      </c>
      <c r="U54" s="6" t="s">
        <v>22</v>
      </c>
      <c r="V54" s="19" t="s">
        <v>83</v>
      </c>
      <c r="W54" s="25" t="s">
        <v>617</v>
      </c>
      <c r="X54" s="4" t="s">
        <v>621</v>
      </c>
      <c r="Y54" s="13" t="s">
        <v>622</v>
      </c>
      <c r="Z54" s="25" t="s">
        <v>499</v>
      </c>
      <c r="AA54" s="4">
        <v>100</v>
      </c>
      <c r="AB54" s="13" t="s">
        <v>473</v>
      </c>
      <c r="AC54" s="25" t="s">
        <v>695</v>
      </c>
      <c r="AD54" s="4">
        <v>100</v>
      </c>
      <c r="AE54" s="13" t="s">
        <v>473</v>
      </c>
      <c r="AF54" s="25" t="s">
        <v>695</v>
      </c>
      <c r="AG54" s="4">
        <v>100</v>
      </c>
      <c r="AH54" s="13" t="s">
        <v>473</v>
      </c>
      <c r="AI54" s="25" t="s">
        <v>695</v>
      </c>
      <c r="AJ54" s="4">
        <v>100</v>
      </c>
      <c r="AK54" s="13" t="s">
        <v>473</v>
      </c>
      <c r="AL54" s="25" t="s">
        <v>695</v>
      </c>
      <c r="AM54" s="4">
        <v>100</v>
      </c>
      <c r="AN54" s="13" t="s">
        <v>473</v>
      </c>
    </row>
    <row r="55" spans="1:40" ht="78.75" customHeight="1" x14ac:dyDescent="0.25">
      <c r="A55" s="7">
        <v>52</v>
      </c>
      <c r="B55" s="6" t="s">
        <v>22</v>
      </c>
      <c r="C55" s="6" t="s">
        <v>23</v>
      </c>
      <c r="D55" s="6" t="s">
        <v>24</v>
      </c>
      <c r="E55" s="6" t="s">
        <v>25</v>
      </c>
      <c r="F55" s="6">
        <v>2016</v>
      </c>
      <c r="G55" s="6">
        <v>56</v>
      </c>
      <c r="H55" s="6" t="s">
        <v>225</v>
      </c>
      <c r="I55" s="6">
        <v>4</v>
      </c>
      <c r="J55" s="6" t="s">
        <v>27</v>
      </c>
      <c r="K55" s="6" t="s">
        <v>28</v>
      </c>
      <c r="L55" s="6" t="s">
        <v>155</v>
      </c>
      <c r="M55" s="6" t="s">
        <v>156</v>
      </c>
      <c r="N55" s="22" t="s">
        <v>226</v>
      </c>
      <c r="O55" s="22" t="s">
        <v>226</v>
      </c>
      <c r="P55" s="22" t="s">
        <v>236</v>
      </c>
      <c r="Q55" s="22" t="s">
        <v>237</v>
      </c>
      <c r="R55" s="22" t="s">
        <v>238</v>
      </c>
      <c r="S55" s="6">
        <v>1</v>
      </c>
      <c r="T55" s="22" t="s">
        <v>560</v>
      </c>
      <c r="U55" s="6" t="s">
        <v>22</v>
      </c>
      <c r="V55" s="19" t="s">
        <v>57</v>
      </c>
      <c r="W55" s="25" t="s">
        <v>617</v>
      </c>
      <c r="X55" s="4" t="s">
        <v>621</v>
      </c>
      <c r="Y55" s="13" t="s">
        <v>622</v>
      </c>
      <c r="Z55" s="25" t="s">
        <v>498</v>
      </c>
      <c r="AA55" s="4">
        <v>100</v>
      </c>
      <c r="AB55" s="13" t="s">
        <v>473</v>
      </c>
      <c r="AC55" s="25" t="s">
        <v>695</v>
      </c>
      <c r="AD55" s="4">
        <v>100</v>
      </c>
      <c r="AE55" s="13" t="s">
        <v>473</v>
      </c>
      <c r="AF55" s="25" t="s">
        <v>695</v>
      </c>
      <c r="AG55" s="4">
        <v>100</v>
      </c>
      <c r="AH55" s="13" t="s">
        <v>473</v>
      </c>
      <c r="AI55" s="25" t="s">
        <v>695</v>
      </c>
      <c r="AJ55" s="4">
        <v>100</v>
      </c>
      <c r="AK55" s="13" t="s">
        <v>473</v>
      </c>
      <c r="AL55" s="25" t="s">
        <v>695</v>
      </c>
      <c r="AM55" s="4">
        <v>100</v>
      </c>
      <c r="AN55" s="13" t="s">
        <v>473</v>
      </c>
    </row>
    <row r="56" spans="1:40" ht="78.75" customHeight="1" x14ac:dyDescent="0.25">
      <c r="A56" s="7">
        <v>53</v>
      </c>
      <c r="B56" s="6" t="s">
        <v>22</v>
      </c>
      <c r="C56" s="6" t="s">
        <v>23</v>
      </c>
      <c r="D56" s="6" t="s">
        <v>24</v>
      </c>
      <c r="E56" s="6" t="s">
        <v>25</v>
      </c>
      <c r="F56" s="6">
        <v>2016</v>
      </c>
      <c r="G56" s="6">
        <v>56</v>
      </c>
      <c r="H56" s="6" t="s">
        <v>239</v>
      </c>
      <c r="I56" s="6">
        <v>1</v>
      </c>
      <c r="J56" s="6" t="s">
        <v>27</v>
      </c>
      <c r="K56" s="6" t="s">
        <v>28</v>
      </c>
      <c r="L56" s="6" t="s">
        <v>155</v>
      </c>
      <c r="M56" s="6" t="s">
        <v>156</v>
      </c>
      <c r="N56" s="22" t="s">
        <v>240</v>
      </c>
      <c r="O56" s="22" t="s">
        <v>241</v>
      </c>
      <c r="P56" s="22" t="s">
        <v>174</v>
      </c>
      <c r="Q56" s="22" t="s">
        <v>175</v>
      </c>
      <c r="R56" s="22" t="s">
        <v>176</v>
      </c>
      <c r="S56" s="6">
        <v>1</v>
      </c>
      <c r="T56" s="22" t="s">
        <v>560</v>
      </c>
      <c r="U56" s="6" t="s">
        <v>22</v>
      </c>
      <c r="V56" s="19" t="s">
        <v>39</v>
      </c>
      <c r="W56" s="25" t="s">
        <v>617</v>
      </c>
      <c r="X56" s="4" t="s">
        <v>621</v>
      </c>
      <c r="Y56" s="13" t="s">
        <v>622</v>
      </c>
      <c r="Z56" s="25" t="s">
        <v>497</v>
      </c>
      <c r="AA56" s="4">
        <v>100</v>
      </c>
      <c r="AB56" s="13" t="s">
        <v>473</v>
      </c>
      <c r="AC56" s="25" t="s">
        <v>695</v>
      </c>
      <c r="AD56" s="4">
        <v>100</v>
      </c>
      <c r="AE56" s="13" t="s">
        <v>473</v>
      </c>
      <c r="AF56" s="25" t="s">
        <v>695</v>
      </c>
      <c r="AG56" s="4">
        <v>100</v>
      </c>
      <c r="AH56" s="13" t="s">
        <v>473</v>
      </c>
      <c r="AI56" s="25" t="s">
        <v>695</v>
      </c>
      <c r="AJ56" s="4">
        <v>100</v>
      </c>
      <c r="AK56" s="13" t="s">
        <v>473</v>
      </c>
      <c r="AL56" s="25" t="s">
        <v>695</v>
      </c>
      <c r="AM56" s="4">
        <v>100</v>
      </c>
      <c r="AN56" s="13" t="s">
        <v>473</v>
      </c>
    </row>
    <row r="57" spans="1:40" ht="78.75" customHeight="1" x14ac:dyDescent="0.25">
      <c r="A57" s="7">
        <v>54</v>
      </c>
      <c r="B57" s="6" t="s">
        <v>22</v>
      </c>
      <c r="C57" s="6" t="s">
        <v>23</v>
      </c>
      <c r="D57" s="6" t="s">
        <v>24</v>
      </c>
      <c r="E57" s="6" t="s">
        <v>25</v>
      </c>
      <c r="F57" s="6">
        <v>2016</v>
      </c>
      <c r="G57" s="6">
        <v>56</v>
      </c>
      <c r="H57" s="6" t="s">
        <v>239</v>
      </c>
      <c r="I57" s="6">
        <v>2</v>
      </c>
      <c r="J57" s="6" t="s">
        <v>27</v>
      </c>
      <c r="K57" s="6" t="s">
        <v>28</v>
      </c>
      <c r="L57" s="6" t="s">
        <v>155</v>
      </c>
      <c r="M57" s="6" t="s">
        <v>156</v>
      </c>
      <c r="N57" s="22" t="s">
        <v>240</v>
      </c>
      <c r="O57" s="22" t="s">
        <v>241</v>
      </c>
      <c r="P57" s="22" t="s">
        <v>178</v>
      </c>
      <c r="Q57" s="22" t="s">
        <v>179</v>
      </c>
      <c r="R57" s="22" t="s">
        <v>180</v>
      </c>
      <c r="S57" s="6">
        <v>1</v>
      </c>
      <c r="T57" s="22" t="s">
        <v>568</v>
      </c>
      <c r="U57" s="6" t="s">
        <v>22</v>
      </c>
      <c r="V57" s="19" t="s">
        <v>83</v>
      </c>
      <c r="W57" s="25" t="s">
        <v>617</v>
      </c>
      <c r="X57" s="4" t="s">
        <v>621</v>
      </c>
      <c r="Y57" s="13" t="s">
        <v>622</v>
      </c>
      <c r="Z57" s="25" t="s">
        <v>496</v>
      </c>
      <c r="AA57" s="4">
        <v>100</v>
      </c>
      <c r="AB57" s="13" t="s">
        <v>473</v>
      </c>
      <c r="AC57" s="25" t="s">
        <v>695</v>
      </c>
      <c r="AD57" s="4">
        <v>100</v>
      </c>
      <c r="AE57" s="13" t="s">
        <v>473</v>
      </c>
      <c r="AF57" s="25" t="s">
        <v>695</v>
      </c>
      <c r="AG57" s="4">
        <v>100</v>
      </c>
      <c r="AH57" s="13" t="s">
        <v>473</v>
      </c>
      <c r="AI57" s="25" t="s">
        <v>695</v>
      </c>
      <c r="AJ57" s="4">
        <v>100</v>
      </c>
      <c r="AK57" s="13" t="s">
        <v>473</v>
      </c>
      <c r="AL57" s="25" t="s">
        <v>695</v>
      </c>
      <c r="AM57" s="4">
        <v>100</v>
      </c>
      <c r="AN57" s="13" t="s">
        <v>473</v>
      </c>
    </row>
    <row r="58" spans="1:40" ht="78.75" customHeight="1" x14ac:dyDescent="0.25">
      <c r="A58" s="7">
        <v>55</v>
      </c>
      <c r="B58" s="6" t="s">
        <v>22</v>
      </c>
      <c r="C58" s="6" t="s">
        <v>23</v>
      </c>
      <c r="D58" s="6" t="s">
        <v>24</v>
      </c>
      <c r="E58" s="6" t="s">
        <v>25</v>
      </c>
      <c r="F58" s="6">
        <v>2016</v>
      </c>
      <c r="G58" s="6">
        <v>56</v>
      </c>
      <c r="H58" s="6" t="s">
        <v>242</v>
      </c>
      <c r="I58" s="6">
        <v>1</v>
      </c>
      <c r="J58" s="6" t="s">
        <v>27</v>
      </c>
      <c r="K58" s="6" t="s">
        <v>28</v>
      </c>
      <c r="L58" s="6" t="s">
        <v>155</v>
      </c>
      <c r="M58" s="6" t="s">
        <v>156</v>
      </c>
      <c r="N58" s="22" t="s">
        <v>243</v>
      </c>
      <c r="O58" s="22" t="s">
        <v>244</v>
      </c>
      <c r="P58" s="22" t="s">
        <v>245</v>
      </c>
      <c r="Q58" s="22" t="s">
        <v>246</v>
      </c>
      <c r="R58" s="22" t="s">
        <v>224</v>
      </c>
      <c r="S58" s="6">
        <v>1</v>
      </c>
      <c r="T58" s="22" t="s">
        <v>568</v>
      </c>
      <c r="U58" s="6" t="s">
        <v>22</v>
      </c>
      <c r="V58" s="19" t="s">
        <v>102</v>
      </c>
      <c r="W58" s="25" t="s">
        <v>617</v>
      </c>
      <c r="X58" s="4" t="s">
        <v>621</v>
      </c>
      <c r="Y58" s="13" t="s">
        <v>622</v>
      </c>
      <c r="Z58" s="25" t="s">
        <v>601</v>
      </c>
      <c r="AA58" s="4">
        <v>50</v>
      </c>
      <c r="AB58" s="13" t="s">
        <v>512</v>
      </c>
      <c r="AC58" s="25" t="s">
        <v>480</v>
      </c>
      <c r="AD58" s="4">
        <v>100</v>
      </c>
      <c r="AE58" s="13" t="s">
        <v>473</v>
      </c>
      <c r="AF58" s="25" t="s">
        <v>696</v>
      </c>
      <c r="AG58" s="4">
        <v>100</v>
      </c>
      <c r="AH58" s="13" t="s">
        <v>473</v>
      </c>
      <c r="AI58" s="25" t="s">
        <v>696</v>
      </c>
      <c r="AJ58" s="4">
        <v>100</v>
      </c>
      <c r="AK58" s="13" t="s">
        <v>473</v>
      </c>
      <c r="AL58" s="25" t="s">
        <v>696</v>
      </c>
      <c r="AM58" s="4">
        <v>100</v>
      </c>
      <c r="AN58" s="13" t="s">
        <v>473</v>
      </c>
    </row>
    <row r="59" spans="1:40" ht="78.75" customHeight="1" x14ac:dyDescent="0.25">
      <c r="A59" s="7">
        <v>56</v>
      </c>
      <c r="B59" s="6" t="s">
        <v>22</v>
      </c>
      <c r="C59" s="6" t="s">
        <v>23</v>
      </c>
      <c r="D59" s="6" t="s">
        <v>24</v>
      </c>
      <c r="E59" s="6" t="s">
        <v>25</v>
      </c>
      <c r="F59" s="6">
        <v>2016</v>
      </c>
      <c r="G59" s="6">
        <v>56</v>
      </c>
      <c r="H59" s="6" t="s">
        <v>242</v>
      </c>
      <c r="I59" s="6">
        <v>2</v>
      </c>
      <c r="J59" s="6" t="s">
        <v>27</v>
      </c>
      <c r="K59" s="6" t="s">
        <v>28</v>
      </c>
      <c r="L59" s="6" t="s">
        <v>155</v>
      </c>
      <c r="M59" s="6" t="s">
        <v>156</v>
      </c>
      <c r="N59" s="22" t="s">
        <v>243</v>
      </c>
      <c r="O59" s="22" t="s">
        <v>244</v>
      </c>
      <c r="P59" s="22" t="s">
        <v>247</v>
      </c>
      <c r="Q59" s="22" t="s">
        <v>200</v>
      </c>
      <c r="R59" s="22" t="s">
        <v>248</v>
      </c>
      <c r="S59" s="6">
        <v>1</v>
      </c>
      <c r="T59" s="22" t="s">
        <v>568</v>
      </c>
      <c r="U59" s="6" t="s">
        <v>22</v>
      </c>
      <c r="V59" s="19" t="s">
        <v>102</v>
      </c>
      <c r="W59" s="25" t="s">
        <v>617</v>
      </c>
      <c r="X59" s="4" t="s">
        <v>621</v>
      </c>
      <c r="Y59" s="13" t="s">
        <v>622</v>
      </c>
      <c r="Z59" s="25" t="s">
        <v>602</v>
      </c>
      <c r="AA59" s="4">
        <v>50</v>
      </c>
      <c r="AB59" s="13" t="s">
        <v>512</v>
      </c>
      <c r="AC59" s="25" t="s">
        <v>479</v>
      </c>
      <c r="AD59" s="4">
        <v>100</v>
      </c>
      <c r="AE59" s="13" t="s">
        <v>473</v>
      </c>
      <c r="AF59" s="25" t="s">
        <v>696</v>
      </c>
      <c r="AG59" s="4">
        <v>100</v>
      </c>
      <c r="AH59" s="13" t="s">
        <v>473</v>
      </c>
      <c r="AI59" s="25" t="s">
        <v>696</v>
      </c>
      <c r="AJ59" s="4">
        <v>100</v>
      </c>
      <c r="AK59" s="13" t="s">
        <v>473</v>
      </c>
      <c r="AL59" s="25" t="s">
        <v>696</v>
      </c>
      <c r="AM59" s="4">
        <v>100</v>
      </c>
      <c r="AN59" s="13" t="s">
        <v>473</v>
      </c>
    </row>
    <row r="60" spans="1:40" ht="78.75" customHeight="1" x14ac:dyDescent="0.25">
      <c r="A60" s="7">
        <v>57</v>
      </c>
      <c r="B60" s="6" t="s">
        <v>22</v>
      </c>
      <c r="C60" s="6" t="s">
        <v>23</v>
      </c>
      <c r="D60" s="6" t="s">
        <v>24</v>
      </c>
      <c r="E60" s="6" t="s">
        <v>25</v>
      </c>
      <c r="F60" s="6">
        <v>2016</v>
      </c>
      <c r="G60" s="6">
        <v>56</v>
      </c>
      <c r="H60" s="6" t="s">
        <v>249</v>
      </c>
      <c r="I60" s="6">
        <v>1</v>
      </c>
      <c r="J60" s="6" t="s">
        <v>27</v>
      </c>
      <c r="K60" s="6" t="s">
        <v>28</v>
      </c>
      <c r="L60" s="6" t="s">
        <v>155</v>
      </c>
      <c r="M60" s="6" t="s">
        <v>156</v>
      </c>
      <c r="N60" s="22" t="s">
        <v>250</v>
      </c>
      <c r="O60" s="22" t="s">
        <v>251</v>
      </c>
      <c r="P60" s="22" t="s">
        <v>252</v>
      </c>
      <c r="Q60" s="22" t="s">
        <v>253</v>
      </c>
      <c r="R60" s="22" t="s">
        <v>253</v>
      </c>
      <c r="S60" s="6">
        <v>1</v>
      </c>
      <c r="T60" s="22" t="s">
        <v>566</v>
      </c>
      <c r="U60" s="6" t="s">
        <v>22</v>
      </c>
      <c r="V60" s="19" t="s">
        <v>57</v>
      </c>
      <c r="W60" s="25" t="s">
        <v>617</v>
      </c>
      <c r="X60" s="4" t="s">
        <v>621</v>
      </c>
      <c r="Y60" s="13" t="s">
        <v>622</v>
      </c>
      <c r="Z60" s="25" t="s">
        <v>495</v>
      </c>
      <c r="AA60" s="4">
        <v>100</v>
      </c>
      <c r="AB60" s="13" t="s">
        <v>473</v>
      </c>
      <c r="AC60" s="25" t="s">
        <v>695</v>
      </c>
      <c r="AD60" s="4">
        <v>100</v>
      </c>
      <c r="AE60" s="13" t="s">
        <v>473</v>
      </c>
      <c r="AF60" s="25" t="s">
        <v>695</v>
      </c>
      <c r="AG60" s="4">
        <v>100</v>
      </c>
      <c r="AH60" s="13" t="s">
        <v>473</v>
      </c>
      <c r="AI60" s="25" t="s">
        <v>695</v>
      </c>
      <c r="AJ60" s="4">
        <v>100</v>
      </c>
      <c r="AK60" s="13" t="s">
        <v>473</v>
      </c>
      <c r="AL60" s="25" t="s">
        <v>695</v>
      </c>
      <c r="AM60" s="4">
        <v>100</v>
      </c>
      <c r="AN60" s="13" t="s">
        <v>473</v>
      </c>
    </row>
    <row r="61" spans="1:40" ht="78.75" customHeight="1" x14ac:dyDescent="0.25">
      <c r="A61" s="7">
        <v>58</v>
      </c>
      <c r="B61" s="6" t="s">
        <v>22</v>
      </c>
      <c r="C61" s="6" t="s">
        <v>23</v>
      </c>
      <c r="D61" s="6" t="s">
        <v>24</v>
      </c>
      <c r="E61" s="6" t="s">
        <v>25</v>
      </c>
      <c r="F61" s="6">
        <v>2016</v>
      </c>
      <c r="G61" s="6">
        <v>56</v>
      </c>
      <c r="H61" s="6" t="s">
        <v>254</v>
      </c>
      <c r="I61" s="6">
        <v>1</v>
      </c>
      <c r="J61" s="6" t="s">
        <v>27</v>
      </c>
      <c r="K61" s="6" t="s">
        <v>28</v>
      </c>
      <c r="L61" s="6" t="s">
        <v>155</v>
      </c>
      <c r="M61" s="6" t="s">
        <v>156</v>
      </c>
      <c r="N61" s="22" t="s">
        <v>255</v>
      </c>
      <c r="O61" s="22" t="s">
        <v>256</v>
      </c>
      <c r="P61" s="22" t="s">
        <v>257</v>
      </c>
      <c r="Q61" s="22" t="s">
        <v>253</v>
      </c>
      <c r="R61" s="22" t="s">
        <v>253</v>
      </c>
      <c r="S61" s="6">
        <v>1</v>
      </c>
      <c r="T61" s="22" t="s">
        <v>566</v>
      </c>
      <c r="U61" s="6" t="s">
        <v>22</v>
      </c>
      <c r="V61" s="19" t="s">
        <v>57</v>
      </c>
      <c r="W61" s="25" t="s">
        <v>617</v>
      </c>
      <c r="X61" s="4" t="s">
        <v>621</v>
      </c>
      <c r="Y61" s="13" t="s">
        <v>622</v>
      </c>
      <c r="Z61" s="25" t="s">
        <v>495</v>
      </c>
      <c r="AA61" s="4">
        <v>100</v>
      </c>
      <c r="AB61" s="13" t="s">
        <v>473</v>
      </c>
      <c r="AC61" s="25" t="s">
        <v>695</v>
      </c>
      <c r="AD61" s="4">
        <v>100</v>
      </c>
      <c r="AE61" s="13" t="s">
        <v>473</v>
      </c>
      <c r="AF61" s="25" t="s">
        <v>695</v>
      </c>
      <c r="AG61" s="4">
        <v>100</v>
      </c>
      <c r="AH61" s="13" t="s">
        <v>473</v>
      </c>
      <c r="AI61" s="25" t="s">
        <v>695</v>
      </c>
      <c r="AJ61" s="4">
        <v>100</v>
      </c>
      <c r="AK61" s="13" t="s">
        <v>473</v>
      </c>
      <c r="AL61" s="25" t="s">
        <v>695</v>
      </c>
      <c r="AM61" s="4">
        <v>100</v>
      </c>
      <c r="AN61" s="13" t="s">
        <v>473</v>
      </c>
    </row>
    <row r="62" spans="1:40" ht="78.75" customHeight="1" x14ac:dyDescent="0.25">
      <c r="A62" s="7">
        <v>59</v>
      </c>
      <c r="B62" s="6" t="s">
        <v>22</v>
      </c>
      <c r="C62" s="6" t="s">
        <v>23</v>
      </c>
      <c r="D62" s="6" t="s">
        <v>24</v>
      </c>
      <c r="E62" s="6" t="s">
        <v>25</v>
      </c>
      <c r="F62" s="6">
        <v>2016</v>
      </c>
      <c r="G62" s="6">
        <v>56</v>
      </c>
      <c r="H62" s="6" t="s">
        <v>258</v>
      </c>
      <c r="I62" s="6">
        <v>1</v>
      </c>
      <c r="J62" s="6" t="s">
        <v>27</v>
      </c>
      <c r="K62" s="6" t="s">
        <v>28</v>
      </c>
      <c r="L62" s="6" t="s">
        <v>155</v>
      </c>
      <c r="M62" s="6" t="s">
        <v>156</v>
      </c>
      <c r="N62" s="22" t="s">
        <v>259</v>
      </c>
      <c r="O62" s="22" t="s">
        <v>260</v>
      </c>
      <c r="P62" s="22" t="s">
        <v>261</v>
      </c>
      <c r="Q62" s="22" t="s">
        <v>262</v>
      </c>
      <c r="R62" s="22" t="s">
        <v>263</v>
      </c>
      <c r="S62" s="6">
        <v>1</v>
      </c>
      <c r="T62" s="22" t="s">
        <v>560</v>
      </c>
      <c r="U62" s="6" t="s">
        <v>22</v>
      </c>
      <c r="V62" s="19" t="s">
        <v>39</v>
      </c>
      <c r="W62" s="25" t="s">
        <v>617</v>
      </c>
      <c r="X62" s="4" t="s">
        <v>621</v>
      </c>
      <c r="Y62" s="13" t="s">
        <v>622</v>
      </c>
      <c r="Z62" s="25" t="s">
        <v>494</v>
      </c>
      <c r="AA62" s="4">
        <v>100</v>
      </c>
      <c r="AB62" s="13" t="s">
        <v>473</v>
      </c>
      <c r="AC62" s="25" t="s">
        <v>695</v>
      </c>
      <c r="AD62" s="4">
        <v>100</v>
      </c>
      <c r="AE62" s="13" t="s">
        <v>473</v>
      </c>
      <c r="AF62" s="25" t="s">
        <v>695</v>
      </c>
      <c r="AG62" s="4">
        <v>100</v>
      </c>
      <c r="AH62" s="13" t="s">
        <v>473</v>
      </c>
      <c r="AI62" s="25" t="s">
        <v>695</v>
      </c>
      <c r="AJ62" s="4">
        <v>100</v>
      </c>
      <c r="AK62" s="13" t="s">
        <v>473</v>
      </c>
      <c r="AL62" s="25" t="s">
        <v>695</v>
      </c>
      <c r="AM62" s="4">
        <v>100</v>
      </c>
      <c r="AN62" s="13" t="s">
        <v>473</v>
      </c>
    </row>
    <row r="63" spans="1:40" ht="78.75" customHeight="1" x14ac:dyDescent="0.25">
      <c r="A63" s="7">
        <v>60</v>
      </c>
      <c r="B63" s="6" t="s">
        <v>22</v>
      </c>
      <c r="C63" s="6" t="s">
        <v>23</v>
      </c>
      <c r="D63" s="6" t="s">
        <v>24</v>
      </c>
      <c r="E63" s="6" t="s">
        <v>25</v>
      </c>
      <c r="F63" s="6">
        <v>2016</v>
      </c>
      <c r="G63" s="6">
        <v>56</v>
      </c>
      <c r="H63" s="6" t="s">
        <v>258</v>
      </c>
      <c r="I63" s="6">
        <v>2</v>
      </c>
      <c r="J63" s="6" t="s">
        <v>27</v>
      </c>
      <c r="K63" s="6" t="s">
        <v>28</v>
      </c>
      <c r="L63" s="6" t="s">
        <v>155</v>
      </c>
      <c r="M63" s="6" t="s">
        <v>156</v>
      </c>
      <c r="N63" s="22" t="s">
        <v>259</v>
      </c>
      <c r="O63" s="22" t="s">
        <v>260</v>
      </c>
      <c r="P63" s="22" t="s">
        <v>264</v>
      </c>
      <c r="Q63" s="22" t="s">
        <v>265</v>
      </c>
      <c r="R63" s="22" t="s">
        <v>266</v>
      </c>
      <c r="S63" s="6">
        <v>1</v>
      </c>
      <c r="T63" s="22" t="s">
        <v>560</v>
      </c>
      <c r="U63" s="6" t="s">
        <v>22</v>
      </c>
      <c r="V63" s="19" t="s">
        <v>39</v>
      </c>
      <c r="W63" s="25" t="s">
        <v>617</v>
      </c>
      <c r="X63" s="4" t="s">
        <v>621</v>
      </c>
      <c r="Y63" s="13" t="s">
        <v>622</v>
      </c>
      <c r="Z63" s="25" t="s">
        <v>603</v>
      </c>
      <c r="AA63" s="4">
        <v>50</v>
      </c>
      <c r="AB63" s="13" t="s">
        <v>512</v>
      </c>
      <c r="AC63" s="25" t="s">
        <v>533</v>
      </c>
      <c r="AD63" s="4">
        <v>80</v>
      </c>
      <c r="AE63" s="13" t="s">
        <v>512</v>
      </c>
      <c r="AF63" s="25" t="s">
        <v>683</v>
      </c>
      <c r="AG63" s="4">
        <v>100</v>
      </c>
      <c r="AH63" s="13" t="s">
        <v>473</v>
      </c>
      <c r="AI63" s="25" t="s">
        <v>698</v>
      </c>
      <c r="AJ63" s="4">
        <v>100</v>
      </c>
      <c r="AK63" s="13" t="s">
        <v>473</v>
      </c>
      <c r="AL63" s="25" t="s">
        <v>698</v>
      </c>
      <c r="AM63" s="4">
        <v>100</v>
      </c>
      <c r="AN63" s="13" t="s">
        <v>473</v>
      </c>
    </row>
    <row r="64" spans="1:40" ht="78.75" customHeight="1" x14ac:dyDescent="0.25">
      <c r="A64" s="7">
        <v>61</v>
      </c>
      <c r="B64" s="6" t="s">
        <v>22</v>
      </c>
      <c r="C64" s="6" t="s">
        <v>23</v>
      </c>
      <c r="D64" s="6" t="s">
        <v>24</v>
      </c>
      <c r="E64" s="6" t="s">
        <v>25</v>
      </c>
      <c r="F64" s="6">
        <v>2016</v>
      </c>
      <c r="G64" s="6">
        <v>56</v>
      </c>
      <c r="H64" s="6" t="s">
        <v>267</v>
      </c>
      <c r="I64" s="6">
        <v>1</v>
      </c>
      <c r="J64" s="6" t="s">
        <v>27</v>
      </c>
      <c r="K64" s="6" t="s">
        <v>28</v>
      </c>
      <c r="L64" s="6" t="s">
        <v>155</v>
      </c>
      <c r="M64" s="6" t="s">
        <v>156</v>
      </c>
      <c r="N64" s="22" t="s">
        <v>268</v>
      </c>
      <c r="O64" s="22" t="s">
        <v>268</v>
      </c>
      <c r="P64" s="22" t="s">
        <v>269</v>
      </c>
      <c r="Q64" s="22" t="s">
        <v>270</v>
      </c>
      <c r="R64" s="22" t="s">
        <v>271</v>
      </c>
      <c r="S64" s="6">
        <v>1</v>
      </c>
      <c r="T64" s="22" t="s">
        <v>560</v>
      </c>
      <c r="U64" s="6" t="s">
        <v>22</v>
      </c>
      <c r="V64" s="19" t="s">
        <v>177</v>
      </c>
      <c r="W64" s="27" t="s">
        <v>617</v>
      </c>
      <c r="X64" s="1" t="s">
        <v>621</v>
      </c>
      <c r="Y64" s="12" t="s">
        <v>622</v>
      </c>
      <c r="Z64" s="27" t="s">
        <v>604</v>
      </c>
      <c r="AA64" s="1">
        <v>20</v>
      </c>
      <c r="AB64" s="12" t="s">
        <v>468</v>
      </c>
      <c r="AC64" s="27" t="s">
        <v>467</v>
      </c>
      <c r="AD64" s="1">
        <v>20</v>
      </c>
      <c r="AE64" s="12" t="s">
        <v>468</v>
      </c>
      <c r="AF64" s="27" t="s">
        <v>684</v>
      </c>
      <c r="AG64" s="1">
        <v>90</v>
      </c>
      <c r="AH64" s="12" t="s">
        <v>685</v>
      </c>
      <c r="AI64" s="27" t="s">
        <v>698</v>
      </c>
      <c r="AJ64" s="1">
        <v>90</v>
      </c>
      <c r="AK64" s="12" t="s">
        <v>685</v>
      </c>
      <c r="AL64" s="27" t="s">
        <v>698</v>
      </c>
      <c r="AM64" s="1">
        <v>90</v>
      </c>
      <c r="AN64" s="12" t="s">
        <v>685</v>
      </c>
    </row>
    <row r="65" spans="1:40" ht="78.75" customHeight="1" x14ac:dyDescent="0.25">
      <c r="A65" s="7">
        <v>62</v>
      </c>
      <c r="B65" s="6" t="s">
        <v>22</v>
      </c>
      <c r="C65" s="6" t="s">
        <v>23</v>
      </c>
      <c r="D65" s="6" t="s">
        <v>24</v>
      </c>
      <c r="E65" s="6" t="s">
        <v>25</v>
      </c>
      <c r="F65" s="6">
        <v>2016</v>
      </c>
      <c r="G65" s="6">
        <v>56</v>
      </c>
      <c r="H65" s="6" t="s">
        <v>272</v>
      </c>
      <c r="I65" s="6">
        <v>1</v>
      </c>
      <c r="J65" s="6" t="s">
        <v>27</v>
      </c>
      <c r="K65" s="6" t="s">
        <v>28</v>
      </c>
      <c r="L65" s="6" t="s">
        <v>155</v>
      </c>
      <c r="M65" s="6" t="s">
        <v>156</v>
      </c>
      <c r="N65" s="22" t="s">
        <v>273</v>
      </c>
      <c r="O65" s="22" t="s">
        <v>273</v>
      </c>
      <c r="P65" s="22" t="s">
        <v>274</v>
      </c>
      <c r="Q65" s="22" t="s">
        <v>275</v>
      </c>
      <c r="R65" s="22" t="s">
        <v>276</v>
      </c>
      <c r="S65" s="6">
        <v>1</v>
      </c>
      <c r="T65" s="22" t="s">
        <v>560</v>
      </c>
      <c r="U65" s="6" t="s">
        <v>22</v>
      </c>
      <c r="V65" s="19" t="s">
        <v>39</v>
      </c>
      <c r="W65" s="25" t="s">
        <v>617</v>
      </c>
      <c r="X65" s="4" t="s">
        <v>621</v>
      </c>
      <c r="Y65" s="13" t="s">
        <v>622</v>
      </c>
      <c r="Z65" s="25" t="s">
        <v>605</v>
      </c>
      <c r="AA65" s="4">
        <v>50</v>
      </c>
      <c r="AB65" s="13" t="s">
        <v>512</v>
      </c>
      <c r="AC65" s="25" t="s">
        <v>477</v>
      </c>
      <c r="AD65" s="4">
        <v>100</v>
      </c>
      <c r="AE65" s="13" t="s">
        <v>473</v>
      </c>
      <c r="AF65" s="25" t="s">
        <v>696</v>
      </c>
      <c r="AG65" s="4">
        <v>100</v>
      </c>
      <c r="AH65" s="13" t="s">
        <v>473</v>
      </c>
      <c r="AI65" s="25" t="s">
        <v>696</v>
      </c>
      <c r="AJ65" s="4">
        <v>100</v>
      </c>
      <c r="AK65" s="13" t="s">
        <v>473</v>
      </c>
      <c r="AL65" s="25" t="s">
        <v>696</v>
      </c>
      <c r="AM65" s="4">
        <v>100</v>
      </c>
      <c r="AN65" s="13" t="s">
        <v>473</v>
      </c>
    </row>
    <row r="66" spans="1:40" ht="78.75" customHeight="1" x14ac:dyDescent="0.25">
      <c r="A66" s="7">
        <v>63</v>
      </c>
      <c r="B66" s="6" t="s">
        <v>22</v>
      </c>
      <c r="C66" s="6" t="s">
        <v>23</v>
      </c>
      <c r="D66" s="6" t="s">
        <v>24</v>
      </c>
      <c r="E66" s="6" t="s">
        <v>25</v>
      </c>
      <c r="F66" s="6">
        <v>2016</v>
      </c>
      <c r="G66" s="6">
        <v>56</v>
      </c>
      <c r="H66" s="6" t="s">
        <v>272</v>
      </c>
      <c r="I66" s="6">
        <v>2</v>
      </c>
      <c r="J66" s="6" t="s">
        <v>27</v>
      </c>
      <c r="K66" s="6" t="s">
        <v>28</v>
      </c>
      <c r="L66" s="6" t="s">
        <v>155</v>
      </c>
      <c r="M66" s="6" t="s">
        <v>156</v>
      </c>
      <c r="N66" s="22" t="s">
        <v>273</v>
      </c>
      <c r="O66" s="22" t="s">
        <v>273</v>
      </c>
      <c r="P66" s="22" t="s">
        <v>277</v>
      </c>
      <c r="Q66" s="22" t="s">
        <v>278</v>
      </c>
      <c r="R66" s="22" t="s">
        <v>279</v>
      </c>
      <c r="S66" s="6">
        <v>1</v>
      </c>
      <c r="T66" s="22" t="s">
        <v>560</v>
      </c>
      <c r="U66" s="6" t="s">
        <v>22</v>
      </c>
      <c r="V66" s="19" t="s">
        <v>39</v>
      </c>
      <c r="W66" s="25" t="s">
        <v>617</v>
      </c>
      <c r="X66" s="4" t="s">
        <v>621</v>
      </c>
      <c r="Y66" s="13" t="s">
        <v>622</v>
      </c>
      <c r="Z66" s="25" t="s">
        <v>606</v>
      </c>
      <c r="AA66" s="4">
        <v>50</v>
      </c>
      <c r="AB66" s="13" t="s">
        <v>512</v>
      </c>
      <c r="AC66" s="25" t="s">
        <v>532</v>
      </c>
      <c r="AD66" s="4">
        <v>50</v>
      </c>
      <c r="AE66" s="13" t="s">
        <v>512</v>
      </c>
      <c r="AF66" s="25" t="s">
        <v>686</v>
      </c>
      <c r="AG66" s="4">
        <v>100</v>
      </c>
      <c r="AH66" s="13" t="s">
        <v>473</v>
      </c>
      <c r="AI66" s="25" t="s">
        <v>698</v>
      </c>
      <c r="AJ66" s="4">
        <v>100</v>
      </c>
      <c r="AK66" s="13" t="s">
        <v>473</v>
      </c>
      <c r="AL66" s="25" t="s">
        <v>698</v>
      </c>
      <c r="AM66" s="4">
        <v>100</v>
      </c>
      <c r="AN66" s="13" t="s">
        <v>473</v>
      </c>
    </row>
    <row r="67" spans="1:40" ht="78.75" customHeight="1" x14ac:dyDescent="0.25">
      <c r="A67" s="7">
        <v>64</v>
      </c>
      <c r="B67" s="6" t="s">
        <v>22</v>
      </c>
      <c r="C67" s="6" t="s">
        <v>23</v>
      </c>
      <c r="D67" s="6" t="s">
        <v>24</v>
      </c>
      <c r="E67" s="6" t="s">
        <v>25</v>
      </c>
      <c r="F67" s="6">
        <v>2016</v>
      </c>
      <c r="G67" s="6">
        <v>56</v>
      </c>
      <c r="H67" s="6" t="s">
        <v>280</v>
      </c>
      <c r="I67" s="6">
        <v>1</v>
      </c>
      <c r="J67" s="6" t="s">
        <v>27</v>
      </c>
      <c r="K67" s="6" t="s">
        <v>28</v>
      </c>
      <c r="L67" s="6" t="s">
        <v>155</v>
      </c>
      <c r="M67" s="6" t="s">
        <v>156</v>
      </c>
      <c r="N67" s="22" t="s">
        <v>281</v>
      </c>
      <c r="O67" s="22" t="s">
        <v>281</v>
      </c>
      <c r="P67" s="22" t="s">
        <v>274</v>
      </c>
      <c r="Q67" s="22" t="s">
        <v>275</v>
      </c>
      <c r="R67" s="22" t="s">
        <v>276</v>
      </c>
      <c r="S67" s="6">
        <v>1</v>
      </c>
      <c r="T67" s="22" t="s">
        <v>560</v>
      </c>
      <c r="U67" s="6" t="s">
        <v>22</v>
      </c>
      <c r="V67" s="19" t="s">
        <v>39</v>
      </c>
      <c r="W67" s="25" t="s">
        <v>617</v>
      </c>
      <c r="X67" s="4" t="s">
        <v>621</v>
      </c>
      <c r="Y67" s="13" t="s">
        <v>622</v>
      </c>
      <c r="Z67" s="25" t="s">
        <v>605</v>
      </c>
      <c r="AA67" s="4">
        <v>50</v>
      </c>
      <c r="AB67" s="13" t="s">
        <v>512</v>
      </c>
      <c r="AC67" s="25" t="s">
        <v>478</v>
      </c>
      <c r="AD67" s="4">
        <v>100</v>
      </c>
      <c r="AE67" s="13" t="s">
        <v>473</v>
      </c>
      <c r="AF67" s="25" t="s">
        <v>696</v>
      </c>
      <c r="AG67" s="4">
        <v>100</v>
      </c>
      <c r="AH67" s="13" t="s">
        <v>473</v>
      </c>
      <c r="AI67" s="25" t="s">
        <v>696</v>
      </c>
      <c r="AJ67" s="4">
        <v>100</v>
      </c>
      <c r="AK67" s="13" t="s">
        <v>473</v>
      </c>
      <c r="AL67" s="25" t="s">
        <v>696</v>
      </c>
      <c r="AM67" s="4">
        <v>100</v>
      </c>
      <c r="AN67" s="13" t="s">
        <v>473</v>
      </c>
    </row>
    <row r="68" spans="1:40" ht="78.75" customHeight="1" x14ac:dyDescent="0.25">
      <c r="A68" s="7">
        <v>65</v>
      </c>
      <c r="B68" s="6" t="s">
        <v>22</v>
      </c>
      <c r="C68" s="6" t="s">
        <v>23</v>
      </c>
      <c r="D68" s="6" t="s">
        <v>24</v>
      </c>
      <c r="E68" s="6" t="s">
        <v>25</v>
      </c>
      <c r="F68" s="6">
        <v>2016</v>
      </c>
      <c r="G68" s="6">
        <v>56</v>
      </c>
      <c r="H68" s="6" t="s">
        <v>280</v>
      </c>
      <c r="I68" s="6">
        <v>2</v>
      </c>
      <c r="J68" s="6" t="s">
        <v>27</v>
      </c>
      <c r="K68" s="6" t="s">
        <v>28</v>
      </c>
      <c r="L68" s="6" t="s">
        <v>155</v>
      </c>
      <c r="M68" s="6" t="s">
        <v>156</v>
      </c>
      <c r="N68" s="22" t="s">
        <v>281</v>
      </c>
      <c r="O68" s="22" t="s">
        <v>281</v>
      </c>
      <c r="P68" s="22" t="s">
        <v>277</v>
      </c>
      <c r="Q68" s="22" t="s">
        <v>278</v>
      </c>
      <c r="R68" s="22" t="s">
        <v>279</v>
      </c>
      <c r="S68" s="6">
        <v>1</v>
      </c>
      <c r="T68" s="22" t="s">
        <v>560</v>
      </c>
      <c r="U68" s="6" t="s">
        <v>22</v>
      </c>
      <c r="V68" s="19" t="s">
        <v>39</v>
      </c>
      <c r="W68" s="25" t="s">
        <v>617</v>
      </c>
      <c r="X68" s="4" t="s">
        <v>621</v>
      </c>
      <c r="Y68" s="13" t="s">
        <v>622</v>
      </c>
      <c r="Z68" s="25" t="s">
        <v>607</v>
      </c>
      <c r="AA68" s="4">
        <v>50</v>
      </c>
      <c r="AB68" s="13" t="s">
        <v>512</v>
      </c>
      <c r="AC68" s="25" t="s">
        <v>795</v>
      </c>
      <c r="AD68" s="4">
        <v>50</v>
      </c>
      <c r="AE68" s="13" t="s">
        <v>512</v>
      </c>
      <c r="AF68" s="25" t="s">
        <v>687</v>
      </c>
      <c r="AG68" s="4">
        <v>100</v>
      </c>
      <c r="AH68" s="13" t="s">
        <v>473</v>
      </c>
      <c r="AI68" s="25" t="s">
        <v>698</v>
      </c>
      <c r="AJ68" s="4">
        <v>100</v>
      </c>
      <c r="AK68" s="13" t="s">
        <v>473</v>
      </c>
      <c r="AL68" s="25" t="s">
        <v>698</v>
      </c>
      <c r="AM68" s="4">
        <v>100</v>
      </c>
      <c r="AN68" s="13" t="s">
        <v>473</v>
      </c>
    </row>
    <row r="69" spans="1:40" ht="78.75" customHeight="1" x14ac:dyDescent="0.25">
      <c r="A69" s="7">
        <v>66</v>
      </c>
      <c r="B69" s="6" t="s">
        <v>22</v>
      </c>
      <c r="C69" s="6" t="s">
        <v>23</v>
      </c>
      <c r="D69" s="6" t="s">
        <v>24</v>
      </c>
      <c r="E69" s="6" t="s">
        <v>25</v>
      </c>
      <c r="F69" s="6">
        <v>2016</v>
      </c>
      <c r="G69" s="6">
        <v>56</v>
      </c>
      <c r="H69" s="6" t="s">
        <v>282</v>
      </c>
      <c r="I69" s="6">
        <v>1</v>
      </c>
      <c r="J69" s="6" t="s">
        <v>27</v>
      </c>
      <c r="K69" s="6" t="s">
        <v>28</v>
      </c>
      <c r="L69" s="6" t="s">
        <v>155</v>
      </c>
      <c r="M69" s="6" t="s">
        <v>156</v>
      </c>
      <c r="N69" s="22" t="s">
        <v>283</v>
      </c>
      <c r="O69" s="22" t="s">
        <v>283</v>
      </c>
      <c r="P69" s="22" t="s">
        <v>284</v>
      </c>
      <c r="Q69" s="22" t="s">
        <v>275</v>
      </c>
      <c r="R69" s="22" t="s">
        <v>276</v>
      </c>
      <c r="S69" s="6">
        <v>1</v>
      </c>
      <c r="T69" s="22" t="s">
        <v>560</v>
      </c>
      <c r="U69" s="6" t="s">
        <v>22</v>
      </c>
      <c r="V69" s="19" t="s">
        <v>39</v>
      </c>
      <c r="W69" s="25" t="s">
        <v>617</v>
      </c>
      <c r="X69" s="4" t="s">
        <v>621</v>
      </c>
      <c r="Y69" s="13" t="s">
        <v>622</v>
      </c>
      <c r="Z69" s="25" t="s">
        <v>608</v>
      </c>
      <c r="AA69" s="4">
        <v>50</v>
      </c>
      <c r="AB69" s="13" t="s">
        <v>512</v>
      </c>
      <c r="AC69" s="25" t="s">
        <v>477</v>
      </c>
      <c r="AD69" s="4">
        <v>100</v>
      </c>
      <c r="AE69" s="13" t="s">
        <v>473</v>
      </c>
      <c r="AF69" s="25" t="s">
        <v>696</v>
      </c>
      <c r="AG69" s="4">
        <v>100</v>
      </c>
      <c r="AH69" s="13" t="s">
        <v>473</v>
      </c>
      <c r="AI69" s="25" t="s">
        <v>696</v>
      </c>
      <c r="AJ69" s="4">
        <v>100</v>
      </c>
      <c r="AK69" s="13" t="s">
        <v>473</v>
      </c>
      <c r="AL69" s="25" t="s">
        <v>696</v>
      </c>
      <c r="AM69" s="4">
        <v>100</v>
      </c>
      <c r="AN69" s="13" t="s">
        <v>473</v>
      </c>
    </row>
    <row r="70" spans="1:40" ht="78.75" customHeight="1" x14ac:dyDescent="0.25">
      <c r="A70" s="7">
        <v>67</v>
      </c>
      <c r="B70" s="6" t="s">
        <v>22</v>
      </c>
      <c r="C70" s="6" t="s">
        <v>23</v>
      </c>
      <c r="D70" s="6" t="s">
        <v>24</v>
      </c>
      <c r="E70" s="6" t="s">
        <v>25</v>
      </c>
      <c r="F70" s="6">
        <v>2016</v>
      </c>
      <c r="G70" s="6">
        <v>56</v>
      </c>
      <c r="H70" s="6" t="s">
        <v>282</v>
      </c>
      <c r="I70" s="6">
        <v>2</v>
      </c>
      <c r="J70" s="6" t="s">
        <v>27</v>
      </c>
      <c r="K70" s="6" t="s">
        <v>28</v>
      </c>
      <c r="L70" s="6" t="s">
        <v>155</v>
      </c>
      <c r="M70" s="6" t="s">
        <v>156</v>
      </c>
      <c r="N70" s="22" t="s">
        <v>283</v>
      </c>
      <c r="O70" s="22" t="s">
        <v>283</v>
      </c>
      <c r="P70" s="22" t="s">
        <v>285</v>
      </c>
      <c r="Q70" s="22" t="s">
        <v>278</v>
      </c>
      <c r="R70" s="22" t="s">
        <v>279</v>
      </c>
      <c r="S70" s="6">
        <v>1</v>
      </c>
      <c r="T70" s="22" t="s">
        <v>560</v>
      </c>
      <c r="U70" s="6" t="s">
        <v>22</v>
      </c>
      <c r="V70" s="19" t="s">
        <v>39</v>
      </c>
      <c r="W70" s="25" t="s">
        <v>617</v>
      </c>
      <c r="X70" s="4" t="s">
        <v>621</v>
      </c>
      <c r="Y70" s="13" t="s">
        <v>622</v>
      </c>
      <c r="Z70" s="25" t="s">
        <v>607</v>
      </c>
      <c r="AA70" s="4">
        <v>50</v>
      </c>
      <c r="AB70" s="13" t="s">
        <v>512</v>
      </c>
      <c r="AC70" s="25" t="s">
        <v>796</v>
      </c>
      <c r="AD70" s="4">
        <v>50</v>
      </c>
      <c r="AE70" s="13" t="s">
        <v>512</v>
      </c>
      <c r="AF70" s="25" t="s">
        <v>688</v>
      </c>
      <c r="AG70" s="4">
        <v>100</v>
      </c>
      <c r="AH70" s="13" t="s">
        <v>473</v>
      </c>
      <c r="AI70" s="25" t="s">
        <v>698</v>
      </c>
      <c r="AJ70" s="4">
        <v>100</v>
      </c>
      <c r="AK70" s="13" t="s">
        <v>473</v>
      </c>
      <c r="AL70" s="25" t="s">
        <v>698</v>
      </c>
      <c r="AM70" s="4">
        <v>100</v>
      </c>
      <c r="AN70" s="13" t="s">
        <v>473</v>
      </c>
    </row>
    <row r="71" spans="1:40" ht="78.75" customHeight="1" x14ac:dyDescent="0.25">
      <c r="A71" s="7">
        <v>68</v>
      </c>
      <c r="B71" s="6" t="s">
        <v>22</v>
      </c>
      <c r="C71" s="6" t="s">
        <v>23</v>
      </c>
      <c r="D71" s="6" t="s">
        <v>24</v>
      </c>
      <c r="E71" s="6" t="s">
        <v>25</v>
      </c>
      <c r="F71" s="6">
        <v>2017</v>
      </c>
      <c r="G71" s="6">
        <v>56</v>
      </c>
      <c r="H71" s="6" t="s">
        <v>286</v>
      </c>
      <c r="I71" s="6">
        <v>1</v>
      </c>
      <c r="J71" s="6" t="s">
        <v>27</v>
      </c>
      <c r="K71" s="6" t="s">
        <v>203</v>
      </c>
      <c r="L71" s="6" t="s">
        <v>155</v>
      </c>
      <c r="M71" s="6" t="s">
        <v>287</v>
      </c>
      <c r="N71" s="22" t="s">
        <v>288</v>
      </c>
      <c r="O71" s="22" t="s">
        <v>289</v>
      </c>
      <c r="P71" s="22" t="s">
        <v>290</v>
      </c>
      <c r="Q71" s="22" t="s">
        <v>291</v>
      </c>
      <c r="R71" s="22" t="s">
        <v>292</v>
      </c>
      <c r="S71" s="6">
        <v>1</v>
      </c>
      <c r="T71" s="22" t="s">
        <v>555</v>
      </c>
      <c r="U71" s="6" t="s">
        <v>22</v>
      </c>
      <c r="V71" s="19" t="s">
        <v>39</v>
      </c>
      <c r="W71" s="25" t="s">
        <v>617</v>
      </c>
      <c r="X71" s="4" t="s">
        <v>621</v>
      </c>
      <c r="Y71" s="13" t="s">
        <v>622</v>
      </c>
      <c r="Z71" s="25" t="s">
        <v>609</v>
      </c>
      <c r="AA71" s="4">
        <v>50</v>
      </c>
      <c r="AB71" s="13" t="s">
        <v>512</v>
      </c>
      <c r="AC71" s="25" t="s">
        <v>531</v>
      </c>
      <c r="AD71" s="4">
        <v>80</v>
      </c>
      <c r="AE71" s="13" t="s">
        <v>512</v>
      </c>
      <c r="AF71" s="25" t="s">
        <v>662</v>
      </c>
      <c r="AG71" s="4">
        <v>100</v>
      </c>
      <c r="AH71" s="13" t="s">
        <v>473</v>
      </c>
      <c r="AI71" s="25" t="s">
        <v>698</v>
      </c>
      <c r="AJ71" s="4">
        <v>100</v>
      </c>
      <c r="AK71" s="13" t="s">
        <v>473</v>
      </c>
      <c r="AL71" s="25" t="s">
        <v>698</v>
      </c>
      <c r="AM71" s="4">
        <v>100</v>
      </c>
      <c r="AN71" s="13" t="s">
        <v>473</v>
      </c>
    </row>
    <row r="72" spans="1:40" ht="78.75" customHeight="1" x14ac:dyDescent="0.25">
      <c r="A72" s="7">
        <v>69</v>
      </c>
      <c r="B72" s="6" t="s">
        <v>22</v>
      </c>
      <c r="C72" s="6" t="s">
        <v>23</v>
      </c>
      <c r="D72" s="6" t="s">
        <v>24</v>
      </c>
      <c r="E72" s="6" t="s">
        <v>25</v>
      </c>
      <c r="F72" s="6">
        <v>2017</v>
      </c>
      <c r="G72" s="6">
        <v>56</v>
      </c>
      <c r="H72" s="6" t="s">
        <v>286</v>
      </c>
      <c r="I72" s="6">
        <v>2</v>
      </c>
      <c r="J72" s="6" t="s">
        <v>27</v>
      </c>
      <c r="K72" s="6" t="s">
        <v>203</v>
      </c>
      <c r="L72" s="6" t="s">
        <v>155</v>
      </c>
      <c r="M72" s="6" t="s">
        <v>287</v>
      </c>
      <c r="N72" s="22" t="s">
        <v>288</v>
      </c>
      <c r="O72" s="22" t="s">
        <v>289</v>
      </c>
      <c r="P72" s="23" t="s">
        <v>646</v>
      </c>
      <c r="Q72" s="23" t="s">
        <v>647</v>
      </c>
      <c r="R72" s="23" t="s">
        <v>648</v>
      </c>
      <c r="S72" s="6">
        <v>1</v>
      </c>
      <c r="T72" s="22" t="s">
        <v>555</v>
      </c>
      <c r="U72" s="6" t="s">
        <v>22</v>
      </c>
      <c r="V72" s="19" t="s">
        <v>39</v>
      </c>
      <c r="W72" s="25" t="s">
        <v>617</v>
      </c>
      <c r="X72" s="4" t="s">
        <v>621</v>
      </c>
      <c r="Y72" s="13" t="s">
        <v>622</v>
      </c>
      <c r="Z72" s="25" t="s">
        <v>610</v>
      </c>
      <c r="AA72" s="4">
        <v>50</v>
      </c>
      <c r="AB72" s="13" t="s">
        <v>512</v>
      </c>
      <c r="AC72" s="25" t="s">
        <v>530</v>
      </c>
      <c r="AD72" s="4">
        <v>50</v>
      </c>
      <c r="AE72" s="13" t="s">
        <v>512</v>
      </c>
      <c r="AF72" s="25" t="s">
        <v>663</v>
      </c>
      <c r="AG72" s="4">
        <v>100</v>
      </c>
      <c r="AH72" s="13" t="s">
        <v>473</v>
      </c>
      <c r="AI72" s="25" t="s">
        <v>698</v>
      </c>
      <c r="AJ72" s="4">
        <v>100</v>
      </c>
      <c r="AK72" s="13" t="s">
        <v>473</v>
      </c>
      <c r="AL72" s="25" t="s">
        <v>698</v>
      </c>
      <c r="AM72" s="4">
        <v>100</v>
      </c>
      <c r="AN72" s="13" t="s">
        <v>473</v>
      </c>
    </row>
    <row r="73" spans="1:40" ht="78.75" customHeight="1" x14ac:dyDescent="0.25">
      <c r="A73" s="7">
        <v>70</v>
      </c>
      <c r="B73" s="6" t="s">
        <v>293</v>
      </c>
      <c r="C73" s="6" t="s">
        <v>23</v>
      </c>
      <c r="D73" s="6" t="s">
        <v>24</v>
      </c>
      <c r="E73" s="6" t="s">
        <v>25</v>
      </c>
      <c r="F73" s="6">
        <v>2018</v>
      </c>
      <c r="G73" s="6">
        <v>49</v>
      </c>
      <c r="H73" s="6" t="s">
        <v>294</v>
      </c>
      <c r="I73" s="6">
        <v>1</v>
      </c>
      <c r="J73" s="6" t="s">
        <v>27</v>
      </c>
      <c r="K73" s="6" t="s">
        <v>28</v>
      </c>
      <c r="L73" s="6" t="s">
        <v>29</v>
      </c>
      <c r="M73" s="6" t="s">
        <v>30</v>
      </c>
      <c r="N73" s="22" t="s">
        <v>295</v>
      </c>
      <c r="O73" s="22" t="s">
        <v>296</v>
      </c>
      <c r="P73" s="22" t="s">
        <v>297</v>
      </c>
      <c r="Q73" s="22" t="s">
        <v>298</v>
      </c>
      <c r="R73" s="22" t="s">
        <v>299</v>
      </c>
      <c r="S73" s="6">
        <v>1</v>
      </c>
      <c r="T73" s="22" t="s">
        <v>555</v>
      </c>
      <c r="U73" s="6" t="s">
        <v>300</v>
      </c>
      <c r="V73" s="19" t="s">
        <v>301</v>
      </c>
      <c r="W73" s="25" t="s">
        <v>693</v>
      </c>
      <c r="X73" s="4" t="s">
        <v>621</v>
      </c>
      <c r="Y73" s="13" t="s">
        <v>622</v>
      </c>
      <c r="Z73" s="25" t="s">
        <v>693</v>
      </c>
      <c r="AA73" s="4" t="s">
        <v>621</v>
      </c>
      <c r="AB73" s="13" t="s">
        <v>622</v>
      </c>
      <c r="AC73" s="25" t="s">
        <v>474</v>
      </c>
      <c r="AD73" s="4">
        <v>100</v>
      </c>
      <c r="AE73" s="13" t="s">
        <v>473</v>
      </c>
      <c r="AF73" s="25" t="s">
        <v>696</v>
      </c>
      <c r="AG73" s="4">
        <v>100</v>
      </c>
      <c r="AH73" s="13" t="s">
        <v>473</v>
      </c>
      <c r="AI73" s="25" t="s">
        <v>696</v>
      </c>
      <c r="AJ73" s="4">
        <v>100</v>
      </c>
      <c r="AK73" s="13" t="s">
        <v>473</v>
      </c>
      <c r="AL73" s="25" t="s">
        <v>696</v>
      </c>
      <c r="AM73" s="4">
        <v>100</v>
      </c>
      <c r="AN73" s="13" t="s">
        <v>473</v>
      </c>
    </row>
    <row r="74" spans="1:40" ht="78.75" customHeight="1" x14ac:dyDescent="0.25">
      <c r="A74" s="7">
        <v>71</v>
      </c>
      <c r="B74" s="6" t="s">
        <v>293</v>
      </c>
      <c r="C74" s="6" t="s">
        <v>23</v>
      </c>
      <c r="D74" s="6" t="s">
        <v>24</v>
      </c>
      <c r="E74" s="6" t="s">
        <v>25</v>
      </c>
      <c r="F74" s="6">
        <v>2018</v>
      </c>
      <c r="G74" s="6">
        <v>49</v>
      </c>
      <c r="H74" s="6" t="s">
        <v>302</v>
      </c>
      <c r="I74" s="6">
        <v>1</v>
      </c>
      <c r="J74" s="6" t="s">
        <v>27</v>
      </c>
      <c r="K74" s="6" t="s">
        <v>28</v>
      </c>
      <c r="L74" s="6" t="s">
        <v>29</v>
      </c>
      <c r="M74" s="6" t="s">
        <v>30</v>
      </c>
      <c r="N74" s="22" t="s">
        <v>303</v>
      </c>
      <c r="O74" s="22" t="s">
        <v>304</v>
      </c>
      <c r="P74" s="22" t="s">
        <v>305</v>
      </c>
      <c r="Q74" s="22" t="s">
        <v>306</v>
      </c>
      <c r="R74" s="22" t="s">
        <v>307</v>
      </c>
      <c r="S74" s="6">
        <v>1</v>
      </c>
      <c r="T74" s="22" t="s">
        <v>555</v>
      </c>
      <c r="U74" s="6" t="s">
        <v>308</v>
      </c>
      <c r="V74" s="19" t="s">
        <v>110</v>
      </c>
      <c r="W74" s="25" t="s">
        <v>693</v>
      </c>
      <c r="X74" s="4" t="s">
        <v>621</v>
      </c>
      <c r="Y74" s="13" t="s">
        <v>622</v>
      </c>
      <c r="Z74" s="25" t="s">
        <v>693</v>
      </c>
      <c r="AA74" s="4" t="s">
        <v>621</v>
      </c>
      <c r="AB74" s="13" t="s">
        <v>622</v>
      </c>
      <c r="AC74" s="25" t="s">
        <v>475</v>
      </c>
      <c r="AD74" s="4">
        <v>100</v>
      </c>
      <c r="AE74" s="13" t="s">
        <v>473</v>
      </c>
      <c r="AF74" s="25" t="s">
        <v>696</v>
      </c>
      <c r="AG74" s="4">
        <v>100</v>
      </c>
      <c r="AH74" s="13" t="s">
        <v>473</v>
      </c>
      <c r="AI74" s="25" t="s">
        <v>696</v>
      </c>
      <c r="AJ74" s="4">
        <v>100</v>
      </c>
      <c r="AK74" s="13" t="s">
        <v>473</v>
      </c>
      <c r="AL74" s="25" t="s">
        <v>696</v>
      </c>
      <c r="AM74" s="4">
        <v>100</v>
      </c>
      <c r="AN74" s="13" t="s">
        <v>473</v>
      </c>
    </row>
    <row r="75" spans="1:40" ht="78.75" customHeight="1" x14ac:dyDescent="0.25">
      <c r="A75" s="7">
        <v>72</v>
      </c>
      <c r="B75" s="6" t="s">
        <v>293</v>
      </c>
      <c r="C75" s="6" t="s">
        <v>23</v>
      </c>
      <c r="D75" s="6" t="s">
        <v>24</v>
      </c>
      <c r="E75" s="6" t="s">
        <v>25</v>
      </c>
      <c r="F75" s="6">
        <v>2018</v>
      </c>
      <c r="G75" s="6">
        <v>49</v>
      </c>
      <c r="H75" s="6" t="s">
        <v>309</v>
      </c>
      <c r="I75" s="6">
        <v>1</v>
      </c>
      <c r="J75" s="6" t="s">
        <v>27</v>
      </c>
      <c r="K75" s="6" t="s">
        <v>28</v>
      </c>
      <c r="L75" s="6" t="s">
        <v>29</v>
      </c>
      <c r="M75" s="6" t="s">
        <v>30</v>
      </c>
      <c r="N75" s="22" t="s">
        <v>310</v>
      </c>
      <c r="O75" s="22" t="s">
        <v>311</v>
      </c>
      <c r="P75" s="22" t="s">
        <v>312</v>
      </c>
      <c r="Q75" s="22" t="s">
        <v>313</v>
      </c>
      <c r="R75" s="22" t="s">
        <v>314</v>
      </c>
      <c r="S75" s="6">
        <v>1</v>
      </c>
      <c r="T75" s="22" t="s">
        <v>559</v>
      </c>
      <c r="U75" s="6" t="s">
        <v>300</v>
      </c>
      <c r="V75" s="19" t="s">
        <v>301</v>
      </c>
      <c r="W75" s="25" t="s">
        <v>693</v>
      </c>
      <c r="X75" s="4" t="s">
        <v>621</v>
      </c>
      <c r="Y75" s="13" t="s">
        <v>622</v>
      </c>
      <c r="Z75" s="25" t="s">
        <v>693</v>
      </c>
      <c r="AA75" s="4" t="s">
        <v>621</v>
      </c>
      <c r="AB75" s="13" t="s">
        <v>622</v>
      </c>
      <c r="AC75" s="25" t="s">
        <v>527</v>
      </c>
      <c r="AD75" s="4">
        <v>20</v>
      </c>
      <c r="AE75" s="13" t="s">
        <v>512</v>
      </c>
      <c r="AF75" s="25" t="s">
        <v>675</v>
      </c>
      <c r="AG75" s="4">
        <v>100</v>
      </c>
      <c r="AH75" s="13" t="s">
        <v>473</v>
      </c>
      <c r="AI75" s="25" t="s">
        <v>698</v>
      </c>
      <c r="AJ75" s="4">
        <v>100</v>
      </c>
      <c r="AK75" s="13" t="s">
        <v>473</v>
      </c>
      <c r="AL75" s="25" t="s">
        <v>698</v>
      </c>
      <c r="AM75" s="4">
        <v>100</v>
      </c>
      <c r="AN75" s="13" t="s">
        <v>473</v>
      </c>
    </row>
    <row r="76" spans="1:40" ht="78.75" customHeight="1" x14ac:dyDescent="0.25">
      <c r="A76" s="7">
        <v>73</v>
      </c>
      <c r="B76" s="6" t="s">
        <v>293</v>
      </c>
      <c r="C76" s="6" t="s">
        <v>23</v>
      </c>
      <c r="D76" s="6" t="s">
        <v>24</v>
      </c>
      <c r="E76" s="6" t="s">
        <v>25</v>
      </c>
      <c r="F76" s="6">
        <v>2018</v>
      </c>
      <c r="G76" s="6">
        <v>49</v>
      </c>
      <c r="H76" s="6" t="s">
        <v>315</v>
      </c>
      <c r="I76" s="6">
        <v>1</v>
      </c>
      <c r="J76" s="6" t="s">
        <v>27</v>
      </c>
      <c r="K76" s="6" t="s">
        <v>28</v>
      </c>
      <c r="L76" s="6" t="s">
        <v>29</v>
      </c>
      <c r="M76" s="6" t="s">
        <v>30</v>
      </c>
      <c r="N76" s="22" t="s">
        <v>316</v>
      </c>
      <c r="O76" s="22" t="s">
        <v>317</v>
      </c>
      <c r="P76" s="22" t="s">
        <v>318</v>
      </c>
      <c r="Q76" s="22" t="s">
        <v>319</v>
      </c>
      <c r="R76" s="22" t="s">
        <v>320</v>
      </c>
      <c r="S76" s="6">
        <v>1</v>
      </c>
      <c r="T76" s="22" t="s">
        <v>558</v>
      </c>
      <c r="U76" s="6" t="s">
        <v>308</v>
      </c>
      <c r="V76" s="19" t="s">
        <v>301</v>
      </c>
      <c r="W76" s="25" t="s">
        <v>693</v>
      </c>
      <c r="X76" s="4" t="s">
        <v>621</v>
      </c>
      <c r="Y76" s="13" t="s">
        <v>622</v>
      </c>
      <c r="Z76" s="25" t="s">
        <v>693</v>
      </c>
      <c r="AA76" s="4" t="s">
        <v>621</v>
      </c>
      <c r="AB76" s="13" t="s">
        <v>622</v>
      </c>
      <c r="AC76" s="25" t="s">
        <v>526</v>
      </c>
      <c r="AD76" s="4">
        <v>50</v>
      </c>
      <c r="AE76" s="13" t="s">
        <v>512</v>
      </c>
      <c r="AF76" s="25" t="s">
        <v>666</v>
      </c>
      <c r="AG76" s="4">
        <v>100</v>
      </c>
      <c r="AH76" s="13" t="s">
        <v>473</v>
      </c>
      <c r="AI76" s="25" t="s">
        <v>698</v>
      </c>
      <c r="AJ76" s="4">
        <v>100</v>
      </c>
      <c r="AK76" s="13" t="s">
        <v>473</v>
      </c>
      <c r="AL76" s="25" t="s">
        <v>698</v>
      </c>
      <c r="AM76" s="4">
        <v>100</v>
      </c>
      <c r="AN76" s="13" t="s">
        <v>473</v>
      </c>
    </row>
    <row r="77" spans="1:40" ht="78.75" customHeight="1" x14ac:dyDescent="0.25">
      <c r="A77" s="7">
        <v>74</v>
      </c>
      <c r="B77" s="6" t="s">
        <v>293</v>
      </c>
      <c r="C77" s="6" t="s">
        <v>23</v>
      </c>
      <c r="D77" s="6" t="s">
        <v>24</v>
      </c>
      <c r="E77" s="6" t="s">
        <v>25</v>
      </c>
      <c r="F77" s="6">
        <v>2018</v>
      </c>
      <c r="G77" s="6">
        <v>49</v>
      </c>
      <c r="H77" s="6" t="s">
        <v>315</v>
      </c>
      <c r="I77" s="6">
        <v>2</v>
      </c>
      <c r="J77" s="6" t="s">
        <v>27</v>
      </c>
      <c r="K77" s="6" t="s">
        <v>28</v>
      </c>
      <c r="L77" s="6" t="s">
        <v>29</v>
      </c>
      <c r="M77" s="6" t="s">
        <v>30</v>
      </c>
      <c r="N77" s="22" t="s">
        <v>316</v>
      </c>
      <c r="O77" s="22" t="s">
        <v>317</v>
      </c>
      <c r="P77" s="22" t="s">
        <v>321</v>
      </c>
      <c r="Q77" s="22" t="s">
        <v>322</v>
      </c>
      <c r="R77" s="22" t="s">
        <v>323</v>
      </c>
      <c r="S77" s="6">
        <v>1</v>
      </c>
      <c r="T77" s="22" t="s">
        <v>558</v>
      </c>
      <c r="U77" s="6" t="s">
        <v>324</v>
      </c>
      <c r="V77" s="19" t="s">
        <v>325</v>
      </c>
      <c r="W77" s="28" t="s">
        <v>693</v>
      </c>
      <c r="X77" s="2" t="s">
        <v>621</v>
      </c>
      <c r="Y77" s="10" t="s">
        <v>622</v>
      </c>
      <c r="Z77" s="28" t="s">
        <v>693</v>
      </c>
      <c r="AA77" s="2" t="s">
        <v>621</v>
      </c>
      <c r="AB77" s="10" t="s">
        <v>622</v>
      </c>
      <c r="AC77" s="28" t="s">
        <v>799</v>
      </c>
      <c r="AD77" s="2" t="s">
        <v>621</v>
      </c>
      <c r="AE77" s="10" t="s">
        <v>622</v>
      </c>
      <c r="AF77" s="28" t="s">
        <v>667</v>
      </c>
      <c r="AG77" s="2">
        <v>50</v>
      </c>
      <c r="AH77" s="10" t="s">
        <v>512</v>
      </c>
      <c r="AI77" s="28" t="s">
        <v>699</v>
      </c>
      <c r="AJ77" s="2">
        <v>50</v>
      </c>
      <c r="AK77" s="10" t="s">
        <v>512</v>
      </c>
      <c r="AL77" s="52" t="s">
        <v>774</v>
      </c>
      <c r="AM77" s="2">
        <v>50</v>
      </c>
      <c r="AN77" s="10" t="s">
        <v>512</v>
      </c>
    </row>
    <row r="78" spans="1:40" ht="78.75" customHeight="1" x14ac:dyDescent="0.25">
      <c r="A78" s="7">
        <v>75</v>
      </c>
      <c r="B78" s="6" t="s">
        <v>293</v>
      </c>
      <c r="C78" s="6" t="s">
        <v>23</v>
      </c>
      <c r="D78" s="6" t="s">
        <v>24</v>
      </c>
      <c r="E78" s="6" t="s">
        <v>25</v>
      </c>
      <c r="F78" s="6">
        <v>2018</v>
      </c>
      <c r="G78" s="6">
        <v>49</v>
      </c>
      <c r="H78" s="6" t="s">
        <v>315</v>
      </c>
      <c r="I78" s="6">
        <v>3</v>
      </c>
      <c r="J78" s="6" t="s">
        <v>27</v>
      </c>
      <c r="K78" s="6" t="s">
        <v>28</v>
      </c>
      <c r="L78" s="6" t="s">
        <v>29</v>
      </c>
      <c r="M78" s="6" t="s">
        <v>30</v>
      </c>
      <c r="N78" s="22" t="s">
        <v>316</v>
      </c>
      <c r="O78" s="22" t="s">
        <v>326</v>
      </c>
      <c r="P78" s="22" t="s">
        <v>327</v>
      </c>
      <c r="Q78" s="22" t="s">
        <v>328</v>
      </c>
      <c r="R78" s="22" t="s">
        <v>329</v>
      </c>
      <c r="S78" s="6">
        <v>1</v>
      </c>
      <c r="T78" s="22" t="s">
        <v>555</v>
      </c>
      <c r="U78" s="6" t="s">
        <v>308</v>
      </c>
      <c r="V78" s="19" t="s">
        <v>301</v>
      </c>
      <c r="W78" s="25" t="s">
        <v>693</v>
      </c>
      <c r="X78" s="4" t="s">
        <v>621</v>
      </c>
      <c r="Y78" s="13" t="s">
        <v>622</v>
      </c>
      <c r="Z78" s="25" t="s">
        <v>693</v>
      </c>
      <c r="AA78" s="4" t="s">
        <v>621</v>
      </c>
      <c r="AB78" s="13" t="s">
        <v>622</v>
      </c>
      <c r="AC78" s="25" t="s">
        <v>472</v>
      </c>
      <c r="AD78" s="4">
        <v>100</v>
      </c>
      <c r="AE78" s="13" t="s">
        <v>473</v>
      </c>
      <c r="AF78" s="25" t="s">
        <v>696</v>
      </c>
      <c r="AG78" s="4">
        <v>100</v>
      </c>
      <c r="AH78" s="13" t="s">
        <v>473</v>
      </c>
      <c r="AI78" s="25" t="s">
        <v>696</v>
      </c>
      <c r="AJ78" s="4">
        <v>100</v>
      </c>
      <c r="AK78" s="13" t="s">
        <v>473</v>
      </c>
      <c r="AL78" s="25" t="s">
        <v>696</v>
      </c>
      <c r="AM78" s="4">
        <v>100</v>
      </c>
      <c r="AN78" s="13" t="s">
        <v>473</v>
      </c>
    </row>
    <row r="79" spans="1:40" ht="78.75" customHeight="1" x14ac:dyDescent="0.25">
      <c r="A79" s="7">
        <v>76</v>
      </c>
      <c r="B79" s="6" t="s">
        <v>293</v>
      </c>
      <c r="C79" s="6" t="s">
        <v>23</v>
      </c>
      <c r="D79" s="6" t="s">
        <v>24</v>
      </c>
      <c r="E79" s="6" t="s">
        <v>25</v>
      </c>
      <c r="F79" s="6">
        <v>2018</v>
      </c>
      <c r="G79" s="6">
        <v>49</v>
      </c>
      <c r="H79" s="6" t="s">
        <v>330</v>
      </c>
      <c r="I79" s="6">
        <v>1</v>
      </c>
      <c r="J79" s="6" t="s">
        <v>27</v>
      </c>
      <c r="K79" s="6" t="s">
        <v>28</v>
      </c>
      <c r="L79" s="6" t="s">
        <v>29</v>
      </c>
      <c r="M79" s="6" t="s">
        <v>30</v>
      </c>
      <c r="N79" s="22" t="s">
        <v>331</v>
      </c>
      <c r="O79" s="22" t="s">
        <v>332</v>
      </c>
      <c r="P79" s="22" t="s">
        <v>333</v>
      </c>
      <c r="Q79" s="22" t="s">
        <v>334</v>
      </c>
      <c r="R79" s="22" t="s">
        <v>335</v>
      </c>
      <c r="S79" s="6">
        <v>1</v>
      </c>
      <c r="T79" s="22" t="s">
        <v>567</v>
      </c>
      <c r="U79" s="6" t="s">
        <v>300</v>
      </c>
      <c r="V79" s="19" t="s">
        <v>301</v>
      </c>
      <c r="W79" s="25" t="s">
        <v>693</v>
      </c>
      <c r="X79" s="4" t="s">
        <v>621</v>
      </c>
      <c r="Y79" s="13" t="s">
        <v>622</v>
      </c>
      <c r="Z79" s="25" t="s">
        <v>693</v>
      </c>
      <c r="AA79" s="4" t="s">
        <v>621</v>
      </c>
      <c r="AB79" s="13" t="s">
        <v>622</v>
      </c>
      <c r="AC79" s="25" t="s">
        <v>525</v>
      </c>
      <c r="AD79" s="4">
        <v>50</v>
      </c>
      <c r="AE79" s="13" t="s">
        <v>512</v>
      </c>
      <c r="AF79" s="25" t="s">
        <v>691</v>
      </c>
      <c r="AG79" s="4">
        <v>50</v>
      </c>
      <c r="AH79" s="13" t="s">
        <v>512</v>
      </c>
      <c r="AI79" s="25" t="s">
        <v>702</v>
      </c>
      <c r="AJ79" s="4">
        <v>100</v>
      </c>
      <c r="AK79" s="13" t="s">
        <v>473</v>
      </c>
      <c r="AL79" s="25" t="s">
        <v>798</v>
      </c>
      <c r="AM79" s="4">
        <v>100</v>
      </c>
      <c r="AN79" s="13" t="s">
        <v>473</v>
      </c>
    </row>
    <row r="80" spans="1:40" ht="78.75" customHeight="1" x14ac:dyDescent="0.25">
      <c r="A80" s="7">
        <v>77</v>
      </c>
      <c r="B80" s="6" t="s">
        <v>293</v>
      </c>
      <c r="C80" s="6" t="s">
        <v>23</v>
      </c>
      <c r="D80" s="6" t="s">
        <v>24</v>
      </c>
      <c r="E80" s="6" t="s">
        <v>25</v>
      </c>
      <c r="F80" s="6">
        <v>2018</v>
      </c>
      <c r="G80" s="6">
        <v>49</v>
      </c>
      <c r="H80" s="6" t="s">
        <v>336</v>
      </c>
      <c r="I80" s="6">
        <v>1</v>
      </c>
      <c r="J80" s="6" t="s">
        <v>27</v>
      </c>
      <c r="K80" s="6" t="s">
        <v>28</v>
      </c>
      <c r="L80" s="6" t="s">
        <v>29</v>
      </c>
      <c r="M80" s="6" t="s">
        <v>30</v>
      </c>
      <c r="N80" s="22" t="s">
        <v>337</v>
      </c>
      <c r="O80" s="22" t="s">
        <v>338</v>
      </c>
      <c r="P80" s="22" t="s">
        <v>339</v>
      </c>
      <c r="Q80" s="22" t="s">
        <v>340</v>
      </c>
      <c r="R80" s="22" t="s">
        <v>341</v>
      </c>
      <c r="S80" s="6">
        <v>5</v>
      </c>
      <c r="T80" s="22" t="s">
        <v>555</v>
      </c>
      <c r="U80" s="6" t="s">
        <v>308</v>
      </c>
      <c r="V80" s="19" t="s">
        <v>301</v>
      </c>
      <c r="W80" s="25" t="s">
        <v>693</v>
      </c>
      <c r="X80" s="4" t="s">
        <v>621</v>
      </c>
      <c r="Y80" s="13" t="s">
        <v>622</v>
      </c>
      <c r="Z80" s="25" t="s">
        <v>693</v>
      </c>
      <c r="AA80" s="4" t="s">
        <v>621</v>
      </c>
      <c r="AB80" s="13" t="s">
        <v>622</v>
      </c>
      <c r="AC80" s="25" t="s">
        <v>524</v>
      </c>
      <c r="AD80" s="4">
        <v>50</v>
      </c>
      <c r="AE80" s="13" t="s">
        <v>512</v>
      </c>
      <c r="AF80" s="25" t="s">
        <v>664</v>
      </c>
      <c r="AG80" s="4">
        <v>50</v>
      </c>
      <c r="AH80" s="13" t="s">
        <v>512</v>
      </c>
      <c r="AI80" s="25" t="s">
        <v>700</v>
      </c>
      <c r="AJ80" s="4">
        <v>100</v>
      </c>
      <c r="AK80" s="13" t="s">
        <v>473</v>
      </c>
      <c r="AL80" s="25" t="s">
        <v>798</v>
      </c>
      <c r="AM80" s="4">
        <v>100</v>
      </c>
      <c r="AN80" s="13" t="s">
        <v>473</v>
      </c>
    </row>
    <row r="81" spans="1:40" ht="78.75" customHeight="1" x14ac:dyDescent="0.25">
      <c r="A81" s="7">
        <v>78</v>
      </c>
      <c r="B81" s="6" t="s">
        <v>293</v>
      </c>
      <c r="C81" s="6" t="s">
        <v>23</v>
      </c>
      <c r="D81" s="6" t="s">
        <v>24</v>
      </c>
      <c r="E81" s="6" t="s">
        <v>25</v>
      </c>
      <c r="F81" s="6">
        <v>2018</v>
      </c>
      <c r="G81" s="6">
        <v>49</v>
      </c>
      <c r="H81" s="6" t="s">
        <v>342</v>
      </c>
      <c r="I81" s="6">
        <v>1</v>
      </c>
      <c r="J81" s="6" t="s">
        <v>27</v>
      </c>
      <c r="K81" s="6" t="s">
        <v>28</v>
      </c>
      <c r="L81" s="6" t="s">
        <v>29</v>
      </c>
      <c r="M81" s="6" t="s">
        <v>30</v>
      </c>
      <c r="N81" s="22" t="s">
        <v>343</v>
      </c>
      <c r="O81" s="22" t="s">
        <v>344</v>
      </c>
      <c r="P81" s="22" t="s">
        <v>649</v>
      </c>
      <c r="Q81" s="22" t="s">
        <v>345</v>
      </c>
      <c r="R81" s="22" t="s">
        <v>346</v>
      </c>
      <c r="S81" s="6">
        <v>1</v>
      </c>
      <c r="T81" s="22" t="s">
        <v>555</v>
      </c>
      <c r="U81" s="6" t="s">
        <v>308</v>
      </c>
      <c r="V81" s="19" t="s">
        <v>301</v>
      </c>
      <c r="W81" s="25" t="s">
        <v>693</v>
      </c>
      <c r="X81" s="4" t="s">
        <v>621</v>
      </c>
      <c r="Y81" s="13" t="s">
        <v>622</v>
      </c>
      <c r="Z81" s="25" t="s">
        <v>693</v>
      </c>
      <c r="AA81" s="4" t="s">
        <v>621</v>
      </c>
      <c r="AB81" s="13" t="s">
        <v>622</v>
      </c>
      <c r="AC81" s="25" t="s">
        <v>471</v>
      </c>
      <c r="AD81" s="4">
        <v>100</v>
      </c>
      <c r="AE81" s="13" t="s">
        <v>473</v>
      </c>
      <c r="AF81" s="25" t="s">
        <v>696</v>
      </c>
      <c r="AG81" s="4">
        <v>100</v>
      </c>
      <c r="AH81" s="13" t="s">
        <v>473</v>
      </c>
      <c r="AI81" s="25" t="s">
        <v>696</v>
      </c>
      <c r="AJ81" s="4">
        <v>100</v>
      </c>
      <c r="AK81" s="13" t="s">
        <v>473</v>
      </c>
      <c r="AL81" s="25" t="s">
        <v>696</v>
      </c>
      <c r="AM81" s="4">
        <v>100</v>
      </c>
      <c r="AN81" s="13" t="s">
        <v>473</v>
      </c>
    </row>
    <row r="82" spans="1:40" ht="78.75" customHeight="1" x14ac:dyDescent="0.25">
      <c r="A82" s="7">
        <v>79</v>
      </c>
      <c r="B82" s="6" t="s">
        <v>293</v>
      </c>
      <c r="C82" s="6" t="s">
        <v>23</v>
      </c>
      <c r="D82" s="6" t="s">
        <v>24</v>
      </c>
      <c r="E82" s="6" t="s">
        <v>25</v>
      </c>
      <c r="F82" s="6">
        <v>2018</v>
      </c>
      <c r="G82" s="6">
        <v>49</v>
      </c>
      <c r="H82" s="6" t="s">
        <v>347</v>
      </c>
      <c r="I82" s="6">
        <v>1</v>
      </c>
      <c r="J82" s="6" t="s">
        <v>27</v>
      </c>
      <c r="K82" s="6" t="s">
        <v>28</v>
      </c>
      <c r="L82" s="6" t="s">
        <v>29</v>
      </c>
      <c r="M82" s="6" t="s">
        <v>30</v>
      </c>
      <c r="N82" s="22" t="s">
        <v>348</v>
      </c>
      <c r="O82" s="22" t="s">
        <v>349</v>
      </c>
      <c r="P82" s="22" t="s">
        <v>350</v>
      </c>
      <c r="Q82" s="22" t="s">
        <v>351</v>
      </c>
      <c r="R82" s="22" t="s">
        <v>352</v>
      </c>
      <c r="S82" s="6">
        <v>1</v>
      </c>
      <c r="T82" s="22" t="s">
        <v>558</v>
      </c>
      <c r="U82" s="6" t="s">
        <v>300</v>
      </c>
      <c r="V82" s="19" t="s">
        <v>353</v>
      </c>
      <c r="W82" s="25" t="s">
        <v>693</v>
      </c>
      <c r="X82" s="4" t="s">
        <v>621</v>
      </c>
      <c r="Y82" s="13" t="s">
        <v>622</v>
      </c>
      <c r="Z82" s="25" t="s">
        <v>693</v>
      </c>
      <c r="AA82" s="4" t="s">
        <v>621</v>
      </c>
      <c r="AB82" s="13" t="s">
        <v>622</v>
      </c>
      <c r="AC82" s="25" t="s">
        <v>523</v>
      </c>
      <c r="AD82" s="4">
        <v>50</v>
      </c>
      <c r="AE82" s="13" t="s">
        <v>512</v>
      </c>
      <c r="AF82" s="25" t="s">
        <v>668</v>
      </c>
      <c r="AG82" s="4">
        <v>50</v>
      </c>
      <c r="AH82" s="13" t="s">
        <v>512</v>
      </c>
      <c r="AI82" s="25" t="s">
        <v>699</v>
      </c>
      <c r="AJ82" s="4">
        <v>50</v>
      </c>
      <c r="AK82" s="13" t="s">
        <v>512</v>
      </c>
      <c r="AL82" s="47" t="s">
        <v>668</v>
      </c>
      <c r="AM82" s="4">
        <v>100</v>
      </c>
      <c r="AN82" s="13" t="s">
        <v>473</v>
      </c>
    </row>
    <row r="83" spans="1:40" ht="78.75" customHeight="1" x14ac:dyDescent="0.25">
      <c r="A83" s="7">
        <v>80</v>
      </c>
      <c r="B83" s="6" t="s">
        <v>293</v>
      </c>
      <c r="C83" s="6" t="s">
        <v>23</v>
      </c>
      <c r="D83" s="6" t="s">
        <v>24</v>
      </c>
      <c r="E83" s="6" t="s">
        <v>25</v>
      </c>
      <c r="F83" s="6">
        <v>2018</v>
      </c>
      <c r="G83" s="6">
        <v>49</v>
      </c>
      <c r="H83" s="6" t="s">
        <v>354</v>
      </c>
      <c r="I83" s="6">
        <v>1</v>
      </c>
      <c r="J83" s="6" t="s">
        <v>27</v>
      </c>
      <c r="K83" s="6" t="s">
        <v>28</v>
      </c>
      <c r="L83" s="6" t="s">
        <v>29</v>
      </c>
      <c r="M83" s="6" t="s">
        <v>52</v>
      </c>
      <c r="N83" s="22" t="s">
        <v>355</v>
      </c>
      <c r="O83" s="22" t="s">
        <v>356</v>
      </c>
      <c r="P83" s="22" t="s">
        <v>357</v>
      </c>
      <c r="Q83" s="22" t="s">
        <v>100</v>
      </c>
      <c r="R83" s="22" t="s">
        <v>358</v>
      </c>
      <c r="S83" s="6">
        <v>1</v>
      </c>
      <c r="T83" s="22" t="s">
        <v>568</v>
      </c>
      <c r="U83" s="6" t="s">
        <v>308</v>
      </c>
      <c r="V83" s="19" t="s">
        <v>359</v>
      </c>
      <c r="W83" s="25" t="s">
        <v>693</v>
      </c>
      <c r="X83" s="4" t="s">
        <v>621</v>
      </c>
      <c r="Y83" s="13" t="s">
        <v>622</v>
      </c>
      <c r="Z83" s="25" t="s">
        <v>693</v>
      </c>
      <c r="AA83" s="4" t="s">
        <v>621</v>
      </c>
      <c r="AB83" s="13" t="s">
        <v>622</v>
      </c>
      <c r="AC83" s="25" t="s">
        <v>522</v>
      </c>
      <c r="AD83" s="4">
        <v>50</v>
      </c>
      <c r="AE83" s="13" t="s">
        <v>512</v>
      </c>
      <c r="AF83" s="25" t="s">
        <v>652</v>
      </c>
      <c r="AG83" s="4">
        <v>50</v>
      </c>
      <c r="AH83" s="13" t="s">
        <v>512</v>
      </c>
      <c r="AI83" s="25" t="s">
        <v>699</v>
      </c>
      <c r="AJ83" s="4">
        <v>50</v>
      </c>
      <c r="AK83" s="13" t="s">
        <v>512</v>
      </c>
      <c r="AL83" s="47" t="s">
        <v>775</v>
      </c>
      <c r="AM83" s="4">
        <v>100</v>
      </c>
      <c r="AN83" s="13" t="s">
        <v>473</v>
      </c>
    </row>
    <row r="84" spans="1:40" ht="78.75" customHeight="1" x14ac:dyDescent="0.25">
      <c r="A84" s="7">
        <v>81</v>
      </c>
      <c r="B84" s="6" t="s">
        <v>293</v>
      </c>
      <c r="C84" s="6" t="s">
        <v>23</v>
      </c>
      <c r="D84" s="6" t="s">
        <v>24</v>
      </c>
      <c r="E84" s="6" t="s">
        <v>25</v>
      </c>
      <c r="F84" s="6">
        <v>2018</v>
      </c>
      <c r="G84" s="6">
        <v>49</v>
      </c>
      <c r="H84" s="6" t="s">
        <v>360</v>
      </c>
      <c r="I84" s="6">
        <v>1</v>
      </c>
      <c r="J84" s="6" t="s">
        <v>27</v>
      </c>
      <c r="K84" s="6" t="s">
        <v>28</v>
      </c>
      <c r="L84" s="6" t="s">
        <v>118</v>
      </c>
      <c r="M84" s="6" t="s">
        <v>119</v>
      </c>
      <c r="N84" s="22" t="s">
        <v>361</v>
      </c>
      <c r="O84" s="22" t="s">
        <v>362</v>
      </c>
      <c r="P84" s="22" t="s">
        <v>363</v>
      </c>
      <c r="Q84" s="22" t="s">
        <v>364</v>
      </c>
      <c r="R84" s="22" t="s">
        <v>365</v>
      </c>
      <c r="S84" s="6">
        <v>1</v>
      </c>
      <c r="T84" s="22" t="s">
        <v>559</v>
      </c>
      <c r="U84" s="6" t="s">
        <v>300</v>
      </c>
      <c r="V84" s="19" t="s">
        <v>301</v>
      </c>
      <c r="W84" s="25" t="s">
        <v>693</v>
      </c>
      <c r="X84" s="4" t="s">
        <v>621</v>
      </c>
      <c r="Y84" s="13" t="s">
        <v>622</v>
      </c>
      <c r="Z84" s="25" t="s">
        <v>693</v>
      </c>
      <c r="AA84" s="4" t="s">
        <v>621</v>
      </c>
      <c r="AB84" s="13" t="s">
        <v>622</v>
      </c>
      <c r="AC84" s="25" t="s">
        <v>521</v>
      </c>
      <c r="AD84" s="4">
        <v>80</v>
      </c>
      <c r="AE84" s="13" t="s">
        <v>512</v>
      </c>
      <c r="AF84" s="25" t="s">
        <v>672</v>
      </c>
      <c r="AG84" s="4">
        <v>50</v>
      </c>
      <c r="AH84" s="13" t="s">
        <v>512</v>
      </c>
      <c r="AI84" s="25" t="s">
        <v>704</v>
      </c>
      <c r="AJ84" s="4">
        <v>100</v>
      </c>
      <c r="AK84" s="13" t="s">
        <v>473</v>
      </c>
      <c r="AL84" s="25" t="s">
        <v>798</v>
      </c>
      <c r="AM84" s="4">
        <v>100</v>
      </c>
      <c r="AN84" s="13" t="s">
        <v>473</v>
      </c>
    </row>
    <row r="85" spans="1:40" ht="78.75" customHeight="1" x14ac:dyDescent="0.25">
      <c r="A85" s="7">
        <v>82</v>
      </c>
      <c r="B85" s="6" t="s">
        <v>293</v>
      </c>
      <c r="C85" s="6" t="s">
        <v>23</v>
      </c>
      <c r="D85" s="6" t="s">
        <v>24</v>
      </c>
      <c r="E85" s="6" t="s">
        <v>25</v>
      </c>
      <c r="F85" s="6">
        <v>2018</v>
      </c>
      <c r="G85" s="6">
        <v>49</v>
      </c>
      <c r="H85" s="6" t="s">
        <v>360</v>
      </c>
      <c r="I85" s="6">
        <v>2</v>
      </c>
      <c r="J85" s="6" t="s">
        <v>27</v>
      </c>
      <c r="K85" s="6" t="s">
        <v>28</v>
      </c>
      <c r="L85" s="6" t="s">
        <v>118</v>
      </c>
      <c r="M85" s="6" t="s">
        <v>119</v>
      </c>
      <c r="N85" s="22" t="s">
        <v>361</v>
      </c>
      <c r="O85" s="22" t="s">
        <v>362</v>
      </c>
      <c r="P85" s="22" t="s">
        <v>366</v>
      </c>
      <c r="Q85" s="22" t="s">
        <v>367</v>
      </c>
      <c r="R85" s="22" t="s">
        <v>368</v>
      </c>
      <c r="S85" s="6">
        <v>1</v>
      </c>
      <c r="T85" s="22" t="s">
        <v>565</v>
      </c>
      <c r="U85" s="6" t="s">
        <v>369</v>
      </c>
      <c r="V85" s="19" t="s">
        <v>370</v>
      </c>
      <c r="W85" s="28" t="s">
        <v>693</v>
      </c>
      <c r="X85" s="2" t="s">
        <v>621</v>
      </c>
      <c r="Y85" s="10" t="s">
        <v>622</v>
      </c>
      <c r="Z85" s="28" t="s">
        <v>693</v>
      </c>
      <c r="AA85" s="2" t="s">
        <v>621</v>
      </c>
      <c r="AB85" s="10" t="s">
        <v>622</v>
      </c>
      <c r="AC85" s="28" t="s">
        <v>799</v>
      </c>
      <c r="AD85" s="2" t="s">
        <v>621</v>
      </c>
      <c r="AE85" s="10" t="s">
        <v>622</v>
      </c>
      <c r="AF85" s="28" t="s">
        <v>690</v>
      </c>
      <c r="AG85" s="2">
        <v>50</v>
      </c>
      <c r="AH85" s="10" t="s">
        <v>512</v>
      </c>
      <c r="AI85" s="28" t="s">
        <v>699</v>
      </c>
      <c r="AJ85" s="2">
        <v>50</v>
      </c>
      <c r="AK85" s="10" t="s">
        <v>512</v>
      </c>
      <c r="AL85" s="52" t="s">
        <v>776</v>
      </c>
      <c r="AM85" s="2">
        <v>50</v>
      </c>
      <c r="AN85" s="10" t="s">
        <v>512</v>
      </c>
    </row>
    <row r="86" spans="1:40" ht="78.75" customHeight="1" x14ac:dyDescent="0.25">
      <c r="A86" s="7">
        <v>83</v>
      </c>
      <c r="B86" s="6" t="s">
        <v>293</v>
      </c>
      <c r="C86" s="6" t="s">
        <v>23</v>
      </c>
      <c r="D86" s="6" t="s">
        <v>24</v>
      </c>
      <c r="E86" s="6" t="s">
        <v>25</v>
      </c>
      <c r="F86" s="6">
        <v>2018</v>
      </c>
      <c r="G86" s="6">
        <v>49</v>
      </c>
      <c r="H86" s="6" t="s">
        <v>371</v>
      </c>
      <c r="I86" s="6">
        <v>1</v>
      </c>
      <c r="J86" s="6" t="s">
        <v>27</v>
      </c>
      <c r="K86" s="6" t="s">
        <v>28</v>
      </c>
      <c r="L86" s="6" t="s">
        <v>118</v>
      </c>
      <c r="M86" s="6" t="s">
        <v>119</v>
      </c>
      <c r="N86" s="22" t="s">
        <v>372</v>
      </c>
      <c r="O86" s="22" t="s">
        <v>373</v>
      </c>
      <c r="P86" s="22" t="s">
        <v>374</v>
      </c>
      <c r="Q86" s="22" t="s">
        <v>375</v>
      </c>
      <c r="R86" s="22" t="s">
        <v>376</v>
      </c>
      <c r="S86" s="6">
        <v>1</v>
      </c>
      <c r="T86" s="22" t="s">
        <v>559</v>
      </c>
      <c r="U86" s="6" t="s">
        <v>300</v>
      </c>
      <c r="V86" s="19" t="s">
        <v>377</v>
      </c>
      <c r="W86" s="28" t="s">
        <v>693</v>
      </c>
      <c r="X86" s="2" t="s">
        <v>621</v>
      </c>
      <c r="Y86" s="10" t="s">
        <v>622</v>
      </c>
      <c r="Z86" s="28" t="s">
        <v>693</v>
      </c>
      <c r="AA86" s="2" t="s">
        <v>621</v>
      </c>
      <c r="AB86" s="10" t="s">
        <v>622</v>
      </c>
      <c r="AC86" s="28" t="s">
        <v>520</v>
      </c>
      <c r="AD86" s="2">
        <v>50</v>
      </c>
      <c r="AE86" s="10" t="s">
        <v>512</v>
      </c>
      <c r="AF86" s="28" t="s">
        <v>677</v>
      </c>
      <c r="AG86" s="2">
        <v>50</v>
      </c>
      <c r="AH86" s="10" t="s">
        <v>512</v>
      </c>
      <c r="AI86" s="28" t="s">
        <v>699</v>
      </c>
      <c r="AJ86" s="2">
        <v>50</v>
      </c>
      <c r="AK86" s="10" t="s">
        <v>512</v>
      </c>
      <c r="AL86" s="52" t="s">
        <v>777</v>
      </c>
      <c r="AM86" s="2">
        <v>50</v>
      </c>
      <c r="AN86" s="10" t="s">
        <v>512</v>
      </c>
    </row>
    <row r="87" spans="1:40" ht="78.75" customHeight="1" x14ac:dyDescent="0.25">
      <c r="A87" s="7">
        <v>84</v>
      </c>
      <c r="B87" s="6" t="s">
        <v>293</v>
      </c>
      <c r="C87" s="6" t="s">
        <v>23</v>
      </c>
      <c r="D87" s="6" t="s">
        <v>24</v>
      </c>
      <c r="E87" s="6" t="s">
        <v>25</v>
      </c>
      <c r="F87" s="6">
        <v>2018</v>
      </c>
      <c r="G87" s="6">
        <v>49</v>
      </c>
      <c r="H87" s="6" t="s">
        <v>378</v>
      </c>
      <c r="I87" s="6">
        <v>1</v>
      </c>
      <c r="J87" s="6" t="s">
        <v>27</v>
      </c>
      <c r="K87" s="6" t="s">
        <v>28</v>
      </c>
      <c r="L87" s="6" t="s">
        <v>118</v>
      </c>
      <c r="M87" s="6" t="s">
        <v>119</v>
      </c>
      <c r="N87" s="22" t="s">
        <v>379</v>
      </c>
      <c r="O87" s="22" t="s">
        <v>380</v>
      </c>
      <c r="P87" s="22" t="s">
        <v>381</v>
      </c>
      <c r="Q87" s="22" t="s">
        <v>382</v>
      </c>
      <c r="R87" s="22" t="s">
        <v>383</v>
      </c>
      <c r="S87" s="6">
        <v>1</v>
      </c>
      <c r="T87" s="22" t="s">
        <v>559</v>
      </c>
      <c r="U87" s="6" t="s">
        <v>300</v>
      </c>
      <c r="V87" s="19" t="s">
        <v>377</v>
      </c>
      <c r="W87" s="28" t="s">
        <v>693</v>
      </c>
      <c r="X87" s="2" t="s">
        <v>621</v>
      </c>
      <c r="Y87" s="10" t="s">
        <v>622</v>
      </c>
      <c r="Z87" s="28" t="s">
        <v>693</v>
      </c>
      <c r="AA87" s="2" t="s">
        <v>621</v>
      </c>
      <c r="AB87" s="10" t="s">
        <v>622</v>
      </c>
      <c r="AC87" s="28" t="s">
        <v>519</v>
      </c>
      <c r="AD87" s="2">
        <v>50</v>
      </c>
      <c r="AE87" s="10" t="s">
        <v>512</v>
      </c>
      <c r="AF87" s="28" t="s">
        <v>678</v>
      </c>
      <c r="AG87" s="2">
        <v>50</v>
      </c>
      <c r="AH87" s="10" t="s">
        <v>512</v>
      </c>
      <c r="AI87" s="28" t="s">
        <v>699</v>
      </c>
      <c r="AJ87" s="2">
        <v>50</v>
      </c>
      <c r="AK87" s="10" t="s">
        <v>512</v>
      </c>
      <c r="AL87" s="52" t="s">
        <v>778</v>
      </c>
      <c r="AM87" s="2">
        <v>50</v>
      </c>
      <c r="AN87" s="10" t="s">
        <v>512</v>
      </c>
    </row>
    <row r="88" spans="1:40" ht="78.75" customHeight="1" x14ac:dyDescent="0.25">
      <c r="A88" s="7">
        <v>85</v>
      </c>
      <c r="B88" s="6" t="s">
        <v>293</v>
      </c>
      <c r="C88" s="6" t="s">
        <v>23</v>
      </c>
      <c r="D88" s="6" t="s">
        <v>24</v>
      </c>
      <c r="E88" s="6" t="s">
        <v>25</v>
      </c>
      <c r="F88" s="6">
        <v>2018</v>
      </c>
      <c r="G88" s="6">
        <v>49</v>
      </c>
      <c r="H88" s="6" t="s">
        <v>384</v>
      </c>
      <c r="I88" s="6">
        <v>1</v>
      </c>
      <c r="J88" s="6" t="s">
        <v>27</v>
      </c>
      <c r="K88" s="6" t="s">
        <v>28</v>
      </c>
      <c r="L88" s="6" t="s">
        <v>118</v>
      </c>
      <c r="M88" s="6" t="s">
        <v>119</v>
      </c>
      <c r="N88" s="22" t="s">
        <v>385</v>
      </c>
      <c r="O88" s="22" t="s">
        <v>386</v>
      </c>
      <c r="P88" s="22" t="s">
        <v>387</v>
      </c>
      <c r="Q88" s="22" t="s">
        <v>388</v>
      </c>
      <c r="R88" s="22" t="s">
        <v>389</v>
      </c>
      <c r="S88" s="6">
        <v>1</v>
      </c>
      <c r="T88" s="22" t="s">
        <v>559</v>
      </c>
      <c r="U88" s="6" t="s">
        <v>300</v>
      </c>
      <c r="V88" s="58" t="s">
        <v>705</v>
      </c>
      <c r="W88" s="28" t="s">
        <v>693</v>
      </c>
      <c r="X88" s="2" t="s">
        <v>621</v>
      </c>
      <c r="Y88" s="10" t="s">
        <v>622</v>
      </c>
      <c r="Z88" s="28" t="s">
        <v>693</v>
      </c>
      <c r="AA88" s="2" t="s">
        <v>621</v>
      </c>
      <c r="AB88" s="10" t="s">
        <v>622</v>
      </c>
      <c r="AC88" s="28" t="s">
        <v>518</v>
      </c>
      <c r="AD88" s="2">
        <v>50</v>
      </c>
      <c r="AE88" s="10" t="s">
        <v>512</v>
      </c>
      <c r="AF88" s="28" t="s">
        <v>679</v>
      </c>
      <c r="AG88" s="2">
        <v>50</v>
      </c>
      <c r="AH88" s="10" t="s">
        <v>512</v>
      </c>
      <c r="AI88" s="28" t="s">
        <v>699</v>
      </c>
      <c r="AJ88" s="2">
        <v>50</v>
      </c>
      <c r="AK88" s="10" t="s">
        <v>512</v>
      </c>
      <c r="AL88" s="52" t="s">
        <v>779</v>
      </c>
      <c r="AM88" s="2">
        <v>50</v>
      </c>
      <c r="AN88" s="10" t="s">
        <v>512</v>
      </c>
    </row>
    <row r="89" spans="1:40" ht="78.75" customHeight="1" x14ac:dyDescent="0.25">
      <c r="A89" s="7">
        <v>86</v>
      </c>
      <c r="B89" s="6" t="s">
        <v>293</v>
      </c>
      <c r="C89" s="6" t="s">
        <v>23</v>
      </c>
      <c r="D89" s="6" t="s">
        <v>24</v>
      </c>
      <c r="E89" s="6" t="s">
        <v>25</v>
      </c>
      <c r="F89" s="6">
        <v>2018</v>
      </c>
      <c r="G89" s="6">
        <v>49</v>
      </c>
      <c r="H89" s="6" t="s">
        <v>390</v>
      </c>
      <c r="I89" s="6">
        <v>1</v>
      </c>
      <c r="J89" s="6" t="s">
        <v>27</v>
      </c>
      <c r="K89" s="6" t="s">
        <v>28</v>
      </c>
      <c r="L89" s="6" t="s">
        <v>118</v>
      </c>
      <c r="M89" s="6" t="s">
        <v>119</v>
      </c>
      <c r="N89" s="22" t="s">
        <v>391</v>
      </c>
      <c r="O89" s="22" t="s">
        <v>392</v>
      </c>
      <c r="P89" s="22" t="s">
        <v>393</v>
      </c>
      <c r="Q89" s="22" t="s">
        <v>394</v>
      </c>
      <c r="R89" s="22" t="s">
        <v>395</v>
      </c>
      <c r="S89" s="6">
        <v>2</v>
      </c>
      <c r="T89" s="22" t="s">
        <v>558</v>
      </c>
      <c r="U89" s="6" t="s">
        <v>300</v>
      </c>
      <c r="V89" s="19" t="s">
        <v>353</v>
      </c>
      <c r="W89" s="47" t="s">
        <v>693</v>
      </c>
      <c r="X89" s="4" t="s">
        <v>621</v>
      </c>
      <c r="Y89" s="13" t="s">
        <v>622</v>
      </c>
      <c r="Z89" s="47" t="s">
        <v>693</v>
      </c>
      <c r="AA89" s="4" t="s">
        <v>621</v>
      </c>
      <c r="AB89" s="13" t="s">
        <v>622</v>
      </c>
      <c r="AC89" s="47" t="s">
        <v>517</v>
      </c>
      <c r="AD89" s="4">
        <v>50</v>
      </c>
      <c r="AE89" s="13" t="s">
        <v>512</v>
      </c>
      <c r="AF89" s="47" t="s">
        <v>669</v>
      </c>
      <c r="AG89" s="4">
        <v>50</v>
      </c>
      <c r="AH89" s="13" t="s">
        <v>512</v>
      </c>
      <c r="AI89" s="47" t="s">
        <v>699</v>
      </c>
      <c r="AJ89" s="4">
        <v>50</v>
      </c>
      <c r="AK89" s="13" t="s">
        <v>512</v>
      </c>
      <c r="AL89" s="47" t="s">
        <v>780</v>
      </c>
      <c r="AM89" s="4">
        <v>100</v>
      </c>
      <c r="AN89" s="13" t="s">
        <v>473</v>
      </c>
    </row>
    <row r="90" spans="1:40" ht="78.75" customHeight="1" x14ac:dyDescent="0.25">
      <c r="A90" s="7">
        <v>87</v>
      </c>
      <c r="B90" s="6" t="s">
        <v>293</v>
      </c>
      <c r="C90" s="6" t="s">
        <v>23</v>
      </c>
      <c r="D90" s="6" t="s">
        <v>24</v>
      </c>
      <c r="E90" s="6" t="s">
        <v>25</v>
      </c>
      <c r="F90" s="6">
        <v>2018</v>
      </c>
      <c r="G90" s="6">
        <v>49</v>
      </c>
      <c r="H90" s="6" t="s">
        <v>396</v>
      </c>
      <c r="I90" s="6">
        <v>1</v>
      </c>
      <c r="J90" s="6" t="s">
        <v>27</v>
      </c>
      <c r="K90" s="6" t="s">
        <v>28</v>
      </c>
      <c r="L90" s="6" t="s">
        <v>155</v>
      </c>
      <c r="M90" s="6" t="s">
        <v>156</v>
      </c>
      <c r="N90" s="22" t="s">
        <v>397</v>
      </c>
      <c r="O90" s="22" t="s">
        <v>398</v>
      </c>
      <c r="P90" s="22" t="s">
        <v>399</v>
      </c>
      <c r="Q90" s="22" t="s">
        <v>400</v>
      </c>
      <c r="R90" s="22" t="s">
        <v>401</v>
      </c>
      <c r="S90" s="6">
        <v>1</v>
      </c>
      <c r="T90" s="22" t="s">
        <v>568</v>
      </c>
      <c r="U90" s="6" t="s">
        <v>308</v>
      </c>
      <c r="V90" s="19" t="s">
        <v>359</v>
      </c>
      <c r="W90" s="47" t="s">
        <v>693</v>
      </c>
      <c r="X90" s="4" t="s">
        <v>621</v>
      </c>
      <c r="Y90" s="13" t="s">
        <v>622</v>
      </c>
      <c r="Z90" s="47" t="s">
        <v>693</v>
      </c>
      <c r="AA90" s="4" t="s">
        <v>621</v>
      </c>
      <c r="AB90" s="13" t="s">
        <v>622</v>
      </c>
      <c r="AC90" s="47" t="s">
        <v>516</v>
      </c>
      <c r="AD90" s="4">
        <v>50</v>
      </c>
      <c r="AE90" s="13" t="s">
        <v>512</v>
      </c>
      <c r="AF90" s="47" t="s">
        <v>653</v>
      </c>
      <c r="AG90" s="4">
        <v>50</v>
      </c>
      <c r="AH90" s="13" t="s">
        <v>512</v>
      </c>
      <c r="AI90" s="47" t="s">
        <v>699</v>
      </c>
      <c r="AJ90" s="4">
        <v>50</v>
      </c>
      <c r="AK90" s="13" t="s">
        <v>512</v>
      </c>
      <c r="AL90" s="47" t="s">
        <v>781</v>
      </c>
      <c r="AM90" s="4">
        <v>100</v>
      </c>
      <c r="AN90" s="13" t="s">
        <v>473</v>
      </c>
    </row>
    <row r="91" spans="1:40" ht="78.75" customHeight="1" x14ac:dyDescent="0.25">
      <c r="A91" s="7">
        <v>88</v>
      </c>
      <c r="B91" s="6" t="s">
        <v>293</v>
      </c>
      <c r="C91" s="6" t="s">
        <v>23</v>
      </c>
      <c r="D91" s="6" t="s">
        <v>24</v>
      </c>
      <c r="E91" s="6" t="s">
        <v>25</v>
      </c>
      <c r="F91" s="6">
        <v>2018</v>
      </c>
      <c r="G91" s="6">
        <v>49</v>
      </c>
      <c r="H91" s="6" t="s">
        <v>402</v>
      </c>
      <c r="I91" s="6">
        <v>1</v>
      </c>
      <c r="J91" s="6" t="s">
        <v>27</v>
      </c>
      <c r="K91" s="6" t="s">
        <v>28</v>
      </c>
      <c r="L91" s="6" t="s">
        <v>155</v>
      </c>
      <c r="M91" s="6" t="s">
        <v>156</v>
      </c>
      <c r="N91" s="22" t="s">
        <v>403</v>
      </c>
      <c r="O91" s="22" t="s">
        <v>404</v>
      </c>
      <c r="P91" s="22" t="s">
        <v>405</v>
      </c>
      <c r="Q91" s="22" t="s">
        <v>406</v>
      </c>
      <c r="R91" s="22" t="s">
        <v>407</v>
      </c>
      <c r="S91" s="6">
        <v>1</v>
      </c>
      <c r="T91" s="22" t="s">
        <v>563</v>
      </c>
      <c r="U91" s="6" t="s">
        <v>408</v>
      </c>
      <c r="V91" s="19" t="s">
        <v>110</v>
      </c>
      <c r="W91" s="25" t="s">
        <v>693</v>
      </c>
      <c r="X91" s="4" t="s">
        <v>621</v>
      </c>
      <c r="Y91" s="13" t="s">
        <v>622</v>
      </c>
      <c r="Z91" s="25" t="s">
        <v>693</v>
      </c>
      <c r="AA91" s="4" t="s">
        <v>621</v>
      </c>
      <c r="AB91" s="13" t="s">
        <v>622</v>
      </c>
      <c r="AC91" s="25" t="s">
        <v>515</v>
      </c>
      <c r="AD91" s="4">
        <v>50</v>
      </c>
      <c r="AE91" s="13" t="s">
        <v>512</v>
      </c>
      <c r="AF91" s="25" t="s">
        <v>654</v>
      </c>
      <c r="AG91" s="4">
        <v>100</v>
      </c>
      <c r="AH91" s="13" t="s">
        <v>473</v>
      </c>
      <c r="AI91" s="25" t="s">
        <v>698</v>
      </c>
      <c r="AJ91" s="4">
        <v>100</v>
      </c>
      <c r="AK91" s="13" t="s">
        <v>473</v>
      </c>
      <c r="AL91" s="25" t="s">
        <v>698</v>
      </c>
      <c r="AM91" s="4">
        <v>100</v>
      </c>
      <c r="AN91" s="13" t="s">
        <v>473</v>
      </c>
    </row>
    <row r="92" spans="1:40" ht="78.75" customHeight="1" x14ac:dyDescent="0.25">
      <c r="A92" s="7">
        <v>89</v>
      </c>
      <c r="B92" s="6" t="s">
        <v>293</v>
      </c>
      <c r="C92" s="6" t="s">
        <v>23</v>
      </c>
      <c r="D92" s="6" t="s">
        <v>24</v>
      </c>
      <c r="E92" s="6" t="s">
        <v>25</v>
      </c>
      <c r="F92" s="6">
        <v>2018</v>
      </c>
      <c r="G92" s="6">
        <v>49</v>
      </c>
      <c r="H92" s="6" t="s">
        <v>409</v>
      </c>
      <c r="I92" s="6">
        <v>1</v>
      </c>
      <c r="J92" s="6" t="s">
        <v>27</v>
      </c>
      <c r="K92" s="6" t="s">
        <v>28</v>
      </c>
      <c r="L92" s="6" t="s">
        <v>155</v>
      </c>
      <c r="M92" s="6" t="s">
        <v>156</v>
      </c>
      <c r="N92" s="22" t="s">
        <v>410</v>
      </c>
      <c r="O92" s="22" t="s">
        <v>411</v>
      </c>
      <c r="P92" s="22" t="s">
        <v>412</v>
      </c>
      <c r="Q92" s="22" t="s">
        <v>413</v>
      </c>
      <c r="R92" s="22" t="s">
        <v>414</v>
      </c>
      <c r="S92" s="6">
        <v>1</v>
      </c>
      <c r="T92" s="22" t="s">
        <v>562</v>
      </c>
      <c r="U92" s="6" t="s">
        <v>408</v>
      </c>
      <c r="V92" s="19" t="s">
        <v>301</v>
      </c>
      <c r="W92" s="25" t="s">
        <v>693</v>
      </c>
      <c r="X92" s="4" t="s">
        <v>621</v>
      </c>
      <c r="Y92" s="13" t="s">
        <v>622</v>
      </c>
      <c r="Z92" s="25" t="s">
        <v>693</v>
      </c>
      <c r="AA92" s="4" t="s">
        <v>621</v>
      </c>
      <c r="AB92" s="13" t="s">
        <v>622</v>
      </c>
      <c r="AC92" s="25" t="s">
        <v>514</v>
      </c>
      <c r="AD92" s="4">
        <v>50</v>
      </c>
      <c r="AE92" s="13" t="s">
        <v>512</v>
      </c>
      <c r="AF92" s="25" t="s">
        <v>689</v>
      </c>
      <c r="AG92" s="4">
        <v>50</v>
      </c>
      <c r="AH92" s="13" t="s">
        <v>512</v>
      </c>
      <c r="AI92" s="25" t="s">
        <v>703</v>
      </c>
      <c r="AJ92" s="4">
        <v>100</v>
      </c>
      <c r="AK92" s="13" t="s">
        <v>473</v>
      </c>
      <c r="AL92" s="25" t="s">
        <v>798</v>
      </c>
      <c r="AM92" s="4">
        <v>100</v>
      </c>
      <c r="AN92" s="13" t="s">
        <v>473</v>
      </c>
    </row>
    <row r="93" spans="1:40" ht="78.75" customHeight="1" x14ac:dyDescent="0.25">
      <c r="A93" s="7">
        <v>90</v>
      </c>
      <c r="B93" s="6" t="s">
        <v>293</v>
      </c>
      <c r="C93" s="6" t="s">
        <v>23</v>
      </c>
      <c r="D93" s="6" t="s">
        <v>24</v>
      </c>
      <c r="E93" s="6" t="s">
        <v>25</v>
      </c>
      <c r="F93" s="6">
        <v>2018</v>
      </c>
      <c r="G93" s="6">
        <v>49</v>
      </c>
      <c r="H93" s="6" t="s">
        <v>415</v>
      </c>
      <c r="I93" s="6">
        <v>1</v>
      </c>
      <c r="J93" s="6" t="s">
        <v>27</v>
      </c>
      <c r="K93" s="6" t="s">
        <v>28</v>
      </c>
      <c r="L93" s="6" t="s">
        <v>155</v>
      </c>
      <c r="M93" s="6" t="s">
        <v>156</v>
      </c>
      <c r="N93" s="22" t="s">
        <v>416</v>
      </c>
      <c r="O93" s="22" t="s">
        <v>417</v>
      </c>
      <c r="P93" s="22" t="s">
        <v>418</v>
      </c>
      <c r="Q93" s="22" t="s">
        <v>419</v>
      </c>
      <c r="R93" s="22" t="s">
        <v>420</v>
      </c>
      <c r="S93" s="6">
        <v>1</v>
      </c>
      <c r="T93" s="22" t="s">
        <v>559</v>
      </c>
      <c r="U93" s="6" t="s">
        <v>300</v>
      </c>
      <c r="V93" s="19" t="s">
        <v>301</v>
      </c>
      <c r="W93" s="26" t="s">
        <v>693</v>
      </c>
      <c r="X93" s="3" t="s">
        <v>621</v>
      </c>
      <c r="Y93" s="11" t="s">
        <v>622</v>
      </c>
      <c r="Z93" s="26" t="s">
        <v>693</v>
      </c>
      <c r="AA93" s="3" t="s">
        <v>621</v>
      </c>
      <c r="AB93" s="11" t="s">
        <v>622</v>
      </c>
      <c r="AC93" s="26" t="s">
        <v>513</v>
      </c>
      <c r="AD93" s="3">
        <v>50</v>
      </c>
      <c r="AE93" s="11" t="s">
        <v>512</v>
      </c>
      <c r="AF93" s="26" t="s">
        <v>680</v>
      </c>
      <c r="AG93" s="3">
        <v>50</v>
      </c>
      <c r="AH93" s="11" t="s">
        <v>512</v>
      </c>
      <c r="AI93" s="26" t="s">
        <v>797</v>
      </c>
      <c r="AJ93" s="3">
        <v>80</v>
      </c>
      <c r="AK93" s="11" t="s">
        <v>468</v>
      </c>
      <c r="AL93" s="53" t="s">
        <v>782</v>
      </c>
      <c r="AM93" s="3">
        <v>80</v>
      </c>
      <c r="AN93" s="11" t="s">
        <v>468</v>
      </c>
    </row>
    <row r="94" spans="1:40" ht="78.75" customHeight="1" x14ac:dyDescent="0.25">
      <c r="A94" s="7">
        <v>91</v>
      </c>
      <c r="B94" s="6" t="s">
        <v>293</v>
      </c>
      <c r="C94" s="6" t="s">
        <v>23</v>
      </c>
      <c r="D94" s="6" t="s">
        <v>24</v>
      </c>
      <c r="E94" s="6">
        <v>208</v>
      </c>
      <c r="F94" s="6">
        <v>2018</v>
      </c>
      <c r="G94" s="6">
        <v>49</v>
      </c>
      <c r="H94" s="6" t="s">
        <v>421</v>
      </c>
      <c r="I94" s="6">
        <v>1</v>
      </c>
      <c r="J94" s="6" t="s">
        <v>27</v>
      </c>
      <c r="K94" s="6" t="s">
        <v>28</v>
      </c>
      <c r="L94" s="6" t="s">
        <v>155</v>
      </c>
      <c r="M94" s="6" t="s">
        <v>156</v>
      </c>
      <c r="N94" s="22" t="s">
        <v>422</v>
      </c>
      <c r="O94" s="22" t="s">
        <v>423</v>
      </c>
      <c r="P94" s="22" t="s">
        <v>424</v>
      </c>
      <c r="Q94" s="22" t="s">
        <v>425</v>
      </c>
      <c r="R94" s="22" t="s">
        <v>426</v>
      </c>
      <c r="S94" s="6">
        <v>1</v>
      </c>
      <c r="T94" s="22" t="s">
        <v>568</v>
      </c>
      <c r="U94" s="6" t="s">
        <v>308</v>
      </c>
      <c r="V94" s="19" t="s">
        <v>359</v>
      </c>
      <c r="W94" s="47" t="s">
        <v>693</v>
      </c>
      <c r="X94" s="4" t="s">
        <v>621</v>
      </c>
      <c r="Y94" s="13" t="s">
        <v>622</v>
      </c>
      <c r="Z94" s="47" t="s">
        <v>693</v>
      </c>
      <c r="AA94" s="4" t="s">
        <v>621</v>
      </c>
      <c r="AB94" s="13" t="s">
        <v>622</v>
      </c>
      <c r="AC94" s="47" t="s">
        <v>511</v>
      </c>
      <c r="AD94" s="4">
        <v>50</v>
      </c>
      <c r="AE94" s="13" t="s">
        <v>512</v>
      </c>
      <c r="AF94" s="47" t="s">
        <v>655</v>
      </c>
      <c r="AG94" s="4">
        <v>50</v>
      </c>
      <c r="AH94" s="13" t="s">
        <v>512</v>
      </c>
      <c r="AI94" s="47" t="s">
        <v>699</v>
      </c>
      <c r="AJ94" s="4">
        <v>50</v>
      </c>
      <c r="AK94" s="13" t="s">
        <v>512</v>
      </c>
      <c r="AL94" s="47" t="s">
        <v>783</v>
      </c>
      <c r="AM94" s="4">
        <v>100</v>
      </c>
      <c r="AN94" s="13" t="s">
        <v>473</v>
      </c>
    </row>
    <row r="95" spans="1:40" ht="78.75" customHeight="1" x14ac:dyDescent="0.25">
      <c r="A95" s="59">
        <v>92</v>
      </c>
      <c r="B95" s="6" t="s">
        <v>623</v>
      </c>
      <c r="C95" s="6" t="s">
        <v>23</v>
      </c>
      <c r="D95" s="6" t="s">
        <v>24</v>
      </c>
      <c r="E95" s="6">
        <v>208</v>
      </c>
      <c r="F95" s="6">
        <v>2018</v>
      </c>
      <c r="G95" s="6">
        <v>57</v>
      </c>
      <c r="H95" s="6" t="s">
        <v>624</v>
      </c>
      <c r="I95" s="6">
        <v>1</v>
      </c>
      <c r="J95" s="6" t="s">
        <v>27</v>
      </c>
      <c r="K95" s="6" t="s">
        <v>203</v>
      </c>
      <c r="L95" s="6" t="s">
        <v>621</v>
      </c>
      <c r="M95" s="6" t="s">
        <v>621</v>
      </c>
      <c r="N95" s="22" t="s">
        <v>625</v>
      </c>
      <c r="O95" s="22" t="s">
        <v>626</v>
      </c>
      <c r="P95" s="22" t="s">
        <v>627</v>
      </c>
      <c r="Q95" s="22" t="s">
        <v>628</v>
      </c>
      <c r="R95" s="22" t="s">
        <v>629</v>
      </c>
      <c r="S95" s="6">
        <v>1</v>
      </c>
      <c r="T95" s="22" t="s">
        <v>560</v>
      </c>
      <c r="U95" s="6" t="s">
        <v>630</v>
      </c>
      <c r="V95" s="19" t="s">
        <v>631</v>
      </c>
      <c r="W95" s="28" t="s">
        <v>693</v>
      </c>
      <c r="X95" s="2" t="s">
        <v>621</v>
      </c>
      <c r="Y95" s="10" t="s">
        <v>622</v>
      </c>
      <c r="Z95" s="28" t="s">
        <v>693</v>
      </c>
      <c r="AA95" s="2" t="s">
        <v>621</v>
      </c>
      <c r="AB95" s="10" t="s">
        <v>622</v>
      </c>
      <c r="AC95" s="28" t="s">
        <v>693</v>
      </c>
      <c r="AD95" s="2" t="s">
        <v>621</v>
      </c>
      <c r="AE95" s="10" t="s">
        <v>622</v>
      </c>
      <c r="AF95" s="28" t="s">
        <v>693</v>
      </c>
      <c r="AG95" s="2" t="s">
        <v>621</v>
      </c>
      <c r="AH95" s="10" t="s">
        <v>622</v>
      </c>
      <c r="AI95" s="28" t="s">
        <v>699</v>
      </c>
      <c r="AJ95" s="2" t="s">
        <v>621</v>
      </c>
      <c r="AK95" s="10" t="s">
        <v>622</v>
      </c>
      <c r="AL95" s="28" t="s">
        <v>784</v>
      </c>
      <c r="AM95" s="2">
        <v>50</v>
      </c>
      <c r="AN95" s="10" t="s">
        <v>512</v>
      </c>
    </row>
    <row r="96" spans="1:40" ht="78.75" customHeight="1" x14ac:dyDescent="0.25">
      <c r="A96" s="59">
        <v>93</v>
      </c>
      <c r="B96" s="6" t="s">
        <v>623</v>
      </c>
      <c r="C96" s="6" t="s">
        <v>23</v>
      </c>
      <c r="D96" s="6" t="s">
        <v>24</v>
      </c>
      <c r="E96" s="6">
        <v>208</v>
      </c>
      <c r="F96" s="6">
        <v>2018</v>
      </c>
      <c r="G96" s="6">
        <v>57</v>
      </c>
      <c r="H96" s="6" t="s">
        <v>624</v>
      </c>
      <c r="I96" s="6">
        <v>2</v>
      </c>
      <c r="J96" s="6" t="s">
        <v>27</v>
      </c>
      <c r="K96" s="6" t="s">
        <v>203</v>
      </c>
      <c r="L96" s="6" t="s">
        <v>621</v>
      </c>
      <c r="M96" s="6" t="s">
        <v>621</v>
      </c>
      <c r="N96" s="22" t="s">
        <v>625</v>
      </c>
      <c r="O96" s="22" t="s">
        <v>626</v>
      </c>
      <c r="P96" s="22" t="s">
        <v>632</v>
      </c>
      <c r="Q96" s="22" t="s">
        <v>633</v>
      </c>
      <c r="R96" s="22" t="s">
        <v>634</v>
      </c>
      <c r="S96" s="6">
        <v>1</v>
      </c>
      <c r="T96" s="22" t="s">
        <v>635</v>
      </c>
      <c r="U96" s="6" t="s">
        <v>630</v>
      </c>
      <c r="V96" s="19" t="s">
        <v>631</v>
      </c>
      <c r="W96" s="28" t="s">
        <v>693</v>
      </c>
      <c r="X96" s="2" t="s">
        <v>621</v>
      </c>
      <c r="Y96" s="10" t="s">
        <v>622</v>
      </c>
      <c r="Z96" s="28" t="s">
        <v>693</v>
      </c>
      <c r="AA96" s="2" t="s">
        <v>621</v>
      </c>
      <c r="AB96" s="10" t="s">
        <v>622</v>
      </c>
      <c r="AC96" s="28" t="s">
        <v>693</v>
      </c>
      <c r="AD96" s="2" t="s">
        <v>621</v>
      </c>
      <c r="AE96" s="10" t="s">
        <v>622</v>
      </c>
      <c r="AF96" s="28" t="s">
        <v>693</v>
      </c>
      <c r="AG96" s="2" t="s">
        <v>621</v>
      </c>
      <c r="AH96" s="10" t="s">
        <v>622</v>
      </c>
      <c r="AI96" s="28" t="s">
        <v>699</v>
      </c>
      <c r="AJ96" s="2" t="s">
        <v>621</v>
      </c>
      <c r="AK96" s="10" t="s">
        <v>622</v>
      </c>
      <c r="AL96" s="28" t="s">
        <v>785</v>
      </c>
      <c r="AM96" s="2">
        <v>50</v>
      </c>
      <c r="AN96" s="10" t="s">
        <v>512</v>
      </c>
    </row>
    <row r="97" spans="1:40" ht="78.75" customHeight="1" x14ac:dyDescent="0.25">
      <c r="A97" s="7">
        <v>94</v>
      </c>
      <c r="B97" s="6" t="s">
        <v>427</v>
      </c>
      <c r="C97" s="6" t="s">
        <v>23</v>
      </c>
      <c r="D97" s="6" t="s">
        <v>24</v>
      </c>
      <c r="E97" s="6" t="s">
        <v>25</v>
      </c>
      <c r="F97" s="6">
        <v>2017</v>
      </c>
      <c r="G97" s="6">
        <v>64</v>
      </c>
      <c r="H97" s="6" t="s">
        <v>428</v>
      </c>
      <c r="I97" s="6">
        <v>1</v>
      </c>
      <c r="J97" s="6" t="s">
        <v>27</v>
      </c>
      <c r="K97" s="6" t="s">
        <v>203</v>
      </c>
      <c r="L97" s="6" t="s">
        <v>118</v>
      </c>
      <c r="M97" s="6" t="s">
        <v>119</v>
      </c>
      <c r="N97" s="22" t="s">
        <v>429</v>
      </c>
      <c r="O97" s="22" t="s">
        <v>430</v>
      </c>
      <c r="P97" s="22" t="s">
        <v>431</v>
      </c>
      <c r="Q97" s="22" t="s">
        <v>432</v>
      </c>
      <c r="R97" s="22" t="s">
        <v>433</v>
      </c>
      <c r="S97" s="6">
        <v>1</v>
      </c>
      <c r="T97" s="22" t="s">
        <v>555</v>
      </c>
      <c r="U97" s="6" t="s">
        <v>434</v>
      </c>
      <c r="V97" s="19" t="s">
        <v>324</v>
      </c>
      <c r="W97" s="25" t="s">
        <v>693</v>
      </c>
      <c r="X97" s="4" t="s">
        <v>621</v>
      </c>
      <c r="Y97" s="13" t="s">
        <v>622</v>
      </c>
      <c r="Z97" s="25" t="s">
        <v>611</v>
      </c>
      <c r="AA97" s="4">
        <v>50</v>
      </c>
      <c r="AB97" s="13" t="s">
        <v>512</v>
      </c>
      <c r="AC97" s="25" t="s">
        <v>476</v>
      </c>
      <c r="AD97" s="4">
        <v>100</v>
      </c>
      <c r="AE97" s="13" t="s">
        <v>473</v>
      </c>
      <c r="AF97" s="25" t="s">
        <v>696</v>
      </c>
      <c r="AG97" s="4">
        <v>100</v>
      </c>
      <c r="AH97" s="13" t="s">
        <v>473</v>
      </c>
      <c r="AI97" s="25" t="s">
        <v>696</v>
      </c>
      <c r="AJ97" s="4">
        <v>100</v>
      </c>
      <c r="AK97" s="13" t="s">
        <v>473</v>
      </c>
      <c r="AL97" s="25" t="s">
        <v>696</v>
      </c>
      <c r="AM97" s="4">
        <v>100</v>
      </c>
      <c r="AN97" s="13" t="s">
        <v>473</v>
      </c>
    </row>
    <row r="98" spans="1:40" ht="78.75" customHeight="1" x14ac:dyDescent="0.25">
      <c r="A98" s="7">
        <v>95</v>
      </c>
      <c r="B98" s="6" t="s">
        <v>427</v>
      </c>
      <c r="C98" s="6" t="s">
        <v>23</v>
      </c>
      <c r="D98" s="6" t="s">
        <v>24</v>
      </c>
      <c r="E98" s="6" t="s">
        <v>25</v>
      </c>
      <c r="F98" s="6">
        <v>2017</v>
      </c>
      <c r="G98" s="6">
        <v>64</v>
      </c>
      <c r="H98" s="6" t="s">
        <v>428</v>
      </c>
      <c r="I98" s="6">
        <v>2</v>
      </c>
      <c r="J98" s="6" t="s">
        <v>27</v>
      </c>
      <c r="K98" s="6" t="s">
        <v>203</v>
      </c>
      <c r="L98" s="6" t="s">
        <v>118</v>
      </c>
      <c r="M98" s="6" t="s">
        <v>119</v>
      </c>
      <c r="N98" s="22" t="s">
        <v>429</v>
      </c>
      <c r="O98" s="22" t="s">
        <v>430</v>
      </c>
      <c r="P98" s="22" t="s">
        <v>435</v>
      </c>
      <c r="Q98" s="22" t="s">
        <v>436</v>
      </c>
      <c r="R98" s="22" t="s">
        <v>437</v>
      </c>
      <c r="S98" s="6">
        <v>1</v>
      </c>
      <c r="T98" s="22" t="s">
        <v>564</v>
      </c>
      <c r="U98" s="6" t="s">
        <v>434</v>
      </c>
      <c r="V98" s="19" t="s">
        <v>324</v>
      </c>
      <c r="W98" s="25" t="s">
        <v>693</v>
      </c>
      <c r="X98" s="4" t="s">
        <v>621</v>
      </c>
      <c r="Y98" s="13" t="s">
        <v>622</v>
      </c>
      <c r="Z98" s="25" t="s">
        <v>612</v>
      </c>
      <c r="AA98" s="4">
        <v>50</v>
      </c>
      <c r="AB98" s="13" t="s">
        <v>512</v>
      </c>
      <c r="AC98" s="25" t="s">
        <v>529</v>
      </c>
      <c r="AD98" s="4">
        <v>70</v>
      </c>
      <c r="AE98" s="13" t="s">
        <v>512</v>
      </c>
      <c r="AF98" s="25" t="s">
        <v>656</v>
      </c>
      <c r="AG98" s="4">
        <v>100</v>
      </c>
      <c r="AH98" s="13" t="s">
        <v>473</v>
      </c>
      <c r="AI98" s="25" t="s">
        <v>698</v>
      </c>
      <c r="AJ98" s="4">
        <v>100</v>
      </c>
      <c r="AK98" s="13" t="s">
        <v>473</v>
      </c>
      <c r="AL98" s="25" t="s">
        <v>698</v>
      </c>
      <c r="AM98" s="4">
        <v>100</v>
      </c>
      <c r="AN98" s="13" t="s">
        <v>473</v>
      </c>
    </row>
    <row r="99" spans="1:40" ht="78.75" customHeight="1" x14ac:dyDescent="0.25">
      <c r="A99" s="7">
        <v>96</v>
      </c>
      <c r="B99" s="6" t="s">
        <v>427</v>
      </c>
      <c r="C99" s="6" t="s">
        <v>23</v>
      </c>
      <c r="D99" s="6" t="s">
        <v>24</v>
      </c>
      <c r="E99" s="6" t="s">
        <v>25</v>
      </c>
      <c r="F99" s="6">
        <v>2017</v>
      </c>
      <c r="G99" s="6">
        <v>64</v>
      </c>
      <c r="H99" s="6" t="s">
        <v>438</v>
      </c>
      <c r="I99" s="6">
        <v>1</v>
      </c>
      <c r="J99" s="6" t="s">
        <v>27</v>
      </c>
      <c r="K99" s="6" t="s">
        <v>203</v>
      </c>
      <c r="L99" s="6" t="s">
        <v>118</v>
      </c>
      <c r="M99" s="6" t="s">
        <v>119</v>
      </c>
      <c r="N99" s="22" t="s">
        <v>439</v>
      </c>
      <c r="O99" s="22" t="s">
        <v>440</v>
      </c>
      <c r="P99" s="22" t="s">
        <v>431</v>
      </c>
      <c r="Q99" s="22" t="s">
        <v>432</v>
      </c>
      <c r="R99" s="22" t="s">
        <v>433</v>
      </c>
      <c r="S99" s="6">
        <v>1</v>
      </c>
      <c r="T99" s="22" t="s">
        <v>555</v>
      </c>
      <c r="U99" s="6" t="s">
        <v>434</v>
      </c>
      <c r="V99" s="19" t="s">
        <v>324</v>
      </c>
      <c r="W99" s="25" t="s">
        <v>693</v>
      </c>
      <c r="X99" s="4" t="s">
        <v>621</v>
      </c>
      <c r="Y99" s="13" t="s">
        <v>622</v>
      </c>
      <c r="Z99" s="25" t="s">
        <v>611</v>
      </c>
      <c r="AA99" s="4">
        <v>50</v>
      </c>
      <c r="AB99" s="13" t="s">
        <v>512</v>
      </c>
      <c r="AC99" s="25" t="s">
        <v>476</v>
      </c>
      <c r="AD99" s="4">
        <v>100</v>
      </c>
      <c r="AE99" s="13" t="s">
        <v>473</v>
      </c>
      <c r="AF99" s="25" t="s">
        <v>696</v>
      </c>
      <c r="AG99" s="4">
        <v>100</v>
      </c>
      <c r="AH99" s="13" t="s">
        <v>473</v>
      </c>
      <c r="AI99" s="25" t="s">
        <v>696</v>
      </c>
      <c r="AJ99" s="4">
        <v>100</v>
      </c>
      <c r="AK99" s="13" t="s">
        <v>473</v>
      </c>
      <c r="AL99" s="25" t="s">
        <v>696</v>
      </c>
      <c r="AM99" s="4">
        <v>100</v>
      </c>
      <c r="AN99" s="13" t="s">
        <v>473</v>
      </c>
    </row>
    <row r="100" spans="1:40" ht="78.75" customHeight="1" x14ac:dyDescent="0.25">
      <c r="A100" s="7">
        <v>97</v>
      </c>
      <c r="B100" s="6" t="s">
        <v>427</v>
      </c>
      <c r="C100" s="6" t="s">
        <v>23</v>
      </c>
      <c r="D100" s="6" t="s">
        <v>24</v>
      </c>
      <c r="E100" s="6" t="s">
        <v>25</v>
      </c>
      <c r="F100" s="6">
        <v>2017</v>
      </c>
      <c r="G100" s="6">
        <v>64</v>
      </c>
      <c r="H100" s="6" t="s">
        <v>438</v>
      </c>
      <c r="I100" s="6">
        <v>2</v>
      </c>
      <c r="J100" s="6" t="s">
        <v>27</v>
      </c>
      <c r="K100" s="6" t="s">
        <v>203</v>
      </c>
      <c r="L100" s="6" t="s">
        <v>118</v>
      </c>
      <c r="M100" s="6" t="s">
        <v>119</v>
      </c>
      <c r="N100" s="22" t="s">
        <v>439</v>
      </c>
      <c r="O100" s="22" t="s">
        <v>440</v>
      </c>
      <c r="P100" s="22" t="s">
        <v>435</v>
      </c>
      <c r="Q100" s="22" t="s">
        <v>436</v>
      </c>
      <c r="R100" s="22" t="s">
        <v>437</v>
      </c>
      <c r="S100" s="6">
        <v>1</v>
      </c>
      <c r="T100" s="22" t="s">
        <v>564</v>
      </c>
      <c r="U100" s="6" t="s">
        <v>434</v>
      </c>
      <c r="V100" s="19" t="s">
        <v>324</v>
      </c>
      <c r="W100" s="25" t="s">
        <v>693</v>
      </c>
      <c r="X100" s="4" t="s">
        <v>621</v>
      </c>
      <c r="Y100" s="13" t="s">
        <v>622</v>
      </c>
      <c r="Z100" s="25" t="s">
        <v>613</v>
      </c>
      <c r="AA100" s="4">
        <v>50</v>
      </c>
      <c r="AB100" s="13" t="s">
        <v>512</v>
      </c>
      <c r="AC100" s="25" t="s">
        <v>528</v>
      </c>
      <c r="AD100" s="4">
        <v>70</v>
      </c>
      <c r="AE100" s="13" t="s">
        <v>512</v>
      </c>
      <c r="AF100" s="25" t="s">
        <v>656</v>
      </c>
      <c r="AG100" s="4">
        <v>100</v>
      </c>
      <c r="AH100" s="13" t="s">
        <v>473</v>
      </c>
      <c r="AI100" s="25" t="s">
        <v>698</v>
      </c>
      <c r="AJ100" s="4">
        <v>100</v>
      </c>
      <c r="AK100" s="13" t="s">
        <v>473</v>
      </c>
      <c r="AL100" s="25" t="s">
        <v>698</v>
      </c>
      <c r="AM100" s="4">
        <v>100</v>
      </c>
      <c r="AN100" s="13" t="s">
        <v>473</v>
      </c>
    </row>
    <row r="101" spans="1:40" ht="78.75" customHeight="1" x14ac:dyDescent="0.25">
      <c r="A101" s="7">
        <v>98</v>
      </c>
      <c r="B101" s="6" t="s">
        <v>441</v>
      </c>
      <c r="C101" s="6" t="s">
        <v>23</v>
      </c>
      <c r="D101" s="6" t="s">
        <v>24</v>
      </c>
      <c r="E101" s="6" t="s">
        <v>25</v>
      </c>
      <c r="F101" s="6">
        <v>2016</v>
      </c>
      <c r="G101" s="6">
        <v>80</v>
      </c>
      <c r="H101" s="6" t="s">
        <v>442</v>
      </c>
      <c r="I101" s="6">
        <v>1</v>
      </c>
      <c r="J101" s="6" t="s">
        <v>27</v>
      </c>
      <c r="K101" s="6" t="s">
        <v>203</v>
      </c>
      <c r="L101" s="6" t="s">
        <v>29</v>
      </c>
      <c r="M101" s="6" t="s">
        <v>30</v>
      </c>
      <c r="N101" s="22" t="s">
        <v>443</v>
      </c>
      <c r="O101" s="22" t="s">
        <v>443</v>
      </c>
      <c r="P101" s="22" t="s">
        <v>444</v>
      </c>
      <c r="Q101" s="22" t="s">
        <v>445</v>
      </c>
      <c r="R101" s="22" t="s">
        <v>446</v>
      </c>
      <c r="S101" s="6">
        <v>1</v>
      </c>
      <c r="T101" s="22" t="s">
        <v>561</v>
      </c>
      <c r="U101" s="6" t="s">
        <v>447</v>
      </c>
      <c r="V101" s="19" t="s">
        <v>35</v>
      </c>
      <c r="W101" s="25" t="s">
        <v>551</v>
      </c>
      <c r="X101" s="4">
        <v>100</v>
      </c>
      <c r="Y101" s="13" t="s">
        <v>473</v>
      </c>
      <c r="Z101" s="25" t="s">
        <v>694</v>
      </c>
      <c r="AA101" s="4">
        <v>100</v>
      </c>
      <c r="AB101" s="13" t="s">
        <v>473</v>
      </c>
      <c r="AC101" s="25" t="s">
        <v>694</v>
      </c>
      <c r="AD101" s="4">
        <v>100</v>
      </c>
      <c r="AE101" s="13" t="s">
        <v>473</v>
      </c>
      <c r="AF101" s="25" t="s">
        <v>694</v>
      </c>
      <c r="AG101" s="4">
        <v>100</v>
      </c>
      <c r="AH101" s="13" t="s">
        <v>473</v>
      </c>
      <c r="AI101" s="25" t="s">
        <v>694</v>
      </c>
      <c r="AJ101" s="4">
        <v>100</v>
      </c>
      <c r="AK101" s="13" t="s">
        <v>473</v>
      </c>
      <c r="AL101" s="25" t="s">
        <v>694</v>
      </c>
      <c r="AM101" s="4">
        <v>100</v>
      </c>
      <c r="AN101" s="13" t="s">
        <v>473</v>
      </c>
    </row>
    <row r="102" spans="1:40" ht="78.75" customHeight="1" x14ac:dyDescent="0.25">
      <c r="A102" s="7">
        <v>99</v>
      </c>
      <c r="B102" s="6" t="s">
        <v>441</v>
      </c>
      <c r="C102" s="6" t="s">
        <v>23</v>
      </c>
      <c r="D102" s="6" t="s">
        <v>24</v>
      </c>
      <c r="E102" s="6" t="s">
        <v>25</v>
      </c>
      <c r="F102" s="6">
        <v>2016</v>
      </c>
      <c r="G102" s="6">
        <v>80</v>
      </c>
      <c r="H102" s="6" t="s">
        <v>448</v>
      </c>
      <c r="I102" s="6">
        <v>2</v>
      </c>
      <c r="J102" s="6" t="s">
        <v>27</v>
      </c>
      <c r="K102" s="6" t="s">
        <v>203</v>
      </c>
      <c r="L102" s="6" t="s">
        <v>29</v>
      </c>
      <c r="M102" s="6" t="s">
        <v>30</v>
      </c>
      <c r="N102" s="22" t="s">
        <v>449</v>
      </c>
      <c r="O102" s="22" t="s">
        <v>450</v>
      </c>
      <c r="P102" s="22" t="s">
        <v>451</v>
      </c>
      <c r="Q102" s="22" t="s">
        <v>452</v>
      </c>
      <c r="R102" s="22" t="s">
        <v>453</v>
      </c>
      <c r="S102" s="6">
        <v>1</v>
      </c>
      <c r="T102" s="22" t="s">
        <v>560</v>
      </c>
      <c r="U102" s="6" t="s">
        <v>447</v>
      </c>
      <c r="V102" s="19" t="s">
        <v>35</v>
      </c>
      <c r="W102" s="25" t="s">
        <v>552</v>
      </c>
      <c r="X102" s="4">
        <v>100</v>
      </c>
      <c r="Y102" s="13" t="s">
        <v>473</v>
      </c>
      <c r="Z102" s="25" t="s">
        <v>694</v>
      </c>
      <c r="AA102" s="4">
        <v>100</v>
      </c>
      <c r="AB102" s="13" t="s">
        <v>473</v>
      </c>
      <c r="AC102" s="25" t="s">
        <v>694</v>
      </c>
      <c r="AD102" s="4">
        <v>100</v>
      </c>
      <c r="AE102" s="13" t="s">
        <v>473</v>
      </c>
      <c r="AF102" s="25" t="s">
        <v>694</v>
      </c>
      <c r="AG102" s="4">
        <v>100</v>
      </c>
      <c r="AH102" s="13" t="s">
        <v>473</v>
      </c>
      <c r="AI102" s="25" t="s">
        <v>694</v>
      </c>
      <c r="AJ102" s="4">
        <v>100</v>
      </c>
      <c r="AK102" s="13" t="s">
        <v>473</v>
      </c>
      <c r="AL102" s="25" t="s">
        <v>694</v>
      </c>
      <c r="AM102" s="4">
        <v>100</v>
      </c>
      <c r="AN102" s="13" t="s">
        <v>473</v>
      </c>
    </row>
    <row r="103" spans="1:40" ht="78.75" customHeight="1" x14ac:dyDescent="0.25">
      <c r="A103" s="7">
        <v>100</v>
      </c>
      <c r="B103" s="6" t="s">
        <v>441</v>
      </c>
      <c r="C103" s="6" t="s">
        <v>23</v>
      </c>
      <c r="D103" s="6" t="s">
        <v>24</v>
      </c>
      <c r="E103" s="6" t="s">
        <v>25</v>
      </c>
      <c r="F103" s="6">
        <v>2016</v>
      </c>
      <c r="G103" s="6">
        <v>80</v>
      </c>
      <c r="H103" s="6" t="s">
        <v>454</v>
      </c>
      <c r="I103" s="6">
        <v>1</v>
      </c>
      <c r="J103" s="6" t="s">
        <v>27</v>
      </c>
      <c r="K103" s="6" t="s">
        <v>203</v>
      </c>
      <c r="L103" s="6" t="s">
        <v>29</v>
      </c>
      <c r="M103" s="6" t="s">
        <v>30</v>
      </c>
      <c r="N103" s="22" t="s">
        <v>455</v>
      </c>
      <c r="O103" s="22" t="s">
        <v>456</v>
      </c>
      <c r="P103" s="22" t="s">
        <v>451</v>
      </c>
      <c r="Q103" s="22" t="s">
        <v>452</v>
      </c>
      <c r="R103" s="22" t="s">
        <v>453</v>
      </c>
      <c r="S103" s="6">
        <v>1</v>
      </c>
      <c r="T103" s="22" t="s">
        <v>560</v>
      </c>
      <c r="U103" s="6" t="s">
        <v>447</v>
      </c>
      <c r="V103" s="19" t="s">
        <v>35</v>
      </c>
      <c r="W103" s="25" t="s">
        <v>553</v>
      </c>
      <c r="X103" s="4">
        <v>100</v>
      </c>
      <c r="Y103" s="13" t="s">
        <v>473</v>
      </c>
      <c r="Z103" s="25" t="s">
        <v>694</v>
      </c>
      <c r="AA103" s="4">
        <v>100</v>
      </c>
      <c r="AB103" s="13" t="s">
        <v>473</v>
      </c>
      <c r="AC103" s="25" t="s">
        <v>694</v>
      </c>
      <c r="AD103" s="4">
        <v>100</v>
      </c>
      <c r="AE103" s="13" t="s">
        <v>473</v>
      </c>
      <c r="AF103" s="25" t="s">
        <v>694</v>
      </c>
      <c r="AG103" s="4">
        <v>100</v>
      </c>
      <c r="AH103" s="13" t="s">
        <v>473</v>
      </c>
      <c r="AI103" s="25" t="s">
        <v>694</v>
      </c>
      <c r="AJ103" s="4">
        <v>100</v>
      </c>
      <c r="AK103" s="13" t="s">
        <v>473</v>
      </c>
      <c r="AL103" s="25" t="s">
        <v>694</v>
      </c>
      <c r="AM103" s="4">
        <v>100</v>
      </c>
      <c r="AN103" s="13" t="s">
        <v>473</v>
      </c>
    </row>
    <row r="104" spans="1:40" ht="78.75" customHeight="1" x14ac:dyDescent="0.25">
      <c r="A104" s="7">
        <v>101</v>
      </c>
      <c r="B104" s="6" t="s">
        <v>441</v>
      </c>
      <c r="C104" s="6" t="s">
        <v>23</v>
      </c>
      <c r="D104" s="6" t="s">
        <v>24</v>
      </c>
      <c r="E104" s="6" t="s">
        <v>25</v>
      </c>
      <c r="F104" s="6">
        <v>2016</v>
      </c>
      <c r="G104" s="6">
        <v>80</v>
      </c>
      <c r="H104" s="6" t="s">
        <v>457</v>
      </c>
      <c r="I104" s="6">
        <v>1</v>
      </c>
      <c r="J104" s="6" t="s">
        <v>27</v>
      </c>
      <c r="K104" s="6" t="s">
        <v>203</v>
      </c>
      <c r="L104" s="6" t="s">
        <v>29</v>
      </c>
      <c r="M104" s="6" t="s">
        <v>30</v>
      </c>
      <c r="N104" s="22" t="s">
        <v>458</v>
      </c>
      <c r="O104" s="22" t="s">
        <v>459</v>
      </c>
      <c r="P104" s="22" t="s">
        <v>460</v>
      </c>
      <c r="Q104" s="22" t="s">
        <v>461</v>
      </c>
      <c r="R104" s="22" t="s">
        <v>462</v>
      </c>
      <c r="S104" s="6">
        <v>1</v>
      </c>
      <c r="T104" s="22" t="s">
        <v>560</v>
      </c>
      <c r="U104" s="6" t="s">
        <v>447</v>
      </c>
      <c r="V104" s="19" t="s">
        <v>35</v>
      </c>
      <c r="W104" s="25" t="s">
        <v>554</v>
      </c>
      <c r="X104" s="4">
        <v>100</v>
      </c>
      <c r="Y104" s="13" t="s">
        <v>473</v>
      </c>
      <c r="Z104" s="25" t="s">
        <v>694</v>
      </c>
      <c r="AA104" s="4">
        <v>100</v>
      </c>
      <c r="AB104" s="13" t="s">
        <v>473</v>
      </c>
      <c r="AC104" s="25" t="s">
        <v>694</v>
      </c>
      <c r="AD104" s="4">
        <v>100</v>
      </c>
      <c r="AE104" s="13" t="s">
        <v>473</v>
      </c>
      <c r="AF104" s="25" t="s">
        <v>694</v>
      </c>
      <c r="AG104" s="4">
        <v>100</v>
      </c>
      <c r="AH104" s="13" t="s">
        <v>473</v>
      </c>
      <c r="AI104" s="25" t="s">
        <v>694</v>
      </c>
      <c r="AJ104" s="4">
        <v>100</v>
      </c>
      <c r="AK104" s="13" t="s">
        <v>473</v>
      </c>
      <c r="AL104" s="25" t="s">
        <v>694</v>
      </c>
      <c r="AM104" s="4">
        <v>100</v>
      </c>
      <c r="AN104" s="13" t="s">
        <v>473</v>
      </c>
    </row>
    <row r="105" spans="1:40" ht="78.75" customHeight="1" x14ac:dyDescent="0.25">
      <c r="A105" s="59">
        <v>102</v>
      </c>
      <c r="B105" s="6" t="s">
        <v>706</v>
      </c>
      <c r="C105" s="6" t="s">
        <v>23</v>
      </c>
      <c r="D105" s="6" t="s">
        <v>24</v>
      </c>
      <c r="E105" s="6" t="s">
        <v>25</v>
      </c>
      <c r="F105" s="6">
        <v>2018</v>
      </c>
      <c r="G105" s="6">
        <v>62</v>
      </c>
      <c r="H105" s="6" t="s">
        <v>286</v>
      </c>
      <c r="I105" s="6">
        <v>1</v>
      </c>
      <c r="J105" s="6" t="s">
        <v>27</v>
      </c>
      <c r="K105" s="6" t="s">
        <v>203</v>
      </c>
      <c r="L105" s="6" t="s">
        <v>29</v>
      </c>
      <c r="M105" s="6" t="s">
        <v>707</v>
      </c>
      <c r="N105" s="22" t="s">
        <v>708</v>
      </c>
      <c r="O105" s="22" t="s">
        <v>709</v>
      </c>
      <c r="P105" s="22" t="s">
        <v>710</v>
      </c>
      <c r="Q105" s="22" t="s">
        <v>711</v>
      </c>
      <c r="R105" s="22" t="s">
        <v>712</v>
      </c>
      <c r="S105" s="6">
        <v>1</v>
      </c>
      <c r="T105" s="22" t="s">
        <v>713</v>
      </c>
      <c r="U105" s="6" t="s">
        <v>714</v>
      </c>
      <c r="V105" s="19" t="s">
        <v>377</v>
      </c>
      <c r="W105" s="28" t="s">
        <v>693</v>
      </c>
      <c r="X105" s="2" t="s">
        <v>621</v>
      </c>
      <c r="Y105" s="10" t="s">
        <v>622</v>
      </c>
      <c r="Z105" s="28" t="s">
        <v>693</v>
      </c>
      <c r="AA105" s="2" t="s">
        <v>621</v>
      </c>
      <c r="AB105" s="10" t="s">
        <v>622</v>
      </c>
      <c r="AC105" s="28" t="s">
        <v>693</v>
      </c>
      <c r="AD105" s="2" t="s">
        <v>621</v>
      </c>
      <c r="AE105" s="10" t="s">
        <v>622</v>
      </c>
      <c r="AF105" s="28" t="s">
        <v>693</v>
      </c>
      <c r="AG105" s="2" t="s">
        <v>621</v>
      </c>
      <c r="AH105" s="10" t="s">
        <v>622</v>
      </c>
      <c r="AI105" s="28" t="s">
        <v>693</v>
      </c>
      <c r="AJ105" s="2" t="s">
        <v>621</v>
      </c>
      <c r="AK105" s="10" t="s">
        <v>622</v>
      </c>
      <c r="AL105" s="28" t="s">
        <v>786</v>
      </c>
      <c r="AM105" s="2">
        <v>50</v>
      </c>
      <c r="AN105" s="10" t="s">
        <v>512</v>
      </c>
    </row>
    <row r="106" spans="1:40" ht="78.75" customHeight="1" x14ac:dyDescent="0.25">
      <c r="A106" s="59">
        <v>103</v>
      </c>
      <c r="B106" s="6" t="s">
        <v>706</v>
      </c>
      <c r="C106" s="6" t="s">
        <v>23</v>
      </c>
      <c r="D106" s="6" t="s">
        <v>24</v>
      </c>
      <c r="E106" s="6" t="s">
        <v>25</v>
      </c>
      <c r="F106" s="6">
        <v>2018</v>
      </c>
      <c r="G106" s="6">
        <v>62</v>
      </c>
      <c r="H106" s="6" t="s">
        <v>286</v>
      </c>
      <c r="I106" s="6">
        <v>2</v>
      </c>
      <c r="J106" s="6" t="s">
        <v>27</v>
      </c>
      <c r="K106" s="6" t="s">
        <v>203</v>
      </c>
      <c r="L106" s="6" t="s">
        <v>29</v>
      </c>
      <c r="M106" s="6" t="s">
        <v>707</v>
      </c>
      <c r="N106" s="22" t="s">
        <v>708</v>
      </c>
      <c r="O106" s="22" t="s">
        <v>709</v>
      </c>
      <c r="P106" s="22" t="s">
        <v>715</v>
      </c>
      <c r="Q106" s="22" t="s">
        <v>716</v>
      </c>
      <c r="R106" s="22" t="s">
        <v>717</v>
      </c>
      <c r="S106" s="6">
        <v>0.6</v>
      </c>
      <c r="T106" s="22" t="s">
        <v>713</v>
      </c>
      <c r="U106" s="6" t="s">
        <v>714</v>
      </c>
      <c r="V106" s="19" t="s">
        <v>718</v>
      </c>
      <c r="W106" s="28" t="s">
        <v>693</v>
      </c>
      <c r="X106" s="2" t="s">
        <v>621</v>
      </c>
      <c r="Y106" s="10" t="s">
        <v>622</v>
      </c>
      <c r="Z106" s="28" t="s">
        <v>693</v>
      </c>
      <c r="AA106" s="2" t="s">
        <v>621</v>
      </c>
      <c r="AB106" s="10" t="s">
        <v>622</v>
      </c>
      <c r="AC106" s="28" t="s">
        <v>693</v>
      </c>
      <c r="AD106" s="2" t="s">
        <v>621</v>
      </c>
      <c r="AE106" s="10" t="s">
        <v>622</v>
      </c>
      <c r="AF106" s="28" t="s">
        <v>693</v>
      </c>
      <c r="AG106" s="2" t="s">
        <v>621</v>
      </c>
      <c r="AH106" s="10" t="s">
        <v>622</v>
      </c>
      <c r="AI106" s="28" t="s">
        <v>693</v>
      </c>
      <c r="AJ106" s="2" t="s">
        <v>621</v>
      </c>
      <c r="AK106" s="10" t="s">
        <v>622</v>
      </c>
      <c r="AL106" s="28" t="s">
        <v>786</v>
      </c>
      <c r="AM106" s="2">
        <v>50</v>
      </c>
      <c r="AN106" s="10" t="s">
        <v>512</v>
      </c>
    </row>
    <row r="107" spans="1:40" ht="78.75" customHeight="1" x14ac:dyDescent="0.25">
      <c r="A107" s="59">
        <v>104</v>
      </c>
      <c r="B107" s="6" t="s">
        <v>706</v>
      </c>
      <c r="C107" s="6" t="s">
        <v>23</v>
      </c>
      <c r="D107" s="6" t="s">
        <v>24</v>
      </c>
      <c r="E107" s="6" t="s">
        <v>25</v>
      </c>
      <c r="F107" s="6">
        <v>2018</v>
      </c>
      <c r="G107" s="6">
        <v>62</v>
      </c>
      <c r="H107" s="6" t="s">
        <v>286</v>
      </c>
      <c r="I107" s="6">
        <v>3</v>
      </c>
      <c r="J107" s="6" t="s">
        <v>27</v>
      </c>
      <c r="K107" s="6" t="s">
        <v>203</v>
      </c>
      <c r="L107" s="6" t="s">
        <v>29</v>
      </c>
      <c r="M107" s="6" t="s">
        <v>707</v>
      </c>
      <c r="N107" s="22" t="s">
        <v>708</v>
      </c>
      <c r="O107" s="22" t="s">
        <v>709</v>
      </c>
      <c r="P107" s="22" t="s">
        <v>719</v>
      </c>
      <c r="Q107" s="22" t="s">
        <v>716</v>
      </c>
      <c r="R107" s="22" t="s">
        <v>720</v>
      </c>
      <c r="S107" s="6">
        <v>0.6</v>
      </c>
      <c r="T107" s="22" t="s">
        <v>713</v>
      </c>
      <c r="U107" s="6" t="s">
        <v>714</v>
      </c>
      <c r="V107" s="19" t="s">
        <v>721</v>
      </c>
      <c r="W107" s="28" t="s">
        <v>693</v>
      </c>
      <c r="X107" s="2" t="s">
        <v>621</v>
      </c>
      <c r="Y107" s="10" t="s">
        <v>622</v>
      </c>
      <c r="Z107" s="28" t="s">
        <v>693</v>
      </c>
      <c r="AA107" s="2" t="s">
        <v>621</v>
      </c>
      <c r="AB107" s="10" t="s">
        <v>622</v>
      </c>
      <c r="AC107" s="28" t="s">
        <v>693</v>
      </c>
      <c r="AD107" s="2" t="s">
        <v>621</v>
      </c>
      <c r="AE107" s="10" t="s">
        <v>622</v>
      </c>
      <c r="AF107" s="28" t="s">
        <v>693</v>
      </c>
      <c r="AG107" s="2" t="s">
        <v>621</v>
      </c>
      <c r="AH107" s="10" t="s">
        <v>622</v>
      </c>
      <c r="AI107" s="28" t="s">
        <v>693</v>
      </c>
      <c r="AJ107" s="2" t="s">
        <v>621</v>
      </c>
      <c r="AK107" s="10" t="s">
        <v>622</v>
      </c>
      <c r="AL107" s="28" t="s">
        <v>786</v>
      </c>
      <c r="AM107" s="2">
        <v>50</v>
      </c>
      <c r="AN107" s="10" t="s">
        <v>512</v>
      </c>
    </row>
    <row r="108" spans="1:40" ht="78.75" customHeight="1" x14ac:dyDescent="0.25">
      <c r="A108" s="59">
        <v>105</v>
      </c>
      <c r="B108" s="6" t="s">
        <v>706</v>
      </c>
      <c r="C108" s="6" t="s">
        <v>23</v>
      </c>
      <c r="D108" s="6" t="s">
        <v>24</v>
      </c>
      <c r="E108" s="6" t="s">
        <v>25</v>
      </c>
      <c r="F108" s="6">
        <v>2018</v>
      </c>
      <c r="G108" s="6">
        <v>62</v>
      </c>
      <c r="H108" s="6" t="s">
        <v>722</v>
      </c>
      <c r="I108" s="6">
        <v>1</v>
      </c>
      <c r="J108" s="6" t="s">
        <v>27</v>
      </c>
      <c r="K108" s="6" t="s">
        <v>203</v>
      </c>
      <c r="L108" s="6" t="s">
        <v>29</v>
      </c>
      <c r="M108" s="6" t="s">
        <v>30</v>
      </c>
      <c r="N108" s="22" t="s">
        <v>723</v>
      </c>
      <c r="O108" s="22" t="s">
        <v>724</v>
      </c>
      <c r="P108" s="22" t="s">
        <v>725</v>
      </c>
      <c r="Q108" s="22" t="s">
        <v>726</v>
      </c>
      <c r="R108" s="22" t="s">
        <v>727</v>
      </c>
      <c r="S108" s="6">
        <v>1</v>
      </c>
      <c r="T108" s="22" t="s">
        <v>713</v>
      </c>
      <c r="U108" s="6" t="s">
        <v>714</v>
      </c>
      <c r="V108" s="19" t="s">
        <v>718</v>
      </c>
      <c r="W108" s="28" t="s">
        <v>693</v>
      </c>
      <c r="X108" s="2" t="s">
        <v>621</v>
      </c>
      <c r="Y108" s="10" t="s">
        <v>622</v>
      </c>
      <c r="Z108" s="28" t="s">
        <v>693</v>
      </c>
      <c r="AA108" s="2" t="s">
        <v>621</v>
      </c>
      <c r="AB108" s="10" t="s">
        <v>622</v>
      </c>
      <c r="AC108" s="28" t="s">
        <v>693</v>
      </c>
      <c r="AD108" s="2" t="s">
        <v>621</v>
      </c>
      <c r="AE108" s="10" t="s">
        <v>622</v>
      </c>
      <c r="AF108" s="28" t="s">
        <v>693</v>
      </c>
      <c r="AG108" s="2" t="s">
        <v>621</v>
      </c>
      <c r="AH108" s="10" t="s">
        <v>622</v>
      </c>
      <c r="AI108" s="28" t="s">
        <v>693</v>
      </c>
      <c r="AJ108" s="2" t="s">
        <v>621</v>
      </c>
      <c r="AK108" s="10" t="s">
        <v>622</v>
      </c>
      <c r="AL108" s="28" t="s">
        <v>787</v>
      </c>
      <c r="AM108" s="2">
        <v>50</v>
      </c>
      <c r="AN108" s="10" t="s">
        <v>512</v>
      </c>
    </row>
    <row r="109" spans="1:40" ht="78.75" customHeight="1" x14ac:dyDescent="0.25">
      <c r="A109" s="59">
        <v>106</v>
      </c>
      <c r="B109" s="6" t="s">
        <v>706</v>
      </c>
      <c r="C109" s="6" t="s">
        <v>23</v>
      </c>
      <c r="D109" s="6" t="s">
        <v>24</v>
      </c>
      <c r="E109" s="6" t="s">
        <v>25</v>
      </c>
      <c r="F109" s="6">
        <v>2018</v>
      </c>
      <c r="G109" s="6">
        <v>62</v>
      </c>
      <c r="H109" s="6" t="s">
        <v>728</v>
      </c>
      <c r="I109" s="6">
        <v>1</v>
      </c>
      <c r="J109" s="6" t="s">
        <v>27</v>
      </c>
      <c r="K109" s="6" t="s">
        <v>203</v>
      </c>
      <c r="L109" s="6" t="s">
        <v>29</v>
      </c>
      <c r="M109" s="6" t="s">
        <v>30</v>
      </c>
      <c r="N109" s="22" t="s">
        <v>729</v>
      </c>
      <c r="O109" s="22" t="s">
        <v>730</v>
      </c>
      <c r="P109" s="22" t="s">
        <v>731</v>
      </c>
      <c r="Q109" s="22" t="s">
        <v>732</v>
      </c>
      <c r="R109" s="22" t="s">
        <v>733</v>
      </c>
      <c r="S109" s="6">
        <v>1</v>
      </c>
      <c r="T109" s="22" t="s">
        <v>713</v>
      </c>
      <c r="U109" s="6" t="s">
        <v>714</v>
      </c>
      <c r="V109" s="19" t="s">
        <v>718</v>
      </c>
      <c r="W109" s="28" t="s">
        <v>693</v>
      </c>
      <c r="X109" s="2" t="s">
        <v>621</v>
      </c>
      <c r="Y109" s="10" t="s">
        <v>622</v>
      </c>
      <c r="Z109" s="28" t="s">
        <v>693</v>
      </c>
      <c r="AA109" s="2" t="s">
        <v>621</v>
      </c>
      <c r="AB109" s="10" t="s">
        <v>622</v>
      </c>
      <c r="AC109" s="28" t="s">
        <v>693</v>
      </c>
      <c r="AD109" s="2" t="s">
        <v>621</v>
      </c>
      <c r="AE109" s="10" t="s">
        <v>622</v>
      </c>
      <c r="AF109" s="28" t="s">
        <v>693</v>
      </c>
      <c r="AG109" s="2" t="s">
        <v>621</v>
      </c>
      <c r="AH109" s="10" t="s">
        <v>622</v>
      </c>
      <c r="AI109" s="28" t="s">
        <v>693</v>
      </c>
      <c r="AJ109" s="2" t="s">
        <v>621</v>
      </c>
      <c r="AK109" s="10" t="s">
        <v>622</v>
      </c>
      <c r="AL109" s="28" t="s">
        <v>788</v>
      </c>
      <c r="AM109" s="2">
        <v>50</v>
      </c>
      <c r="AN109" s="10" t="s">
        <v>512</v>
      </c>
    </row>
    <row r="110" spans="1:40" ht="78.75" customHeight="1" x14ac:dyDescent="0.25">
      <c r="A110" s="59">
        <v>107</v>
      </c>
      <c r="B110" s="6" t="s">
        <v>706</v>
      </c>
      <c r="C110" s="6" t="s">
        <v>23</v>
      </c>
      <c r="D110" s="6" t="s">
        <v>24</v>
      </c>
      <c r="E110" s="6" t="s">
        <v>25</v>
      </c>
      <c r="F110" s="6">
        <v>2018</v>
      </c>
      <c r="G110" s="6">
        <v>62</v>
      </c>
      <c r="H110" s="6" t="s">
        <v>728</v>
      </c>
      <c r="I110" s="6">
        <v>2</v>
      </c>
      <c r="J110" s="6" t="s">
        <v>27</v>
      </c>
      <c r="K110" s="6" t="s">
        <v>203</v>
      </c>
      <c r="L110" s="6" t="s">
        <v>29</v>
      </c>
      <c r="M110" s="6" t="s">
        <v>30</v>
      </c>
      <c r="N110" s="22" t="s">
        <v>729</v>
      </c>
      <c r="O110" s="22" t="s">
        <v>730</v>
      </c>
      <c r="P110" s="22" t="s">
        <v>734</v>
      </c>
      <c r="Q110" s="22" t="s">
        <v>735</v>
      </c>
      <c r="R110" s="22" t="s">
        <v>736</v>
      </c>
      <c r="S110" s="6">
        <v>1</v>
      </c>
      <c r="T110" s="22" t="s">
        <v>713</v>
      </c>
      <c r="U110" s="6" t="s">
        <v>714</v>
      </c>
      <c r="V110" s="19" t="s">
        <v>721</v>
      </c>
      <c r="W110" s="28" t="s">
        <v>693</v>
      </c>
      <c r="X110" s="2" t="s">
        <v>621</v>
      </c>
      <c r="Y110" s="10" t="s">
        <v>622</v>
      </c>
      <c r="Z110" s="28" t="s">
        <v>693</v>
      </c>
      <c r="AA110" s="2" t="s">
        <v>621</v>
      </c>
      <c r="AB110" s="10" t="s">
        <v>622</v>
      </c>
      <c r="AC110" s="28" t="s">
        <v>693</v>
      </c>
      <c r="AD110" s="2" t="s">
        <v>621</v>
      </c>
      <c r="AE110" s="10" t="s">
        <v>622</v>
      </c>
      <c r="AF110" s="28" t="s">
        <v>693</v>
      </c>
      <c r="AG110" s="2" t="s">
        <v>621</v>
      </c>
      <c r="AH110" s="10" t="s">
        <v>622</v>
      </c>
      <c r="AI110" s="28" t="s">
        <v>693</v>
      </c>
      <c r="AJ110" s="2" t="s">
        <v>621</v>
      </c>
      <c r="AK110" s="10" t="s">
        <v>622</v>
      </c>
      <c r="AL110" s="28" t="s">
        <v>788</v>
      </c>
      <c r="AM110" s="2">
        <v>50</v>
      </c>
      <c r="AN110" s="10" t="s">
        <v>512</v>
      </c>
    </row>
    <row r="111" spans="1:40" ht="78.75" customHeight="1" x14ac:dyDescent="0.25">
      <c r="A111" s="59">
        <v>108</v>
      </c>
      <c r="B111" s="6" t="s">
        <v>706</v>
      </c>
      <c r="C111" s="6" t="s">
        <v>23</v>
      </c>
      <c r="D111" s="6" t="s">
        <v>24</v>
      </c>
      <c r="E111" s="6" t="s">
        <v>25</v>
      </c>
      <c r="F111" s="6">
        <v>2018</v>
      </c>
      <c r="G111" s="6">
        <v>62</v>
      </c>
      <c r="H111" s="6" t="s">
        <v>428</v>
      </c>
      <c r="I111" s="6">
        <v>1</v>
      </c>
      <c r="J111" s="6" t="s">
        <v>27</v>
      </c>
      <c r="K111" s="6" t="s">
        <v>203</v>
      </c>
      <c r="L111" s="6" t="s">
        <v>29</v>
      </c>
      <c r="M111" s="6" t="s">
        <v>707</v>
      </c>
      <c r="N111" s="22" t="s">
        <v>737</v>
      </c>
      <c r="O111" s="22" t="s">
        <v>738</v>
      </c>
      <c r="P111" s="22" t="s">
        <v>710</v>
      </c>
      <c r="Q111" s="22" t="s">
        <v>711</v>
      </c>
      <c r="R111" s="22" t="s">
        <v>712</v>
      </c>
      <c r="S111" s="6">
        <v>1</v>
      </c>
      <c r="T111" s="22" t="s">
        <v>713</v>
      </c>
      <c r="U111" s="6" t="s">
        <v>714</v>
      </c>
      <c r="V111" s="19" t="s">
        <v>377</v>
      </c>
      <c r="W111" s="28" t="s">
        <v>693</v>
      </c>
      <c r="X111" s="2" t="s">
        <v>621</v>
      </c>
      <c r="Y111" s="10" t="s">
        <v>622</v>
      </c>
      <c r="Z111" s="28" t="s">
        <v>693</v>
      </c>
      <c r="AA111" s="2" t="s">
        <v>621</v>
      </c>
      <c r="AB111" s="10" t="s">
        <v>622</v>
      </c>
      <c r="AC111" s="28" t="s">
        <v>693</v>
      </c>
      <c r="AD111" s="2" t="s">
        <v>621</v>
      </c>
      <c r="AE111" s="10" t="s">
        <v>622</v>
      </c>
      <c r="AF111" s="28" t="s">
        <v>693</v>
      </c>
      <c r="AG111" s="2" t="s">
        <v>621</v>
      </c>
      <c r="AH111" s="10" t="s">
        <v>622</v>
      </c>
      <c r="AI111" s="28" t="s">
        <v>693</v>
      </c>
      <c r="AJ111" s="2" t="s">
        <v>621</v>
      </c>
      <c r="AK111" s="10" t="s">
        <v>622</v>
      </c>
      <c r="AL111" s="28" t="s">
        <v>786</v>
      </c>
      <c r="AM111" s="2">
        <v>50</v>
      </c>
      <c r="AN111" s="10" t="s">
        <v>512</v>
      </c>
    </row>
    <row r="112" spans="1:40" ht="78.75" customHeight="1" x14ac:dyDescent="0.25">
      <c r="A112" s="59">
        <v>109</v>
      </c>
      <c r="B112" s="6" t="s">
        <v>706</v>
      </c>
      <c r="C112" s="6" t="s">
        <v>23</v>
      </c>
      <c r="D112" s="6" t="s">
        <v>24</v>
      </c>
      <c r="E112" s="6" t="s">
        <v>25</v>
      </c>
      <c r="F112" s="6">
        <v>2018</v>
      </c>
      <c r="G112" s="6">
        <v>62</v>
      </c>
      <c r="H112" s="6" t="s">
        <v>739</v>
      </c>
      <c r="I112" s="6">
        <v>1</v>
      </c>
      <c r="J112" s="6" t="s">
        <v>27</v>
      </c>
      <c r="K112" s="6" t="s">
        <v>203</v>
      </c>
      <c r="L112" s="6" t="s">
        <v>29</v>
      </c>
      <c r="M112" s="6" t="s">
        <v>707</v>
      </c>
      <c r="N112" s="22" t="s">
        <v>740</v>
      </c>
      <c r="O112" s="22" t="s">
        <v>741</v>
      </c>
      <c r="P112" s="22" t="s">
        <v>742</v>
      </c>
      <c r="Q112" s="22" t="s">
        <v>716</v>
      </c>
      <c r="R112" s="22" t="s">
        <v>717</v>
      </c>
      <c r="S112" s="6">
        <v>0.6</v>
      </c>
      <c r="T112" s="22" t="s">
        <v>713</v>
      </c>
      <c r="U112" s="6" t="s">
        <v>714</v>
      </c>
      <c r="V112" s="19" t="s">
        <v>718</v>
      </c>
      <c r="W112" s="28" t="s">
        <v>693</v>
      </c>
      <c r="X112" s="2" t="s">
        <v>621</v>
      </c>
      <c r="Y112" s="10" t="s">
        <v>622</v>
      </c>
      <c r="Z112" s="28" t="s">
        <v>693</v>
      </c>
      <c r="AA112" s="2" t="s">
        <v>621</v>
      </c>
      <c r="AB112" s="10" t="s">
        <v>622</v>
      </c>
      <c r="AC112" s="28" t="s">
        <v>693</v>
      </c>
      <c r="AD112" s="2" t="s">
        <v>621</v>
      </c>
      <c r="AE112" s="10" t="s">
        <v>622</v>
      </c>
      <c r="AF112" s="28" t="s">
        <v>693</v>
      </c>
      <c r="AG112" s="2" t="s">
        <v>621</v>
      </c>
      <c r="AH112" s="10" t="s">
        <v>622</v>
      </c>
      <c r="AI112" s="28" t="s">
        <v>693</v>
      </c>
      <c r="AJ112" s="2" t="s">
        <v>621</v>
      </c>
      <c r="AK112" s="10" t="s">
        <v>622</v>
      </c>
      <c r="AL112" s="28" t="s">
        <v>787</v>
      </c>
      <c r="AM112" s="2">
        <v>50</v>
      </c>
      <c r="AN112" s="10" t="s">
        <v>512</v>
      </c>
    </row>
    <row r="113" spans="1:40" ht="78.75" customHeight="1" x14ac:dyDescent="0.25">
      <c r="A113" s="59">
        <v>110</v>
      </c>
      <c r="B113" s="6" t="s">
        <v>706</v>
      </c>
      <c r="C113" s="6" t="s">
        <v>23</v>
      </c>
      <c r="D113" s="6" t="s">
        <v>24</v>
      </c>
      <c r="E113" s="6" t="s">
        <v>25</v>
      </c>
      <c r="F113" s="6">
        <v>2018</v>
      </c>
      <c r="G113" s="6">
        <v>62</v>
      </c>
      <c r="H113" s="6" t="s">
        <v>739</v>
      </c>
      <c r="I113" s="6">
        <v>2</v>
      </c>
      <c r="J113" s="6" t="s">
        <v>27</v>
      </c>
      <c r="K113" s="6" t="s">
        <v>203</v>
      </c>
      <c r="L113" s="6" t="s">
        <v>29</v>
      </c>
      <c r="M113" s="6" t="s">
        <v>707</v>
      </c>
      <c r="N113" s="22" t="s">
        <v>740</v>
      </c>
      <c r="O113" s="22" t="s">
        <v>743</v>
      </c>
      <c r="P113" s="22" t="s">
        <v>744</v>
      </c>
      <c r="Q113" s="22" t="s">
        <v>716</v>
      </c>
      <c r="R113" s="22" t="s">
        <v>720</v>
      </c>
      <c r="S113" s="6">
        <v>0.6</v>
      </c>
      <c r="T113" s="22" t="s">
        <v>713</v>
      </c>
      <c r="U113" s="6" t="s">
        <v>714</v>
      </c>
      <c r="V113" s="19" t="s">
        <v>721</v>
      </c>
      <c r="W113" s="28" t="s">
        <v>693</v>
      </c>
      <c r="X113" s="2" t="s">
        <v>621</v>
      </c>
      <c r="Y113" s="10" t="s">
        <v>622</v>
      </c>
      <c r="Z113" s="28" t="s">
        <v>693</v>
      </c>
      <c r="AA113" s="2" t="s">
        <v>621</v>
      </c>
      <c r="AB113" s="10" t="s">
        <v>622</v>
      </c>
      <c r="AC113" s="28" t="s">
        <v>693</v>
      </c>
      <c r="AD113" s="2" t="s">
        <v>621</v>
      </c>
      <c r="AE113" s="10" t="s">
        <v>622</v>
      </c>
      <c r="AF113" s="28" t="s">
        <v>693</v>
      </c>
      <c r="AG113" s="2" t="s">
        <v>621</v>
      </c>
      <c r="AH113" s="10" t="s">
        <v>622</v>
      </c>
      <c r="AI113" s="28" t="s">
        <v>693</v>
      </c>
      <c r="AJ113" s="2" t="s">
        <v>621</v>
      </c>
      <c r="AK113" s="10" t="s">
        <v>622</v>
      </c>
      <c r="AL113" s="28" t="s">
        <v>789</v>
      </c>
      <c r="AM113" s="2">
        <v>50</v>
      </c>
      <c r="AN113" s="10" t="s">
        <v>512</v>
      </c>
    </row>
    <row r="114" spans="1:40" ht="78.75" customHeight="1" x14ac:dyDescent="0.25">
      <c r="A114" s="59">
        <v>111</v>
      </c>
      <c r="B114" s="6" t="s">
        <v>706</v>
      </c>
      <c r="C114" s="6" t="s">
        <v>23</v>
      </c>
      <c r="D114" s="6" t="s">
        <v>24</v>
      </c>
      <c r="E114" s="6" t="s">
        <v>25</v>
      </c>
      <c r="F114" s="6">
        <v>2018</v>
      </c>
      <c r="G114" s="6">
        <v>62</v>
      </c>
      <c r="H114" s="6" t="s">
        <v>745</v>
      </c>
      <c r="I114" s="6">
        <v>1</v>
      </c>
      <c r="J114" s="6" t="s">
        <v>27</v>
      </c>
      <c r="K114" s="6" t="s">
        <v>203</v>
      </c>
      <c r="L114" s="6" t="s">
        <v>118</v>
      </c>
      <c r="M114" s="6" t="s">
        <v>119</v>
      </c>
      <c r="N114" s="22" t="s">
        <v>746</v>
      </c>
      <c r="O114" s="22" t="s">
        <v>747</v>
      </c>
      <c r="P114" s="22" t="s">
        <v>748</v>
      </c>
      <c r="Q114" s="22" t="s">
        <v>749</v>
      </c>
      <c r="R114" s="22" t="s">
        <v>750</v>
      </c>
      <c r="S114" s="6">
        <v>1</v>
      </c>
      <c r="T114" s="22" t="s">
        <v>713</v>
      </c>
      <c r="U114" s="6" t="s">
        <v>714</v>
      </c>
      <c r="V114" s="19" t="s">
        <v>721</v>
      </c>
      <c r="W114" s="28" t="s">
        <v>693</v>
      </c>
      <c r="X114" s="2" t="s">
        <v>621</v>
      </c>
      <c r="Y114" s="10" t="s">
        <v>622</v>
      </c>
      <c r="Z114" s="28" t="s">
        <v>693</v>
      </c>
      <c r="AA114" s="2" t="s">
        <v>621</v>
      </c>
      <c r="AB114" s="10" t="s">
        <v>622</v>
      </c>
      <c r="AC114" s="28" t="s">
        <v>693</v>
      </c>
      <c r="AD114" s="2" t="s">
        <v>621</v>
      </c>
      <c r="AE114" s="10" t="s">
        <v>622</v>
      </c>
      <c r="AF114" s="28" t="s">
        <v>693</v>
      </c>
      <c r="AG114" s="2" t="s">
        <v>621</v>
      </c>
      <c r="AH114" s="10" t="s">
        <v>622</v>
      </c>
      <c r="AI114" s="28" t="s">
        <v>693</v>
      </c>
      <c r="AJ114" s="2" t="s">
        <v>621</v>
      </c>
      <c r="AK114" s="10" t="s">
        <v>622</v>
      </c>
      <c r="AL114" s="28" t="s">
        <v>790</v>
      </c>
      <c r="AM114" s="2">
        <v>50</v>
      </c>
      <c r="AN114" s="10" t="s">
        <v>512</v>
      </c>
    </row>
    <row r="115" spans="1:40" ht="78.75" customHeight="1" x14ac:dyDescent="0.25">
      <c r="A115" s="59">
        <v>112</v>
      </c>
      <c r="B115" s="6" t="s">
        <v>706</v>
      </c>
      <c r="C115" s="6" t="s">
        <v>23</v>
      </c>
      <c r="D115" s="6" t="s">
        <v>24</v>
      </c>
      <c r="E115" s="6" t="s">
        <v>25</v>
      </c>
      <c r="F115" s="6">
        <v>2018</v>
      </c>
      <c r="G115" s="6">
        <v>62</v>
      </c>
      <c r="H115" s="6" t="s">
        <v>751</v>
      </c>
      <c r="I115" s="6">
        <v>1</v>
      </c>
      <c r="J115" s="6" t="s">
        <v>27</v>
      </c>
      <c r="K115" s="6" t="s">
        <v>203</v>
      </c>
      <c r="L115" s="6" t="s">
        <v>118</v>
      </c>
      <c r="M115" s="6" t="s">
        <v>119</v>
      </c>
      <c r="N115" s="22" t="s">
        <v>752</v>
      </c>
      <c r="O115" s="22" t="s">
        <v>747</v>
      </c>
      <c r="P115" s="22" t="s">
        <v>753</v>
      </c>
      <c r="Q115" s="22" t="s">
        <v>754</v>
      </c>
      <c r="R115" s="22" t="s">
        <v>755</v>
      </c>
      <c r="S115" s="6">
        <v>1</v>
      </c>
      <c r="T115" s="22" t="s">
        <v>713</v>
      </c>
      <c r="U115" s="6" t="s">
        <v>714</v>
      </c>
      <c r="V115" s="19" t="s">
        <v>377</v>
      </c>
      <c r="W115" s="28" t="s">
        <v>693</v>
      </c>
      <c r="X115" s="2" t="s">
        <v>621</v>
      </c>
      <c r="Y115" s="10" t="s">
        <v>622</v>
      </c>
      <c r="Z115" s="28" t="s">
        <v>693</v>
      </c>
      <c r="AA115" s="2" t="s">
        <v>621</v>
      </c>
      <c r="AB115" s="10" t="s">
        <v>622</v>
      </c>
      <c r="AC115" s="28" t="s">
        <v>693</v>
      </c>
      <c r="AD115" s="2" t="s">
        <v>621</v>
      </c>
      <c r="AE115" s="10" t="s">
        <v>622</v>
      </c>
      <c r="AF115" s="28" t="s">
        <v>693</v>
      </c>
      <c r="AG115" s="2" t="s">
        <v>621</v>
      </c>
      <c r="AH115" s="10" t="s">
        <v>622</v>
      </c>
      <c r="AI115" s="28" t="s">
        <v>693</v>
      </c>
      <c r="AJ115" s="2" t="s">
        <v>621</v>
      </c>
      <c r="AK115" s="10" t="s">
        <v>622</v>
      </c>
      <c r="AL115" s="28" t="s">
        <v>791</v>
      </c>
      <c r="AM115" s="2">
        <v>50</v>
      </c>
      <c r="AN115" s="10" t="s">
        <v>512</v>
      </c>
    </row>
    <row r="116" spans="1:40" ht="78.75" customHeight="1" x14ac:dyDescent="0.25">
      <c r="A116" s="59">
        <v>113</v>
      </c>
      <c r="B116" s="6" t="s">
        <v>706</v>
      </c>
      <c r="C116" s="6" t="s">
        <v>23</v>
      </c>
      <c r="D116" s="6" t="s">
        <v>24</v>
      </c>
      <c r="E116" s="6" t="s">
        <v>25</v>
      </c>
      <c r="F116" s="6">
        <v>2018</v>
      </c>
      <c r="G116" s="6">
        <v>62</v>
      </c>
      <c r="H116" s="6" t="s">
        <v>751</v>
      </c>
      <c r="I116" s="6">
        <v>2</v>
      </c>
      <c r="J116" s="6" t="s">
        <v>27</v>
      </c>
      <c r="K116" s="6" t="s">
        <v>203</v>
      </c>
      <c r="L116" s="6" t="s">
        <v>118</v>
      </c>
      <c r="M116" s="6" t="s">
        <v>119</v>
      </c>
      <c r="N116" s="22" t="s">
        <v>752</v>
      </c>
      <c r="O116" s="22" t="s">
        <v>747</v>
      </c>
      <c r="P116" s="22" t="s">
        <v>756</v>
      </c>
      <c r="Q116" s="22" t="s">
        <v>757</v>
      </c>
      <c r="R116" s="22" t="s">
        <v>750</v>
      </c>
      <c r="S116" s="6">
        <v>1</v>
      </c>
      <c r="T116" s="22" t="s">
        <v>713</v>
      </c>
      <c r="U116" s="6" t="s">
        <v>714</v>
      </c>
      <c r="V116" s="19" t="s">
        <v>721</v>
      </c>
      <c r="W116" s="28" t="s">
        <v>693</v>
      </c>
      <c r="X116" s="2" t="s">
        <v>621</v>
      </c>
      <c r="Y116" s="10" t="s">
        <v>622</v>
      </c>
      <c r="Z116" s="28" t="s">
        <v>693</v>
      </c>
      <c r="AA116" s="2" t="s">
        <v>621</v>
      </c>
      <c r="AB116" s="10" t="s">
        <v>622</v>
      </c>
      <c r="AC116" s="28" t="s">
        <v>693</v>
      </c>
      <c r="AD116" s="2" t="s">
        <v>621</v>
      </c>
      <c r="AE116" s="10" t="s">
        <v>622</v>
      </c>
      <c r="AF116" s="28" t="s">
        <v>693</v>
      </c>
      <c r="AG116" s="2" t="s">
        <v>621</v>
      </c>
      <c r="AH116" s="10" t="s">
        <v>622</v>
      </c>
      <c r="AI116" s="28" t="s">
        <v>693</v>
      </c>
      <c r="AJ116" s="2" t="s">
        <v>621</v>
      </c>
      <c r="AK116" s="10" t="s">
        <v>622</v>
      </c>
      <c r="AL116" s="28" t="s">
        <v>790</v>
      </c>
      <c r="AM116" s="2">
        <v>50</v>
      </c>
      <c r="AN116" s="10" t="s">
        <v>512</v>
      </c>
    </row>
    <row r="117" spans="1:40" ht="78.75" customHeight="1" x14ac:dyDescent="0.25">
      <c r="A117" s="59">
        <v>114</v>
      </c>
      <c r="B117" s="6" t="s">
        <v>706</v>
      </c>
      <c r="C117" s="6" t="s">
        <v>23</v>
      </c>
      <c r="D117" s="6" t="s">
        <v>24</v>
      </c>
      <c r="E117" s="6" t="s">
        <v>25</v>
      </c>
      <c r="F117" s="6">
        <v>2018</v>
      </c>
      <c r="G117" s="6">
        <v>62</v>
      </c>
      <c r="H117" s="6" t="s">
        <v>751</v>
      </c>
      <c r="I117" s="6">
        <v>3</v>
      </c>
      <c r="J117" s="6" t="s">
        <v>27</v>
      </c>
      <c r="K117" s="6" t="s">
        <v>203</v>
      </c>
      <c r="L117" s="6" t="s">
        <v>118</v>
      </c>
      <c r="M117" s="6" t="s">
        <v>119</v>
      </c>
      <c r="N117" s="22" t="s">
        <v>752</v>
      </c>
      <c r="O117" s="22" t="s">
        <v>747</v>
      </c>
      <c r="P117" s="22" t="s">
        <v>748</v>
      </c>
      <c r="Q117" s="22" t="s">
        <v>749</v>
      </c>
      <c r="R117" s="22" t="s">
        <v>750</v>
      </c>
      <c r="S117" s="6">
        <v>1</v>
      </c>
      <c r="T117" s="22" t="s">
        <v>713</v>
      </c>
      <c r="U117" s="6" t="s">
        <v>714</v>
      </c>
      <c r="V117" s="19" t="s">
        <v>721</v>
      </c>
      <c r="W117" s="28" t="s">
        <v>693</v>
      </c>
      <c r="X117" s="2" t="s">
        <v>621</v>
      </c>
      <c r="Y117" s="10" t="s">
        <v>622</v>
      </c>
      <c r="Z117" s="28" t="s">
        <v>693</v>
      </c>
      <c r="AA117" s="2" t="s">
        <v>621</v>
      </c>
      <c r="AB117" s="10" t="s">
        <v>622</v>
      </c>
      <c r="AC117" s="28" t="s">
        <v>693</v>
      </c>
      <c r="AD117" s="2" t="s">
        <v>621</v>
      </c>
      <c r="AE117" s="10" t="s">
        <v>622</v>
      </c>
      <c r="AF117" s="28" t="s">
        <v>693</v>
      </c>
      <c r="AG117" s="2" t="s">
        <v>621</v>
      </c>
      <c r="AH117" s="10" t="s">
        <v>622</v>
      </c>
      <c r="AI117" s="28" t="s">
        <v>693</v>
      </c>
      <c r="AJ117" s="2" t="s">
        <v>621</v>
      </c>
      <c r="AK117" s="10" t="s">
        <v>622</v>
      </c>
      <c r="AL117" s="28" t="s">
        <v>790</v>
      </c>
      <c r="AM117" s="2">
        <v>50</v>
      </c>
      <c r="AN117" s="10" t="s">
        <v>512</v>
      </c>
    </row>
    <row r="118" spans="1:40" ht="78.75" customHeight="1" x14ac:dyDescent="0.25">
      <c r="A118" s="59">
        <v>115</v>
      </c>
      <c r="B118" s="6" t="s">
        <v>706</v>
      </c>
      <c r="C118" s="6" t="s">
        <v>23</v>
      </c>
      <c r="D118" s="6" t="s">
        <v>24</v>
      </c>
      <c r="E118" s="6" t="s">
        <v>25</v>
      </c>
      <c r="F118" s="6">
        <v>2018</v>
      </c>
      <c r="G118" s="6">
        <v>62</v>
      </c>
      <c r="H118" s="6" t="s">
        <v>758</v>
      </c>
      <c r="I118" s="6">
        <v>1</v>
      </c>
      <c r="J118" s="6" t="s">
        <v>27</v>
      </c>
      <c r="K118" s="6" t="s">
        <v>203</v>
      </c>
      <c r="L118" s="6" t="s">
        <v>118</v>
      </c>
      <c r="M118" s="6" t="s">
        <v>119</v>
      </c>
      <c r="N118" s="22" t="s">
        <v>759</v>
      </c>
      <c r="O118" s="22" t="s">
        <v>760</v>
      </c>
      <c r="P118" s="22" t="s">
        <v>761</v>
      </c>
      <c r="Q118" s="22" t="s">
        <v>762</v>
      </c>
      <c r="R118" s="22" t="s">
        <v>763</v>
      </c>
      <c r="S118" s="6">
        <v>1</v>
      </c>
      <c r="T118" s="22" t="s">
        <v>713</v>
      </c>
      <c r="U118" s="6" t="s">
        <v>714</v>
      </c>
      <c r="V118" s="19" t="s">
        <v>721</v>
      </c>
      <c r="W118" s="28" t="s">
        <v>693</v>
      </c>
      <c r="X118" s="2" t="s">
        <v>621</v>
      </c>
      <c r="Y118" s="10" t="s">
        <v>622</v>
      </c>
      <c r="Z118" s="28" t="s">
        <v>693</v>
      </c>
      <c r="AA118" s="2" t="s">
        <v>621</v>
      </c>
      <c r="AB118" s="10" t="s">
        <v>622</v>
      </c>
      <c r="AC118" s="28" t="s">
        <v>693</v>
      </c>
      <c r="AD118" s="2" t="s">
        <v>621</v>
      </c>
      <c r="AE118" s="10" t="s">
        <v>622</v>
      </c>
      <c r="AF118" s="28" t="s">
        <v>693</v>
      </c>
      <c r="AG118" s="2" t="s">
        <v>621</v>
      </c>
      <c r="AH118" s="10" t="s">
        <v>622</v>
      </c>
      <c r="AI118" s="28" t="s">
        <v>693</v>
      </c>
      <c r="AJ118" s="2" t="s">
        <v>621</v>
      </c>
      <c r="AK118" s="10" t="s">
        <v>622</v>
      </c>
      <c r="AL118" s="28" t="s">
        <v>786</v>
      </c>
      <c r="AM118" s="2">
        <v>50</v>
      </c>
      <c r="AN118" s="10" t="s">
        <v>512</v>
      </c>
    </row>
    <row r="119" spans="1:40" ht="78.75" customHeight="1" thickBot="1" x14ac:dyDescent="0.3">
      <c r="A119" s="60">
        <v>116</v>
      </c>
      <c r="B119" s="61" t="s">
        <v>706</v>
      </c>
      <c r="C119" s="61" t="s">
        <v>23</v>
      </c>
      <c r="D119" s="61" t="s">
        <v>24</v>
      </c>
      <c r="E119" s="61" t="s">
        <v>25</v>
      </c>
      <c r="F119" s="61">
        <v>2018</v>
      </c>
      <c r="G119" s="61">
        <v>62</v>
      </c>
      <c r="H119" s="61" t="s">
        <v>758</v>
      </c>
      <c r="I119" s="61">
        <v>2</v>
      </c>
      <c r="J119" s="61" t="s">
        <v>27</v>
      </c>
      <c r="K119" s="61" t="s">
        <v>203</v>
      </c>
      <c r="L119" s="61" t="s">
        <v>118</v>
      </c>
      <c r="M119" s="61" t="s">
        <v>119</v>
      </c>
      <c r="N119" s="62" t="s">
        <v>759</v>
      </c>
      <c r="O119" s="62" t="s">
        <v>760</v>
      </c>
      <c r="P119" s="62" t="s">
        <v>764</v>
      </c>
      <c r="Q119" s="62" t="s">
        <v>765</v>
      </c>
      <c r="R119" s="62" t="s">
        <v>766</v>
      </c>
      <c r="S119" s="61">
        <v>1</v>
      </c>
      <c r="T119" s="62" t="s">
        <v>713</v>
      </c>
      <c r="U119" s="61" t="s">
        <v>714</v>
      </c>
      <c r="V119" s="63" t="s">
        <v>721</v>
      </c>
      <c r="W119" s="48" t="s">
        <v>693</v>
      </c>
      <c r="X119" s="49" t="s">
        <v>621</v>
      </c>
      <c r="Y119" s="50" t="s">
        <v>622</v>
      </c>
      <c r="Z119" s="48" t="s">
        <v>693</v>
      </c>
      <c r="AA119" s="49" t="s">
        <v>621</v>
      </c>
      <c r="AB119" s="50" t="s">
        <v>622</v>
      </c>
      <c r="AC119" s="48" t="s">
        <v>693</v>
      </c>
      <c r="AD119" s="49" t="s">
        <v>621</v>
      </c>
      <c r="AE119" s="50" t="s">
        <v>622</v>
      </c>
      <c r="AF119" s="48" t="s">
        <v>693</v>
      </c>
      <c r="AG119" s="49" t="s">
        <v>621</v>
      </c>
      <c r="AH119" s="50" t="s">
        <v>622</v>
      </c>
      <c r="AI119" s="48" t="s">
        <v>693</v>
      </c>
      <c r="AJ119" s="49" t="s">
        <v>621</v>
      </c>
      <c r="AK119" s="50" t="s">
        <v>622</v>
      </c>
      <c r="AL119" s="48" t="s">
        <v>792</v>
      </c>
      <c r="AM119" s="49">
        <v>50</v>
      </c>
      <c r="AN119" s="50" t="s">
        <v>512</v>
      </c>
    </row>
  </sheetData>
  <autoFilter ref="A3:AN119"/>
  <mergeCells count="6">
    <mergeCell ref="AL2:AN2"/>
    <mergeCell ref="AI2:AK2"/>
    <mergeCell ref="W2:Y2"/>
    <mergeCell ref="Z2:AB2"/>
    <mergeCell ref="AC2:AE2"/>
    <mergeCell ref="AF2:AH2"/>
  </mergeCells>
  <printOptions horizontalCentered="1"/>
  <pageMargins left="0.39370078740157483" right="0.39370078740157483" top="0.39370078740157483" bottom="0.39370078740157483" header="0" footer="0"/>
  <pageSetup paperSize="5" scale="60" pageOrder="overThenDown" orientation="landscape" r:id="rId1"/>
  <headerFooter>
    <oddFooter>&amp;R&amp;"Arial,Normal"&amp;7Página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1"/>
  <sheetViews>
    <sheetView workbookViewId="0">
      <selection activeCell="B24" sqref="B24"/>
    </sheetView>
  </sheetViews>
  <sheetFormatPr baseColWidth="10" defaultRowHeight="15" x14ac:dyDescent="0.25"/>
  <cols>
    <col min="2" max="2" width="39.85546875" customWidth="1"/>
    <col min="3" max="3" width="13.42578125" customWidth="1"/>
    <col min="4" max="4" width="21.85546875" customWidth="1"/>
    <col min="5" max="5" width="14.28515625" customWidth="1"/>
    <col min="6" max="6" width="19" customWidth="1"/>
    <col min="7" max="7" width="19.5703125" customWidth="1"/>
    <col min="8" max="8" width="19.85546875" customWidth="1"/>
  </cols>
  <sheetData>
    <row r="1" spans="2:8" ht="15.75" thickBot="1" x14ac:dyDescent="0.3"/>
    <row r="2" spans="2:8" ht="24.75" thickBot="1" x14ac:dyDescent="0.3">
      <c r="B2" s="67" t="s">
        <v>768</v>
      </c>
      <c r="C2" s="68" t="s">
        <v>473</v>
      </c>
      <c r="D2" s="69" t="s">
        <v>685</v>
      </c>
      <c r="E2" s="70" t="s">
        <v>468</v>
      </c>
      <c r="F2" s="71" t="s">
        <v>512</v>
      </c>
      <c r="G2" s="72" t="s">
        <v>622</v>
      </c>
      <c r="H2" s="73" t="s">
        <v>767</v>
      </c>
    </row>
    <row r="3" spans="2:8" ht="15.75" thickBot="1" x14ac:dyDescent="0.3">
      <c r="B3" s="74" t="s">
        <v>568</v>
      </c>
      <c r="C3" s="75">
        <v>24</v>
      </c>
      <c r="D3" s="75"/>
      <c r="E3" s="75"/>
      <c r="F3" s="75"/>
      <c r="G3" s="75"/>
      <c r="H3" s="75">
        <f>+C3+D3+E3+F3+G3</f>
        <v>24</v>
      </c>
    </row>
    <row r="4" spans="2:8" ht="15.75" thickBot="1" x14ac:dyDescent="0.3">
      <c r="B4" s="74" t="s">
        <v>560</v>
      </c>
      <c r="C4" s="75">
        <v>20</v>
      </c>
      <c r="D4" s="75">
        <v>2</v>
      </c>
      <c r="E4" s="75"/>
      <c r="F4" s="75">
        <v>1</v>
      </c>
      <c r="G4" s="75"/>
      <c r="H4" s="75">
        <v>23</v>
      </c>
    </row>
    <row r="5" spans="2:8" ht="15.75" thickBot="1" x14ac:dyDescent="0.3">
      <c r="B5" s="74" t="s">
        <v>555</v>
      </c>
      <c r="C5" s="75">
        <v>17</v>
      </c>
      <c r="D5" s="75">
        <v>1</v>
      </c>
      <c r="E5" s="75">
        <v>2</v>
      </c>
      <c r="F5" s="75"/>
      <c r="G5" s="75"/>
      <c r="H5" s="75">
        <v>20</v>
      </c>
    </row>
    <row r="6" spans="2:8" ht="15.75" thickBot="1" x14ac:dyDescent="0.3">
      <c r="B6" s="74" t="s">
        <v>559</v>
      </c>
      <c r="C6" s="75">
        <v>10</v>
      </c>
      <c r="D6" s="75"/>
      <c r="E6" s="75">
        <v>1</v>
      </c>
      <c r="F6" s="75">
        <v>18</v>
      </c>
      <c r="G6" s="75"/>
      <c r="H6" s="75">
        <f>+C6+D6+E6+F6+G6</f>
        <v>29</v>
      </c>
    </row>
    <row r="7" spans="2:8" ht="15.75" thickBot="1" x14ac:dyDescent="0.3">
      <c r="B7" s="74" t="s">
        <v>558</v>
      </c>
      <c r="C7" s="75">
        <v>4</v>
      </c>
      <c r="D7" s="75">
        <v>2</v>
      </c>
      <c r="E7" s="75"/>
      <c r="F7" s="75">
        <v>1</v>
      </c>
      <c r="G7" s="75"/>
      <c r="H7" s="75">
        <f>+C7+D7+E7+F7+G7</f>
        <v>7</v>
      </c>
    </row>
    <row r="8" spans="2:8" ht="15.75" thickBot="1" x14ac:dyDescent="0.3">
      <c r="B8" s="74" t="s">
        <v>567</v>
      </c>
      <c r="C8" s="75">
        <v>1</v>
      </c>
      <c r="D8" s="75">
        <v>1</v>
      </c>
      <c r="E8" s="75"/>
      <c r="F8" s="75"/>
      <c r="G8" s="75"/>
      <c r="H8" s="75">
        <f>+C8+D8+E8+F8+G8</f>
        <v>2</v>
      </c>
    </row>
    <row r="9" spans="2:8" x14ac:dyDescent="0.25">
      <c r="B9" s="76" t="s">
        <v>567</v>
      </c>
      <c r="C9" s="99">
        <v>1</v>
      </c>
      <c r="D9" s="99">
        <v>1</v>
      </c>
      <c r="E9" s="99"/>
      <c r="F9" s="99"/>
      <c r="G9" s="99"/>
      <c r="H9" s="99">
        <f>+C9+D9+E9+F9+G9</f>
        <v>2</v>
      </c>
    </row>
    <row r="10" spans="2:8" ht="15.75" thickBot="1" x14ac:dyDescent="0.3">
      <c r="B10" s="74" t="s">
        <v>555</v>
      </c>
      <c r="C10" s="100"/>
      <c r="D10" s="100"/>
      <c r="E10" s="100"/>
      <c r="F10" s="100"/>
      <c r="G10" s="100"/>
      <c r="H10" s="100"/>
    </row>
    <row r="11" spans="2:8" ht="15.75" thickBot="1" x14ac:dyDescent="0.3">
      <c r="B11" s="74" t="s">
        <v>564</v>
      </c>
      <c r="C11" s="75">
        <v>2</v>
      </c>
      <c r="D11" s="75"/>
      <c r="E11" s="75"/>
      <c r="F11" s="75"/>
      <c r="G11" s="75"/>
      <c r="H11" s="75">
        <f>+C11+D11+E11+F11+G11</f>
        <v>2</v>
      </c>
    </row>
    <row r="12" spans="2:8" ht="15.75" thickBot="1" x14ac:dyDescent="0.3">
      <c r="B12" s="74" t="s">
        <v>566</v>
      </c>
      <c r="C12" s="75">
        <v>2</v>
      </c>
      <c r="D12" s="75"/>
      <c r="E12" s="75"/>
      <c r="F12" s="75"/>
      <c r="G12" s="75"/>
      <c r="H12" s="75">
        <f>+C12+D12+E12+F12+G12</f>
        <v>2</v>
      </c>
    </row>
    <row r="13" spans="2:8" x14ac:dyDescent="0.25">
      <c r="B13" s="76" t="s">
        <v>560</v>
      </c>
      <c r="C13" s="99">
        <v>1</v>
      </c>
      <c r="D13" s="99"/>
      <c r="E13" s="99"/>
      <c r="F13" s="99"/>
      <c r="G13" s="99"/>
      <c r="H13" s="99">
        <f>+C13+D13+E13+F13+G13</f>
        <v>1</v>
      </c>
    </row>
    <row r="14" spans="2:8" ht="15.75" thickBot="1" x14ac:dyDescent="0.3">
      <c r="B14" s="74" t="s">
        <v>568</v>
      </c>
      <c r="C14" s="100"/>
      <c r="D14" s="100"/>
      <c r="E14" s="100"/>
      <c r="F14" s="100"/>
      <c r="G14" s="100"/>
      <c r="H14" s="100"/>
    </row>
    <row r="15" spans="2:8" ht="15.75" thickBot="1" x14ac:dyDescent="0.3">
      <c r="B15" s="74" t="s">
        <v>562</v>
      </c>
      <c r="C15" s="75">
        <v>1</v>
      </c>
      <c r="D15" s="75"/>
      <c r="E15" s="75"/>
      <c r="F15" s="75"/>
      <c r="G15" s="75"/>
      <c r="H15" s="75">
        <f>+C15+D15+E15+F15+G15</f>
        <v>1</v>
      </c>
    </row>
    <row r="16" spans="2:8" x14ac:dyDescent="0.25">
      <c r="B16" s="76" t="s">
        <v>562</v>
      </c>
      <c r="C16" s="99"/>
      <c r="D16" s="99"/>
      <c r="E16" s="99"/>
      <c r="F16" s="99">
        <v>1</v>
      </c>
      <c r="G16" s="99"/>
      <c r="H16" s="99">
        <f>+C16+D16+E16+F16+G16</f>
        <v>1</v>
      </c>
    </row>
    <row r="17" spans="2:8" ht="15.75" thickBot="1" x14ac:dyDescent="0.3">
      <c r="B17" s="74" t="s">
        <v>560</v>
      </c>
      <c r="C17" s="100"/>
      <c r="D17" s="100"/>
      <c r="E17" s="100"/>
      <c r="F17" s="100"/>
      <c r="G17" s="100"/>
      <c r="H17" s="100"/>
    </row>
    <row r="18" spans="2:8" x14ac:dyDescent="0.25">
      <c r="B18" s="76" t="s">
        <v>562</v>
      </c>
      <c r="C18" s="99">
        <v>1</v>
      </c>
      <c r="D18" s="99"/>
      <c r="E18" s="99"/>
      <c r="F18" s="99"/>
      <c r="G18" s="99"/>
      <c r="H18" s="99">
        <f>+C18+D18+E18+F18+G18</f>
        <v>1</v>
      </c>
    </row>
    <row r="19" spans="2:8" ht="15.75" thickBot="1" x14ac:dyDescent="0.3">
      <c r="B19" s="74" t="s">
        <v>568</v>
      </c>
      <c r="C19" s="100"/>
      <c r="D19" s="100"/>
      <c r="E19" s="100"/>
      <c r="F19" s="100"/>
      <c r="G19" s="100"/>
      <c r="H19" s="100"/>
    </row>
    <row r="20" spans="2:8" ht="15.75" thickBot="1" x14ac:dyDescent="0.3">
      <c r="B20" s="74" t="s">
        <v>565</v>
      </c>
      <c r="C20" s="75"/>
      <c r="D20" s="75"/>
      <c r="E20" s="75"/>
      <c r="F20" s="75">
        <v>1</v>
      </c>
      <c r="G20" s="75"/>
      <c r="H20" s="75">
        <f>+C20+D20+E20+F20+G20</f>
        <v>1</v>
      </c>
    </row>
    <row r="21" spans="2:8" ht="15.75" thickBot="1" x14ac:dyDescent="0.3">
      <c r="B21" s="77" t="s">
        <v>767</v>
      </c>
      <c r="C21" s="77">
        <f>SUM(C3:C20)</f>
        <v>84</v>
      </c>
      <c r="D21" s="77">
        <f t="shared" ref="D21:G21" si="0">SUM(D3:D20)</f>
        <v>7</v>
      </c>
      <c r="E21" s="77">
        <f t="shared" si="0"/>
        <v>3</v>
      </c>
      <c r="F21" s="77">
        <f t="shared" si="0"/>
        <v>22</v>
      </c>
      <c r="G21" s="77">
        <f t="shared" si="0"/>
        <v>0</v>
      </c>
      <c r="H21" s="78">
        <f>SUM(H3:H20)</f>
        <v>116</v>
      </c>
    </row>
  </sheetData>
  <mergeCells count="24">
    <mergeCell ref="H18:H19"/>
    <mergeCell ref="C16:C17"/>
    <mergeCell ref="D16:D17"/>
    <mergeCell ref="E16:E17"/>
    <mergeCell ref="F16:F17"/>
    <mergeCell ref="G16:G17"/>
    <mergeCell ref="H16:H17"/>
    <mergeCell ref="C18:C19"/>
    <mergeCell ref="D18:D19"/>
    <mergeCell ref="E18:E19"/>
    <mergeCell ref="F18:F19"/>
    <mergeCell ref="G18:G19"/>
    <mergeCell ref="H13:H14"/>
    <mergeCell ref="C9:C10"/>
    <mergeCell ref="D9:D10"/>
    <mergeCell ref="E9:E10"/>
    <mergeCell ref="F9:F10"/>
    <mergeCell ref="G9:G10"/>
    <mergeCell ref="H9:H10"/>
    <mergeCell ref="C13:C14"/>
    <mergeCell ref="D13:D14"/>
    <mergeCell ref="E13:E14"/>
    <mergeCell ref="F13:F14"/>
    <mergeCell ref="G13:G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PM Contraloría</vt:lpstr>
      <vt:lpstr>Hoja1</vt:lpstr>
      <vt:lpstr>'PM Contraloría'!__bookmark_1</vt:lpstr>
      <vt:lpstr>'PM Contraloría'!Títulos_a_imprimir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Graciela Zabala Rico</dc:creator>
  <cp:lastModifiedBy>Graciela Zabala Rico</cp:lastModifiedBy>
  <cp:lastPrinted>2019-03-04T16:09:51Z</cp:lastPrinted>
  <dcterms:created xsi:type="dcterms:W3CDTF">2018-09-07T17:25:10Z</dcterms:created>
  <dcterms:modified xsi:type="dcterms:W3CDTF">2019-06-27T14:06:13Z</dcterms:modified>
</cp:coreProperties>
</file>