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Mi unidad\Proyectos\2023\CVP\Seguimientos\PM\5. Seguimiento a 30 septiembre 2023\3. Informe\Anexos\"/>
    </mc:Choice>
  </mc:AlternateContent>
  <bookViews>
    <workbookView xWindow="0" yWindow="0" windowWidth="12132" windowHeight="1104"/>
  </bookViews>
  <sheets>
    <sheet name="ContraloríaBogotá" sheetId="1" r:id="rId1"/>
    <sheet name="TD Resumen PMC" sheetId="2" state="hidden" r:id="rId2"/>
  </sheets>
  <definedNames>
    <definedName name="_xlnm._FilterDatabase" localSheetId="0" hidden="1">ContraloríaBogotá!$A$1:$Y$217</definedName>
    <definedName name="_xlnm._FilterDatabase" localSheetId="1" hidden="1">'TD Resumen PMC'!$A$14:$C$26</definedName>
    <definedName name="Z_4D9D2DFA_B140_490A_94DB_4F135E018D67_.wvu.FilterData" localSheetId="0" hidden="1">ContraloríaBogotá!$A$1:$Y$177</definedName>
    <definedName name="Z_52C03AAE_FAE4_465A_8236_8E5C662692D8_.wvu.FilterData" localSheetId="0" hidden="1">ContraloríaBogotá!$A$1:$Y$217</definedName>
    <definedName name="Z_9ED78BF1_95DE_4378_9EF3_478037D88611_.wvu.FilterData" localSheetId="0" hidden="1">ContraloríaBogotá!$A$1:$Y$217</definedName>
  </definedNames>
  <calcPr calcId="162913"/>
  <customWorkbookViews>
    <customWorkbookView name="Filtro 3" guid="{52C03AAE-FAE4-465A-8236-8E5C662692D8}" maximized="1" windowWidth="0" windowHeight="0" activeSheetId="0"/>
    <customWorkbookView name="Filtro 2" guid="{4D9D2DFA-B140-490A-94DB-4F135E018D67}" maximized="1" windowWidth="0" windowHeight="0" activeSheetId="0"/>
    <customWorkbookView name="Filtro 1" guid="{9ED78BF1-95DE-4378-9EF3-478037D88611}" maximized="1" windowWidth="0" windowHeight="0" activeSheetId="0"/>
  </customWorkbookViews>
  <pivotCaches>
    <pivotCache cacheId="8" r:id="rId3"/>
  </pivotCaches>
</workbook>
</file>

<file path=xl/calcChain.xml><?xml version="1.0" encoding="utf-8"?>
<calcChain xmlns="http://schemas.openxmlformats.org/spreadsheetml/2006/main">
  <c r="C39" i="2" l="1"/>
  <c r="C38" i="2"/>
  <c r="C37" i="2"/>
  <c r="C36" i="2"/>
  <c r="C35" i="2"/>
  <c r="C34" i="2"/>
  <c r="C33" i="2"/>
  <c r="C32" i="2"/>
  <c r="C26" i="2"/>
  <c r="C25" i="2"/>
  <c r="C24" i="2"/>
  <c r="C23" i="2"/>
  <c r="C22" i="2"/>
  <c r="C21" i="2"/>
  <c r="C20" i="2"/>
  <c r="C19" i="2"/>
  <c r="C18" i="2"/>
  <c r="C17" i="2"/>
  <c r="C16" i="2"/>
  <c r="C15" i="2"/>
  <c r="C9" i="2"/>
  <c r="C8" i="2"/>
  <c r="C7" i="2"/>
  <c r="C6" i="2"/>
  <c r="C5" i="2"/>
  <c r="C4" i="2"/>
  <c r="C3" i="2"/>
  <c r="C2" i="2"/>
  <c r="Q217" i="1"/>
  <c r="Q216" i="1"/>
  <c r="Q215" i="1"/>
  <c r="Q214" i="1"/>
  <c r="Q213" i="1"/>
  <c r="Q212" i="1"/>
  <c r="Q211" i="1"/>
  <c r="Q210" i="1"/>
  <c r="Q209" i="1"/>
  <c r="Q208" i="1"/>
  <c r="Q207" i="1"/>
  <c r="Q206" i="1"/>
  <c r="Q205" i="1"/>
  <c r="Q204" i="1"/>
  <c r="Q203" i="1"/>
  <c r="Q202" i="1"/>
  <c r="Q201" i="1"/>
  <c r="Q200" i="1"/>
  <c r="Q199" i="1"/>
  <c r="Q198" i="1"/>
  <c r="Q197" i="1"/>
  <c r="Q196" i="1"/>
  <c r="Q195" i="1"/>
  <c r="Q194" i="1"/>
  <c r="Q193" i="1"/>
  <c r="Q192" i="1"/>
  <c r="Q191" i="1"/>
  <c r="Q190" i="1"/>
  <c r="Q189" i="1"/>
  <c r="Q188" i="1"/>
  <c r="Q187" i="1"/>
  <c r="Q186" i="1"/>
  <c r="Q185" i="1"/>
  <c r="Q184" i="1"/>
  <c r="Q183" i="1"/>
  <c r="Q182" i="1"/>
  <c r="Q181" i="1"/>
  <c r="Q180" i="1"/>
  <c r="Q179" i="1"/>
  <c r="Q178" i="1"/>
  <c r="Q177" i="1"/>
  <c r="Q176" i="1"/>
  <c r="Q175" i="1"/>
  <c r="Q174" i="1"/>
  <c r="Q173" i="1"/>
  <c r="Q172" i="1"/>
  <c r="Q171" i="1"/>
  <c r="Q170" i="1"/>
  <c r="Q169" i="1"/>
  <c r="Q168" i="1"/>
  <c r="Q167" i="1"/>
  <c r="Q166" i="1"/>
  <c r="Q165" i="1"/>
  <c r="Q164" i="1"/>
  <c r="Q163" i="1"/>
  <c r="Q162" i="1"/>
  <c r="Q161" i="1"/>
  <c r="Q160" i="1"/>
  <c r="Q159" i="1"/>
  <c r="Q158" i="1"/>
  <c r="Q157" i="1"/>
  <c r="Q156" i="1"/>
  <c r="Q155" i="1"/>
  <c r="Q154" i="1"/>
  <c r="Q153" i="1"/>
  <c r="Q152" i="1"/>
  <c r="Q151" i="1"/>
  <c r="Q150" i="1"/>
  <c r="Q149" i="1"/>
  <c r="Q148" i="1"/>
  <c r="Q147" i="1"/>
  <c r="Q146" i="1"/>
  <c r="Q145" i="1"/>
  <c r="Q144" i="1"/>
  <c r="Q143" i="1"/>
  <c r="Q142" i="1"/>
  <c r="Q141" i="1"/>
  <c r="Q140" i="1"/>
  <c r="Q139" i="1"/>
  <c r="Q138" i="1"/>
  <c r="Q137" i="1"/>
  <c r="Q136" i="1"/>
  <c r="Q135" i="1"/>
  <c r="Q134" i="1"/>
  <c r="Q133" i="1"/>
  <c r="Q132" i="1"/>
  <c r="Q131" i="1"/>
  <c r="Q130" i="1"/>
  <c r="Q129" i="1"/>
  <c r="Q128" i="1"/>
  <c r="Q127" i="1"/>
  <c r="Q126" i="1"/>
  <c r="Q125" i="1"/>
  <c r="Q124" i="1"/>
  <c r="Q123" i="1"/>
  <c r="Q122" i="1"/>
  <c r="Q121" i="1"/>
  <c r="Q120" i="1"/>
  <c r="Q119" i="1"/>
  <c r="Q118" i="1"/>
  <c r="Q117" i="1"/>
  <c r="Q116" i="1"/>
  <c r="Q115" i="1"/>
  <c r="Q114" i="1"/>
  <c r="Q113" i="1"/>
  <c r="Q112" i="1"/>
  <c r="Q111" i="1"/>
  <c r="Q110" i="1"/>
  <c r="Q109" i="1"/>
  <c r="Q108" i="1"/>
  <c r="Q107" i="1"/>
  <c r="Q106" i="1"/>
  <c r="Q105" i="1"/>
  <c r="Q104" i="1"/>
  <c r="Q103" i="1"/>
  <c r="Q102" i="1"/>
  <c r="Q101" i="1"/>
  <c r="Q100" i="1"/>
  <c r="Q99" i="1"/>
  <c r="Q98" i="1"/>
  <c r="Q97" i="1"/>
  <c r="Q96" i="1"/>
  <c r="Q95" i="1"/>
  <c r="Q94" i="1"/>
  <c r="Q93" i="1"/>
  <c r="Q92" i="1"/>
  <c r="Q91" i="1"/>
  <c r="Q90" i="1"/>
  <c r="Q89" i="1"/>
  <c r="Q88" i="1"/>
  <c r="Q87" i="1"/>
  <c r="Q86" i="1"/>
  <c r="Q85" i="1"/>
  <c r="Q84" i="1"/>
  <c r="Q83" i="1"/>
  <c r="Q82" i="1"/>
  <c r="Q81" i="1"/>
  <c r="Q80" i="1"/>
  <c r="Q79" i="1"/>
  <c r="Q78" i="1"/>
  <c r="Q77" i="1"/>
  <c r="Q76" i="1"/>
  <c r="Q75" i="1"/>
  <c r="Q74" i="1"/>
  <c r="Q73" i="1"/>
  <c r="Q72" i="1"/>
  <c r="Q71" i="1"/>
  <c r="Q70" i="1"/>
  <c r="Q69" i="1"/>
  <c r="Q68" i="1"/>
  <c r="Q67" i="1"/>
  <c r="Q66" i="1"/>
  <c r="Q65" i="1"/>
  <c r="Q64" i="1"/>
  <c r="Q63" i="1"/>
  <c r="Q62" i="1"/>
  <c r="Q61" i="1"/>
  <c r="Q60" i="1"/>
  <c r="Q59" i="1"/>
  <c r="Q58" i="1"/>
  <c r="Q57" i="1"/>
  <c r="Q56" i="1"/>
  <c r="Q55" i="1"/>
  <c r="Q54" i="1"/>
  <c r="Q53" i="1"/>
  <c r="Q52" i="1"/>
  <c r="Q51" i="1"/>
  <c r="Q50" i="1"/>
  <c r="Q49" i="1"/>
  <c r="Q48" i="1"/>
  <c r="Q47" i="1"/>
  <c r="Q46" i="1"/>
  <c r="Q45" i="1"/>
  <c r="Q44" i="1"/>
  <c r="Q43" i="1"/>
  <c r="Q42" i="1"/>
  <c r="Q41" i="1"/>
  <c r="Q40" i="1"/>
  <c r="Q39" i="1"/>
  <c r="Q38" i="1"/>
  <c r="Q37" i="1"/>
  <c r="Q36" i="1"/>
  <c r="Q35" i="1"/>
  <c r="Q34" i="1"/>
  <c r="Q33" i="1"/>
  <c r="Q32" i="1"/>
  <c r="Q31" i="1"/>
  <c r="Q30" i="1"/>
  <c r="Q29" i="1"/>
  <c r="Q28" i="1"/>
  <c r="Q27" i="1"/>
  <c r="Q26" i="1"/>
  <c r="Q25" i="1"/>
  <c r="Q24" i="1"/>
  <c r="Q23" i="1"/>
  <c r="Q22" i="1"/>
  <c r="Q21" i="1"/>
  <c r="Q20" i="1"/>
  <c r="Q19" i="1"/>
  <c r="Q18" i="1"/>
  <c r="Q17" i="1"/>
  <c r="Q16" i="1"/>
  <c r="Q15" i="1"/>
  <c r="Q14" i="1"/>
  <c r="Q13" i="1"/>
  <c r="Q12" i="1"/>
  <c r="Q11" i="1"/>
  <c r="Q10" i="1"/>
  <c r="Q9" i="1"/>
  <c r="Q8" i="1"/>
  <c r="Q7" i="1"/>
  <c r="Q6" i="1"/>
  <c r="Q5" i="1"/>
  <c r="Q4" i="1"/>
  <c r="Q3" i="1"/>
  <c r="Q2" i="1"/>
</calcChain>
</file>

<file path=xl/sharedStrings.xml><?xml version="1.0" encoding="utf-8"?>
<sst xmlns="http://schemas.openxmlformats.org/spreadsheetml/2006/main" count="3584" uniqueCount="1132">
  <si>
    <t>ID HALLAZGO</t>
  </si>
  <si>
    <t>PAD</t>
  </si>
  <si>
    <t>HALLAZGO</t>
  </si>
  <si>
    <t>PLAN</t>
  </si>
  <si>
    <t>RADICADO</t>
  </si>
  <si>
    <t>ID ACCIÓN</t>
  </si>
  <si>
    <t>CONSECUTIVO ACCIÓN</t>
  </si>
  <si>
    <t>ACCIONES CORRECTIVAS</t>
  </si>
  <si>
    <t>INDICADORES</t>
  </si>
  <si>
    <t>META</t>
  </si>
  <si>
    <t>ÁREA RESPONSABLE</t>
  </si>
  <si>
    <t>PROCESO RESPONSABLE</t>
  </si>
  <si>
    <t>RESPONSABLES DE LA EJECUCIÓN</t>
  </si>
  <si>
    <t>RECURSOS</t>
  </si>
  <si>
    <t>INICIO PMC</t>
  </si>
  <si>
    <t>INICIO</t>
  </si>
  <si>
    <t>FINALIZACIÓN</t>
  </si>
  <si>
    <t>RESULTADO DEL SEGUIMIENTO ENTIDAD</t>
  </si>
  <si>
    <t>RESULTADO DEL INDICADOR
CONTRALORÍA</t>
  </si>
  <si>
    <t>RESULTADO SEGUIMIENTO CONTROL INTERNO</t>
  </si>
  <si>
    <t>CALIFICACIÓN</t>
  </si>
  <si>
    <t>% DE AVANCE</t>
  </si>
  <si>
    <t>EVALUADO</t>
  </si>
  <si>
    <t>3.3.8</t>
  </si>
  <si>
    <t>HALLAZGO ADMINISTRATIVO POR NO REALIZAR EL CIERRE DEL PROCESO DE REASENTAMIENTO EN EL IDENTIFICADOR 2010-5-11592</t>
  </si>
  <si>
    <t>2021-209</t>
  </si>
  <si>
    <t>2-2021-31749</t>
  </si>
  <si>
    <t>2-REALIZAR LAS ACTAS DE CIERRE DE LOS PROCESOS CON LAS FAMILIAS DEL CONVENIO 044, QUE CUMPLIERON LOS REQUISITOS DEL PROCESO DE REASENTAMIENTOS</t>
  </si>
  <si>
    <t>NÚMERO DE FAMILIAS QUE CUMPLIERON PARA ETAPA DE CIERRE /NÚMERO DE ACTAS DE CIERRE</t>
  </si>
  <si>
    <t>1</t>
  </si>
  <si>
    <t>Dirección de Reasentamientos</t>
  </si>
  <si>
    <t>Reasentamientos</t>
  </si>
  <si>
    <t>arojasgu</t>
  </si>
  <si>
    <t>Humano</t>
  </si>
  <si>
    <t>2022-01-03</t>
  </si>
  <si>
    <t>2023-06-28</t>
  </si>
  <si>
    <t xml:space="preserve">se informa que la Dirección de Reasentamientos  realizó la revisión del universo total de los 76 procesos que hacen parte del convenio 044  y del cual se procede a realizar reporte </t>
  </si>
  <si>
    <t>Observaciones: Para la presente acción el proceso presenta informe sobre los 76 casos relacionados en el hallazgo así: 1. 31 identificadores con acta de cierre total  las cuales fueron subidas al repositorio documental y remitidas para la actuación administrativa  previa verificación de cumplimiento de requisitos por parte de la Dirección de Reasentamientos. 2. 5 identificadores con tramite de informe interdisciplinario para pago de excedentes  los cuales se encuentran en trámite de giro. 3. 10 identificadores para los cuales no procede tramitar pago de excedentes y/o cierres  por cuanto el predio declarado en alto riesgo no se encuentra saneado  de los mismos se encuentra pendiente de tramitar paz y salvo de servicios públicos  razón por la cual se remitieron oficios a los beneficiarios y a las empresas de servicios públicos solicitando el estado actual de las cuentas de servicios activas. 4. 4 identificadores para los cuales no procede tramite de informe interdisciplinario para pagos de excedentes  toda vez que a la fecha se evidencian saldos por pagar a la constructora  por lo que se remitieron oficios a las constructoras solicitando los respectivos paz y salvos  en virtud de las adquisiciones de las alternativas habitacionales. 1. 26 identificadores en trámite de saneamiento predial  por lo anterior no procede realizar informes interdisciplinarios para pagos de excedentes y/o cierres administrativos según corresponda  toda vez  que se encuentran en trámites de transferencia del predio declarado en alto riesgo a favor de la Caja de la Vivienda Popular. Así las cosas  el grupo de saneamiento predial se encuentra adelantado las respectivas minutas y repartos notariales  adicionalmente el trámite de saneamiento predial  se encuentran pendientes de paz y salvos y/o estados de cuentas de servicios públicos razón por la cual se remitieron oficios a los beneficiarios con el fin de lograr los saneamientos correspondientes tanto de la transferencia del predio PAR a favor de la CVP como de los servicios públicos. (Información que se recomienda por la ACI aportar de forma ordenada asociada a cada identificador para el próximo seguimiento) se mantiene el porcentaje de ejecución en el 45% teniendo en cuenta que el proceso a la fecha no ha estructurado el cálculo del avance. Recomendación: Implementar estrategias que permitan el cumplimiento de la acción en el menor tiempo posible teniendo en cuenta que la fecha oportuna para el cumplimiento se encontraba prevista para el 28 de junio de 2023  es importante que el enfoque sea cumplir con las actas de cierre de los 76 casos relacionados en el hallazgo  los cuales deben soportarse en busca de la calificación efectiva por parte de la Contraloría. Estado: En Progreso Tipo Calificación: Incumplida por Control Interno % de Avance: 45</t>
  </si>
  <si>
    <t>Incumplida por Control Interno</t>
  </si>
  <si>
    <t>CONTROL INTERNO</t>
  </si>
  <si>
    <t>3.2.1.6</t>
  </si>
  <si>
    <t>HALL ADM INEFECT ACC 1 PROPUESTA POR CVP PARA SUBSANAR HALL ADMI POR NO PRESENTAR DOCS QUE DEN CUENTA ENTREGA A SDA DE PREDIO CHIP AAA0128SYKC ASÍ COMO SOLICITAR A FOPAE, REALIZAR DEMOLICIÓN DE CONSTRUCCIONES Y MEJORAS ADQUIRIDAS EN EL PREDIO DE ALTO RIESGO NO MITIGABLE CORRESPO A AUD DE DESEMP-2019 CÓD 35 EN SEGUIMIENTO DEL PROC AUDITOR LOS SOPORTES ALLEGADOS NO EVIDENCIA QUE SDA HAYA RECIBIDO DICHOS PREDIOS POR CVP</t>
  </si>
  <si>
    <t>2021-55 (REAS)</t>
  </si>
  <si>
    <t>2-2021-18220</t>
  </si>
  <si>
    <t>1-ESTABLECER E IMPLEMENTAR PLANES DE ACCIÓN POR VIGENCIA APROBADO POR LA “INSTANCIA DE APOYO TÉCNICO AL COMITÉ INSTITUCIONAL DE GESTIÓN Y DESEMPEÑO EN LO RELACIONADO CON LA GESTIÓN DE BIENES INMUEBLES - MESA DE TRABAJO PARA LA GESTIÓN DE BIENES INMUEBLES”, PARA LA ENTREGA DE PREDIOS RECOMENDADO - PR O PREDIOS EN ALTO RIESGO - PAR A LA SECRETARÍA DISTRITAL DE AMBIENTE</t>
  </si>
  <si>
    <t>NÚMERO DE PLANES DE ACCIÓN IMPLEMENTADOS</t>
  </si>
  <si>
    <t>2</t>
  </si>
  <si>
    <t>2021-08-01</t>
  </si>
  <si>
    <t>2022-07-22</t>
  </si>
  <si>
    <t xml:space="preserve">Respecto al hallazgo  teniendo el grado de avance de este proceso respecto a lo ya informado por esta entidad en el mes de julio de 2023  y como quiera que se encuentra pendiente la aprobación del acto administrativo tripartita por parte de las entidades Ambiente  DADEP y Caja de la Vivienda Popular  se tramitó la resolución de transferencia de dominio al DADEP  la cual se encuentra debidamente ejecutoriada. </t>
  </si>
  <si>
    <t xml:space="preserve">Respecto al hallazgo  teniendo el grado de avance de este proceso respecto a lo ya informado por esta entidad en el mes de julio de 2023  y como quiera que se encuentra pendiente la aprobación del acto administrativo tripartita por parte de las entidades Ambiente  DADEP y Caja de la Vivienda Popular  se tramitó la resolución de transferencia de dominio al DADEP  la cual se encuentra debidamente ejecutoriada. En ese sentido  el acto administrativo de transferencia de dominio se radicó en la Oficina de Registro de Instrumentos Públicos Zona Norte  el cual se encuentra en etapa de registro y calificación. Posterior a ello se procederá a comunicar a la entidades interesadas  a saber el DADEP y Secretarìa Distrital de Ambiente con el fin de solicitar la visita para la entrega y recibo en administración por parte de la autoridad ambiental.  Recomend ación: Es importante la Dirección de Reasentamientos mantenga la emisión del informe que da cuenta de las causas del hallazgo   para que al momento en el que la contraloría solicite evaluar la efectividad tengamos una trazabilidad que nos permita tener una evaluación efectiva. </t>
  </si>
  <si>
    <t>Incumplida por Contraloría</t>
  </si>
  <si>
    <t>CONTRALORÍA</t>
  </si>
  <si>
    <t>3.3.1.4.1.3.5</t>
  </si>
  <si>
    <t>HALLAZGO ADMINISTRATIVO POR SOBRESTIMACIÓN EN $4.189.281.404,35 EN EL SALDO DE LA CUENTA 1926-03-03-04, PATRIMONIO AUTÓNOMO DERIVADO (PAD) FIDUCIA INMOBILIARIA, AL PRESENTAR COMO PROPIOS LOS RENDIMIENTOS FINANCIEROS GENERADOS CON APORTES DE LA SDHT EN LOS PROYECTOS LA CASONA, MZ 54 Y 55 Y ARBOLEDA SANTA TERESITA.</t>
  </si>
  <si>
    <t>2021-55 (DUT)</t>
  </si>
  <si>
    <t>2-SOLICITAR MENSUALMENTE MEDIANTE COMUNICACIÓN A LA SDHT EL REGISTRO CONTABLE DE LOS RENDIMIENTOS FINANCIEROS, HASTA QUE SE HAGA EL RESPECTIVO REGISTRO CONTABLE EN ESA ENTIDAD.</t>
  </si>
  <si>
    <t>1 REGISTRO CONTABLE DE LOS RENDIMIENTOS FINANCIEROS DERIVADOS DE LOS CONVENIOS 408 Y 234, RELEJADOS EN LOS ESTADOS FINANCIEROS DE LA SDHT</t>
  </si>
  <si>
    <t>Dirección de Urbanizaciones y Titulación</t>
  </si>
  <si>
    <t>Urbanizaciones y Titulación</t>
  </si>
  <si>
    <t>amartinezt</t>
  </si>
  <si>
    <t>2021-07-26</t>
  </si>
  <si>
    <t xml:space="preserve">SE APORTA EL REGISTRO CONTABLE DE LOS RENDIMIENTOS FINANCIEROS REALIZADO POR LA SDHT </t>
  </si>
  <si>
    <t>Se presenta como evidencia del cumplimiento de la acción el registro de los rendimientos financieros realizados por la SDHT el día 21 de junio de 2023 por valor de $3.833.226.382. El día 17 de julio de 2023 se cargo en el aplicativo SIVICOF el seguimiento a esta acción que fue declarada incumplida por la Contraloría en la Auditoría Cod. 45. Se da por cumplida esta acción.</t>
  </si>
  <si>
    <t>3.3.2.3</t>
  </si>
  <si>
    <t>HALL ADM INEFECTIVIDAD ACCIÓN DE CVP SUBSANAR HALL 3.3.1.3 HALL ADM POR FALTA DE CONTROL Y SEGUIMIENTO A PARTIDAS CONCILIATORIAS QUE FIGURAN COMO “CHEQUES PENDIENTES DE COBRO” DE VIGS ANTERIORES POR VALOR $120.321.091 PENDIENTES DE DEPURAR” CORRESPONDIENTE A LA AUD DE REG A CUENTA 2018 CÓD 23, DEBIDO A QUE EN SEGUIMIENTO DEL PROC AUDITOR SOPORTES ALLEGADOS NO EVIDENCIA QUE CVP EFECTUO LA DEPURACIÓN CUENTA "CHEQUES NO COBRADOS POR RECLAMA</t>
  </si>
  <si>
    <t>2021-55 (SFIN)</t>
  </si>
  <si>
    <t>1-DEPURAR 13 CUENTAS POR VALOR DE 80 MILLONES DEL SALDO REFLEJADO A CORTE A 31/12/2020 DE LA CUENTA “CHEQUES NO COBRADOS O POR RECLAMAR.</t>
  </si>
  <si>
    <t>(NÚMERO DE TERCEROS DEPURADOS / NÚMERO DE TERCEROS A DEPURAR)X100%</t>
  </si>
  <si>
    <t>Subdirección Financiera</t>
  </si>
  <si>
    <t>Gestión Financiera</t>
  </si>
  <si>
    <t>pladinoy</t>
  </si>
  <si>
    <t>2023-01-22</t>
  </si>
  <si>
    <t>La Dirección de Reasentamientos no remitió información a la Subdirección Financiera en el mes de septiembre del 2023  en la que especificara las acciones adelantadas en cuanto a la depuración contable - cuenta 2-4-90- 32 "Cheques no cobrados o por reclamar”.</t>
  </si>
  <si>
    <t>INCUMPLIDA en septiembre nos indican que La Dirección de Reasentamientos no remitió información a la Subdirección Financiera en el mes de septiembre del 2023  en la que especificara las acciones adelantadas en cuanto a la depuración contable - cuenta 2-4-90- 32 "Cheques no cobrados o por reclamar”.</t>
  </si>
  <si>
    <t>3.3.1.1</t>
  </si>
  <si>
    <t>HALLAZGO ADMINISTRATIVO CON PRESUNTA INCIDENCIA DISCIPLINARIA POR LA NO ENTREGA DE LOS PRODUCTOS PACTADOS EN EL CONTRATO DE OBRA CPS-PCVN-3-30589-045 -2015 EN DESARROLLO DEL PROYECTO ARBOLEDA DE SANTA TERESITA.</t>
  </si>
  <si>
    <t>2021-60</t>
  </si>
  <si>
    <t>2-2021-26041</t>
  </si>
  <si>
    <t>1-ELABORAR Y SOCIALIZAR UN INSTRUCTIVO AL INTERIOR DE LA DIRECCIÓN DE URBANIZACIONES Y TITULACIÓN QUE GENERE LINEAMIENTOS ESPECÍFICOS FRENTE A LA EJECUCION DE LA CONTRATACIÓN DERIVADA DE LOS CONTRATOS DE FIDUCIA</t>
  </si>
  <si>
    <t>UN INSTRUCTIVO DE CONTRATACIÓN DERIVADA DE LOS CONTRATOS DE FIDUCIA Y UNA SOCIALIZACIÓN</t>
  </si>
  <si>
    <t>2021-11-05</t>
  </si>
  <si>
    <t>2023-04-22</t>
  </si>
  <si>
    <t xml:space="preserve">Con corte a 30/09/2023  se adjunta el instructivo de "SUPERVISIÓN Y/O INTERVENTORIA Y CONTROL DE LAS NORMAS AMBIENTALES EN LOS CONTRATOS DERIVADOS DE LOS ENCARGOS FIDUCIARIOS"  junto con el formato de  asistencia correspondiente a la socialización del instructivo mencionado.  </t>
  </si>
  <si>
    <t>Se presenta como evidencia por parte de la DUT acta de socialización del instructivo lineamientos específicos en el ejercicio de la supervisión y/o interventoría y control de las normas ambientales en los contratos derivados de los encargos fiduciarios del día 21 de abril de 2023  presentación en power point  208-TIT-In-03 INSTRUCTIVO DE LINEAMIENTOS ESPECIFICOS DUT_APROBADO y acta de asistencia.</t>
  </si>
  <si>
    <t>Cumplida Efectiva por Control Interno</t>
  </si>
  <si>
    <t>3.3.1.2</t>
  </si>
  <si>
    <t>HALLAZGO ADMINISTRATIVO Y FISCAL CON PRESUNTA INCIDENCIA DISCIPLINARIA POR VALOR DE $3.408.303.180 POR PRODUCTOS NO RECIBIDOS Y PAGADOS EN DESARROLLO DEL PROYECTO ARBOLEDA DE SANTA TERESITA, CONTRATO DE OBRA CPS-PCVN-3-30589-045 -2015.</t>
  </si>
  <si>
    <t xml:space="preserve">Se adjunta el instructivo Cod 208   “INSTRUCTIVO DE LINEAMIENTOS ESPECÍFICOS EN EL EJERCICIO DE LA SUPERVISIÓN Y/O INTERVENTORÍA Y CONTROL DE LA S NORMAS AMBIENTALES EN LOS CONTRATOS DERIVADOS DE LOS ENCARGOS FIDUCIARIOS. De igual manera   se adjunta acta de socialización del correspondiente instructivo a los colaboradores de la Dirección de Urbanizaciones y Titulación de fecha 21 de abril de 2023 con su correspondiente presentación en Power Point.  </t>
  </si>
  <si>
    <t>Se pudo evidenciar un instructivo Cod 208   “INSTRUCTIVO DE LINEAMIENTOS ESPECÍFICOS EN EL EJERCICIO DE LA SUPERVISIÓN Y/O INTERVENTORÍA Y CONTROL DE LAS NORMAS AMBIENTALES EN LOS CONTRATOS DERIVADOS DE LOS ENCARGOS FIDUCIARIOS  Acta de socialización del  fecha 21 de abril de 2023 dirigida a los colaboradores de la Dirección de Urbanizaciones y Titulación y la presentación en formato power points</t>
  </si>
  <si>
    <t>3.3.1.3</t>
  </si>
  <si>
    <t>HALLAZGO ADMINISTRATIVO CON PRESUNTA INCIDENCIA DISCIPLINARIA POR INCUMPLIMIENTO DE LAS OBLIGACIONES DE LA CVP E INCONSISTENCIAS EN EL COMITÉ DE SEGUIMIENTO IMPLEMENTADO EN EL MARCO DEL CONVENIO INTERADMINISTRATIVO 234 DE 2014</t>
  </si>
  <si>
    <t>2-SOLICITAR LA MODIFICACIÓN DEL CONVENIO 234 DE 2014, EN LA CLÁUSULA OCTAVA, LITERAL A, EN EL SENTIDO DE “REALIZAR REUNIONES SEMESTRALES O CUANDO LO SOLICITE ALGUNA DE LAS PARTES”, TODA VEZ QUE LA CVP, PRESENTA UN INFORME BIMESTRAL DE SEGUIMIENTO PRESUPUESTAL A LA SDHT</t>
  </si>
  <si>
    <t>OTROSI MODIFICACIÓN DEL CONVENIO 234 DE 2014, EN LA CLÁUSULA OCTAVA, LITERAL A</t>
  </si>
  <si>
    <t xml:space="preserve">Se adjunta Otrosí 12 al Convenio Interadministrativo 234 de 2014  en la que se incorporan las modificaciones planteadas en la acción del plan de mejoramiento. </t>
  </si>
  <si>
    <t>Se presenta por parte de la DUT evidencia de Otrosí 12 al Convenio Interadministrativo 234 de 2014 del 13 de octubre de 2022  en la que se incorporan las modificaciones planteadas en la acción del plan de mejoramiento de REALIZAR REUNIONES SEMESTRALES O CUANDO LO SOLICITE ALGUNA DE LAS PARTES”  TODA VEZ QUE LA CVP  PRESENTA UN INFORME BIMESTRAL DE SEGUIMIENTO PRESUPUESTAL A LA SDHT. Se da por cumplida esta acción.</t>
  </si>
  <si>
    <t>3.3.1.5</t>
  </si>
  <si>
    <t>HALLAZGO ADMINISTRATIVO CON PRESUNTA INCIDENCIA DISCIPLINARIA POR INCUMPLIMIENTO DE LAS NORMAS AMBIENTALES EN EL MARCO DEL CONTRATO DE OBRA CIVIL CPS-PVCN-3-1-30589-0 45-2015</t>
  </si>
  <si>
    <t xml:space="preserve">Se adjunta el instructivo Cod 208   “INSTRUCTIVO DE LINEAMIENTOS ESPECÍFICOS EN EL EJERCICIO DE LA SUPERVISIÓN Y/O INTERVENTORÍA Y CONTROL DE LA S NORMAS AMBIENTALES EN LOS CONTRATOS DERIVADOS DE LOS ENCARGOS FIDUCIARIOS.  De igual manera  se adjunta acta de socialización del correspondiente instructivo a los colaboradores de la Dirección de Urbanizaciones y Titulación de fecha 21 de abril de 2023 con su correspondiente presentación en Power Point.  </t>
  </si>
  <si>
    <t>Se ajunta por parte de la DUT  INSTRUCTIVO 208 - IT- IN-03 DE LINEAMIENTOS ESPECÍFICOS EN EL EJERCICIO DE LA SUPERVISIÓN Y/O INTERVENTORÍA Y CONTROL DE LA  NORMAS AMBIENTALES EN LOS CONTRATOS DERIVADOS DE LOS ENCARGOS FIDUCIARIOS  acta de socialización del instructivo a los colaboradores de la Dirección de Urbanizaciones y Titulación de fecha 21 de abril de 2023 y presentación en Power Point. Se da por cumplida esta acción</t>
  </si>
  <si>
    <t>3.1.1</t>
  </si>
  <si>
    <t>HALLAZGO ADMINISTRATIVO CON PRESUNTA INCIDENCIA DISCIPLINARIA POR NO CONTAR CON UN SISTEMA DE INFORMACIÓN ADECUADO, INTEGRAL, ACTUALIZADO Y ADOPTADO MEDIANTE ACTO ADMINISTRATIVO PARA EFECTUAR EL CONTROL Y SEGUIMIENTO DE CADA UNO DE LOS IDENTIFICADORES Y LA EJECUCIÓN DE CADA UNA DE LAS RESOLUCIONES VUR Y DE ADQUISICIÓN PREDIAL</t>
  </si>
  <si>
    <t>2022-50 (REAS)</t>
  </si>
  <si>
    <t>2-2022-0591</t>
  </si>
  <si>
    <t>1-ADOPTAR LA PRIMERA FASE DEL SISTEMA DE INFORMACIÓN DE LAS TRES PRIMERAS ETAPAS DEL PROCESO DE REASENTAMIENTOS (VERIFICACIÓN, PREFACTIBILIDAD Y FACTIBILIDAD) CARGANDO LA INFORMACIÓN DE LOS PROCESOS QUE TENGAN CARACTERIZACIÓN DE POBLACIÓN Y FICHA TÉCNICA A PARTIR DEL 2022</t>
  </si>
  <si>
    <t>ACTO ADMINISTRATIVO DE ADOPCIÓN DE LA PRIMERA FASE DEL SISTEMA DE INFORMACIÓN DEL PROCESO DE REASENTAMIENTOS</t>
  </si>
  <si>
    <t>2022-03-16</t>
  </si>
  <si>
    <t>2023-09-15</t>
  </si>
  <si>
    <t>Se adjunta resolución del aplicativo misional y los respectivos soportes de la salida a producción.</t>
  </si>
  <si>
    <t xml:space="preserve">En atención a la acción estructurada por el proceso de REAS  para el seguimiento con corte a 30 de septiembre de 2023  se presentó como evidencia de cumplimiento los siguientes soportes: Memorando 202311600084513 con el asunto: "Radicado 202312000050163 del 21 de junio de 2023 -Envío formularios paso a producción Sistema Información Misional – SIM Proceso Reasentamientos  Etapa 1 Procedimiento Ingreso al Proceso y Selección Acción" del 27 de septiembre de 2023 y la resolución del 792 del 12 de septiembre de 2023 "Por la cual se adopta el sistema misional (...)" Evidencias que aportan al cumplimiento de la acción al 100%  sin embargo  no se presentó como evidencia la tabla en la cual se soporta el porcentaje de avance de la acción razón por la cual se mantiene el en 78% reportado en el seguimiento anterior ya que no contamos como probar el cumplimiento al 100%  es necesario para el cierre de la acción incluir los soportes del memorando 202311600084513 en busca de tener una evidencia completa del cumplimiento  para que al momento de la evaluación por parte del ente de control se de él cumplimiento efectivo. Es importante resaltar que para el próximo seguimiento se hará por parte de la ACI una reunión en la cual se debe en prueba de recorrido mostrar que las tres fases se encuentran en uso.           </t>
  </si>
  <si>
    <t>2-ACTUALIZAR LA BASE DE DATOS (ARCHIVO DE EXCEL) ENVIADO POR LA CONTRALORÍA CON LA INFORMACIÓN DE LOS PROCESOS DE REUBICACIÓN DEFINITIVA Y ADQUISICIÓN PREDIAL, PARA LAS VIGENCIAS 2022 A 2020 CON LA INFORMACIÓN ACTUALIZADA CON CORTE AL MES INMEDIATAMENTE ANTERIOR A LA FECHA DE SOLICITUD DE INFORMACIÓN, Y FRENTE A LA ACTUALIZACIÓN DE LA INFORMACIÓN DE LAS VIGENCIAS 2014 AL 2019 DE ACUERDO CON LA DEMANDA Y DINÁMICAS DEL PROCESO DE REASENTAMIENTOS.</t>
  </si>
  <si>
    <t>BASE DE DATOS DE REUBICACIÓN Y ADQUISICIÓN PREDIAL DE LAS VIGENCIAS 2022-2014 ACTUALIZADA</t>
  </si>
  <si>
    <t>Humano y
tecnologico</t>
  </si>
  <si>
    <t>Se adjunta base de datos con todos los componentes  financiero  jurídico y técnico de la dirección de Reasentamientos</t>
  </si>
  <si>
    <t>Observaciones: Teniendo en cuenta la acción estructurada la Dirección de Reasentamientos  se observa que el proceso trabaja en la actualización de la Bases de Datos (archivo en Excel) enviado por la Contraloría con la información de los procesos que tuvieron avance en la ejecución de las acciones  correspondiente a las vigencias 2014 a 2019  relacionados con la Reubicación Definitiva y la Adquisición Predial. El porcentaje de avance de la acción se mantiene en el 50%  se continúa  con la actualización del Archivo. Recomendación: Se mantiene lo recomendado con corte a 31 de diciembre de 2022  31 de marzo de 2023  30 de junio de 2023 y 31 de agosto frente a la descripción de cómo se establece el porcentaje de avance de la acción  teniendo en cuenta que la evidencia planteada únicamente habla del archivo  pero no podemos determinar el porcentaje de avance ya que no es claro como lo determina el proceso  esta información es necesaria para que al momento de ser estudiada la acción por parte de la Contraloría podamos establecer la efectividad de esta para el respectivo reporte. Estado: En Progreso Tipo Calificación: En Curso % de Avance: 50</t>
  </si>
  <si>
    <t>3.1.2</t>
  </si>
  <si>
    <t>HALLAZGO ADMINISTRATIVO CON PRESUNTA INCIDENCIA DISCIPLINARIA POR NO CONTAR CON UN SISTEMA DE INFORMACIÓN ADECUADO, INTEGRAL, ACTUALIZADO Y ADOPTADO MEDIANTE ACTO ADMINISTRATIVO PARA EFECTUAR EL CONTROL Y SEGUIMIENTO DE CADA UNO DE LOS IDENTIFICADORES Y LA EJECUCIÓN DE CADA UNA DE LAS RESOLUCIONES ASIGNACIÓN DE AYUDAS PARA LA RELOCALIZACIÓN TRANSITORIA</t>
  </si>
  <si>
    <t>1-ACTUALIZAR Y COMPLEMENTAR LA BASE DE DATOS (ARCHIVO DE EXCEL) ENVIADO POR LA CONTRALORÍA CON LA INFORMACIÓN DE LOS PROCESOS DE RELOCALIZACIÓN DE LOS ÚLTIMOS CINCO (5) AÑOS, A PARTIR DEL 2022, DE ACUERDO CON LAS DINÁMICAS DEL PROCESO DE REASENTAMIENTOS.</t>
  </si>
  <si>
    <t>BASE DE DATOS RELOCALIZACIÓN DE LAS VIGENCIAS 2022-2018 ACTUALIZADA</t>
  </si>
  <si>
    <t>Se presenta avance a corte 31/12/2022: Como parte del Plan de Mejoramiento del hallazgo en mención  se diligenció base de datos de Relocalización transitoria para las vigencias de 2018 a 2022 donde se compiló la mayor cantidad de información asociada al programa de Ayudas temporales tomando como fuente los aplicativos GIS  Bogdata  base de control total de Relocalización  base de Resoluciones emitidas  base de componentes detallados de contratos  base de compromisos presupuestales  bases de pagos  sobre lo cual se concilió   depuró y registró información enfocada en contar con una base robusta y fiable que en el día a día continuamos diligenciando como punto de control del programa de Reasentamientos humanos para Relocalización transitoria</t>
  </si>
  <si>
    <t>Observaciones: Teniendo en cuenta la acción estructurada la Dirección de Reasentamientos  se observa que el proceso trabaja en la actualización de la Bases de Datos (archivo en Excel) correspondiente a las vigencias 2018 a 2022  relacionados con la Relocalización Transitoria. El porcentaje de avance de la acción se mantiene en el 50%  se continúa  con la actualización del Archivo. Recomendación: Se mantiene lo recomendado con corte a 31 de diciembre de 2022  31 de marzo de 2023  30 de junio de 2023 y 31 de agosto frente a la descripción de cómo se establece el porcentaje de avance de la acción  teniendo en cuenta que la evidencia planteada únicamente habla del archivo  pero no podemos determinar el porcentaje de avance ya que no es claro como lo determina el proceso  esta información es necesaria para que al momento de ser estudiada la acción por parte de la Contraloría podamos establecer la efectividad de esta para el respectivo reporte. % de Avance: 50</t>
  </si>
  <si>
    <t>3.1.3</t>
  </si>
  <si>
    <t>HALLAZGO ADMINISTRATIVO CON PRESUNTA INCIDENCIA DISCIPLINARIA POR DEBILIDADES EN EL ARCHIVO DOCUMENTAL, QUE SOPORTA EL PROCESO DE REUBICACIÓN DEFINITIVA</t>
  </si>
  <si>
    <t>1-DEFINIR E IMPLEMENTAR UN PLAN DE GESTIÓN DOCUMENTAL PARA LA DIRECCIÓN DE REASENTAMIENTOS ACORDE CON LA CAPACIDAD OPERATIVA Y DE RECURSOS Y CONCERTADO CON EL LÍDER DEL PROCESO DE GESTIÓN DOCUMENTAL.</t>
  </si>
  <si>
    <t>PLAN DE GESTIÓN DOCUMENTAL DEFINIDO Y APROBADO</t>
  </si>
  <si>
    <t>Se presenta el plan de acción documental con todos sus soportes por actividades</t>
  </si>
  <si>
    <t xml:space="preserve">Observaciones: De acuerdo con las actividades del Plan de Gestión documental al 31 de agosto de 2023  se plantearon 11 actividades  de las cuales de acuerdo con el soporte de la evidencia aportado por el proceso se encuentran las actividades 1  3 7 9 y 12 al 100%  las actividades 2  5 y 6 al 50%  la actividad 4 al 66% y las actividades 11  10 y 8 al 0%  en relación al soporte del cumplimiento es necesario que el mismo sea ajustado con la evidencia aportada para cada actividad  lo anterior es necesario para que al momento de ser estudiada la acción por parte de la contraloría podamos establecer la efectividad de esta para el respectivo reporte. En relación a los soportes documentales presentados se observa el cumplimiento de la acción al 90%  sin embargo  es necesario para dar el 100% del cumplimiento que se ajusten los soporte versos el reporte en el plan de gestión documental  para que la evidencia quede completa y al momento de su análisis se obtenga la efectividad. </t>
  </si>
  <si>
    <t>2-REALIZAR SEGUIMIENTO AL PLAN DE GESTIÓN DOCUMENTAL DE LA DIRECCIÓN DE REASENTAMIENTOS</t>
  </si>
  <si>
    <t>INFORME DE SEGUIMIENTO AL PLAN DE GESTIÓN DOCUMENTAL</t>
  </si>
  <si>
    <t>Asesoría de Control Interno</t>
  </si>
  <si>
    <t>Evaluación de la Gestión</t>
  </si>
  <si>
    <t>jgaitanf_enlace</t>
  </si>
  <si>
    <t xml:space="preserve">30/09/2023: Se evidencia que mediante el memorando 202212000113233 del 21/10/2022 se recibió el Plan de Acción Gestión Documental de la Dirección de Reasentamientos vigencia 2022  2023– Acciones de mejora 3.1.3 y 3.1.6 Plan de mejoramiento Auditoría Código 50. Plan de Acción Gestión Documental de la Dirección de Reasentamientos fue socializado en reunión conjunta entre la Subdirección Administrativa  la Dirección de Reasentamientos y la Asesoría de Control Interno. La Asesoría de Control Interno ha realizados los siguientes seguimientos al Plan de Acción de Gestión Documental de la Dirección de Reasentamientos:  •	Seguimiento al 31 de marzo mediante “202311200043093-Inf orme consolidado de seguimiento al plan de mejoramiento institucional de la Caja de la Vivienda Popular corte 31 de marzo 2023”. •	Reunión de seguimiento del 26 de junio “Acta de Reunión”. •	Reunión de seguimiento del 03 de agosto “Acta de Reunión”. •	Reunión de seguimiento del 10 de agosto “Acta de Reunión”.   •	Reunión de seguimiento del 12 de septiembre “Acta de Reunión”.  </t>
  </si>
  <si>
    <t xml:space="preserve">30/09/2023: Se evidencia la acción “REALIZAR SEGUIMIENTO AL PLAN DE GESTIÓN DOCUMENTAL DE LA DIRECCIÓN DE REASENTAMIENTOS” se encuentran adelantando las gestiones necesarias para el cumplimiento de la acción; Mediante Memorando 202212000113233 del 21/10/2022 se recibió el Plan de Acción Gestión Documental de la Dirección de Reasentamientos vigencia 2022  2023– Acciones de mejora 3.1.3 y 3.1.6 Plan de mejoramiento Auditoría Código 50. Plan de Acción Gestión Documental de la Dirección de Reasentamientos fue socializado en reunión conjunta entre la Subdirección Administrativa  la Dirección de Reasentamientos y la Asesoría de Control Interno. La Asesoría de Control Interno ha realizados los siguientes seguimientos al Plan de Acción de Gestión Documental de la Dirección de Reasentamientos:  •	Seguimiento al 31 de marzo mediante “202311200043093-Inf orme consolidado de seguimiento al plan de mejoramiento institucional de la Caja de la Vivienda Popular corte 31 de marzo 2023”. •	Reunión de seguimiento del 26 de junio “Acta de Reunión”. •	Reunión de seguimiento del 03 de agosto “Acta de Reunión”. •	Reunión de seguimiento del 10 de agosto “Acta de Reunión”.   •	Reunión de seguimiento del 12 de septiembre “Acta de Reunión”.   Se demuestra un avance del 100%.  </t>
  </si>
  <si>
    <t>3.1.4</t>
  </si>
  <si>
    <t>HALLAZGO ADMINISTRATIVO POR LA INEXISTENCIA DE CONTROLES DENTRO DE LOS RIESGOS IDENTIFICADOS DE ALGUNAS DE LAS ACTIVIDADES ESTABLECIDAS EN LOS PROCEDIMIENTOS VIGENTES PARA LOS AÑOS 2014 Y 2015, EN EL PROGRAMA DE REASENTAMIENTOS DE LA CAJA DE LA VIVIENDA POPULAR – CVP-.</t>
  </si>
  <si>
    <t>1-REVISAR Y ACTUALIZAR LA MATRIZ DE RIESGOS DEL PROCESO DE REASENTAMIENTOS DE ACUERDO CON LOS PROCEDIMIENTOS Y NORMATIVIDAD VIGENTE</t>
  </si>
  <si>
    <t>MATRIZ DE RIESGOS ACTUALIZADA</t>
  </si>
  <si>
    <t>2023-03-15</t>
  </si>
  <si>
    <t>No aplica en el seguimiento ya que se encuentra cumplida y efectiva por parte de control interno.</t>
  </si>
  <si>
    <t xml:space="preserve">Cumplida para el seguimiento anterior. </t>
  </si>
  <si>
    <t>3.1.6</t>
  </si>
  <si>
    <t>HALLAZGO ADMINISTRATIVO CON PRESUNTA INCIDENCIA DISCIPLINARIA POR INCONSISTENCIAS Y FALTA DE INFORMACIÓN DE LOS EXPEDIENTES RELACIONADOS CON LA RELOCALIZACIÓN TRANSITORIA 2003-19-4724, 2010-1-12092, 2011-1-13192, 2011-4-12696 Y 2012-18-14270.</t>
  </si>
  <si>
    <t xml:space="preserve">30/09/2023: Se evidencia la acción que mediante memorando 202212000113233 del 21/10/2022 se recibió el Plan de Acción Gestión Documental de la Dirección de Reasentamientos vigencia 2022  2023– Acciones de mejora 3.1.3 y 3.1.6 Plan de mejoramiento Auditoría Código 50. Plan de Acción Gestión Documental de la Dirección de Reasentamientos fue socializado en reunión conjunta entre la Subdirección Administrativa  la Dirección de Reasentamientos y la Asesoría de Control Interno. La Asesoría de Control Interno ha realizado en cumplimiento de la acción los siguientes seguimientos al Plan de Acción de Gestión Documental de la Dirección de Reasentamientos:  •	Seguimiento al 31 de marzo mediante “202311200043093-Inf orme consolidado de seguimiento al plan de mejoramiento institucional de la Caja de la Vivienda Popular corte 31 de marzo 2023”. •	Reunión de seguimiento del 26 de junio “Acta de Reunión”. •	Reunión de seguimiento del 03 de agosto “Acta de Reunión”. •	Reunión de seguimiento del 10 de agosto “Acta de Reunión”.   •	Reunión de seguimiento del 12 de septiembre “Acta de Reunión”.   </t>
  </si>
  <si>
    <t>3.3.1</t>
  </si>
  <si>
    <t>HALLAZGO ADMINISTRATIVO POR EFECTUAR UN MENOR DEPÓSITO EN CAP O EN DAFT DEL ORDENADO EN LA RESOLUCIÓN DE ASIGNACIÓN DEL VUR O DE ADQUISICIÓN PREDIAL</t>
  </si>
  <si>
    <t>1-IDENTIFICAR Y PRIORIZAR PARA GESTIONAR LOS PROCESOS DE REASENTAMIENTOS QUE ESTÁN EN DAFT Y CAP, DE ACUERDO CON LA DISPONIBLIDAD PRESUPUESTAL Y CAPACIDAD OPERATIVA DE LA DIRECCIÓN DE REASENTAMIENTOS.</t>
  </si>
  <si>
    <t>BASE DE DATOS PROCESOS DE REASENTAMIENTOS DAFT Y CAP IDENTIFICADOS, PRIORIZADOS Y GESTIONADOS</t>
  </si>
  <si>
    <t xml:space="preserve">la Dirección de Reasentamientos realizó el diagnóstico del estado actual de los predios identificados en el hallazgo </t>
  </si>
  <si>
    <t>Observaciones: La Dirección de Reasentamientos  identificó  priorizó y gestionó 12 casos que aporto para el cumpliendo la acción  sin embargo  con relación a la efectividad se recomendó hacer seguimiento a los casos del hallazgo  para el presente seguimiento aportó el estado de 19 identificadores de acuerdo con el  HALLAZGO 3.3.1 ADMINISTRATIVO POR EFECTUAR UN MENOR DEPÓSITO EN CAP O EN DAFT DEL ORDENADO EN LA RESOLUCIÓN DE ASIGNACIÓN DEL VUR O DE ADQUISICIÓN PREDIAL. Es importante resaltar que la cantidad de procesos que están en DAFT y CAP sobre pasa la capacidad del área lo que impide que se dé una depuración vertiginosa. Recomendación: Realizar un seguimiento mensual a la depuración con el fin de tener insumo para el momento en el que la controlaría solicite evaluar la efectividad tengamos una trazabilidad de los recursos.</t>
  </si>
  <si>
    <t>Cumplida Inefectiva por Control Interno</t>
  </si>
  <si>
    <t>3.3.10</t>
  </si>
  <si>
    <t>HALLAZGO ADMINISTRATIVO CON PRESUNTA INCIDENCIA DISCIPLINARIA POR TENER INACTIVOS $14.328.685.043 DEL VALOR TOTAL DE LOS RECURSOS DEPOSITADOS EN CUENTAS DE AHORRO PROGRAMADO CAP Y DEPÓSITOS A FAVOR DE TERCEROS DAFT, PARA ATENDER LAS RESOLUCIONES DE VUR Y DE ADQUISICIÓN PREDIAL EXPEDIDAS EN LOS AÑOS 2014 Y 2015 SOBRE LOS CUALES SE DEPOSITÓ EL 100% DEL VALOR ASIGNADO Y NO SE HA EFECTUADO NINGÚN GIRO CON OCASIÓN A LA GESTIÓN REALIZADA A DICIEMBRE 31 DE 2021</t>
  </si>
  <si>
    <t>1-IDENTIFICAR Y PRIORIZAR PARA GESTIONAR LOS PROCESOS DE REASENTAMIENTOS QUE ESTÁN EN DAFT Y CAP, DE ACUERDO CON LA DISPONIBLIDAD PRESUPUESTAL Y CAPACIDAD OPERATIVA DE LA DIRECCIÓN DE REASENTAMIENTOS</t>
  </si>
  <si>
    <t xml:space="preserve">la Dirección de Reasentamientos  ha aplicado seguimiento mensual a la depuración de los recursos liberados de acuerdo al cumplimiento del lleno de los requisitos  en alcance a lo cual evidencia la movilización de recursos en las cuentas CAP y DAFT </t>
  </si>
  <si>
    <t xml:space="preserve">Observaciones: La Dirección de Reasentamientos identificó y priorizó en la gestión  ha aplicado seguimiento mensual a la depuración de los recursos liberados de acuerdo al cumplimiento del lleno de los requisitos  en alcance a recomendado por la ACI  y se evidencia la movilización de recursos en las cuentas CAP y DAFT al mes de septiembre 2023 en $ 452.381.692.  Lo anterior  corresponde al avance ejecutado durante el mes de septiembre del 3% sobre el hallazgo identificado. Se ha ejecutado un total de dispersiones por valor de $6 838 735 039  que corresponde al 48% del hallazgo lo que se describe en el informe aportado por el Proceso de Reasentamientos.  Recomendación al proceso mantener el seguimiento mensual a la depuración con el fin de tener insumo para el momento en el que la contraloría solicite evaluar la efectividad tengamos una trazabilidad de los recursos liberados de acuerdo al cumplimiento del lleno de los requisitos. </t>
  </si>
  <si>
    <t>3.3.11</t>
  </si>
  <si>
    <t>HALLAZGO ADMINISTRATIVO CON PRESUNTA INCIDENCIA DISCIPLINARIA POR INCONSISTENCIA EN EL PROCESO DE REASENTAMIENTO DEL IDENTIFICADOR 2011-4-12914 UNIFICADO CON EL 2011-4-13324</t>
  </si>
  <si>
    <t>1-SOCIALIZAR LOS PROCEDIMIENTOS VIGENTES Y HACER REUNIÓN DE SEGUIMIENTO A LOS PUNTOS DE CONTROL</t>
  </si>
  <si>
    <t>SOCIALIZACIONES Y SEGUIMIENTOS REALIZADOS / SOCIALIZACIONES Y SEGUIMIENTOS PROGRAMADOS</t>
  </si>
  <si>
    <t>Se profirió la Resolución N° 801 del 19 de septiembre de 2023 “Por medio de la cual se modifica las Resoluciones N° 3744 del 29 de diciembre de 2014 y 4135 del 29 de diciembre de 2015 y se formula oferta de compra para la adquisición de un predio declarado en zona de alto riesgo no mitigable”  mediante el cual se le indicó a la beneficiaria la continuidad del proceso de reasentamientos a través de la acción de Enajenación voluntaria de conformidad a lo establecido en el decreto 511 de 2010.</t>
  </si>
  <si>
    <t xml:space="preserve">Se profirió la Resolución N° 801 del 19 de septiembre de 2023 “Por medio de la cual se modifica las Resoluciones N° 3744 del 29 de diciembre de 2014 y 4135 del 29 de diciembre de 2015 y se formula oferta de compra para la adquisición de un predio declarado en zona de alto riesgo no mitigable”  mediante el cual se le indicó a la beneficiaria la continuidad del proceso de reasentamientos a través de la acción de Enajenación voluntaria de conformidad a lo establecido en el decreto 511 de 2010. Oferta de compra de compra que se realizó por el valor del avalúo comercial de fecha 02 de junio de 2023. Aunado a lo anterior  el 21 de septiembre de 2023 la titular del proceso suscribió promesa de compraventa del predio declarado en zona de alto riesgo no mitigable. Al haber aceptado la oferta de compra realizada por la Entidad  se procedió a solicitar el primer desembolso por cumplimiento de requisitos  tal y como lo establece la Resolución 5590 de 2020  Artículo 9. A la fecha la titular se encuentra realizando el trámite de taponamiento de los servicios públicos para efectuar la entrega material del predio en riesgo.  Recomendaci ón: Es importante la Dirección de Reasentamientos mantenga la emisión del informe que da cuenta de las causas del hallazgo   para que al momento en el que la contraloría solicite evaluar la efectividad tengamos una trazabilidad que nos permita tener una evaluación efectiva. </t>
  </si>
  <si>
    <t>3.3.12</t>
  </si>
  <si>
    <t>HALLAZGO ADMINISTRATIVO POR NO SUSCRIBIR ACTA PROMESA DE COMPRAVENTA DEL PREDIO UBICADO EN ZONA DE ALTO RIESGO NO MITIGABLE A FAVOR DE LA CVP ANTES DE LA ELABORACIÓN DE LA RESOLUCIÓN DE ASIGNACIÓN DEL VALOR ÚNICO DE RECONOCIMIENTO – VUR- EN LOS IDENTIFICADORES: 2003-19-5089, 2012-19-14251, 2005-4-5815, 2015-Q20-01309, 2011-5-13275 Y 2011-18-13616</t>
  </si>
  <si>
    <t>Dirección de Reasentamientos realizó el diagnóstico del estado actual de los predios identificados en el hallazgo  cómo se puede observar en el siguiente cuadro</t>
  </si>
  <si>
    <t xml:space="preserve">La Dirección de Reasentamientos  presenta como evidencia un informe en el cual expone el estado actual de casos que generaron el hallazgo. Recomendación: El proceso debe continuar con el informe mensual del estado de los casos que generaron el hallazgo e incluir en el mismo  cómo el seguimiento adelantado impacta las causas del hallazgo  lo anterior es necesario para que al momento de ser estudiada la acción por parte de la contraloría podamos establecer la efectividad de esta para el cierre respectivo. </t>
  </si>
  <si>
    <t>3.3.3</t>
  </si>
  <si>
    <t>HALLAZGO ADMINISTRATIVO CON PRESUNTA INCIDENCIA DISCIPLINARIA POR BAJA E INOPORTUNA EJECUCIÓN DE LOS RECURSOS COMPROMETIDOS PARA LA REUBICACIÓN DEFINITIVA DE LOS HOGARES</t>
  </si>
  <si>
    <t>la Dirección de Reasentamientos  ha aplicado seguimiento mensual a la depuración de los recursos liberados de acuerdo al cumplimiento del lleno de los requisitos  en alcance a lo cual evidencia la movilización de recursos en las cuentas CAP y DAFT  se anexa evidencia.</t>
  </si>
  <si>
    <t xml:space="preserve">Observaciones: La Dirección de Reasentamientos identificó y priorizó en la gestión  ha aplicado seguimiento mensual a la depuración de los recursos liberados de acuerdo al cumplimiento del lleno de los requisitos  en alcance a recomendado por la ACI  y se evidencia la movilización de recursos en las cuentas CAP y DAFT al mes de septiembre 2023 en $ 452.381.692.  Lo anterior  corresponde al avance ejecutado durante el mes de septiembre del 3% sobre el hallazgo identificado. Se ha ejecutado un total de dispersiones por valor de $6 838 735 039  que corresponde al 48% del hallazgo lo que se describe en el informe aportado por el Proceso de Reasentamientos.  Recomendación al proceso mantener el seguimiento mensual a la depuración con el fin de tener insumo para el momento en el que la contraloría solicite evaluar la efectividad tengamos una trazabilidad de los recursos liberados de acuerdo al cumplimiento del lleno de los requisitos  teniendo en cuenta que el hallazgo tiene una incidencia disciplinaria y fiscal por $14.328.685.043  es importante que el informe para el cumplimiento de la efectividad detalle el impacto a la suma antes mencionada frente a su reducción. </t>
  </si>
  <si>
    <t>3.3.4</t>
  </si>
  <si>
    <t>HALLAZGO ADMINISTRATIVO Y FISCAL POR VALOR DE $392.323.689 CON PRESUNTA INCIDENCIA DISCIPLINARIA PORQUE SE REALIZÓ UN PAGO MAYOR AL 92% DE LA RESOLUCIÓN DE ASIGNACIÓN DEL VUR O DE ADQUISICIÓN PREDIAL SIN QUE SE HAYA EFECTUADO LA ENTREGA DEL PREDIO PAR, NI LA DE LA SOLUCIÓN HABITACIONAL Y SE GIRÓ A TERCEROS UN VALOR SUPERIOR AL 99% DEL VALOR ASIGNADO EN LA RESOLUCIÓN VUR, SIN QUE SE HAYA EFECTUADO LA ENTREGA Y ESCRITURACIÓN DE LA SOLUCIÓN HABITACIONAL.</t>
  </si>
  <si>
    <t>1-REALIZAR INFORMES CON LA REVISIÓN DE LOS 18 EXPEDIENTES RELACIONADOS EN EL HALLAZGO, DONDE SE DETERMINEN LAS ACCIONES QUE PROCEDEN EN CADA CASO</t>
  </si>
  <si>
    <t>INFORMES REALIZADOS</t>
  </si>
  <si>
    <t>Se adjunta informe de los identificadores identificados.</t>
  </si>
  <si>
    <t>Observaciones: La Dirección de Reasentamientos realizó actividades de revisión a los 18 identificadores del hallazgo  cuenta con un cuadro de seguimiento donde se observan las gestiones realizadas de acuerdo con la acción determinada. Recomendación: Mantener el seguimiento mensual a los 18 caso que generaron el hallazgo para el momento en el que la contraloría solicite evaluar la efectividad tengamos una trazabilidad que nos permita tener una evaluación efectiva.</t>
  </si>
  <si>
    <t>3.3.5</t>
  </si>
  <si>
    <t>HALLAZGO ADMINISTRATIVO CON INCIDENCIA FISCAL Y PRESUNTA INCIDENCIA DISCIPLINARIA POR NO HABER RECUPERADO LOS DINEROS VUR POR CUANTÍA DE $64.192.000, GIRADOS A LA FIDUCIARIA ACCIÓN FIDUCIARIA - FONDO ABIERTO ACCIÓN UNO, Y QUE CORRESPONDEN, PRIMERO AL DESISTIMIENTO DE LA BENEFICIARIA DE LA ALTERNATIVA HABITACIONAL Y SEGUNDO A UNA ALTERNATIVA DE VIVIENDA LOCALIZADA EN PROYECTO DECLARADO EN INCUMPLIMIENTO</t>
  </si>
  <si>
    <t>1-ELABORAR INFORMES CON LA GESTIÓN REALIZADA PARA LA DEVOLUCIÓN DE LOS DINEROS QUE SE ENCUENTRA EN EL PATRIMONIO AUTÓNOMO O EN EL ENCARGO FIDUCIARIO</t>
  </si>
  <si>
    <t xml:space="preserve">la Dirección de Reasentamientos  realizó la revisión del universo total de los 76 procesos que hacen parte del convenio 044  y del cual se procede a realizar reporte </t>
  </si>
  <si>
    <t>Observaciones: La Dirección de Reasentamientos cumplió la actividad estructurada. Recomendación: Es importante la Dirección de Reasentamientos emita un informe que dé cuenta de los recursos recuperados versus la suma que genero el hallazgo es decir $64.192.000  para que al momento en el que la contraloría solicite evaluar la efectividad tengamos una trazabilidad que nos permita tener una evaluación efectiva.</t>
  </si>
  <si>
    <t>3.3.9</t>
  </si>
  <si>
    <t>HALLAZGO ADMINISTRATIVO CON PRESUNTA INCIDENCIA DISCIPLINARIA POR EL NO PAGO DEL 100% DE LOS RECURSOS ASIGNADOS A LOS HOGARES EN LAS RESOLUCIONES VUR Y DE ADQUISICIÓN PREDIAL, A PESAR DE YA HABER ENTREGADO EL PAR Y HABER ACCEDIDO A LA ALTERNATIVA HABITACIONAL</t>
  </si>
  <si>
    <t>1-GESTIONAR EL CIERRE DEL 20% DE LOS PROCESOS DE LOS HOGARES QUE TIENEN RESOLUCIÓN VUR O ADQUISICIÓN PREDIAL, CON ENTREGA DE PAR Y ALTERNATIVA HABITACIONAL, RELACIONADOS EN EL HALLAZGO.</t>
  </si>
  <si>
    <t>ACTAS DE CIERRE DE PROCESO ELABORADAS / TOTAL DE FAMILIAS RELACIONADAS EN EL HALLAZGO</t>
  </si>
  <si>
    <t>0,2</t>
  </si>
  <si>
    <t>De conformidad con el contenido del archivo Anexo 1 Info_punto8-2014-201 5_Definitivo reportado por la CVP con oficio No. 202212000012681 de febrero 01 de 2022 y las comunicaciones y soportes aportados en desarrollo de la auditoría por parte de la CVP  se encontraron las siguientes 289 resoluciones que registran el acta de entrega del PAR y la escritura y entrega de la alternativa habitacional y pese a ello presentan saldos por desembolsar del valor asignado en el VUR</t>
  </si>
  <si>
    <t>De conformidad con el hallazgo administrativo y la acción de mejora propuesta de adelantar la gestión durante la vigencia 2023 del cierre administrativo del equivalente al 20% de los procesos de reasentamiento observados por la Contraloría que corresponden a un total de 58 cierres administrativos; a continuación  se describe el avance obtenido a la fecha: 1.De los 289 observados por la Contraloría  14 procesos de reasentamiento ya cuentan con proceso de cierre administrativo  lo que indica que ya fueron desembolsados el total de recursos asignados en la resolución VUR  tanto por pago de la alternativa habitacional como por excedentes generados a favor del beneficiario. 2.Con respecto a los 44 procesos de reasentamiento restantes  se precisa que  para poder realizar el proceso de cierre administrativo  previamente es requisito hacer efectivo la entrega al beneficiario del excedente de su VUR. 3.Dentro del compromiso de la Dirección de Reasentamientos  ya se adelantó para 4 procesos de los 289 observados  por tanto  a estos no se adeuda ningún saldo del VUR al beneficiario y puede dar curso al correspondiente proceso de cierre administrativo. 4.Se gestionará el cierre administrativo de los identificadores restantes por tramitar durante el mes de noviembre  con el pago de excedentes adelantado. Recomend ación: Es importante la Dirección de Reasentamientos mantenga la emisión del informe que da cuenta de las causas del hallazgo   para que al momento en el que la contraloría solicite evaluar la efectividad tengamos una trazabilidad que nos permita tener una evaluación efectiva.</t>
  </si>
  <si>
    <t>HALLAZGO ADMINISTRATIVO POR LA INEXISTENCIA DE PROCEDIMIENTOS E IDENTIFICACIÓN DE CONTROLES DENTRO DEL PROGRAMA DE VIVIENDA DE INTERÉS PRIORITARIO - VIP Y CONTRATOS DE FIDUCIAS EJECUTADOS POR LA CAJA DE LA VIVIENDA POPULAR – CVP-</t>
  </si>
  <si>
    <t>2022-56</t>
  </si>
  <si>
    <t>2-2022-12991</t>
  </si>
  <si>
    <t>1-REVISAR Y ACTUALIZAR EL MAPA DE RIESGOS DEL PROCESO DE DUT E INCLUIR PUNTOS DE CONTROL</t>
  </si>
  <si>
    <t>MAPA DE RIESGOS ACTUALIZADO</t>
  </si>
  <si>
    <t>2022-06-24</t>
  </si>
  <si>
    <t>2023-08-30</t>
  </si>
  <si>
    <t xml:space="preserve">Se incoropó a la matriz de riesgos de gestión  un control con el fin de requerir a la Fiduciara en en los casos que sea necesario completar la información por parte de ésta  este riesgo fue aprobado por el comité de Gestión de la Entidad y esta en proceso de ser publicado en el sitio Web de la CVP.  Se adjunta martriz de riesgos actualizada con el riesgo 44 correspondiente a fiducias y los correspondientes correos electronicos de solicitud de aprobación. </t>
  </si>
  <si>
    <t>Se presenta como evidencia de avance del cumplimiento de la acción matriz de riesgos de gestión actualizada con el riesgo 44 en la que se observa la incorporación de un control con el fin de requerir a la Fiduciaria en los casos que sea necesario completar la información por parte de ésta  este riesgo fue aprobado por el comité de Gestión de la Entidad y esta en proceso de ser publicado en el sitio Web de la CVP  igualmente se adjuntan correspondientes correos electrónicos de solicitud de aprobación. Se da por cumplida esta acción.</t>
  </si>
  <si>
    <t>HALLAZGO ADMINISTRATIVO CON PRESUNTA INCIDENCIA DISCIPLINARIA POR NO ESTABLECER EN EL MANUAL OPERATIVO, CONTABLE Y DE CONTRATACIÓN DERIVADA EL PROCEDIMIENTO PARA LA LIQUIDACIÓN DE LOS CONTRATOS DERIVADOS DEL CONTRATO DE FIDUCIA 3-1-30589</t>
  </si>
  <si>
    <t>1-PRESENTAR A LA FIDUCIARIA LA PROPUESTA DE MODIFICACIÓN DEL MANUAL OPERATIVO CONTABLE Y DE CONTRATACIÓN DERIVADA, FRENTE AL PROCEDIMIENTO DE LIQUIDACIÓN DE LOS CONTRATOS DERIVADOS PARA SU ESTUDIO.</t>
  </si>
  <si>
    <t>SOLICITUD A LA FIDUCIARIA DE LA PROPUESTA DE MODIFICACIÓN DEL MANUAL OPERATIVO CONTABLE Y DE CONTRATACIÓN DERIVADA</t>
  </si>
  <si>
    <t>2023-06-23</t>
  </si>
  <si>
    <t>No se presentaron actividades ni seguimiento frente a la acción del plan de mejoramiento.</t>
  </si>
  <si>
    <t>Se informa por parte de la DUT que no se presentaron actividades ni seguimiento frente a la acción del plan de mejoramiento. Nuevamente se informa que si bien es cierto que la acción se cumplió esta no es efectiva para atacar la causa que origino el hallazgo  las modificaciones no se han realizado.Se da como cumplida inefectiva esta acción</t>
  </si>
  <si>
    <t>3.2.1</t>
  </si>
  <si>
    <t>HALLAZGO ADMINISTRATIVO POR DIFERENCIAS ENCONTRADAS ENTRE LA INFORMACIÓN PRESENTADA EN EL BALANCE GENERAL DETALLADO DEL PATRIMONIO AUTÓNOMO PARQUE ATAHUALPA DE SERVITRUST GNB SUDAMERIS S.A. A DICIEMBRE 31 DE 2021 Y EL ESTADO DE SITUACIÓN FINANCIERA DE LA CVP A LA MISMA FECHA</t>
  </si>
  <si>
    <t>1-ACTUALIZAR EL AVALÚO COMERCIAL DEL PREDIO DENOMINADO ATAHUALPA DANDO APLICACIÓN A LA NORMA URBANÍSTICA VIGENTE DE CONFORMIDAD CON LA ORDEN DE 14 DE JUNIO DE 2022, PROFERIDA POR EL JUZGADO 5 ADMINISTRATIVO ORAL DEL CIRCUITO DE BOGOTÁ</t>
  </si>
  <si>
    <t>UN AVALÚO COMERCIAL</t>
  </si>
  <si>
    <t xml:space="preserve">Se presentó  como evidencia EL AVALÚO COMERCIAL DEL PREDIO DENOMINADO ATAHUALPA  Elaborado por: OSCAR HUMBERTO PAVA Reg. Evaluador R.A.A.: AVAL 79447510  CORPORACIÓN AUTORREGULADOR NACIONAL DE AVALUADORES – A.N.A. fecha Agosto 18 de 2022. Se da cumplida esta acción. </t>
  </si>
  <si>
    <t>Se presentó  como evidencia EL AVALÚO COMERCIAL DEL PREDIO DENOMINADO ATAHUALPA  Elaborado por: OSCAR HUMBERTO PAVA Reg. Evaluador R.A.A.: AVAL 79447510  CORPORACIÓN AUTORREGULADOR NACIONAL DE AVALUADORES – A.N.A. fecha Agosto 18 de 2022. Se da cumplida esta acción.</t>
  </si>
  <si>
    <t>2-REPORTAR A TRAVÉS DE MEMORANDO A LA SUBDIRECCIÓN FINANCIERA DE LA CVP EL VALOR DEL AVALÚO COMERCIAL DEL PREDIO DENOMINADO ATAHUALPA VIGENCIA 2022, PARA LA ACTUALIZACIÓN DE LA INFORMACIÓN FINANCIERA Y SOLICITANDO EL REPORTE DE SU ACTUALIZACIÓN</t>
  </si>
  <si>
    <t>UN OFICIO RADICADO</t>
  </si>
  <si>
    <t xml:space="preserve">Se presentó como evidencia radicado 202213000090293 de fecha 31 de agosto de 2022  aclarado con el radicado 202213000090513  se remitió a la Subdirección financiera con copia a la Dirección Jurídica  el AVALÚO COMERCIAL DEL PREDIO DENOMINADO ATAHUALPA  Elaborado por: OSCAR HUMBERTO PAVA  Reg. Evaluador R.A.A.: AVAL 79447510  CORPORACIÓN AUTORREGULADOR NACIONAL DE AVALUADORES – A.N.A.  fecha Agosto 18 de 2022.Se da por cumplida esta acción. </t>
  </si>
  <si>
    <t>Se presenta como evidencia por parte de la DUT radicado 202213000090293 de fecha 31 de agosto de 2022  aclarado con el radicado 202213000090513  se remitió a la Subdirección financiera con copia a la Dirección Jurídica  el AVALÚO COMERCIAL DEL PREDIO DENOMINADO ATAHUALPA  Elaborado por: OSCAR HUMBERTO PAVA  Reg. Evaluador R.A.A.: AVAL 79447510  CORPORACIÓN AUTORREGULADOR NACIONAL DE AVALUADORES – A.N.A.  fecha Agosto 18 de 2022.Se da por cumplida esta acción.</t>
  </si>
  <si>
    <t>3-REPORTAR A TRAVÉS DE OFICIO A LA FIDUCIA MERCANTIL-PARQUE ATAHUALPA EL VALOR DEL AVALÚO COMERCIAL DEL PREDIO DENOMINADO ATAHUALPA VIGENCIA 2022, PARA LA ACTUALIZACIÓN DE LA INFORMACIÓN FINANCIERA</t>
  </si>
  <si>
    <t xml:space="preserve">Se presentó como evidencia radicado salida 202213000187181 de fecha 31 de agosto de 2022  aclarado con el radicado 202213000187181  se remitió a la Fiduciaria Servitrust GNB Sudameris  el AVALÚO COMERCIAL DEL PREDIO DENOMINADO ATAHUALPA  Elaborado por: OSCAR HUMBERTO PAVA  Reg. Evaluador R.A.A.: AVAL 79447510  CORPORACIÓN AUTORREGULADOR NACIONAL DE AVALUADORES – A.N.A.  fecha Agosto 18 de 2022.Se da por cumplida esta acción. </t>
  </si>
  <si>
    <t>Se presentó como evidencia radicado salida 202213000187181 de fecha 31 de agosto de 2022  aclarado con el radicado 202213000187191 del 1 de septiembre de 2022en donde se aclara el valor del avaluo el cual es $9.287.758.000   se remitió a la Fiduciaria Servitrust GNB Sudameris  el AVALÚO COMERCIAL DEL PREDIO DENOMINADO ATAHUALPA  Elaborado por: OSCAR HUMBERTO PAVA  Reg. Evaluador R.A.A.: AVAL 79447510  CORPORACIÓN AUTORREGULADOR NACIONAL DE AVALUADORES – A.N.A.  fecha Agosto 18 de 2022. Se da por cumplida esta acción.</t>
  </si>
  <si>
    <t>4-VERIFICAR QUE SE REFLEJE LA INFORMACIÓN REPORTADA EN LOS ESTADOS FINANCIEROS DE LA FIDUCIA Y LA CVP</t>
  </si>
  <si>
    <t>ACTA DE VERIFICACIÓN</t>
  </si>
  <si>
    <t xml:space="preserve">Se presentó como evidencia radicado 202217100091183 del 5 de septiembre de 2022  por medio del cual la Subdirección Financiera de la CVP informa la actualización en los estados financieros de la entidad el valor del AVALÚO COMERCIAL DEL PREDIO DENOMINADO ATAHUALPA de fecha Agosto 18 de 2022.Se da por cumplida esta acción. </t>
  </si>
  <si>
    <t>Se presentó como evidencia radicado 202217100091183 del 5 de septiembre de 2022  por medio del cual la Subdirección Financiera de la CVP informa la actualización en los estados financieros de la entidad el valor del AVALÚO COMERCIAL DEL PREDIO DENOMINADO ATAHUALPA de fecha Agosto 18 de 2022.Se da por cumplida esta acción.</t>
  </si>
  <si>
    <t>3.2.2</t>
  </si>
  <si>
    <t>HALLAZGO ADMINISTRATIVO POR SOBRESTIMACIÓN DE $7.531.384.770 EN EL SALDO DE LA CUENTA 192603-02 FIDUCIA MERCANTIL-PARQUE ATAHUALPA-TERRENO, AL EFECTUAR EL RECONOCIMIENTO DE UN TERRENO QUE NO CUMPLE CON LOS ATRIBUTOS DE ACTIVO O EN SU DEFECTO POR NO CONSTITUIR LA PROVISIÓN OCASIONADA POR EL DETERIORO GENERADO POR LA OCUPACIÓN DE ESTE, POR PARTE DE TERCEROS</t>
  </si>
  <si>
    <t>1-ELABORAR INFORME QUE JUSTIFIQUE LA CLASIFICACIÓN DEL PREDIO DENOMINADO ATAHUALPA COMO ACTIVO DE LA ENTIDAD</t>
  </si>
  <si>
    <t>UN INFORME</t>
  </si>
  <si>
    <t xml:space="preserve">No se presenta evidencia en virtud del seguimiento efectuado por la Oficina de Control Interno así: "Por parte de la DUT se presenta en formato PDF INFORME CLASIFICACIÓN COMO ACTIVO PARQUE ATAHUALPA. del 1 de junio de 2022. Se da por cumplida esta acción." </t>
  </si>
  <si>
    <t>Por parte de la DUT se presento en el seguimiento con cortes a 31 de marzo de 2023 en formato PDF INFORME CLASIFICACIÓN COMO ACTIVO PARQUE ATAHUALPA. del 1 de junio de 2022 elaborado por la contratista Paola Nataly Turizo abogada de la DUT donde se establece mediante un cuestionario la calidad de activo para la CVP . Se da por cumplida esta acción."</t>
  </si>
  <si>
    <t>3.2.3</t>
  </si>
  <si>
    <t>HALLAZGO ADMINISTRATIVO POR SOBRESTIMACIÓN EN $4.025.609.572,17 EN EL SALDO DE LA CUENTA 1926-03-03-04, PATRIMONIO AUTÓNOMO DERIVADO (PAD) FIDUCIA INMOBILIARIA, AL PRESENTAR COMO PROPIOS LOS RENDIMIENTOS FINANCIEROS GENERADOS CON APORTES DE LA SDHT EN LOS PROYECTOS LA CASONA, MZ 54 Y 55 Y ARBOLEDA SANTA TERESITA.</t>
  </si>
  <si>
    <t>1-REALIZAR LA DEVOLUCIÓN DE LOS RENDIMIENTOS FINANCIEROS GENERADOS POR LOS APORTES DE SDHT DENTRO DEL CONVENIO 408 DE 2013</t>
  </si>
  <si>
    <t>REGISTRO CONTABLE</t>
  </si>
  <si>
    <t xml:space="preserve">SE APORTA LOS SOPORTES DE LA DEVOLUCIÓN DE LOS RENDIMIENTOS FINANCIEROS GENERADOS POR LOS APORTES DE SDHT DENTRO DEL CONVENIO 408 DE 2013. </t>
  </si>
  <si>
    <t>Por parte de la DUT se presento soportes de la devolución de los rendimientos financieros generados por los aportes de la SDHT dentro del convenio 408 de 2013. Se da por cumplida esta acción.</t>
  </si>
  <si>
    <t>2-REALIZAR LA CONCILIACIÓN ENTRE CVP- SDHT DEL VALOR DE LOS RENDIMIENTOS FINANCIEROS GENERADOS EN EL MARCO DEL CONVENIO 234 DE 2014.</t>
  </si>
  <si>
    <t>CONCILIACIÓN DE RENDIMIENTOS FINANCIEROS</t>
  </si>
  <si>
    <t xml:space="preserve">SE APORTA LA CONCILIACIÓN ENTRE CVP- SDHT DEL VALOR DE LOS RENDIMIENTOS FINANCIEROS GENERADOS EN EL MARCO DEL CONVENIO 234 DE 2014. </t>
  </si>
  <si>
    <t>Por parte de la DUT se presenta acta de reunión del 15 de junio de 2023 donde se realizo la conciliación entre la CVP- SDHT del valor de los rendimientos financieros generados en el marco del convenio 234 de 2014. Se da por cumplida esta acción.</t>
  </si>
  <si>
    <t>3.2.4</t>
  </si>
  <si>
    <t>HALLAZGO ADMINISTRATIVO POR INEFECTIVIDAD DE LA ACCIÓN PROPUESTA PARA CORREGIR LAS CAUSAS QUE ORIGINARON EL “HALLAZGO ADMINISTRATIVO CON PRESUNTA INCIDENCIA DISCIPLINARIA, POR NO LIQUIDAR LOS CONTRATOS CPS-PCVN-3-1-30589-0 56-2018 Y CPS-PCVN-3-130589-05 9-2019, EN LOS TÉRMINOS PREVISTOS PARA TAL FIN</t>
  </si>
  <si>
    <t>1-LIQUIDAR CONTRATO 056 DE 2018</t>
  </si>
  <si>
    <t>ACTA DE LIQUIDACIÓN DEL CONTRATO</t>
  </si>
  <si>
    <t xml:space="preserve">Se aporta acta de liquidación del contrato 056 de 2018  de fecha 11 de julio de 2022. </t>
  </si>
  <si>
    <t>Se aporta por parte de DUT acta de liquidación del contrato 056 de 2018  de fecha 11 de julio de 2022. Se da por cumplida esta acción.</t>
  </si>
  <si>
    <t>2-LIQUIDAR EL CONTRATO 059 DE 2019 MEDIANTE ACTA BILATERAL O SOLICITAR ACTA DE CIERRE A LA FIDUCIARIA</t>
  </si>
  <si>
    <t>ACTA DE LIQUIDACIÓN O SOLICITUD DE ACTA DE CIERRE A LA FIDUCIA CONTRATO 059 DE 2019</t>
  </si>
  <si>
    <t xml:space="preserve">Se aporta acta de liquidación del contrato 059 de 2019  de fecha 30 de septiembre de 2022. </t>
  </si>
  <si>
    <t>Se aporta por la DUT acta de liquidación del contrato 059 de 2019  de fecha 30 de septiembre de 2022. Se da cumplida esta acción.</t>
  </si>
  <si>
    <t>3.3.1.10.1</t>
  </si>
  <si>
    <t>HALLAZGO ADMINISTRATIVO POR SUMINISTRO DE INFORMACIÓN A LA CONTRALORÍA DE BOGOTÁ D.C. INEXACTA Y SIN LA CONFIRMACIÓN RESPECTIVA, EN RELACIÓN CON LOS APORTES AL CONVENIO 408 DE 2013 DESTINADOS A LA REALIZACIÓN DEL PROYECTO DE VIVIENDA ARBOLEDA BAJA MANZANA 54 Y 55</t>
  </si>
  <si>
    <t>1-ELABORAR INFORME CON LA IDENTIFICACIÓN DE LOS APORTES REALIZADOS POR LA CVP EN EL MARCO DEL CONVENIO 408 DE 2013</t>
  </si>
  <si>
    <t>INFORME CON LA IDENTIFICACIÓN DE LOS APORTES REALIZADOS POR LA CVP EN EL MARCO DEL CONVENIO 408 DE 2013</t>
  </si>
  <si>
    <t xml:space="preserve">SE APORTA INFORME CON LA IDENTIFICACIÓN DE LOS APORTES REALIZADOS POR LA CVP EN EL MARCO DEL CONVENIO 408 DE 2013 COMUNICADO A LA SUBDIRECCIÓN FINANCIERA CON RAD 202313000051653 </t>
  </si>
  <si>
    <t>Por parte de la DUT se presenta informe con la identificación de los aportes realizados por la CVP en el marco del convenio 408 de 2013 comunicado a la Subdirección Financiera con rad 202313000051653 el día 23 de junio de 2023. Se da por cumplida esta acción.</t>
  </si>
  <si>
    <t>3.3.1.11.1</t>
  </si>
  <si>
    <t>HALLAZGO ADMINISTRATIVO POR NO SUMINISTRAR LA TOTALIDAD DE LOS EXTRACTOS DE LOS FONDOS DE INVERSIÓN COLECTIVA - FIC DEL PATRIMONIO AUTÓNOMO DERIVADO – PAD CONSORCIO EDIFICAR BOGOTÁ, PARA DETERMINAR LA EJECUCIÓN DE LOS RECURSOS APORTADOS</t>
  </si>
  <si>
    <t>1-CONSOLIDAR MES A MES LOS EXTRACTOS POR CADA UNO DE LOS FIC DEL CONSORCIO EDIFICAR BOGOTÁ</t>
  </si>
  <si>
    <t>UN EXTRACTO BANCARIO POR CADA FIC</t>
  </si>
  <si>
    <t xml:space="preserve">Se presentan soportes de extractos FIC No 2001243762 y FIC No. 2007102126 correspondientes al periodo de abril 2023 a junio de 2023. Se anexan 6 archivos PDF. </t>
  </si>
  <si>
    <t>Por parte de la DUT se presenta soportes de extractos FIC No 2001243762 y FIC No. 2007102126 correspondientes al periodo de abril 2023 a junio de 2023. Se anexan 6 archivos PDF. Se da por cumplida esta acción.</t>
  </si>
  <si>
    <t>3.3.1.11.2</t>
  </si>
  <si>
    <t>HALLAZGO ADMINISTRATIVO CON PRESUNTA INCIDENCIA DISCIPLINARIA POR NO GESTIONAR OPORTUNAMENTE ANTE LA FIDUCIARIA BOGOTÁ, LA ENTREGA DE LA INFORMACIÓN FINANCIERA DEL PATRIMONIO AUTÓNOMO DERIVADO – PAD CONSORCIO EDIFICAR BOGOTÁ CON CORTE A 31/12/2021, Y ADICIONALMENTE, NO HABER HECHO EXIGIBLE EL CUMPLIMIENTO DE LAS OBLIGACIONES DE LA FIDUCIARIA PACTADAS EN EL CONTRATO DE FIDUCIA MERCANTIL IRREVOCABLE DE ADMINISTRACIÓN Y PAGOS</t>
  </si>
  <si>
    <t>1-SOLICITAR LA INFORMACIÓN FINANCIERA CON CORTE A 31 DE DICIEMBRE DEL AÑO EN CURSO, EXIGIENDO EL CUMPLIMIENTO DE LAS OBLIGACIONES PACTADAS EN EL CONTRATO FIDUCIARIO</t>
  </si>
  <si>
    <t>ESTADOS FINANCIEROS CON CORTE A 31 DE DICIEMBRE DEL AÑO EN CURSO</t>
  </si>
  <si>
    <t>2023-10-30</t>
  </si>
  <si>
    <t xml:space="preserve">SE APORTA LA INFORMACIÓN DE LOS ESTADOS FINANCIEROS DE LAS FIDUCIARIAS DE LOS PATRIMONIOS AUTÓNOMOS CONSTITUIDOS POR LA CVP- PAD LA CASONA-PAD EFIFICAR-PAD ODICCO-PA MATRIZ  (8 ARCHIVOS PDF) </t>
  </si>
  <si>
    <t>Por parte de la DUT se presenta información de los estados financieros de las fiduciarias de los patrimonios autónomos constituidos por la CVP- PAD la Casona-PAD Edificar-PAD Odicco  (8 archivos pdf) EF PA MATRIZ 30589 -EF PAD EDIFICAR 53021- EF PAD LA CASONA 43543 - EF PAD ODICCO 61140-COMPLETO-INFOR ME REVISORIA FISCAL PAD EDIFICAR 53021-INFORME REVISORIA FISCAL PAD LA CASONA 43543 - NOTA E.F. PAD EDIFICAR 53021 nota - NOTAS E.F. PAD LA CASONA 43543. Se da por cumplida esta acción.</t>
  </si>
  <si>
    <t>3.3.1.15.2</t>
  </si>
  <si>
    <t>HALLAZGO ADMINISTRATIVO CON PRESUNTA INCIDENCIA DISCIPLINARIA POR NO HABERSE EFECTUADO LA TOTAL AMORTIZACIÓN DEL PRIMER ANTICIPO, ESTANDO AÚN PENDIENTE LA CIFRA DE $271.547.198</t>
  </si>
  <si>
    <t>1-LIQUIDAR EL CONTRATO DE OBRA CIVIL CPS-PCVN-3-30589-042 DE 2014 MEDIANTE ACTA BILATERAL O SOLICITAR ACTA DE CIERRE A LA FIDUCIARIA</t>
  </si>
  <si>
    <t>ACTA DE LIQUIDACIÓN O SOLICITUD DE ACTA DE CIERRE A LA FIDUCIA CONTRATO DE OBRA CIVIL CPS-PCVN-3-30589-042 DE 2014</t>
  </si>
  <si>
    <t xml:space="preserve">Teniendo en cuenta la negativa del conratista (Consorcio Urbanizadora) respecto de la suscripción del Acta de Liquidación Bilateral del contractual  se elaboró el Balance Final del Contrato 042 de 2014 el cual se encuentra suscrito por la interventoría  la Fiduciaria y la CVP en calidad de supervisor del Contrato. Igualmente   en cumplimiento del derecho al debido proceso y al principio de transparencia  mediante oficio con radicado N° 202313000144271 del 25 de agoto de 2023  se trasladó al Consorcio Urbanizadora copia del balance financiero  para los fines pertinentes. </t>
  </si>
  <si>
    <t>Se presenta como evidencia por parte de la DUT   Balance Final del Contrato 042 de 2014 el cual se encuentra suscrito por la interventoría  la Fiduciaria y la CVP en calidad de supervisor del Contrato. Igualmente  se informa por parte de la DUT que en cumplimiento del derecho al debido proceso y al principio de transparencia  mediante oficio con radicado N° 202313000144271 del 25 de agoto de 2023  se trasladó al Consorcio Urbanizadora copia del balance financiero  el cual se adjunto  teniendo en cuenta la negativa del conratista (Consorcio Urbanizadora) respecto de la suscripción del acta de Liquidación Bilateral. Se da por cumplida esta acción.</t>
  </si>
  <si>
    <t>3.3.1.15.3</t>
  </si>
  <si>
    <t>HALLAZGO ADMINISTRATIVO CON PRESUNTA INCIDENCIA DISCIPLINARIA POR NO LIQUIDAR EL CONTRATO DE OBRA CIVIL CPS-PCVN-3-1-30589-4 2-2014 OPORTUNAMENTE</t>
  </si>
  <si>
    <t xml:space="preserve">Teniendo en cuenta la negativa del conratista (Consorcio Urbanizadora) respecto de la suscripción del Acta de Liquidación Bilateral del contractual  se elaboró el Balance Final del Contrato 042 de 2014 el cual se encuentra suscrito por la interventoría  la Fiduciaria y la CVP en calidad de supervisor del Contrato. Asi mismo en cumplimiento del Derecho al Debido Proceso y al principio de transparencia  mediante oficio con radicado N° 202313000144271 del 25 de agoto de 2023  se trasladó al Consorcio Urbanizadora copia del balance financiero  para los fines pertinentes </t>
  </si>
  <si>
    <t>3.3.1.15.4</t>
  </si>
  <si>
    <t>HALLAZGO ADMINISTRATIVO PORQUE NO SE HAN ACTUALIZADO LAS PÓLIZAS DEL CONTRATO DE OBRA CIVIL CVCN- 3-1-30589-42- 2014</t>
  </si>
  <si>
    <t>1-ELABORAR DOCUMENTO DE JUSTIFICACIÓN TÉCNICA DE LA COBERTURA Y VIGENCIA DE LAS PÓLIZAS PARA EL CONTRATO 042 DE 2014.</t>
  </si>
  <si>
    <t>DOCUMENTO DE JUSTIFICACIÓN TÉCNICA</t>
  </si>
  <si>
    <t>2023-09-30</t>
  </si>
  <si>
    <t xml:space="preserve">Se elabora documento de informe de seguimiento al plan de mejoramiento  resultado de la solicitudes elevadas a la Superintendencia Financiera de Colombia y al Consorcio Urbanizadora  se adjunta informe con los correspondientes anexos.  </t>
  </si>
  <si>
    <t xml:space="preserve">Se presenta por parte de la DUT del cumplimiento de la acción Informe resultado de la solicitudes elevadas a la Superintendencia Financiera de Colombia y al Consorcio Urbanizadora plan de mejoramiento hallazgo firmado por el Director de Urbanizaciones y Titulaciones. Se evidencia que dicho informe no justifica técnicamente la cobertura y vigencia de las pólizas para el contrato 042 de 2014. Se declara incumplida. Se genera alerta por incumplimiento de la acción planteada.  </t>
  </si>
  <si>
    <t>3.3.1.15.5</t>
  </si>
  <si>
    <t>HALLAZGO ADMINISTRATIVO POR DEFICIENCIAS EN EL SUMINISTRO DE INFORMACIÓN SOLICITADA A LA CAJA DE LA VIVIENDA POPULAR EN CUANTO A SU OPORTUNIDAD Y CONFIABILIDAD</t>
  </si>
  <si>
    <t>1-REALIZAR CAPACITACIÓN A FUNCIONARIOS Y CONTRATISTAS DE LA DIRECCIÓN DE URBANIZACIONES Y TITULACIÓN RESPECTO DE LOS PROYECTOS DE VIVIENDA NUEVA, CON ÉNFASIS EN LA OPORTUNIDAD Y CONFIABILIDAD DE LA INFORMACIÓN QUE SE DEBE SUMINISTRAR A LOS ENTES DE CONTROL.</t>
  </si>
  <si>
    <t>UNA CAPACITACIÓN</t>
  </si>
  <si>
    <t xml:space="preserve">El pasado 21 de Junio  se efectúo capacitación a los colaboradores de la DUT  respecto de la Atención que se le debe suministrar a los organismos de Control  Se adjunta formato de asistencia y presentación efectuada al grupo de trabajo </t>
  </si>
  <si>
    <t>Por parte de la DUT se presenta capacitación a los colaboradores de la DUT  respecto de la Atención que se le debe suministrar a los organismos de Control  Se adjunta formato de asistencia y presentación efectuada al grupo de trabajo realizada el día 21 de junio de 2023. Se da por cumplida esta acción.</t>
  </si>
  <si>
    <t>2-REMITIR UN OFICIO A LA CONTRALORIA DE BOGOTÁ SOLICITANDO UNA REUNIÓN CON EL EQUIPO AUDITOR CON EL FIN DE BUSCAR MECANISMOS DE CONTROL POR PARTE DEL ENTE DE CONTROL DE LA INFORMACIÓN QUE ENTREGADA EN DRIVE</t>
  </si>
  <si>
    <t>31/08/2023: En cumplimiento de la acción la Asesoría de Control Interno remitió un comunicado a la Contraloría mediante radicado No. 202211200192261 del 09/09/2022 cuyo asunto fue“Información Drive Auditoría Cód. 61 - PAD 2022  Cuenta de correo y solicitud reunión con el equipo auditor.” esto con el propósito de dar claridad al equipo auditor de la Contraloría de donde reposa la información de la auditoria  su forma de consulta y armonizar el mecanismo de control por parte de la Contraloría frente a la información que se entrega en Drive.  Igualmente se realizaron dos (2) reuniones con el equipo de auditores de la Contraloría de Bogotá en la vigencia 2023   la primera el 10/08/2023 con el propósito de aclarar inquietud del Equipo Auditor de la Contraloría de Bogotá en el marco de la Auditoria de Cumplimiento CÓD 51 PAD 2023 y la segunda el  05/09/2023 cuyo propósito era aclarar las dudas frente al Convenio 234-2014  PAC Matriz y FIC ODICCO. Con estas actividades y soportes se evidencia el cumplimiento de la acción al 100%  así como la mejora en la comunicación y entendimiento de la información entregada a la Contraloría.</t>
  </si>
  <si>
    <t>31/08/2023: Se evidencia la acción “REMITIR UN OFICIO A LA CONTRALORIA DE BOGOTÁ SOLICITANDO UNA REUNIÓN CON EL EQUIPO AUDITOR CON EL FIN DE BUSCAR MECANISMOS DE CONTROL POR PARTE DEL ENTE DE CONTROL DE LA INFORMACIÓN QUE ENTREGADA EN DRIVE” realizó un Oficio con radicado 202211200192261 del 09 de septiembre de 2022 con el asunto “Información Drive Auditoría Cód. 61 - PAD 2022  Cuenta de correo y solicitud reunión con el equipo auditor.” para armonizar el mecanismo de control por parte de la Contraloría de la información que se entrega en Drive. Adicionalmente  se realizaron dos (2) reuniones con el equipo de auditores de la Contraloría de Bogotá. 1. Aclarar inquietud del Equipo Auditor de la Contraloría de Bogotá en el marco de la Auditoria de Cumplimiento CÓD 51 PAD 2023. 2. Reunión Contraloría de Bogotá - Aclaración dudas Convenio 234-2014  PAC Matriz y FIC ODICCO.  31/08/2023: En cumplimiento de la acción la Asesoría de Control Interno remitió un comunicado a la Contraloría mediante radicado No. 202211200192261 del 09/09/2022 cuyo asunto fue“Información Drive Auditoría Cód. 61 - PAD 2022  Cuenta de correo y solicitud reunión con el equipo auditor.” esto con el propósito de dar claridad al equipo auditor de la Contraloría de donde reposa la información de la auditoria  su forma de consulta y armonizar el mecanismo de control por parte de la Contraloría frente a la información que se entrega en Drive. Igualmente se realizaron dos (2) reuniones con el equipo de auditores de la Contraloría de Bogotá en la vigencia 2023  la primera el 10/08/2023 con el propósito de aclarar inquietud del Equipo Auditor de la Contraloría de Bogotá en el marco de la Auditoria de Cumplimiento CÓD 51 PAD 2023 y la segunda el 05/09/2023 cuyo propósito era aclarar las dudas frente al Convenio 234-2014  PAC Matriz y FIC ODICCO. Con estas actividades y soportes se evidencia el cumplimiento de la acción al 100%  así como la mejora en la comunicación y entendimiento de la información entregada a la Contraloría.</t>
  </si>
  <si>
    <t>3.3.1.16.3.1</t>
  </si>
  <si>
    <t>HALLAZGO ADMINISTRATIVO CON PRESUNTA INCIDENCIA DISCIPLINARIA POR DEFICIENCIAS TÉCNICAS Y CONTROL EN LA SUPERVISIÓN DE LAS OBRAS Y EN EL SEGUIMIENTO A LA ESTABILIDAD Y CALIDAD DE LAS MISMAS EN LA EJECUCIÓN DEL CONTRATO DE OBRA CIVIL 042-2014.</t>
  </si>
  <si>
    <t>1-ACTUALIZAR EL PROCEDIMIENTO URBANIZACIONES - VIVIENDA NUEVA FORTALECIENDO LOS PUNTOS DE CONTROL</t>
  </si>
  <si>
    <t>PROCEDIMIENTO ACTUALIZADO</t>
  </si>
  <si>
    <t xml:space="preserve">Se actualizo el Procedimiento : Urbanizaciones Vivienda Nueva fortaleciendo los puntos de control según  procedimiento 208-TIT-Pr-02v5 del 28/07/2022. </t>
  </si>
  <si>
    <t>Se presenta como evidencia del cumplimiento de la acción el Procedimiento actualizado : Urbanizaciones Vivienda Nueva fortaleciendo los puntos de control según  procedimiento 208-TIT-Pr-02v5 del 28/07/2022. Se da por cumplida esta acción.</t>
  </si>
  <si>
    <t>3.3.1.18.1</t>
  </si>
  <si>
    <t>HALLAZGO ADMINISTRATIVO POR FALTA DE GESTIÓN DE LA CVP FRENTE AL COBRO DE LOS SUBSIDIOS VIPA PENDIENTES POR GIRARSE DEL PROYECTO DE VIVIENDA ARBORIZADORA BAJA MANZANA 54 Y 55.</t>
  </si>
  <si>
    <t>1-SOLICITAR A LA FIDUCIARIA CONSTANCIA DE FINALIZACIÓN DE LOS COBROS DE SUBSIDIO VIPA EN EL MARCO DEL PROGRAMA DE VIVIENDA DE INTERÉS PRIORITARIO.</t>
  </si>
  <si>
    <t>CONSTANCIA DE LA FIDUCIA</t>
  </si>
  <si>
    <t xml:space="preserve">Se aporta CONSTANCIA DE FINALIZACIÓN DE LOS COBROS DE SUBSIDIO VIPA EN EL MARCO DEL PROGRAMA DE VIVIENDA DE INTERÉS PRIORITARIO. </t>
  </si>
  <si>
    <t>Se presenta como evidencia del cumplimiento de la acción CERTIFICADO DE FINALIZACIÓN DE LOS COBROS DE SUBSIDIO VIPA EN EL MARCO DEL PROGRAMA DE VIVIENDA DE INTERÉS PRIORITARIO del 8 de mayo de 2023. Se da por cumplida esta acción.</t>
  </si>
  <si>
    <t>3.3.1.18.2</t>
  </si>
  <si>
    <t>HALLAZGO ADMINISTRATIVO POR EL REGISTRO DE LOS RECURSOS NO APLICADOS PROVENIENTES DE LA SDHT AL PROYECTO DE VIVIENDA ARBOLEDA BAJA MANZANA 54 Y 55, DEBIDO A LA FINANCIACIÓN CON RECURSOS DE LA NACIÓN DEL SUBSIDIO DEL PROGRAMA DE VIVIENDA DE INTERÉS PRIORITARIO PARA AHORRADORES (VIPA).</t>
  </si>
  <si>
    <t>1-EFECTUAR LA RESTITUCIÓN DE LOS APORTES A LA SECRETARÍA DISTRITAL DE HÁBITAT DE LOS RECURSOS NO EJECUTADOS DE LOS PROYECTOS DE VIVIENDA URBANIZACIÓN ARBORIZADORA BAJA MANZANA 54 Y 55 EN EL MARCO DEL CONVENIO INTERADMINISTRATIVO 408 DE 2013</t>
  </si>
  <si>
    <t>UN REGISTRO CONTABLE</t>
  </si>
  <si>
    <t xml:space="preserve">Se carga al aplicativo  el registro contable de devolución de recursos no ejecutados en el marco del Convenio Interadministrativo 408 de 2013 de acuerdo a la solicitud efectuada por la Secretaría Distrital de Hábitat. </t>
  </si>
  <si>
    <t>Se presentan como evidencia por parte de la DUT del cumplimiento de la acción la restitución de los aportes a la secretaría distrital de hábitat de los recursos no ejecutados de los proyectos de vivienda urbanización Arborizadora baja manzana 54 y 55 en el marco del convenio interadministrativo 408 de 2013 como evidencia se anexan recibo de pago No 22990059714 de fecha 15 de julio 2022 y comprobante de registro contable de fecha 21 de julio de 2022. Comprobante de reclasificación y ajustes contables de la SDHT del 21 de julio de 2022 por un valor total de $5.444.757.500  solicitud de reintegro de recursos por parte de la SDHT 2-2022-27353_1 y RECIBO DEVOLUCION APORTES a la SDH de Edificar Mz 54 y 55 por valor de $3.853.213.000. Se da por cumplida esta acción.</t>
  </si>
  <si>
    <t>3.3.1.19.1</t>
  </si>
  <si>
    <t>HALLAZGO ADMINISTRATIVO CON INCIDENCIA FISCAL POR VALOR DE $490.213.507 Y PRESUNTA DISCIPLINARIA POR EL RECONOCIMIENTO ECONÓMICO DE OBRAS (REDES HIDRÁULICAS, SANITARIAS, PLUVIALES Y DISEÑOS) DEL PROYECTO VIP “BOSQUES DE ARBORIZADORA MANZANA 102”; SIN QUE SE EJECUTARA LA CONSTRUCCIÓN DE LAS 70 UNIDADES HABITACIONALES PREVISTAS PARA ESTE PROYECTO.</t>
  </si>
  <si>
    <t>1-ACTUALIZAR EL PROCEDIMIENTO URBANIZACIONES - VIVIENDA NUEVA FORTALECIENDO LOS PUNTOS DE CONTROL CON ÉNFASIS EN EL ANEXO TÉCNICO DE LOS ESTUDIOS PREVIOS REQUERIDOS PARA LOS PREDIOS A DESARROLLAR.</t>
  </si>
  <si>
    <t xml:space="preserve">Se  actualizó el Procedimiento: Urbanizaciones Vivienda Nueva fortaleciendo los puntos de control según  formato 208-TIT-Pr-02v5 del 28/07/2022.  </t>
  </si>
  <si>
    <t>Se presenta como evidencia actualización del  Procedimiento: Urbanizaciones Vivienda Nueva fortaleciendo los puntos de control según  formato 208-TIT-Pr-02v5 del 28/07/2022. Se da por cumplida esta acción.</t>
  </si>
  <si>
    <t>3.3.1.2.1</t>
  </si>
  <si>
    <t>HALLAZGO ADMINISTRATIVO, POR NO HABER APORTADO AL PATRIMONIO AUTÓNOMO DERIVADO – PAD PORTALES DE ARBORIZADORA, LOS RECURSOS PACTADOS EN EL CONVENIO 408 DE 2013 PARA ESTE PROYECTO</t>
  </si>
  <si>
    <t>1-GENERAR UNA HERRAMIENTA QUE PERMITA EL MANEJO, CONTROL Y VERICACIÓN DE LOS MOVIMIENTOS FINANCIEROS DE CADA UNO DE LOS FIC</t>
  </si>
  <si>
    <t>HERRAMIENTA PARA EL MANEJO, CONTROL Y VERIFICACIÓN DE LOS MOVIMIENTOS FINANCIEROS DE CADA UNO DE LOS FIC</t>
  </si>
  <si>
    <t xml:space="preserve">SE ANEXA HERRAMIENTA EN EXCEL PARA EL MANEJO Y CONTROL DE LOS MOVIMIENTOS FINANCIEROS CON INFORMACION ACTUALIZADA A 30/06/2023 </t>
  </si>
  <si>
    <t>Por parte de la DUT se presenta herramienta en formato Excel para el manejo y control de los movimientos financieros con corte a 30 de junio de 2023 CONSOLIDADO PAD EDIFICAR - CONSOLIDADO PAD LA CASONA - CONSOLIDADO PAD ODICCO - CONSOLIDADO PAD PORTALES DE ARBORIZADORA. Se da por cumplida esta acción.</t>
  </si>
  <si>
    <t>2-ELABORAR INFORME CON LA IDENTIFICACIÓN DE LOS APORTES REALIZADOS POR LA CVP EN EL MARCO DEL CONVENIO 408 DE 2013</t>
  </si>
  <si>
    <t>Por parte de la DUT se presenta un informe con la identificación de los aportes realizados por la CVP en el marco del convenio 408 de 2013 dirigido a la Subdirección Financiera con Radicado 202313000051653 del 23 de junio de 2023. Se da por cumplida esta acción.</t>
  </si>
  <si>
    <t>3.3.1.2.2</t>
  </si>
  <si>
    <t>HALLAZGO ADMINISTRATIVO, PORQUE EN EL ACTA DE LIQUIDACIÓN DEL PATRIMONIO AUTÓNOMO DERIVADO – PAD PORTALES DE ARBORIZADORA NO SE PRESENTA EL BALANCE ECONÓMICO DE LA ADMINISTRACIÓN DE LOS RECURSOS APORTADOS Y POR NO PRECISAR LOS TÉRMINOS EN QUE SE REALIZARÍA EL REINTEGRO DE LOS RECURSOS NO COMPROMETIDOS</t>
  </si>
  <si>
    <t>1-PRESENTAR A LA FIDUCIARIA LA PROPUESTA DE MODIFICACIÓN DEL MANUAL OPERATIVO CONTABLE Y DE CONTRATACIÓN DERIVADA, FRENTE A LA LIQUIDACIÓN DE LOS PATRIMONIOS AUTÓNOMOS DERIVADOS DE LA FIDUCIARIA, DONDE SE INCLUYA UN BALANCE ECONÓMICO PARA SU ESTUDIO.</t>
  </si>
  <si>
    <t>No se presentaron actividades ni seguimiento frente a la  presente  acción del plan de mejoramiento.</t>
  </si>
  <si>
    <t>Se informa por parte de la DUT que no se presentaron actividades ni seguimiento frente a la  presente  acción del plan de mejoramiento.En seguimientos anteriores se informo que se sometería al próximo Comité  Directivo fiduciario  la  instrucción de presentar el balance económico de la administración de los recursos aportados.No se aporta evidencia de esto.Se genera alerta ya que se da cumplimiento a la acción pero esta no es efectiva.</t>
  </si>
  <si>
    <t>3.3.1.4.1</t>
  </si>
  <si>
    <t>HALLAZGO ADMINISTRATIVO, POR NO CONTAR CON TODOS LOS EXTRACTOS DE LOS FIC DEL PATRIMONIO AUTÓNOMO DERIVADO – PAD “CONSORCIO LA CASONA NK (2-1-43543)”, QUE LE PERMITA A LA CVP DETERMINAR LA EJECUCIÓN DE LOS RECURSOS APORTADOS</t>
  </si>
  <si>
    <t>1-CONSOLIDAR MES A MES LOS EXTRACTOS POR CADA UNO DE LOS FIC CONSORCIO LA CASONA NK</t>
  </si>
  <si>
    <t xml:space="preserve">Se anexan soportes de los extractos FIC No 2000990974  FIC No. 2001763708 y FIC No 2006134264 de los meses abril  mayo y Junio de 2023 en 9 PDF.  </t>
  </si>
  <si>
    <t>Por parte de la DUT se presenta soportes de los extractos FIC No 2000990974  FIC No. 2001763708 y FIC No 2006134264 de los meses abril  mayo y Junio de 2023 en 9 PDF. Se da por cumplida esta acción.</t>
  </si>
  <si>
    <t>3.3.1.5.1</t>
  </si>
  <si>
    <t>HALLAZGO ADMINISTRATIVO CON PRESUNTA INCIDENCIA DISCIPLINARIA POR IRREGULARIDADES EN LA SUSCRIPCIÓN DEL OTROSÍ 9 DEL CONTRATO DE OBRA CIVIL NO. CPS-PVCN-3-1-30589-0 41-2014</t>
  </si>
  <si>
    <t>1-REALIZAR CAPACITACIÓN RESPECTO DE LA SUSCRIPCIÓN, MODIFICACIÓN, CONTROL Y SEGUIMIENTO DE LOS CONTRATOS DERIVADOS</t>
  </si>
  <si>
    <t>CAPACITACIÓN A FUNCIONARIOS Y CONTRATISTAS DE LA DIRECCIÓN DE URBANIZACIONES Y TITULACIÓN</t>
  </si>
  <si>
    <t xml:space="preserve">El 21 de junio de 2023 se capacitó a los colaboradores de la DUT   respecto de la suscripción  modificación  control y seguimiento de los contratos derivados del Contrato de Fiducia Mercantil de administración y pagos N° 3-1-30589 de 2012. Se adjunta archivo Power Point expuesto y el acta de asistencia suscrita. </t>
  </si>
  <si>
    <t>Por parte de la DUT se presenta como evidencia del cumplimiento de la acción archivo Power Point expuesto y el acta de asistencia suscrita de lacapacitación realizada el 21 de junio de 2023 donde se capacito a los colaboradores de la DUT   respecto de la suscripción  modificación  control y seguimiento de los contratos derivados del Contrato de Fiducia Mercantil de administración y pagos N° 3-1-30589 de 2012. Se da por cumplida esta acción.</t>
  </si>
  <si>
    <t>3.3.1.6.1</t>
  </si>
  <si>
    <t>HALLAZGO ADMINISTRATIVO CON PRESUNTA INCIDENCIA DISCIPLINARIA POR DEFICIENCIAS TÉCNICAS EN LA EJECUCIÓN DE LOS CONTRATOS CPS-PCVN-3-30589-041 -2014 Y DEL CONTRATO CPS-PCVN-3-1-30589-0 44-2014</t>
  </si>
  <si>
    <t xml:space="preserve">Se actualizó el Procedimiento : Urbanizaciones Vivienda Nueva fortaleciendo los puntos de control según  procedimiento 208-TIT-Pr-02v5 del 28/07/2022. </t>
  </si>
  <si>
    <t>La DUT presenta como evidencia  actualización del Procedimiento : Urbanizaciones Vivienda Nueva fortaleciendo los puntos de control según  procedimiento 208-TIT-Pr-02v5 del 28/07/2022. Se da por cumplida esta acción.</t>
  </si>
  <si>
    <t>3.3.1.9.1</t>
  </si>
  <si>
    <t>HALLAZGO ADMINISTRATIVO POR NO EFECTUAR LA CAUSACIÓN DEL VALOR ADEUDADO A LA SDHT EN FUNCIÓN A LOS RECURSOS NO APLICADOS AL PROYECTO DE VIP LA CASONA O EN SU DEFECTO EL CORRESPONDIENTE A LA PARTICIPACIÓN EN LOS APORTES REALIZADOS POR EL GOBIERNO NACIONAL EN CUMPLIMIENTO DE LOS SUBSIDIOS VIPA.</t>
  </si>
  <si>
    <t>1-EFECTUAR LA RESTITUCIÓN DE LOS APORTES A LA SECRETARÍA DISTRITAL DE HÁBITAT DE LOS RECURSOS NO EJECUTADOS DE LOS PROYECTOS DE VIVIENDA LA CASONA EN EL MARCO DEL CONVENIO INTERADMINISTRATIVO 408 DE 2013</t>
  </si>
  <si>
    <t xml:space="preserve">Se carga al aplicativo el registro contable de devolución de recursos no ejecutados en el marco del Convenio Interadministrativo 408 de 2013  de acuerdo a la solicitud efectuada por la Secretaría Distrital de Hábitat con radicado 2-2022-27353.  </t>
  </si>
  <si>
    <t>Se presentan como evidencia del cumplimiento de la acción la restitución de los aportes a la Secretaría Distrital de Hábitat de los recursos no ejecutados de los proyectos de vivienda Casona en el marco del convenio interadministrativo 408 de 2013 como evidencia</t>
  </si>
  <si>
    <t>3.3.1.9.2</t>
  </si>
  <si>
    <t>HALLAZGO ADMINISTRATIVO POR INCONSISTENCIAS EN LA DETERMINACIÓN Y CONTABILIZACIÓN DE LOS COSTOS DE VENTA DE LAS UNIDADES ESCRITURADAS DEL PROYECTO DE VIP LA CASONA</t>
  </si>
  <si>
    <t>1-DETERMINAR Y COMUNICAR A LA SUBDIRECCIÓN FINANCIERA LOS CONCEPTOS CORRESPONDIENTES AL COSTO DE LA UNIDAD DE VIVIENDA, EN EL MARCO DEL CONVENIO INTERADMINISTRATIVO 408 DE 2013</t>
  </si>
  <si>
    <t>UN MEMORANDO RADICADO</t>
  </si>
  <si>
    <t xml:space="preserve">SE APORTA MEMORANDO No 202313000044033 DETERMINANDO Y COMUNICANDO A LA SUBDIRECCIÓN FINANCIERA LOS CONCEPTOS CORRESPONDIENTES AL COSTO DE LA UNIDAD DE VIVIENDA  EN EL MARCO DEL CONVENIO INTERADMINISTRATIVO 408 DE 2013DEL PROYECTO DE VIP LA CASONA </t>
  </si>
  <si>
    <t>Por parte de la DUT se presenta memorando 202313000044033 del 26 de mayo de 2023 en el que informan a la Subdirección financiera los conceptos correspondientes al costo de la unidad de vivienda en el marco del convenio interadministrativo 408 del 2013 del proyecto VIP de la Casona. Se da como cumplida esta acción</t>
  </si>
  <si>
    <t>3.3.2.1</t>
  </si>
  <si>
    <t>HALLAZGO ADMINISTRATIVO POR NO PRESENTAR LAS ACCIONES IMPLEMENTADAS, LAS EVALUACIONES EFECTUADAS NI LOS SEGUIMIENTOS REALIZADOS POR LA ENTIDAD RELACIONADOS CON LAS SOBREESTIMACIONES DE LOS SALDOS QUE SE VIENEN PRESENTANDO Y COMUNICANDO A LA CAJA DE LA VIVIENDA POPULAR EN LAS AUDITORIAS EFECTUADAS CON ANTERIORIDAD.</t>
  </si>
  <si>
    <t>2022-61 (ACI)</t>
  </si>
  <si>
    <t>2-2022-22432</t>
  </si>
  <si>
    <t>1-INCLUIR EN EL INFORME ANUAL DE CONTROL INTERNO CONTABLE DEL AÑO 2022, LAS ACCIONES IMPLEMENTADAS, LAS EVALUACIONES Y SEGUIMIENTOS REALIZADOS POR LA ENTIDAD, RELACIONADOS CON ESTAS SOBREESTIMACIONES DE LOS SALDOS.</t>
  </si>
  <si>
    <t>UN INFORME ANUAL DE CONTROL INTERNO CONTABLE VIGENCIA 2022</t>
  </si>
  <si>
    <t>2022-10-20</t>
  </si>
  <si>
    <t>2023-10-19</t>
  </si>
  <si>
    <t>30/09/2023: Con corte al 30 de septiembre no se ejecutaron actividades que evidencien un avance diferente al reportado en el corte anterior. donde se evidencio un avance de la acción del 75%.</t>
  </si>
  <si>
    <t xml:space="preserve">30/09/2023: Se evidencia la acción “INCLUIR EN EL INFORME ANUAL DE CONTROL INTERNO CONTABLE DEL AÑO 2022  LAS ACCIONES IMPLEMENTADAS  LAS EVALUACIONES Y SEGUIMIENTOS REALIZADOS POR LA ENTIDAD  RELACIONADOS CON ESTAS SOBREESTIMACIONES DE LOS SALDOS” La Asesoría de Control Interno realizó los siguientes informes: 1.	Seguimi ento a la Sostenibilidad Contable de la Caja de la Vivienda Popular Mediante radicado 202211200117053.  2.	Auditoría Interna al Proceso de Gestión Financiera – Cartera Mediante radicado 202211200104383. 3.	 Auditoría Interna al Proceso de Gestión Financiera - Operaciones de Tesorería  Gestión de Pagos y PAC Mediante radicado 202211200104383. 4.	 INFORME EVALUACIÓN DEL CONTROL INTERNO CONTABLE Vigencia 2022 Mediante radicado 202311200016823. Se demuestra un avance del 100%.  </t>
  </si>
  <si>
    <t>3.1.1.1</t>
  </si>
  <si>
    <t>HALLAZGO ADMINISTRATIVO POR LA AUSENCIA DE FECHA EN DIFERENTES DOCUMENTOS DE LA ETAPA PRECONTRACTUAL Y CONTRACTUAL</t>
  </si>
  <si>
    <t>2022-61 (DGC)</t>
  </si>
  <si>
    <t>1-INCLUIR LA FECHA DE ELABORACIÓN Y/O DILIGENCIAMIENTO EN LOS FORMATOS DE LOS DOCUMENTOS DE LA ETAPA PRECONTRACTUAL Y CONTRACTUAL, QUE SE REQUIERA, DEL PROCESO DE ADQUISICIÓN DE BIENES Y SERVICIOS.</t>
  </si>
  <si>
    <t>(NO. DE FORMATOS ACTUALIZADOS / NO. DE FORMATOS QUE REQUIEREN ACTUALIZACIÓN) * 100</t>
  </si>
  <si>
    <t>100</t>
  </si>
  <si>
    <t>Dirección de Gestión Corporativa</t>
  </si>
  <si>
    <t>Adquisición de Bienes y Servicios</t>
  </si>
  <si>
    <t>jsolanor</t>
  </si>
  <si>
    <t>2023-03-31</t>
  </si>
  <si>
    <t>Se realizó la actualización de siete (7) formatos del proceso de Adquisición de Bienes y Servicios  incluyendo la fecha de elaboración y/o diligenciamiento en los documentos de la etapa precontractual y contractual:   * 208-ABS-Ft-45 ESTUDIOS PREVIOS OTROS PROCESOS DE SELECCIÓN   * 208-ABS-Ft-46 ADENDA   * 208-ABS-Ft-51 JUSTIFICACIÓN MODIFICACIÓN CONTRACTUAL   * 208-ABS-Ft-78 ANÁLISIS DEL SECTOR   * 208-ABS-Ft-81 MATRIZ DE ANÁLISIS  ESTIMACIÓN Y TIPIFICACIÓN DE RIESGOS   * 208-ABS-Ft-82 CONTRATO DE PRESTACIÓN DE SERVICIOS PROFESIONALES Y/O APOYO A LA GESTIÓN   * 208-ABS-Ft-91 ESTUDIOS PREVIOS CONTRATACIÓN DIRECTA - PRESTACIÓN DE SERVICIOS PROFESIONALES Y DE APOYO A LA GESTIÓN</t>
  </si>
  <si>
    <t>Se evidencia la actualización de 7 formatos incluyendo la fecha de elaboración del documento  se dio cierre a la acción en el seguimiento realizado a corte 31mar2023.</t>
  </si>
  <si>
    <t>3.2.2.5</t>
  </si>
  <si>
    <t>HALLAZGO ADMINISTRATIVO CON PRESUNTA INCIDENCIA DISCIPLINARIA POR INCONSISTENCIAS EN LA ESTRUCTURA DEL ESTUDIO DE MERCADO DEL PROCESO DE SELECCIÓN QUE ORIGINÓ EL CONTRATO DE OBRA 691 DE 2018</t>
  </si>
  <si>
    <t>2022-61 (DMB)</t>
  </si>
  <si>
    <t>1-DAR VISTO BUENO A LOS ESTUDIOS DEL SECTOR Y A LA ESTRUCTURACIÓN DE LOS PRESUPUESTOS OFICIALES DE FUTUROS PROCESOS CONTRACTUALES, SÓLO CUANDO ESTOS SEAN REALIZADOS DIRECTAMENTE POR LA CVP, COMO EVIDENCIA DE LA REVISIÓN POR PARTE DE LOS PROFESIONALES Y EL ORDENADOR DEL GASTO.</t>
  </si>
  <si>
    <t>NÚMERO DE ESTUDIOS DE MERCADO Y PRESUPUESTOS (GENERADOS DIRECTAMENTE POR LA CVP) CON VISTO BUENO / ESTUDIOS DE MERCADO Y PRESUPUESTOS (GENERADOS DIRECTAMENTE POR LA CVP) PROGRAMADOS * 100</t>
  </si>
  <si>
    <t>Dirección de Mejoramiento de Barrios</t>
  </si>
  <si>
    <t>Mejoramiento de Barrios</t>
  </si>
  <si>
    <t>ebeltrans</t>
  </si>
  <si>
    <t xml:space="preserve">Se da visto bueno a los estudios previos  presupuestos y análisis del sector definitivos del proceso contractual CVP-LP-003-2023. </t>
  </si>
  <si>
    <t>A corte 30sep2023  se evidencia el visto bueno de los estudios previos  análisis del sector y estructuración de los presupuestos oficiales de los procesos contractuales CVP-LP-001-2023  CVP-CM-001-2023 y la CVP-LP-002-2023  CVP-CM-002-2023 y la CVP-LP-003-2023  aún no se adjuntan los documentos definitivos de la CVP-CM-003-2023</t>
  </si>
  <si>
    <t>En Curso</t>
  </si>
  <si>
    <t>EN CURSO</t>
  </si>
  <si>
    <t>3.2.2.6</t>
  </si>
  <si>
    <t>HALLAZGO ADMINISTRATIVO CON PRESUNTA INCIDENCIA DISCIPLINARIA POR FALTA DE SEGUIMIENTO POR PARTE DE LA CVP A LA CANCELACIÓN DE LA CONTRIBUCIÓN PARAFISCAL AL FONDO NACIONAL DE FORMACIÓN PROFESIONAL DE LA INDUSTRIA DE LA CONSTRUCCIÓN (FIC) DENTRO DEL CONTRATO DE OBRA NO. 691 DE 2018</t>
  </si>
  <si>
    <t>1-SOLICITAR AL CONTRATISTA DE OBRA CONSTRUCTORA CAMACON SAS LOS SOPORTES QUE ACREDITEN EL PAGO DE LA CONTRIBUCIÓN AL FIC.</t>
  </si>
  <si>
    <t>RESPUESTA O SOPORTE DE PAGO RECIBIDOS / NÚMERO DE SOLICITUDES ENVIADAS * 100</t>
  </si>
  <si>
    <t>Se envió reiteración de solicitud de soportes de pago de la contribución al FIC al contratista de obra mediante rad. 202315000078841 de fecha 19 de mayo de 2023. Se recibió certificación emitida por el SENA del 04 de julio de 2023 del pago de la contribución. Por lo que se considera que la acción fue cumplida y efectiva.  (Se cumple la actividad al 100%)</t>
  </si>
  <si>
    <t>Se evidencia la certificación emitida por el SENA del 04 de julio de 2023 del pago de la contribución.</t>
  </si>
  <si>
    <t>2-SOLICITAR A LAS INTERVENTORÍAS VERIFICAR EN LOS CONTRATOS DE OBRA EN EJECUCIÓN EN EL 2022 EL CUMPLIMIENTO DE LA OBLIGACIÓN DE PAGO DE LA CONTRIBUCIÓN AL FIC, PARA LOS CASOS QUE APLIQUE.</t>
  </si>
  <si>
    <t>OFICIOS DE SOLICITUD A LA INTERVENTORIA DE VERIFICACIÓN DE LOS FIC / CONTRATOS DE OBRA EN EJECUCIÓN EN EL 2022 *100</t>
  </si>
  <si>
    <t>Todas las solicitudes propuestas en la acción fueron enviadas por la DMB. No se reporta avance para el presente periodo.</t>
  </si>
  <si>
    <t xml:space="preserve">Se deja una alerta y se califica como “Cumplida inefectiva por Control Interno” que aunque se realizó la solicitud a las interventorías para el cumplimiento de la obligación del pago de la contribución al FIC  a las interventorías de los contratos:  1. 416 del 2021: Solicitud rad. No. 202315000088071 del 02jun2023  2. 477 del 2021: Se adjunta el certificado realizado por la interventoría  más no se evidencia el certificado del paz y salvo del SENA.  3. 599 del 2021 Se adjunta el certificado realizado por la interventoría  más no se evidencia el certificado del paz y salvo del SENA.  4. 668 del 2021: Solicitud rad. No. 202315000118321del 18jul2023  5. 866 del 2021: Solicitud rad. No. 202315000119871 del 19jul2023  6. 876 del 2021: Solicitud rad. No. 202315000055961 del 13abr2023  7. 877 del 2021: Solicitud rad. No. 202315000094251 del 14jun2023  8. 879 del 2021: Se adjunta el paz y salvo y la certificación del SENA  9. 882 del 2021: Solicitud rad. No. 202315000088081 del 02jun2023  Se deja un cumplimiento del 78% por el seguimiento anterior  sin embargo  no se dará cumplimiento efectivo hasta tanto no se adjunten las certificaciones expedidas por el SENA de los 8 contratos faltantes por dicha certificación. Continua seguimiento hasta que se adjunten las certificaciones. </t>
  </si>
  <si>
    <t>3.2.2.7</t>
  </si>
  <si>
    <t>HALLAZGO ADMINISTRATIVO CON PRESUNTA INCIDENCIA DISCIPLINARIA POR INCUMPLIMIENTO AL PRINCIPIO DE PLANEACIÓN, EN RELACIÓN AL CONTRATO DE OBRA 691 DE 2018</t>
  </si>
  <si>
    <t>1-VERIFICAR QUE LAS OPCIONES PREVISTAS PARA OTORGAR EL PUNTAJE DEL FACTOR DE CALIDAD ESTÁN DE ACUERDO A LO ESTABLECIDO EN LOS DOCUMENTOS TIPO.</t>
  </si>
  <si>
    <t>NÚMERO DE PROCESOS DE LICITACIÓN DE OBRA PÚBLICA VERIFICADOS / NÚMERO DE PROCESOS DE LICITACIÓN DE OBRA PÚBLICA PUBLICADOS DURANTE LA VIGENCIA 2022 Y 2023 * 100</t>
  </si>
  <si>
    <t>Para el presente periodo no se reporta avance de la actividad; se encuentra dentro de los tiempos.</t>
  </si>
  <si>
    <t>Se deja una alerta por la fecha de terminación de la acción es el 19oct2023. No se reporta avance de la acción. Se deja el cumplimiento del 66% por el seguimiento anterior  en el cual se había elaborado documento en el cual se evidencia el análisis hecho en cuanto al factor de calidad para las CVP-LP-001-2023 y CVP-LP-002-2023  en donde se concluye que "están acordes a los propuestos por documento tipo y de acuerdo con los puntajes máximos allí establecidos"  sin embargo no se presenta evidencia para la CVP-LP-003-2023.</t>
  </si>
  <si>
    <t>3.2.2.8</t>
  </si>
  <si>
    <t>HALLAZGO ADMINISTRATIVO POR DEFICIENCIAS TÉCNICAS ENCONTRADAS EN LAS OBRAS REALIZADAS EN EL MARCO DEL CONTRATO 691 DE 2018</t>
  </si>
  <si>
    <t>1-REITERAR A LA COMUNIDAD LA ACCIONES A EJECUTAR PARA ASEGURAR EL BUEN USO DE LAS OBRAS, SEGÚN ACUERDO DE SOSTENIBILIDAD</t>
  </si>
  <si>
    <t>OFICIO ENVIADO A LA JUNTA DE ACCIÓN COMUNAL</t>
  </si>
  <si>
    <t>Se reiteró a la comunidad de los barrios Cerro Norte y Santa Cecilia las acciones a ejecutar para asegurar el buen uso de las obras según acuerdo de sostenibilidad  a través de los rad. No. 202315000087561 y 202315000087611. (Se cumple la actividad al 100%)</t>
  </si>
  <si>
    <t xml:space="preserve">Se reiteró a la comunidad de los barrios Cerro Norte y Santa Cecilia las acciones a ejecutar para asegurar el buen uso de las obras según acuerdo de sostenibilidad  a través de los rad. No. 202315000087561 y 202315000087611. </t>
  </si>
  <si>
    <t>3.1.1.3</t>
  </si>
  <si>
    <t>HALLAZGO ADMINISTRATIVO CON PRESUNTA INCIDENCIA DISCIPLINARIA POR LA INEXISTENCIA DE PROCEDIMIENTOS E IDENTIFICACIÓN DE CONTROLES DENTRO DEL PROYECTO 7680 Y ESPECÍFICAMENTE EN SU META 4 “IMPLEMENTAR 100% DEL BANCO DE MATERIALES COMO UN INSTRUMENTO DE SOPORTE TÉCNICO Y FINANCIERO PARA LA EJECUCIÓN DEL PROYECTO PILOTO DEL PLAN TERRAZAS QUE CONTRIBUYA A MEJORAR LA CALIDAD DE LOS MATERIALES Y DISMINUIR LOS COSTOS DE TRANSACCIÓN.”</t>
  </si>
  <si>
    <t>2022-61 (DMV)</t>
  </si>
  <si>
    <t>1-ESTRUCTURAR Y FORMALIZAR EL PROCEDIMIENTO Y CONTROLES PARA EL BANCO DISTRITAL DE MATERIALES</t>
  </si>
  <si>
    <t>DOCUMENTO "PROCEDIMIENTO BANCO DE MATERIALES" FORMALIZADO Y DIVULGADO EN PÁGINA DE CALIDAD.</t>
  </si>
  <si>
    <t>Dirección de Mejoramiento de Vivienda</t>
  </si>
  <si>
    <t>Mejoramiento de Vivienda</t>
  </si>
  <si>
    <t>gbojacab</t>
  </si>
  <si>
    <t>Actividad cumplida Efectiva al corte del 30 de junio del 2023.</t>
  </si>
  <si>
    <t>Se evidencia el procedimiento publicado en la carpeta Calidad y con vigencia desde el 16ene2023 contando con 3 puntos de control</t>
  </si>
  <si>
    <t>3.2.1.1</t>
  </si>
  <si>
    <t>HALLAZGO ADMINISTRATIVO CON PRESUNTA INCIDENCIA DISCIPLINARIA, POR LA GESTIÓN INEFICAZ E INCUMPLIMIENTO DE LAS METAS 2 Y 4 DEL PROYECTO DE INVERSIÓN 7680 Y LAS META 1 Y 2 DEL PROYECTO DE INVERSIÓN 7698, QUE ADEMÁS ESTABAN PREVISTOS EN EL MARCO DEL BALANCE SOCIAL INSTITUCIONAL Y ASOCIADO AL OBJETIVO DE DESARROLLO SOSTENIBLE – ODS 11, DEL PLAN DE DESARROLLO “UN NUEVO CONTRATO SOCIAL Y AMBIENTAL PARA LA BOGOTÁ DEL SIGLO XXI”</t>
  </si>
  <si>
    <t>1-REALIZAR SEGUIMIENTO A LA EJECUCIÓN FINANCIERA DEL PATRIMONIO AUTÓNOMO PLAN TERRAZAS SUSCRITO EN DESARROLLO DEL CONVENIO 686 DEL 2021, ESPECÍFICAMENTE A LOS RECURSOS DESTINADOS PARA LA CONTRATACIÓN DE LA INTERVENTORÍA A LAS OBRAS</t>
  </si>
  <si>
    <t>INFORME DE SEGUIMIENTO A LA CONTRATACIÓN DE LA INTERVENTORÍA</t>
  </si>
  <si>
    <t>11</t>
  </si>
  <si>
    <t>Actividad en curso.  Al corte del 30 de septiembre del 2023 se encuentran en proceso de evaluación los procesos de interventoría para los grupos 10 y 11.</t>
  </si>
  <si>
    <t>Se evidencia la adjudicación de la interventoría de 8 de los 11 grupos programados. Es necesario para el cierre efectivo de la acción que se realicen informes de seguimiento a la ejecución presupuestal incluyendo presupuesto inicial  presupuesto final y el valor girado  por cada grupo  así se le da cumplimiento a la acción  de acuerdo con la meta establecida.</t>
  </si>
  <si>
    <t>3.3.1.1.2.3.2</t>
  </si>
  <si>
    <t>HALLAZGO ADMINISTRATIVO POR SOBRESTIMACIÓN EN $5.444.757.500 EN EL SALDO DE LA CUENTA 1926-03-03-04, PATRIMONIO AUTÓNOMO DERIVADO (PAD) FIDUCIA INMOBILIARIA, POR NO RECONOCER LAS OBLIGACIONES POR PAGAR A FAVOR DE LA SECRETARÍA DISTRITAL DEL HÁBITAT CON OCASIÓN A LOS RECURSOS APORTADOS Y NO COMPROMETIDOS PARA LOS PROYECTOS DE VIVIENDA LA CASONA Y MANZANA 54 Y 55</t>
  </si>
  <si>
    <t>2022-61 (DUT)</t>
  </si>
  <si>
    <t>1-REINTEGRAR A LA SECRETARIA DISTRITAL DEL HÁBITAT LOS RECURSOS APORTADOS Y NO COMPROMETIDOS CON SUS CORRESPONDIENTES RENDIMIENTOS FINANCIEROS DE LOS PROYECTOS LA CASONA Y MANZANA 54 Y 55.</t>
  </si>
  <si>
    <t># DE REINTEGROS REALIZADOS</t>
  </si>
  <si>
    <t xml:space="preserve">Se presentan como evidencia de cumplimiento de la acción la restitución de los aportes a la Secretaría Distrital de Hábitat de los recursos no ejecutados del proyecto la casona en el marco del convenio interadministrativo 408 de 2013 como evidencia se anexan recibo de pago No 22990059719 de fecha 14 de julio 2022 por valor de $1.591.544.500 a la SHD. Un comprobante de transacciones manuales del REGISTRO DEVOLUCION APORTES NO EJECUTADOS DE LA SDHT A LA DDT PROYECTO LA CASONA Y MANZANA 54 Y 55 - JULIO DE 2022 por valor de $3 853 213 000 y 1 591 544 500. La Casona  se evidencia que se realizó la devolución de los rendimientos generados desde la creación del FIC hasta su cancelación  lo cual se soporta con el recibo No. 22990059722 del 15 de julio de 2022 y el respectivo soporte contable a julio 31 de 2022 por un valor de $169.894.113 y la solicitud de cheque de gerencia a la Fiduciaria por un valor de $1.634.823 77  para un total de $171.528.936 77. Con relación al cheque de gerencia se adjunto el soporte de devolución rendimientos correspondientes  al periodo del  1 de junio al 13 de octubre de 2022  por valor de UN MILLÓN SEISCIENTOS TREINTA Y CUATRO MIL OCHOCIENTOS VEINTITRÉS PESOS M/CTE ($1.634.823). FIC N° 20009922312 “Proyecto la Casona NK SDH”. se anexa recibo de pago No 23990004004. Mz. 54 y 55  se evidencia que se realizó la devolución de los rendimientos generados desde la creación del FIC hasta su cancelación  lo cual se soporta con comunicación No. 202213000117781 del 7 de junio de 2022 como resultado de conciliación realizada entre las áreas técnicas con fecha de corte 31 de mayo de 2022  los recibos Nos. 22990060100 del 15 de julio de 2022 por un valor de $554.685 078 y 22990109325 del 7 de diciembre de 2022 por un valor de $4.164 538  con su respectivo soporte contable a julio 31 de 2022  para un total de $591.763.612 30.Arbo leda Santa Teresita  se evidencia la realización de la conciliación entre la Secretaria Distrital del Hábitat y la CVP de las cifras generadas por concepto de rendimientos financieros; con corte a 31 de agosto de 2022 se envío la comunicación No. 202213000219451 solicitando el reconocimiento contable en los estados financieros de la SDHT. Adicionalmente es importante mencionar que dichos valores conciliados se encuentran registrados en los estados financieros de la CVP en la cuenta contable No. 2-4-07-26-04  al igual que los rendimientos que se han generado posteriormente a la conciliación realizada con fecha de corte 31 de diciembre de 2022. Con el seguimiento realizado y soportes se evidencian el cumplimiento de la acción al 100%.Se da cumplimiento a la acción." </t>
  </si>
  <si>
    <t>Se presentan como evidencia de cumplimiento de la acción la restitución de los aportes a la Secretaría Distrital de Hábitat de los recursos no ejecutados del proyecto la casona en el marco del convenio interadministrativo 408 de 2013 como evidencia se anexan recibo de pago No 22990059719 de fecha 14 de julio 2022 por valor de $1.591.544.500 a la SHD. Un comprobante de transacciones manuales del REGISTRO DEVOLUCION APORTES NO EJECUTADOS DE LA SDHT A LA DDT PROYECTO LA CASONA Y MANZANA 54 Y 55 - JULIO DE 2022 por valor de $3 853 213 000 y 1 591 544 500. La Casona  se evidencia que se realizó la devolución de los rendimientos generados desde la creación del FIC hasta su cancelación  lo cual se soporta con el recibo No. 22990059722 del 15 de julio de 2022 y el respectivo soporte contable a julio 31 de 2022 por un valor de $169.894.113 y la solicitud de cheque de gerencia a la Fiduciaria por un valor de $1.634.823 77  para un total de $171.528.936 77. Con relación al cheque de gerencia se adjunto el soporte de devolución rendimientos correspondientes  al periodo del  1 de junio al 13 de octubre de 2022  por valor de UN MILLÓN SEISCIENTOS TREINTA Y CUATRO MIL OCHOCIENTOS VEINTITRÉS PESOS M/CTE ($1.634.823). FIC N° 20009922312 “Proyecto la Casona NK SDH”. se anexa recibo de pago No 23990004004. Mz. 54 y 55  se evidencia que se realizó la devolución de los rendimientos generados desde la creación del FIC hasta su cancelación  lo cual se soporta con comunicación No. 202213000117781 del 7 de junio de 2022 como resultado de conciliación realizada entre las áreas técnicas con fecha de corte 31 de mayo de 2022  los recibos Nos. 22990060100 del 15 de julio de 2022 por un valor de $554.685 078 y 22990109325 del 7 de diciembre de 2022 por un valor de $4.164 538  con su respectivo soporte contable a julio 31 de 2022  para un total de $591.763.612 30.Arbo leda Santa Teresita  se evidencia la realización de la conciliación entre la Secretaria Distrital del Hábitat y la CVP de las cifras generadas por concepto de rendimientos financieros; con corte a 31 de agosto de 2022 se envío la comunicación No. 202213000219451 solicitando el reconocimiento contable en los estados financieros de la SDHT. Adicionalmente es importante mencionar que dichos valores conciliados se encuentran registrados en los estados financieros de la CVP en la cuenta contable No. 2-4-07-26-04  al igual que los rendimientos que se han generado posteriormente a la conciliación realizada con fecha de corte 31 de diciembre de 2022. Con el seguimiento realizado y soportes se evidencian el cumplimiento de la acción al 100%.Se da cumplimiento la acción."</t>
  </si>
  <si>
    <t>2-REALIZAR LA LIQUIDACIÓN DE LOS FICS ASOCIADOS A LOS PROYECTOS LA CASONA Y MANZANA 54 Y 55.</t>
  </si>
  <si>
    <t># DE LIQUIDACIONES REALIZADAS</t>
  </si>
  <si>
    <t xml:space="preserve">Se presenta como evidencia dos liquidaciones y/o cancelaciones de FIC  de los cual se anexa certificaciones de Cancelación de los FIC 200099223 PAD la Casona y FIC 200128642 PAD Edificar MANZANA 54 Y 55  se anexan  con saldos cero. </t>
  </si>
  <si>
    <t>Para el seguimiento de 30 de junio de 2023 se informo que para la Casona  se evidencia que se realizó la devolución de los rendimientos generados desde la creación del FIC hasta su cancelación  lo cual se soporta con el recibo No. 22990059722 del 15 de julio de 2022 y el respectivo soporte contable a julio 31 de 2022 por un valor de $169.894.113 y la solicitud de cheque de gerencia a la Fiduciaria por un valor de $1.634.823 77  para un total de $171.528.936 77. Con relación al cheque de gerencia se adjunto el soporte de devolución rendimientos correspondientes al periodo del 1 de junio al 13 de octubre de 2022  por valor de UN MILLÓN SEISCIENTOS TREINTA Y CUATRO MIL OCHOCIENTOS VEINTITRÉS PESOS M/CTE ($1.634.823). FIC N° 20009922312 “Proyecto la Casona NK SDH”. se anexa recibo de pago No 23990004004..  Mz. 54 y 55  se evidencia que se realizó la devolución de los rendimientos generados desde la creación del FIC hasta su cancelación  lo cual se soporta con comunicación No. 202213000117781 del 7 de junio de 2022 como resultado de conciliación realizada entre las áreas técnicas con fecha de corte 31 de mayo de 2022  los recibos Nos. 22990060100 del 15 de julio de 2022 por un valor de $554.685 078 y 22990109325 del 7 de diciembre de 2022 por un valor de $4.164 538  con su respectivo soporte contable a julio 31 de 2022  para un total de $591.763.612 30.  Arboleda Santa Teresita  se evidencia la realización de la conciliación entre la Secretaria Distrital del Hábitat y la CVP de las cifras generadas por concepto de rendimientos financieros; con corte a 31 de agosto de 2022 se envío la comunicación No. 202213000219451 solicitando el reconocimiento contable en los estados financieros de la SDHT. Adicionalmente es importante mencionar que dichos valores conciliados se encuentran registrados en los estados financieros de la CVP en la cuenta contable No. 2-4-07-26-04  al igual que los rendimientos que se han generado posteriormente a la conciliación realizada con fecha de corte 31 de diciembre de 2022. Para el seguimiento a 31 de agosto de 2023 se evidencian dos liquidaciones y/o cancelaciones de FIC  de los cual se anexa certificaciones de Cancelación de los FIC 200099223 PAD la Casona y FIC 200128642 PAD Edificar MANZANA 54 Y 55  se anexan  con saldos cero. Se da por cumplida esta acción.</t>
  </si>
  <si>
    <t>3-REALIZAR LOS REGISTROS CONTABLES DE LOS HECHOS ECONÓMICOS UNA VEZ SE CUMPLAN AL 100% LAS ACCIONES 1 Y 2, SEGÚN LA NORMATIVIDAD VIGENTE EN EL SISTEMA DE INFORMACIÓN SICAPITAL.</t>
  </si>
  <si>
    <t># DE REGISTROS CONTABLES REALIZADOS</t>
  </si>
  <si>
    <t>Se adjuntan evidencias  que soportan el 100% del cumplimiento de la acción.</t>
  </si>
  <si>
    <t>Se observan las conciliaciones y el registro contable correspondientes al reintegro de los recursos aportados por la SDHT y no ejecutados con sus respectivos rendimientos financieros. Evidencia  ID 101726 ID 101732 e ID 109632</t>
  </si>
  <si>
    <t>3.2.2.1</t>
  </si>
  <si>
    <t>HALLAZGO ADMINISTRATIVO: POR NO CONTAR CON UNA CONCILIACIÓN DE LOS SALDOS PRESENTADOS EN CUENTAS DE AHORRO PROGRAMADO - CAP CON CORTE A DICIEMBRE 31 DE 2021</t>
  </si>
  <si>
    <t>2022-61 (REAS)</t>
  </si>
  <si>
    <t>1-SOLICITAR CONCEPTO A LA SUPERINTENDENCIA FINANCIERA CON EL FIN DE QUE LAS INSTITUCIONES FINANCIERAS SUMINISTREN A LA CVP PERIODICAMENTE LA INFORMACIÓN DE LOS SALDOS DE CAP EN DONDE SE HAYAN CONSIGNADO RECURSOS PUBLICOS.</t>
  </si>
  <si>
    <t>OFICIO DE CONCEPTO SOLICITADO</t>
  </si>
  <si>
    <t>No se presenta avance para este periodo  se reportara el 30 de octubre</t>
  </si>
  <si>
    <t>Observaciones: La Dirección de Reasentamientos para este seguimiento no aporto seguimiento ni soportes adicionales Recomendación: Es importante la Dirección de Reasentamientos emita informes mensuales que den cuanta de las acciones implementadas  frente a las causas del hallazgo  para que al momento en el que la Contraloría solicite evaluar la efectividad tengamos una trazabilidad que nos permita tener una evaluación efectiva. Tipo Calificación: Cumplida Inefectiva por Control Interno % de Avance: 100</t>
  </si>
  <si>
    <t>2-PRESENTAR INFORME A 31 DE DICIEMBRE DE 2022 DE LAS CONCILIACIONES RELIZADAS EN CUENTAS DE AHORRO PROGRAMADO CAP EN LOS AÑOS 2021 - 2022</t>
  </si>
  <si>
    <t>UN INFORME PRESENTADO</t>
  </si>
  <si>
    <t>2023-01-31</t>
  </si>
  <si>
    <t>Observaciones: La Dirección de Reasentamientos para este seguimiento no aporto seguimiento ni soportes adicionales. La acción se mantiene el 0% e incumplida. Recomendación: Implementar estrategias que permitan el cumplimiento la acción en el menor tiempo posible teniendo en cuenta que la fecha oportuna para el cumplimiento ya termino. Estado: En Progreso Tipo Calificación: Incumplida por Control Interno</t>
  </si>
  <si>
    <t>3-REMITIR OFICIO A DAVIVIENDA Y BANCOLOMBIA SOLICITANDO LA INFORMACIÓN DE LOS SALDOS CAP DE TODOS LOS BENEFICIARIOS QUE SE TIENEN EN LA BASE DE REASENTAMIENTOS.</t>
  </si>
  <si>
    <t>UN OFICIO DE SOLUTUD DE INFORMACIÒN A DAVIVIENDA Y BANCOLOMBIA</t>
  </si>
  <si>
    <t>Observaciones: La Dirección de Reasentamientos para este seguimiento no aporto seguimiento ni soportes adicionales Para la presente acción el proceso dio cumplimiento a la acción con los oficios remitidos a las entidades financieras  sin embargo  su efectividad está relacionada con el informe de conciliación de saldos que a la fecha no ha sido presentado. Recomendación: Implementar estrategias emitir el informe de conciliación  que ayude al proceso a tener un panorama más claro frente a las acciones a realizar para la liberación de saldos. Revisar e incluir las respuestas de las entidades bancarias insumo para estructurar las actividades a efectuar para la disminución de los recursos en los saldos de CAP que ayudaran a atacar las causas del hallazgo. Tipo Calificación: Cumplida Inefectiva por Control Interno % de Avance: 100</t>
  </si>
  <si>
    <t>3.2.2.10</t>
  </si>
  <si>
    <t>HALLAZGO ADMINISTRATIVO POR INEFECTIVIDAD DE LA ACCIÓN NO. 2 PROPUESTA PARA SUBSANAR EL HALLAZGO “4.1.1. HALLAZGO ADMINISTRATIVO CON INCIDENCIA FISCAL POR VALOR DE $1.724.487.869 Y PRESUNTA INCIDENCIA DISCIPLINARIA POR EL PAGO DEL VALOR VUR A BENEFICIARIOS DENTRO DEL POLÍGONO LAS MALVINAS, SIN QUE SE HAYA CONSOLIDADO LA ENTREGA EFECTIVA Y MATERIAL DE 59 PREDIOS EN ALTO RIESGO A FAVOR DE LA CAJA DE LA VIVIENDA POPULAR”</t>
  </si>
  <si>
    <t>1-PRESENTAR INFORME A 31 DE DICIEMBRE DE 2022 DE LA GESTION REALIZADA A LOS 59 PROCESOS PARA LA RECUPERACION DE LOS PREDIOS O DE LOS RECURSOS EN EL SECTOR DE MALVINAS, A DICIEMBRE 31 DE 2022</t>
  </si>
  <si>
    <t>NÚMERO DE INFORMES PRESENTADOS</t>
  </si>
  <si>
    <t>Se informa con cada identificador su avance y su estado</t>
  </si>
  <si>
    <t>Observaciones: La Dirección de Reasentamientos realizó el diagnóstico del estado actual de los predios identificados en el hallazgo 3.2.2.10  evidenciando que  de los 59 predios del sector Malvinas se tiene lo siguiente: ● 15 hogares cuentan con la entrega de la alternativa habitacional definitiva  de los cuales 10 ya efectuaron la entrega material del predio en riesgo a la Entidad y los 5 restantes se remitieron a la Dirección Jurídica de la Caja de la Vivienda Popular para el inicio de las acciones policivas. ● 37 familias Renuentes al proceso de Reasentamientos  para lo cual se remitió el primer aviso de Renuencia. ● 6 Con Selección de la alternativa habitacional: 1 En Arboleda Santa Teresita; 4 Con selección en el proyecto Torres de San Rafael pendiente de la entrega material del predio en riesgo con el fin de proceder con la entrega de la alternativa habitacional y 1 con selección en vivienda usada. ● 1 en cumplimiento de requisitos para cierre del proceso por reasentamiento terminado. Es pertinente indicar que la recuperación del predio en riesgo se hará una vez la familia haya seleccionado su alternativa habitacional definitiva  razón por la cual no ha sido posible el saneamiento del predio correspondiente al 100% de los inmuebles objeto del hallazgo. Así las cosas emite informe con la gestión adelantada por la Dirección de Reasentamientos para cada identificador. Recomendación: Mantener el seguimiento mensual a los identificadores que generaron el hallazgo para el momento en el que la contraloría solicite evaluar la efectividad tengamos una trazabilidad que nos permita tener una evaluación efectiva.</t>
  </si>
  <si>
    <t>3.2.2.2</t>
  </si>
  <si>
    <t>HALLAZGO ADMINISTRATIVO POR MANTENER INACTIVOS $29.707.334.622 DEL VALOR TOTAL DE LOS RECURSOS DEPOSITADOS EN CUENTAS DE AHORRO PROGRAMADO CAP Y DEPÓSITOS A FAVOR DE TERCEROS DAFT, PARA ATENDER LAS RESOLUCIONES DE VUR Y DE ADQUISICIÓN PREDIAL EXPEDIDAS ENTRE LOS AÑOS 2013 A 2021 SOBRE LOS CUALES SE DEPOSITÓ EL 100% DEL VALOR ASIGNADO, NO SE HA EFECTUADO NINGÚN GIRO A TERCEROS, NI RECIBIDO EL PAR, CON OCASIÓN A LA GESTIÓN REALIZADA A DICIEMBRE 31 DE 2021</t>
  </si>
  <si>
    <t>1-PRESENTAR INFORME A 31 DE DICIEMBRE DE 2022 DE LAS RESOLUCIONES DE VUR Y DE ADQUISICIÓN PREDIAL EXPEDIDAS ENTRE LOS AÑOS 2013 A 2021 SOBRE LOS CUALES SE REALIZARON GESTIONES Y/O MOVILIZARON RECURSOS ASIGNADOS, SE RECIBIÓ EL PAR, CON OCASIÓN A LA GESTIÓN REALIZADA AÑOS 2021 Y 2022.</t>
  </si>
  <si>
    <t xml:space="preserve">Del listado de los 633 predios a los cuales se les efectuaron giros de recursos en los años 2020 y 2021 se informa que a la fecha se encuentran 6 pendientes de entrega material a la entidad y 1 con imposibilidad de la entrega en virtud al desplazamiento forzado urbano al que se vio expuesta la familia; 34 pendientes de entrega legal  dentro de los cuales tenemos algunos pendientes de entrega material y legal y que corresponden a ofertas de compra no aceptadas por los titulares y cuyos recursos se encuentran girados en cuentas denominadas depósito a favor de terceros;  razón por la cual se continuará aplicando el plan de acción propuesto para poder culminar con la labor de saneamiento de los predios. </t>
  </si>
  <si>
    <t>Observaciones: La Dirección de Reasentamientos realizó actividades de revisión del listado de los 633 predios a los cuales se les efectuaron giros de recursos en los años 2020 y 2021 se informa que a la fecha se encuentran 6 pendientes de entrega material a la entidad y 1 con imposibilidad de la entrega en virtud al desplazamiento forzado urbano al que se vio expuesta la familia; 34 pendientes de entrega legal  dentro de los cuales tenemos algunos pendientes de entrega material y legal y que corresponden a ofertas de compra no aceptadas por los titulares y cuyos recursos se encuentran girados en cuentas denominadas depósito a favor de terceros; razón por la cual se continuará aplicando el plan de acción propuesto para poder culminar con la labor de saneamiento de los predios. Se aclara que en el acápite de “Entrega Legal” para los casos en que se indicó que la misma “N/A” corresponde a las ocupaciones informales que ingresaron al proceso de reasentamientos por PAIMIS – Decreto Distrital 227 de 2015. En estos casos únicamente los beneficiarios acreditan calidad de ocupantes y cuyo título de dominio se encuentra a cargo de una entidad pública  razón por la cual no aplica entrega jurídica por parte de ellos a la Caja de la Vivienda Popular  únicamente entrega material de la ocupación. Así las cosas emite informe con la gestión adelantada por la Dirección de Reasentamientos para cada identificador.   Recomendación: Mantener el seguimiento mensual a los identificadores que generaron el hallazgo para el momento en el que la contraloría solicite evaluar la efectividad tengamos una trazabilidad que nos permita tener una evaluación efectiva.</t>
  </si>
  <si>
    <t>2-CONTINUAR CON LA EJECUCIÓN DEL PLAN DE ACCIÓN DE LA DIRECCION DE REASENTAMIENTOS 2022 Y 2023, REFERENTE A LA PRIORIDAD NO.3, DEPURACION FINANCIERA Y CONTABLE</t>
  </si>
  <si>
    <t>INFORMES DE EJECUCIÓN DEL PLAN DE ACCIÓN 2022 Y 2023</t>
  </si>
  <si>
    <t>Observaciones: La Dirección de Reasentamientos realizó actividades de revisión del listado de los 633 predios a los cuales se les efectuaron giros de recursos en los años 2020 y 2021 se informa que a la fecha se encuentran 6 pendientes de entrega material a la entidad y 1 con imposibilidad de la entrega en virtud al desplazamiento forzado urbano al que se vio expuesta la familia; 34 pendientes de entrega legal  dentro de los cuales tenemos algunos pendientes de entrega material y legal y que corresponden a ofertas de compra no aceptadas por los titulares y cuyos recursos se encuentran girados en cuentas denominadas depósito a favor de terceros; razón por la cual se continuará aplicando el plan de acción propuesto para poder culminar con la labor de saneamiento de los predios. Se aclara que en el acápite de “Entrega Legal” para los casos en que se indicó que la misma “N/A” corresponde a las ocupaciones informales que ingresaron al proceso de reasentamientos por PAIMIS – Decreto Distrital 227 de 2015. En estos casos únicamente los beneficiarios acreditan calidad de ocupantes y cuyo título de dominio se encuentra a cargo de una entidad pública  razón por la cual no aplica entrega jurídica por parte de ellos a la Caja de la Vivienda Popular  únicamente entrega material de la ocupación. Así las cosas emite informe con la gestión adelantada por la Dirección de Reasentamientos para cada identificador. Recomendación: Mantener el seguimiento mensual a los identificadores que generaron el hallazgo para el momento en el que la contraloría solicite evaluar la efectividad tengamos una trazabilidad que nos permita tener una evaluación efectiva.</t>
  </si>
  <si>
    <t>3.2.2.4</t>
  </si>
  <si>
    <t>HALLAZGO ADMINISTRATIVO POR LA CVP HABER EFECTUADO EL GIRO A TERCEROS DEL 100% DEL VALOR DE LA RESOLUCIÓN DE ASIGNACIÓN DEL VALOR ÚNICO DE RECONOCIMIENTO - VUR SIN HABER RECIBIDO EL PREDIO EN ALTO RIESGO - PAR Y SIN QUE SE HAYA EFECTUADO LA ENTREGA Y ESCRITURACIÓN DE LA SOLUCIÓN HABITACIONAL</t>
  </si>
  <si>
    <t>1-PRESENTAR INFORME A 31 DE DICIEMBRE DE 2022 DE LOS PREDIOS ALTO RIESGO PAR RECIBIDOS MATERIALMENTE Y LEGALMENTE, CON OCASIÓN A LA GESTIÓN REALIZADA A DICIEMBRE 31 DE 2022</t>
  </si>
  <si>
    <t xml:space="preserve">Para los procesos referidos en este hallazgo  el consolidado de los faltantes es: Cinco (5) procesos pendientes de entrega legal  tres (3) pendientes de entrega material  los cuales ya cuentan con movilización de recursos VUR o adquisición predial a terceros; para estos se está realizando la gestión correspondiente propuesto en el plan de acción de la prioridad 2 depuración predial.  </t>
  </si>
  <si>
    <t>Es pertinente aclarar que para los procesos referidos en este hallazgo  el consolidado de los faltantes es: Cinco (5) procesos pendientes de entrega legal  tres (3) pendientes de entrega material  los cuales ya cuentan con movilización de recursos VUR o adquisición predial a terceros; para estos se está realizando la gestión correspondiente propuesto en el plan de acción de la prioridad 2 depuración predial.   Respecto de treinta y tres (33) procesos cuyos recursos asignados de VUR no se les ha realizado giro del 100% a terceros como se menciona en el hallazgo  pues a la fecha los hogares no cuentan con una selección de vivienda vigente que permita concretar su alternativa habitacional  existiendo varios hogares que no quieren acogerse al programa o que simplemente se quedaron a la espera de una mejor oferta de vivienda sin mostrar interés alguno respecto a los proyectos ofrecidos por la entidad.   Dos (2) procesos en etapa de negociación del predio por oferta de compra y de vivienda usada  que espera obtener la entrega de los predios para perfeccionar el giro al tercero  como requisito previo.   Recomendación: Es importante la Dirección de Reasentamientos mantenga la emisión del informe que da cuenta de las causas del hallazgo   para que al momento en el que la contraloría solicite evaluar la efectividad tengamos una trazabilidad que nos permita tener una evaluación efectiva.</t>
  </si>
  <si>
    <t>2-CONTINUAR CON LA EJECUCIÓN DEL PLAN DE ACCIÓN DE LA DIRECCION DE REASENTAMIENTOS 2022 Y 2023, REFERENTE A LA PRIORIDAD NO.2, DEPURACION PREDIAL</t>
  </si>
  <si>
    <t>Se adjunta el informe plan de acción de la Dirección de Reasentamientos con avance de la Prioridad 2  en el que se mencionan las estrategias que actualmente se están ejecutando para avanzar en el saneamiento de los predios declarado en alto riesgo  así como el resumen consolidado de los que a la fecha cuentan con saneamiento predial. (ver anexo en la carpeta digital)</t>
  </si>
  <si>
    <t>El proceso menciona que se adjunta el informe plan de acción de la Dirección de Reasentamientos con avance de la Prioridad 2  en el que se mencionan las estrategias que actualmente se están ejecutando para avanzar en el saneamiento de los predios declarado en alto riesgo  así como el resumen consolidado de los que a la fecha cuentan con saneamiento predial. Sin embargo el mismo no se encuentra como evidencia  por lo anterior se mantiene el avance en el 0%. Se mantiene la recomendación del seguimiento anterior  en el cual se manifestó por parte de la Asesoría de Control Interno la importancia de que la Dirección de Reasentamientos estructure la descripción de como se establecerá el porcentaje de avance de la acción  información necesaria para que al momento de ser estudiada la acción pueda ser cerrada con las evidencias acordes al cumplimiento que buscan subsanar las causas</t>
  </si>
  <si>
    <t>3.1.1.2</t>
  </si>
  <si>
    <t>HALLAZGO ADMINISTRATIVO CON PRESUNTA INCIDENCIA DISCIPLINARIA POR FALTA DE SOPORTES EN LOS EXPEDIENTES CORRESPONDIENTES A LOS CONTRATOS DE PRESTACIÓN DE SERVICIOS 618 DE 2019 Y 836 DE 2020</t>
  </si>
  <si>
    <t>2022-61 (SADM)</t>
  </si>
  <si>
    <t>1-REALIZAR CAPACITACIONES SEMESTRALES AL TALENTO HUMANO DE LA CVP ENCARGADO DE LA SUPERVISIÓN Y APOYO A LA SUPERVISIÓN DE CONTRATOS SOBRE LA PUBLICIDAD EN EL SECOP II Y ORGANIZACIÓN DOCUMENTAL RESULTANTE DE LA EJECUCIÓN CONTRACTUAL</t>
  </si>
  <si>
    <t>CAPACITACIONES SEMESTRALES REALIZADAS</t>
  </si>
  <si>
    <t>Subdirección Administrativa</t>
  </si>
  <si>
    <t>Gestión Administrativa</t>
  </si>
  <si>
    <t>lgutierrezr</t>
  </si>
  <si>
    <t>Capacitación en Secop II</t>
  </si>
  <si>
    <t xml:space="preserve">30/09/2023:  Se evidencia la acción “REALIZAR CAPACITACIONES SEMESTRALES AL TALENTO HUMANO DE LA CVP ENCARGADO DE LA SUPERVISIÓN Y APOYO A LA SUPERVISIÓN DE CONTRATOS SOBRE LA PUBLICIDAD EN EL SECOP II Y ORGANIZACIÓN DOCUMENTAL RESULTANTE DE LA EJECUCIÓN CONTRACTUAL” se encuentra adelantando las gestiones pertinentes para el desarrollo de la acción; teniendo en cuenta las necesidades de capacitación de La Caja de Vivienda Popular  se adelantó un Contrato Interadministrativo con la Universidad Nacional de Colombia  adelantado por la Subdirección Administrativa de la CVP  dentro del cronograma a desarrollar se deja estipuladas capacitaciones sobre Contratación Estatal y Presupuesto.  Capacitaciones: 1.	 Capacitación SECOP 2. Realizada el 25 de agosto de 2023. 2.	Capacitació n SECOP 2. Realizada el 12 de septiembre de 2023. Se demuestra un avance del 100%. </t>
  </si>
  <si>
    <t>3.2.2.9</t>
  </si>
  <si>
    <t>HALLAZGO ADMINISTRATIVO CON PRESUNTA INCIDENCIA DISCIPLINARIA POR FALENCIAS EN LAS LABORES DE SUPERVISIÓN DEL CONTRATO DE PRESTACIÓN DE SERVICIOS 836 DE 2020, Y CONTRATO DE OBRA 1002 DE 2020</t>
  </si>
  <si>
    <t xml:space="preserve">30/09/2023:  Se evidencia la acción “REALIZAR CAPACITACIONES SEMESTRALES AL TALENTO HUMANO DE LA CVP ENCARGADO DE LA SUPERVISIÓN Y APOYO A LA SUPERVISIÓN DE CONTRATOS SOBRE LA PUBLICIDAD EN EL SECOP II Y ORGANIZACIÓN DOCUMENTAL RESULTANTE DE LA EJECUCIÓN CONTRACTUAL” se encuentra adelantando las gestiones pertinentes para el desarrollo de la acción; teniendo en cuenta las necesidades de capacitación de La Caja de Vivienda Popular  se adelantó un Contrato Interadministrativo con la Universidad Nacional de Colombia  adelantado por la Subdirección Administrativa de la CVP  dentro del cronograma a desarrollar se deja estipuladas capacitaciones sobre Contratación Estatal y Presupuesto.  Capacitaciones: 1.	 Capacitación SECOP 2. Realizada el 25 de agosto de 2023. 2.	Capacitació n SECOP 2. Realizada el 12 de septiembre de 2023. Se demuestra un avance del 100%.  </t>
  </si>
  <si>
    <t>3.3.1.1.1.1</t>
  </si>
  <si>
    <t>HALLAZGO ADMINISTRATIVO: POR SOBRESTIMACIÓN DE $59.565.619 EN EL SALDO DE CUENTA 190801-03 RECURSOS ENTREGADOS EN ADMINISTRACIÓN - EN ADMINISTRACIÓN - EN ADMINISTRACIÓN SIN SITUACIÓN DE FONDOS, CORRESPONDIENTE MAYORES VALORES REGISTRADOS EN LOS DEPÓSITOS A FAVOR DE TERCEROS - DAFT CON CORTE A DICIEMBRE 31 DE 2021</t>
  </si>
  <si>
    <t>2022-61 (SFIN)</t>
  </si>
  <si>
    <t>1-CREAR UN FORMATO PARA REALIZAR DE MANERA PERIÓDICA LA CONCILIACIÓN ENTRE EL ÁREA DE TESORERÍA, CONTABILIDAD Y LA DIRECCIÓN TÉCNICA DE REASENTAMIENTOS, Y LA SHD, QUE PERMITA TENER UN CONTROL DE LOS DEPÓSITOS A FAVOR DE TERCEROS SIN SITUACIÓN DE FONDOS, LOS CUALES SE ENCUENTRAN ADMINISTRADOS EN LA DDT DE LA SHD.</t>
  </si>
  <si>
    <t># DE FORMATOS CREADOS</t>
  </si>
  <si>
    <t xml:space="preserve">Se observa el formato  Se crea el formato 208-FIN-Ft-101 CONCILIACIÓN DAFT SSF CVP-SHD. * 208-FIN-Ft-101 CONCILIACION DAFT SSF CVP-SHD (1) * Correo de Bogotá es TIC - Formato 208-FIN-Ft-101 CONCILIACIÓN DAFT SSF CVP-SHD </t>
  </si>
  <si>
    <t>2-REALIZAR DE MANERA PERIÓDICA LA CONCILIACIÓN ENTRE EL ÁREA DE TESORERÍA, CONTABILIDAD Y LA DIRECCIÓN TÉCNICA DE REASENTAMIENTOS, Y LA SHD, QUE PERMITA TENER UN CONTROL DE LOS DEPÓSITOS A FAVOR DE TERCEROS SIN SITUACIÓN DE FONDOS, LOS CUALES SE ENCUENTRAN ADMINISTRADOS EN LA DDT DE LA SHD.</t>
  </si>
  <si>
    <t># DE CONCILIACIONES REALIZADAS / # DE CONCILIACIONES PROGRAMADOS *100</t>
  </si>
  <si>
    <t>Se realizan las conciliaciones periódicas entre el área de tesorería  contabilidad  área técnica de Reasentamientos y la SHD que permite efectuar el control de los depósitos a favor de terceros sin situación de fondos.   1. CONCILIACION DAFT SSF CVP-SHD 31 AGOSTO 2023</t>
  </si>
  <si>
    <t xml:space="preserve">Se realizan las conciliaciones periódicas entre el área de tesorería  contabilidad  área técnica de Reasentamientos y la SHD que permite tener el control de los depósitos a favor de terceros sin situación de fondos.  1. CONCILIACION DAFT SSF CVP-SHD 30 ABRIL 2022 2. CONCILIACIÓN DAFT SSF CVPSHD 31 MAYO 2023 3. CONCILIACIÓN DAFT SSF CVP-SHD 30 JUNIO 2023 4.CONCILIACION DAFT SSF CVP-SHD 31 JULIO 2023 Nos indican que adjuntan la conciliación de agosto  pero no esta </t>
  </si>
  <si>
    <t>3.3.4.1.1</t>
  </si>
  <si>
    <t>HALLAZGO ADMINISTRATIVO CON PRESUNTA INCIDENCIA DISCIPLINARIA POR SUPERAR LOS PORCENTAJES ESTABLECIDOS PARA LA CONSTITUCIÓN DE RESERVAS PRESUPUESTALES DE FUNCIONAMIENTO E INVERSIÓN, CAUSANDO UNA REDUCCIÓN DEL PRESUPUESTO DE LA CAJA DE LA VIVIENDA POPULAR PARA LA VIGENCIA 2021 POR VALOR DE $3.466.000.000</t>
  </si>
  <si>
    <t>1-REALIZAR SEGUIMIENTO A LA EJECUCIÓN PRESUPUESTAL DE LA ENTIDAD, REMITIENDO UN INFORME A LOS ORDENADORES DE GASTO CON BASE EN LA INFORMACIÓN DISPONIBLE EN BOGDATA Y EL PAGI-PAA.</t>
  </si>
  <si>
    <t>5 INFORMES ENVIADOS PARA LOS 5 TRIMESTRES ENTRE OCTUBRE DE 2022 A SEPTIEMBRE DE 2023</t>
  </si>
  <si>
    <t>25</t>
  </si>
  <si>
    <t>De acuerdo con las fechas establecidas los informes (a cada ordenador del gasto) se presentan de manera trimestral  con cortes así: octubre 2022  enero  abril  julio y octubre 2023. Por lo tanto  a corte 30 de septiembre de 2023  no se presentan estos informes.</t>
  </si>
  <si>
    <t xml:space="preserve">se realiza la validación por parte de la asesoría de control interno para cada proceso: 1. DMB( octubre enero abril  julio) 2. DMV( octubre enero abril  julio) 3. REAS( octubre enero abril  julio) 4. DUT( octubre enero abril  julio) 5. DGC (octubre  enero  abril  julio) en el mes de septiembre no se presentan estos informes </t>
  </si>
  <si>
    <t>2-DAR RESPUESTA A LOS INFORMES DE SEGUIMIENTO A LA EJECUCIÓN PRESUPUESTAL DE LA ENTIDAD REMITIDOS POR LA SUBDIRECCIÓN FINANCIERA.</t>
  </si>
  <si>
    <t># DE RESPUESTA EMITIDAS</t>
  </si>
  <si>
    <t xml:space="preserve">Se deja una alerta por cuanto la fecha de terminación de la acción es el 19oct2023. De acuerdo con las fechas establecidas  cada proceso debe entregar 5 respuestas trimestralmente  con cortes así: octubre 2022  enero  abril  julio y octubre 2023. A la fecha  se han presentado cuatro respuestas por parte de la DMB de octubre 2022 (rad No. 202215000132313)  enero (Rad No. 202315000017033)  abril (Rad No. 202315000055073) y julio (Rad. No. 202315000065233). Aunque se está cumpliendo la acción por cuanto se están dando respuesta a los memorandos  es necesario manifestar que no se le dará cumplimiento efectivo a la acción  hasta tanto no se gire por lo menos el 90% de las reservas constituidas  a corte 31ago2023  sólo se ha presentado un 30.24% de giros del total de las reservas  haciendo falta por girar $9.432.466.802. Con respecto a los pasivos  se constituyeron para 2023 un total de $11.916.076.006 y a corte 31ago2023 se ha girado el 14% haciendo falta por girar $10.275.940.719. </t>
  </si>
  <si>
    <t>3-DAR RESPUESTA A LOS INFORMES DE SEGUIMIENTO A LA EJECUCIÓN PRESUPUESTAL DE LA ENTIDAD REMITIDOS POR LA SUBDIRECCIÓN FINANCIERA.</t>
  </si>
  <si>
    <t>Actividad en curso. Se adjuntan dos comunicaciones dando respuesta a solicitudes del seguimiento presupuestal y financiero.</t>
  </si>
  <si>
    <t>De acuerdo con las fechas establecidas  cada proceso debe entregar 5 respuestas trimestralmente  con cortes así: octubre 2022  enero  abril  julio y octubre 2023. A la fecha  se han presentado cuatro respuestas por parte de la DMV de octubre 2022 (rad No.202214000132303)  enero (Rad No. 202314000016853)  abril (Rad No. 202314000042033) y julio (Rad. No. 202314000070933). Aunque se está cumpliendo la acción por cuanto se están dando respuesta a los memorandos  es necesario manifestar que no se le dará cumplimiento efectivo a la acción  hasta tanto no se gire el 100% de las reserva;  sin embargo es de resaltar que para corte 31ago2023  se han girado el 96.85% de las reservas constituidas y la DMV no cuenta con pasivos.</t>
  </si>
  <si>
    <t>4-DAR RESPUESTA A LOS INFORMES DE SEGUIMIENTO A LA EJECUCIÓN PRESUPUESTAL DE LA ENTIDAD REMITIDOS POR LA SUBDIRECCIÓN FINANCIERA.</t>
  </si>
  <si>
    <t>Se anexa respuesta de informe enviado a financiera.</t>
  </si>
  <si>
    <t xml:space="preserve">Observaciones: La Dirección de Reasentamientos para cumplir con la acción de dar respuesta a los informes de seguimiento a la ejecución presupuestal de la Entidad remitidos por la Subdirección Financiera  se propuso un plan de trabajo de 4 respuestas a la fecha  se cuenta con dos  razón por la cual su avance es del 50%. Recomendación: Se mantiene la recomendación del seguimiento con corte a 30 de junio de 2023  frente a la importancia de generar por parte de la Dirección de Reasentamientos un informe de la acción en el cual se describa el impacto de la actividad frente al hallazgo  en busca de que la actividad sea cerrada cumplida y efectiva por el ente de control. </t>
  </si>
  <si>
    <t>5-DAR RESPUESTA A LOS INFORMES DE SEGUIMIENTO A LA EJECUCIÓN PRESUPUESTAL DE LA ENTIDAD REMITIDOS POR LA SUBDIRECCIÓN FINANCIERA.</t>
  </si>
  <si>
    <t xml:space="preserve">Se adjunta memorando dirigido a la Subdirección Financiera  con radicado No. 202313000085923 de fecha octubre 02 de 2023  en el que se explica la información PAC mes septiembre 2023.  </t>
  </si>
  <si>
    <t xml:space="preserve">Se presenta como evidencia del avance de la acción memorando dirigido a la Subdirección Financiera  con radicado No. 202313000085923 de fecha octubre 02 de 2023  en el que se explica la información PAC mes septiembre 2023. No se presenta evidencia de respuesta del mes de junio de 2023 la cual se habia recomendado adjuntar en el seguimiento con corte a 31 de agosto de 2023. Se recuerda que la acción es"DAR RESPUESTA A LOS INFORMES DE SEGUIMIENTO A LA EJECUCIÓN PRESUPUESTAL DE LA ENTIDAD REMITIDOS POR LA SUBDIRECCIÓN FINANCIERA." Se recomienda realizar las gestiones con el fin de dar cumplimiento a la acción propuesta la fecha de terminación es el 19 de octubre de 2023. </t>
  </si>
  <si>
    <t>6-DAR RESPUESTA A LOS INFORMES DE SEGUIMIENTO A LA EJECUCIÓN PRESUPUESTAL DE LA ENTIDAD REMITIDOS POR LA SUBDIRECCIÓN FINANCIERA.</t>
  </si>
  <si>
    <t xml:space="preserve">No aplica para el período en reporte  el próximo seguimiento desde la SF será en el mes de octubre y se atenderá de acuerdo con el requerimiento. </t>
  </si>
  <si>
    <t xml:space="preserve">Para la fecha de corte no se presenta avance por cuanto la periodicidad es trimestral y el próximo seguimiento se realizará con corte octubre  se deja el mismo porcentaje de avance del seguimiento anterior. </t>
  </si>
  <si>
    <t>3.3.4.1.2</t>
  </si>
  <si>
    <t>HALLAZGO ADMINISTRATIVO POR DEFICIENCIA EN EL SEGUIMIENTO DE LOS VALORES REPORTADOS EN LA EJECUCIÓN PRESUPUESTAL DEL MES DE SEPTIEMBRE DE 2021 PARA EL ÍTEM DE RECAUDO</t>
  </si>
  <si>
    <t>1-REALIZAR UN ANÁLISIS DETALLADO DEL CERTIFICADO DE INGRESO CON EL FIN DE ACTUALIZAR Y MODIFICAR EL PROCEDIMIENTO 208-SFIN-PR-06 OPERACIONES DE PRESUPUESTO LO CUAL PERMITA GENERAR LOS LINEAMIENTOS Y CONTROLES PARA EL SEGUIMIENTO Y CONCILIACIÓN DE LOS VALORES QUE SE CARGAN A BOGDATA.</t>
  </si>
  <si>
    <t># DE PROCEDIMIENTOS ACTUALIZADOS Y MODIFICADOS</t>
  </si>
  <si>
    <t>Se evidencia actualización del formato que permite el seguimiento y conciliación de los valores que se cargan a BOGDATA  actualizado el 28dic2022</t>
  </si>
  <si>
    <t>2-REALIZAR UN ANÁLISIS DETALLADO DEL CERTIFICADO DE INGRESO CON EL FIN DE ACTUALIZAR EL FORMATO 208-SFIN-FT-91 CERTIFICADO REGISTRO INGRESOS, PARA EL SEGUIMIENTO Y CONCILIACIÓN DE LOS VALORES QUE SE CARGAN A BOGDATA.</t>
  </si>
  <si>
    <t># DE FORMATOS ACTUALIZADOS</t>
  </si>
  <si>
    <t>Se observa la actualización del formato 208-SFIN-FT-91 Certificado de registro ingresos para el seguimiento y conciliación de los valores que se cargan a  BOGDATA.</t>
  </si>
  <si>
    <t>3-REALIZAR UN ANÁLISIS DETALLADO DEL CERTIFICADO DE INGRESO CON EL FIN DE CREAR UN INSTRUCTIVO EL CUAL PERMITA GENERAR LOS LINEAMIENTOS Y CONTROLES PARA EL SEGUIMIENTO Y CONCILIACIÓN DE LOS VALORES QUE SE CARGAN A BOGDATA.</t>
  </si>
  <si>
    <t># DE INSTRUCTIVOS CREADOS</t>
  </si>
  <si>
    <t xml:space="preserve">se evidencia el  * 208-FIN-In-51 INSTRUCTIVO PARA EL REGISTRO DE INGRESOS EN EL APLICATIVO SAP (BOGDATA) </t>
  </si>
  <si>
    <t>3.3.4.10.1</t>
  </si>
  <si>
    <t>HALLAZGO ADMINISTRATIVO CON PRESUNTA INCIDENCIA DISCIPLINARIA POR LA CONSTITUCIÓN DE RESERVAS PRESUPUESTALES AL CIERRE DE LA VIGENCIA 2021, ORIGINADAS EN DEFICIENCIAS DE GESTIÓN DE LA ENTIDAD, VULNERANDO LOS PRINCIPIOS DE PLANEACIÓN Y ANUALIDAD DE LOS RECURSOS ASIGNADOS EN LA VIGENCIA AUDITADA</t>
  </si>
  <si>
    <t>5 INFORMES ENVIADOS, CORRESPONDIENTES A LOS 5 TRIMESTRES ENTRE OCTUBRE DE 2022 A SEPTIEMBRE DE 2023</t>
  </si>
  <si>
    <t xml:space="preserve">se realiza la validación por parte de la asesoría de control interno para cada proceso: 1. DMB( octubre enero abril  julio) 2. DMV( octubre enero abril  julio) 3. REAS( octubre enero abril  julio) 4. DUT( octubre enero abril  julio) 5. DGC (octubre  enero  abril  julio)  en el mes de septiembre no se presentan estos informes </t>
  </si>
  <si>
    <t>Actividad en curso.  Se emiten dos (2) respuestas a solicitud de seguimiento presupuestal y financiero de la DMV.</t>
  </si>
  <si>
    <t>Observaciones: La Dirección de Reasentamientos para cumplir con la acción de dar respuesta a los informes de seguimiento a la ejecución presupuestal de la Entidad remitidos por la Subdirección Financiera  se propuso un plan de trabajo de 4 respuestas a la fecha  se cuenta con dos  razón por la cual su avance es del 50%. Recomendación: Se mantiene la recomendación del seguimiento con corte a 30 de junio de 2023  frente a la importancia de generar por parte de la Dirección de Reasentamientos un informe de la acción en el cual se describa el impacto de la actividad frente al hallazgo  en busca de que la actividad sea cerrada cumplida y efectiva por el ente de control.</t>
  </si>
  <si>
    <t>Se adjunta respuesta dirigida a la Subdirección Financiera  mediante memorando con radicado No. 202313000085923 de fecha octubre 02 de 2023  información PAC mes septiembre 2023.</t>
  </si>
  <si>
    <t>Se presenta como evidencia del avance de la acción respuesta dirigida a la Subdirección Financiera  mediante memorando con radicado No. 202313000085923 de fecha octubre 02 de 2023  información PAC mes septiembre 2023. No se evidencia respuesta del mes de junio de 2023 recomendación que se había realizado en el seguimiento con corte a 31 de agosto de 2023. Se recomienda dar cumplimiento a la acción en los tiempos establecidos. Se recuerda que la acción es DAR RESPUESTA A LOS INFORMES DE SEGUIMIENTO A LA EJECUCIÓN PRESUPUESTAL DE LA ENTIDAD REMITIDOS POR LA SUBDIRECCIÓN FINANCIERA. Fecha de terminación el 19 de octubre de 2023.</t>
  </si>
  <si>
    <t>3.3.4.12.1</t>
  </si>
  <si>
    <t>HALLAZGO ADMINISTRATIVO POR INEFECTIVIDAD DE LA ACCIÓN NO. 5 PROPUESTA PARA SUBSANAR EL HALLAZGO “3.3.4.5.4.2. HALLAZGO ADMINISTRATIVO POR DEFICIENCIAS EN LA GESTIÓN OPORTUNA, EN LA APLICACIÓN DE LOS RECURSOS CONFORME A LOS PRINCIPIOS DE PLANEACIÓN Y ANUALIDAD, QUE OBLIGA A LA CONSTITUCIÓN DE RESERVAS PRESUPUESTALES AL CIERRE DE LA VIGENCIA 2020”.</t>
  </si>
  <si>
    <t>Actividad en curso.  Se emite respuesta a dos solicitudes de seguimiento presupuestal y financiero de la DMV.</t>
  </si>
  <si>
    <t>Se adjunta memorando dirigido a la Subdirección Financiera  con radicado No. 202313000085923 de fecha octubre 02 de 2023  en el que se explica la información PAC mes septiembre 2023.</t>
  </si>
  <si>
    <t>Se presenta como evidencia del avance de la acción memorando dirigido a la Subdirección Financiera  con radicado No. 202313000085923 de fecha octubre 02 de 2023  en el que se explica la información PAC mes septiembre 2023.No se evidencia respuesta del mes de junio de 2023  recomendación realizada por esta asesoría en el seguimiento con corte a 31 de agosto de 2023. Se recomienda dar cumplimiento a la acción en los tiempos establecidos. Se recuerda que la acción es DAR RESPUESTA A LOS INFORMES DE SEGUIMIENTO A LA EJECUCIÓN PRESUPUESTAL DE LA ENTIDAD REMITIDOS POR LA SUBDIRECCIÓN FINANCIERA. Fecha de terminación el 19 de octubre de 2023.</t>
  </si>
  <si>
    <t>7-DAR RESPUESTA A LOS INFORMES DE SEGUIMIENTO A LA EJECUCIÓN PRESUPUESTAL DE LA ENTIDAD REMITIDOS POR LA SUBDIRECCIÓN FINANCIERA.</t>
  </si>
  <si>
    <t>3-PRESENTAR INFORME DEL COMPORTAMIENTO DE LAS RESERVAS CONSTITUIDAS EN LAS VIGENCIAS 2020, 2021 Y 2022</t>
  </si>
  <si>
    <t># DE INFORMES PRESENTADOS</t>
  </si>
  <si>
    <t>2023-02-28</t>
  </si>
  <si>
    <t xml:space="preserve">se evidencias los archivos con los informes del comportamiento de las reservas constituidas en las vigencias 2020  2021 Y 2022 </t>
  </si>
  <si>
    <t>3.3.4.8.1</t>
  </si>
  <si>
    <t>HALLAZGO ADMINISTRATIVO POR INCONSISTENCIAS EN LA INFORMACIÓN SUMINISTRADA DE LOS PASIVOS EXIGIBLES GIRADOS EN LA VIGENCIA 2021 POR PARTE DE LA CAJA DE LA VIVIENDA POPULAR</t>
  </si>
  <si>
    <t>1-REALIZAR LA SISTEMATIZACIÓN PARA LA ADMINISTRACIÓN DE LA INFORMACIÓN, QUE PERMITA GENERAR INFORMES DE LOS PASIVOS EXIGIBLES GENERAL Y DETALLADO A FIN DE MITIGAR ERROR EN LA DIGITACIÓN Y GENERE LOS REPORTES EN TIEMPO REAL Y ASEGURAR LA FIABILIDAD DE LA INFORMACIÓN. ADICIONAL INCLUIR EN EL SISTEMA EL SOPORTE DE LOS GIROS REALIZADOS PARA EL RESPECTIVO SEGUIMIENTO FINANCIERO.</t>
  </si>
  <si>
    <t>UNA SISTEMATIZACIÓN REALIZADA</t>
  </si>
  <si>
    <t xml:space="preserve">Se realizó reunión con el ingeniero de TICs  sobre el avance del aplicativo de pasivos exigibles  el día 31 de julio de 2023.  Se avanzó en el cargue de planilla en SICAPITAL con el seguimiento.  Se inició la fase de implementación de seguimiento financiero en el aplicativo  por parte de las áreas de la CVP. </t>
  </si>
  <si>
    <t>Se realiza reunión con el ingeniero de Tics  para actualizar la base de datos  que permita la administración de la información de pasivos exigibles.  Correo de reunión.  Se verifica una carpeta con el informe de la reunión con el ingeniero 04/04/2023 19/04/202 3  solicitud 27/01/2022  correo 26/09/2022  GLPI 13/03/2023 y se evidencia el acta de la reunión con el ingeniero de TICs  sobre el avance del aplicativo de pasivos exigibles  el día 31 de julio de 2023. Se avanzó en el cargue de planilla en SICAPITAL con el seguimiento. Se inició la fase de implementación de seguimiento financiero en el aplicativo  por parte de las áreas de la CVP. y los pantallazos del aplicativo</t>
  </si>
  <si>
    <t>3.2.1.1.1.1</t>
  </si>
  <si>
    <t>HALLAZGO ADMINISTRATIVO CON PRESUNTA INCIDENCIA DISCIPLINARIA POR DEBILIDADES EN LA GESTIÓN EN EL RECAUDO DE CARTERA DE FIDUBOGOTÁ Y FIDUALIANZA.</t>
  </si>
  <si>
    <t>2022-66 (SFIN)</t>
  </si>
  <si>
    <t>2-2022-27798</t>
  </si>
  <si>
    <t>1-FIDUBOGOTÁ CANCELAR POR DEPURACIÓN ORDINARIA, LA CUENTA CONTABLE POR $12´097.554,42, POR CONCEPTO DE PAGO DE RETENCIONES DE LEY DE LAS FACTURAS 412, 413, 414 Y 415 DERIVADO DEL PAGO REALIZADO EL 02-11-2017 POR CONSTRUNOVA SAS A FIDUBOGOTÁ POR 878´549.600,34 A FAVOR DE LA CVP.</t>
  </si>
  <si>
    <t>CUENTA CONTABLE 13849005 DEPURADA</t>
  </si>
  <si>
    <t>2023-01-13</t>
  </si>
  <si>
    <t>2023-12-28</t>
  </si>
  <si>
    <t>Esta acción ya fue cumplida de manera oportuna con un porcentaje de avance del 100% por la Oficina Asesora de Control Interno  la cual  fue socializada entre el 19 y 25 de mayo de 2023 en la Subdirección Financiera en la socialización de los resultados del seguimiento del plan de mejoramiento corte 31 de marzo de 2023. Esto se evidencia en el acta N-1 archivada en control interno \\10.216.160.201\con trol interno\2023\28.05 PM\Seguimiento 31 marzo 2023\Seguimiento\Act as de reunión</t>
  </si>
  <si>
    <t>se evidencia en el acta N-1 archivada en control interno \\10.216.160.201\con trol interno\2023\28.05 PM\Seguimiento 31 marzo 2023\Seguimiento\Act as de reunión</t>
  </si>
  <si>
    <t>2-FIDUALIANZA SOLICITAR TRIMESTRALMENTE LA CERTIFICACIÓN DE FIDUALIANZA DEL PORCENTAJE DE PARTICIPACIÓN DE LA CVP COMO BENEFICIARIA DEL FIDEICOMISO Y DELEGAR AL CONTADOR DE LA CVP PARA QUE ASISTA A LAS ASAMBLEAS QUE SE CONVOQUEN. ADEMAS DE SOLICITAR CONCEPTO JURÍDICO PARA DETERMINAR LA PERTINENCIA DE ACTUACIONES JURÍDICAS.</t>
  </si>
  <si>
    <t>1.ACTUALIZACIÓN INFORMACIÓN + 1 SOLICITUD CONCEPTO JURÍDICO+ 3 SEGUIMIENTOS / # (5) ACTIVIDADES PROGRAMADAS</t>
  </si>
  <si>
    <t>Se remite correo a Fidualianza solicitando el Certificado de Unidades Transactivas actualizado a corte 30 de septiembre de 2023.</t>
  </si>
  <si>
    <t>Se remite oficio de delegación a Fidualianza para que el Profesional Especializado Código 222 Grado 05 con funciones de contador general de la CVP  asista a la Asambleas del fideicomiso transactivo. Se actualiza el oficio</t>
  </si>
  <si>
    <t>3.2.1.2.1.1</t>
  </si>
  <si>
    <t>HALLAZGO ADMINISTRATIVO POR DEFICIENCIAS EN LA INFORMACIÓN SUMINISTRADA EN LA BASE DE DATOS DE CARTERA (EXCEL) DE LA CAJA DE LA VIVIENDA POPULAR VIGENCIA 2021</t>
  </si>
  <si>
    <t>1-ACTUALIZAR LA BASES DE DATOS DE CARTERA (EXCEL) CON LA INFORMACIÓN DE LAS GARANTÍAS QUE RESPALDAN LA OBLIGACIÓN DE 76 DEUDORES Y EL ESTADO DE LOS 11 PROCESOS SIN INFORMACIÓN</t>
  </si>
  <si>
    <t>1 ACTUALIZAR INFORMACIÓN GARANTÍAS + 1 ACTUALIZAR INFORMACIÓN PROCESOS/ # (2) DE ACTIVIDADES</t>
  </si>
  <si>
    <t xml:space="preserve">En el marco del proceso de reglamentación e implementación del Acuerdo Distrital 857 de 2022  se han solicitado los expedientes de los 676 deudores beneficiarios con corte a 31 diciembre de 2022  y con contratos de mutuo  y que no reposaban en la Subdirección Financiera. Luego de la revisión de los expedientes acopiados en la Subdirección Financiera  se encontró que todos corresponden a contratos de mutuo  salvo 3 casos  no obstante  dentro de los 76 casos objeto de análisis  hay obligaciones que no son contratos de mutuo y que forman parte de otras cuentas por cobrar  y cuya información de tipo de garantías es necesario aclarar y/o actualizar. Dentro de las 76 cuentas por cobrar  se encuentran 21 casos que corresponden a Contratos de Mutuo  34 a Valor Único de Reconocimiento  7 a Incapacidades  5 a Otros Deudores  3 a Descuentos No Autorizados  y el resto a otros conceptos de cuentas por cobrar. En el Acta No. 3 del 29 de septiembre de 2023  se consideró pertinente  revisar en primer lugar el tipo de garantía que aplica a las 76 obligaciones y si es el caso de otra cuenta por cobrar  revisar que soporte se dispone para su reconocimiento y/o cobro. Con respecto a las 11 obligaciones en blanco  se determinará si en efecto existe un proceso jurídico en curso. </t>
  </si>
  <si>
    <t>Se han solicitado los expedientes de los 676 deudores beneficiarios con corte a 31 diciembre de 2022  y con contratos de mutuo  y que no reposaban en la Subdirección Financiera. Luego de la revisión de los expedientes acopiados en la Subdirección Financiera  se encontró que todos corresponden a contratos de mutuo  salvo 3 casos  no obstante  dentro de los 76 casos objeto de análisis  hay obligaciones que no son contratos de mutuo y que forman parte de otras cuentas por cobrar  y cuya información de tipo de garantías es necesario aclarar y/o actualizar. Dentro de las 76 cuentas por cobrar  se encuentran 21 casos que corresponden a Contratos de Mutuo  34 a Valor Único de Reconocimiento  7 a Incapacidades  5 a Otros Deudores  3 a Descuentos No Autorizados  y el resto a otros conceptos de cuentas por cobrar. En el Acta No. 3 del 29 de septiembre de 2023  se consideró pertinente  revisar en primer lugar el tipo de garantía que aplica a las 76 obligaciones y si es el caso de otra cuenta por cobrar  revisar que soporte se dispone para su reconocimiento y/o cobro. Con respecto a las 11 obligaciones en blanco  se determinará si en efecto existe un proceso jurídico en curso. No hay adjuntos adicionales</t>
  </si>
  <si>
    <t>3.2.1.2.1.3</t>
  </si>
  <si>
    <t>HALLAZGO ADMINISTRATIVO CON PRESUNTA INCIDENCIA DISCIPLINARIA POR IRREGULARIDADES EN LA ETAPA DE COBRO PERSUASIVO GENERANDO DEFICIENCIAS EN LA RECUPERACIÓN DE LA CARTERA</t>
  </si>
  <si>
    <t>1-REGLAMENTAR EL ACUERDO 857 DE 2022 CON EL OBJETO DE APLICAR LO BENEFICIOS ECONOMICOS TENDIENTES A LA NORMALIZACIÓN DE LA CARTERA DE LA ENTIDAD</t>
  </si>
  <si>
    <t>ACTO ADMINISTRATIVO DE REGLAMENTACIÒN DEL ACUERDO</t>
  </si>
  <si>
    <t xml:space="preserve">En desarrollo del Acuerdo Distrital 857 de 2022  y con respecto a la reglamentación del mismo  se expidió la Resolución No. 055 del 13 de febrero de 2023 por la cual se crea  reglamenta e implementa  el Plan de Beneficios Económicos  en favor de los deudores por contratos de mutuo. El beneficio establecido en dicho acto  consiste en el descuento del 100% de los intereses a los deudores que cumplan con alguna de las condiciones establecidas en el numeral 1 del artículo 4° de la Resolución No. 055 de 2023  o del 75% de los intereses  de conformidad con el numeral 2 de la resolución referida. </t>
  </si>
  <si>
    <t>se observa la Resolución No. 055 del 13 de febrero de 2023 por la cual se crea  reglamenta e implementa  el Plan de Beneficios Económicos  en favor de los deudores por contratos de mutuo. El beneficio establecido en dicho acto  consiste en el descuento del 100% de los intereses a los deudores que cumplan con alguna de las condiciones establecidas en el numeral 1 del artículo 4° de la Resolución No. 055 de 2023  o del 75% de los intereses  de conformidad con el numeral 2 de la resolución referida. y hay 3 resoluciones expedidas  la 235  la 236 y la 357 de 2023  por las cuales se han otorgado beneficios a 274 de 675 deudores.</t>
  </si>
  <si>
    <t>2-INFORME DEL ESTADO DE APLICACIÓN DE LOS BENEFICIOS ECONOMICOS DEL ACUERDO 857 DE 2022</t>
  </si>
  <si>
    <t>INFORME DE APLICACIÓN DE BENEFICIOS ECONOMICOS</t>
  </si>
  <si>
    <t xml:space="preserve">Con respecto al informe del estado de aplicación de los beneficios establecidos en el Acuerdo Distrital 857 del 9 de noviembre de 2022 y su resolución reglamentaria  la No. 055 del 13 de febrero de 2023  durante el mes de septiembre no se realizó aplicación de beneficios en razón a que se dio prioridad al proceso de depuración extraordinaria de cartera  que es la fase subsiguiente al proceso de aplicación de beneficios. No obstante  se indica que  con corte a 30 de septiembre de 2023  en términos acumulados  se han aplicado 431 beneficios que  sumados a 5 créditos cancelados  representan un porcentaje de cobertura del 64 6% que equivale a un descuento de intereses corrientes y moratorios en cuantía de $15.853.162.161 37. Quedan pendientes de aplicación 238 beneficios de una línea base de 674 deudores con corte a 31 de marzo de 2023.  En particular y con respecto al proceso de depuración extraordinaria  se adelantó lo siguiente:  1. Se expidió la Resolución No. 820 del 19 de septiembre de 2023  por medio de la cual se ordena la depuración extraordinaria de siete (7) partidas  por la causal de Relación Costo Beneficio  en las cuentas contables 147701 PRÉSTAMOS CONCEDIDOS y 138590 OTRAS CUENTAS POR COBRAR DE DIFÍCIL RECAUDO  de la Caja de la Vivienda Popular. De conformidad con el artículo 1° del acto administrativo referido  se ordena la depuración de los saldos contables por valor de $64.997.155 25.  2. Se expidió la Resolución No. 821 del 19 de septiembre de 2023  por medio de la cual se ordena la depuración extraordinaria de cinco (5) partidas  por la causal de Inexistencia Probada del Deudor en las cuentas contables 147701 PRÉSTAMOS CONCEDIDOS y 138590 OTRAS CUENTAS POR COBRAR DE DIFÍCIL RECAUDO  de la Caja de la Vivienda Popular. De conformidad con el artículo 1° del acto administrativo referido  se ordena la depuración de los saldos contables por valor de $533.003.206 29.  3. Se expidió la Resolución No. 822 del 19 de septiembre de 2023  por medio de la cual se ordena la depuración extraordinaria de cincuenta y ocho (58) partidas  por la causal de Insolvencia Demostrada del Deudor  en las cuentas contables 138590 OTRAS CUENTAS POR COBRAR DE DIFÍCIL RECAUDO  141520 PRÉSTAMOS DE VIVIENDA  y 147701 PRÉSTAMOS CONCEDIDOS  de la Caja de la Vivienda Popular. De conformidad con el artículo 1° del acto administrativo referido  se ordena la depuración de los saldos contables por valor de $901.658.088 10. </t>
  </si>
  <si>
    <t>1. Se expidió la Resolución No. 820 del 19 de septiembre de 2023  por medio de la cual se ordena la depuración extraordinaria de siete (7) partidas  por la causal de Relación Costo Beneficio  en las cuentas contables 147701 PRÉSTAMOS CONCEDIDOS y 138590 OTRAS CUENTAS POR COBRAR DE DIFÍCIL RECAUDO  de la Caja de la Vivienda Popular. De conformidad con el artículo 1° del acto administrativo referido  se ordena la depuración de los saldos contables por valor de $64.997.155 25. 2. Se expidió la Resolución No. 821 del 19 de septiembre de 2023  por medio de la cual se ordena la depuración extraordinaria de cinco (5) partidas  por la causal de Inexistencia Probada del Deudor en las cuentas contables 147701 PRÉSTAMOS CONCEDIDOS y 138590 OTRAS CUENTAS POR COBRAR DE DIFÍCIL RECAUDO  de la Caja de la Vivienda Popular. De conformidad con el artículo 1° del acto administrativo referido  se ordena la depuración de los saldos contables por valor de $533.003.206 29. 3. Se expidió la Resolución No. 822 del 19 de septiembre de 2023  por medio de la cual se ordena la depuración extraordinaria de cincuenta y ocho (58) partidas  por la causal de Insolvencia Demostrada del Deudor  en las cuentas contables 138590 OTRAS CUENTAS POR COBRAR DE DIFÍCIL RECAUDO  141520 PRÉSTAMOS DE VIVIENDA  y 147701 PRÉSTAMOS CONCEDIDOS  de la Caja de la Vivienda Popular. De conformidad con el artículo 1° del acto administrativo referido  se ordena la depuración de los saldos contables por valor de $901.658.088 10. No están adjuntas</t>
  </si>
  <si>
    <t>3.2.1.3.1</t>
  </si>
  <si>
    <t>HALLAZGO ADMINISTRATIVO POR INCONSISTENCIA EN VALORES REPORTADOS EN LAS NOTAS A LOS ESTADOS FINANCIEROS DE LA CAJA DE LA VIVIENDA POPULAR A 31/12/2021</t>
  </si>
  <si>
    <t>1-CONCILIAR LA INFORMACIÓN QUE APARACE EN LAS NOTAS DE LOS ESTADOS FINANCIEROS FRENTE A LA CUENTAS POR COBRAR Y PRESTAMOS POR COBRAR CON LAS INFORMACIÓN REPORTADA POR ÁREAS DE LA ENTIDAD.</t>
  </si>
  <si>
    <t>4 CONCILIACIÓNES INFORMACIÓN/# DE CONCILIACIONES</t>
  </si>
  <si>
    <t>Durante este mes no se reporta avance en la ejecución de la acción.</t>
  </si>
  <si>
    <t>Se realiza conciliación de la información reportada por el área de cartera para la revelación de las notas a los estados financieros con corte a 30 de abril de 2023 y 30 de junio 2023. se observan las notas a los estados financieros   no se reporta avance adicional en el corte a septiembre 30/2023</t>
  </si>
  <si>
    <t>3.2.1.3.3.1</t>
  </si>
  <si>
    <t>HALLAZGO ADMINISTRATIVO POR NO UTILIZAR O ACTUALIZAR EL VALOR PARA DEPURAR LA CARTERA DE LA CVP CON LA METODOLOGÍA DE COSTO BENEFICIO EN EL AÑO 2021</t>
  </si>
  <si>
    <t>1-ACTUALIZAR EL VALOR PARA DEPURAR LA CARTERA DE LA CVP CON LA METODOLOGÍA DE COSTO BENEFICIO DE LA VIGENCIA CORRESPONDIENTE, EL CUAL SERÁ SOCILIZADO EN EL PRIMER COMITÉ DE SOSTENIBILIDAD CONTABLE DEL AÑO.</t>
  </si>
  <si>
    <t>1 ACTUALIZAR VALOR /1 ACTUALIZACIÓN RESOLUCIÓN DE COSTO BENEFICIO 5508 DE 2018</t>
  </si>
  <si>
    <t>Mediante resolución 499 de 2023 se realizó la actualización del valor de costo beneficio para depurar. Adicionalmente  se socializó en comité técnico de sostenibilidad contable según acta número 002 de 2023.</t>
  </si>
  <si>
    <t>Se evidencia la Resolución No. 499 del 30 de junio de 2023  por la cual se modifica la Resolución 5508 del 10 de diciembre de 2018  en lo que respecta a la actualización anual del valor de depuración por costo beneficio y su socialización. adicionalmente el proyecto de la Resolución No. 499 de 2023  fue puesto en conocimiento de los miembros del Comité Técnico de Sostenibilidad Contable en sesión celebrada el 15 de junio de 2023  de conformidad con el acta No. 002 de 2023 Adicionalmente  se socializó en comité técnico de sostenibilidad contable según acta número 002 de 2023.</t>
  </si>
  <si>
    <t>3.2.1.2.1.2</t>
  </si>
  <si>
    <t>HALLAZGO ADMINISTRATIVO CON PRESUNTA INCIDENCIA DISCIPLINARIA, POR NO CONSTITUIR ESCRITURA PÚBLICA, NI EL PAGARÉ, LO QUE GENERA DEFICIENCIAS PARA EL COBRO JUDICIAL</t>
  </si>
  <si>
    <t>2022-66 (DUT)</t>
  </si>
  <si>
    <t>1-CONSTITUIR LA ESCRITURA PÚBLICA Y/O DOCUMENTO A FIN QUE NORMALICE LA DEUDA Y/O LA OBLIGACIÓN Y/O TITULARIDAD DEL DEUDOR CON C.C NO. 36.154.827.</t>
  </si>
  <si>
    <t>UNA SUSCRIPCIÓN DE DOCUMENTO/DOCUMENTO SUSCRITO DEL DEUDOR CON C.C NO. 36.154.827.</t>
  </si>
  <si>
    <t xml:space="preserve">Se adelantó reunión  de la cual se adjunta acta  el pasado 29 de septiembre de 2023  en la que se llegó a los siguientes compromisos: 1.     Agotar mecanismos de localización de la señora Alvira Liévano y establecer el estado de una posible depuración extraordinaria de la deuda. 2.     Celebrar una cuarta reunión de seguimiento. </t>
  </si>
  <si>
    <t>Se presenta como evidencia por parte de la DUT acta de reunión del  29 de septiembre de 2023  de seguimiento de las acciones de mejora correspondientes a los hallazgos 3.2.1.2.1.1 y 3.2.1.2.1.2  compartidas con Dirección de Urbanizaciones y Titulación (DUT) y con Dirección Jurídica (DJ)  en el marco de la Auditoría PAD Código 66 de la Contraloría de Bogotá y con miras a establecer una ruta de trabajo. Se generaron los siguientes compromisos  Agotar mecanismos de localización de la señora Alvira Liévano y establecer el estado de una posible depuración extraordinaria de la deuda y la celebración de una cuarta reunión de seguimiento. Se genera alerta ya que a la fecha se presenta un avance del cumplimiento de la acción del 30% y queda aproximadamente dos meses y medio para la fecha de terminación de la acción. Se recomienda realizar las gestiones correspondientes con el fin de dar cumplimiento a la acción programada. Se recuerda que la acción es "CONSTITUIR LA ESCRITURA PÚBLICA Y/O DOCUMENTO A FIN QUE NORMALICE LA DEUDA Y/O LA OBLIGACIÓN Y/O TITULARIDAD DEL DEUDOR CON C.C NO. 36.154.827." con fecha de terminación del 28 de diciembre de 2023.</t>
  </si>
  <si>
    <t>3.2.1.6.1</t>
  </si>
  <si>
    <t>HALLAZGO ADMINISTRATIVO POR INEFECTIVIDAD DE LA ACCIÓN PROPUESTA PARA CORREGIR LAS CAUSAS QUE ORIGINARON EL “HALLAZGO ADMINISTRATIVO POR SUBESTIMACIÓN DE $468.715.200 EN EL SALDO DE LA CUENTA 1316 CUENTAS POR COBRAR - VENTA DE BIENES, POR EL NO REGISTRO DEL SALDO DE LOS DERECHOS POR COBRAR CORRESPONDIENTES A LA ASIGNACIÓN DE 90 SUBSIDIOS APORTADOS POR EL GOBIERNO NACIONAL Y POR SOBRESTIMACIÓN DE $37.325.070 EN EL SALDO DE LA CUENTA 2910-07-03 OTROS PASIVOS</t>
  </si>
  <si>
    <t>1-REALIZAR LA CONCILIACIÓN DE SALDOS ENTRE LA FIDUCIARIA Y CVP, A TRAVÉS DE LOS SOPORTES EN LA TRAZABILIDAD DE LOS MOVIMIENTOS EFECTUADOS CON CORTE A 31 DE DICIEMBRE DE 2022, DEL PATRIMONIO AUTÓNOMO DERIVADO LA CASONA.</t>
  </si>
  <si>
    <t>ESTADO DE SITUACIÓN FINANCIERA CON CORTE A 31 DE DICIEMBRE DE 2022 CONCILIADO CON CVP</t>
  </si>
  <si>
    <t xml:space="preserve">Se adjunta Conciliación de las cuentas contables de Registro de Fideicomisos y el Estado de Situcación Financiera 2022 PAD LA CASONA  </t>
  </si>
  <si>
    <t>Se presenta como evidencia del cumplimiento de la acción una conciliación de las fiducias de diciembre de las cuentas contables de Registro de Fideicomisos y el Estado de Situación Financiera 2022 PAD LA CASONA. Se da por cumplida esta acción.</t>
  </si>
  <si>
    <t>3.2.1.6.2</t>
  </si>
  <si>
    <t>HALLAZGO ADMINISTRATIVO POR INEFECTIVIDAD DE LA ACCIÓN PROPUESTA PARA CORREGIR LAS CAUSAS QUE ORIGINARON EL “HALLAZGO ADMINISTRATIVO POR SUBESTIMACIÓN DE $3.382.777.860 EN EL SALDO DE LA CUENTA 1316 CUENTAS POR COBRAR - VENTA DE BIENES, POR EL NO REGISTRO DE LOS DERECHOS POR COBRAR CORRESPONDIENTES A LA ASIGNACIÓN DE 145 SUBSIDIOS APORTADOS POR EL GOBIERNO NACIONAL Y POR SUBESTIMACIÓN DE $2.429.199.500 EN EL SALDO DE LA CUENTA 2910-07-03 OTROS PASIVOS</t>
  </si>
  <si>
    <t>1-REALIZAR LA CONCILIACIÓN DE SALDOS ENTRE LA FIDUCIARIA Y CVP, CON SOPORTE EN LA TRAZABILIDAD DE LOS MOVIMIENTOS EFECTUADOS CON CORTE A 31 DE DICIEMBRE DE 2022, DEL PATRIMONIO AUTÓNOMO DERIVADO EDIFICAR (MZ 54 Y MZ 55).</t>
  </si>
  <si>
    <t xml:space="preserve">Se adjunta Conciliación de las cuentas contables de Registro de Fideicomisos y el Estado de Situación Financiera 2022 PAD EDIFICAR (MZ 54 Y 55). </t>
  </si>
  <si>
    <t>Se presenta como evidencia del cumplimiento de la acción una conciliación de las cuentas contables de Registro de Fideicomisos y el Estado de Situación Financiera 2022 PAD EDIFICAR (MZ 54 Y 55). Se da por cumplida esta acción.</t>
  </si>
  <si>
    <t>3.2.1.5.1</t>
  </si>
  <si>
    <t>HALLAZGO ADMINISTRATIVO POR DUPLICIDAD EN EL NÚMERO DE RADICADO DE DOS PROCESOS REPORTADOS EN EL LIBRO AUXILIAR DE LA CUENTA 9-1-20</t>
  </si>
  <si>
    <t>2022-66 (DJU)</t>
  </si>
  <si>
    <t>1-ACLARAR EN LAS ACTAS DE REUNIÓN DE CONCILIACIÓN LOS NÚMEROS DE IDENTIFICACIÓN DE LOS PROCESOS JUDICIALES REPETIDOS QUE SERAN REPORTADOS EN EL LIBRO AUXILIAR DE LA CUENTA 9-1-20.</t>
  </si>
  <si>
    <t>4 CONCILIACIÓN INFORMACIÓN / # () DE CONCILIACIONES</t>
  </si>
  <si>
    <t>DIRECCIÓN JURÍDICA</t>
  </si>
  <si>
    <t>Prevención del Daño Antijurídico y Representación Judicial</t>
  </si>
  <si>
    <t>cnovoaa</t>
  </si>
  <si>
    <t xml:space="preserve">Al día de hoy no se ha realizado ninguna reunión  por lo cual no hay nada que deba ser reportado por el momento. </t>
  </si>
  <si>
    <t>Observaciones: Para el presente seguimiento no se presentan evidencias adicionales. Es importante que la Dirección Jurídica y la Subdirección Financiera procesos a cargo de la acción  sigan efectuando las reuniones para las conciliaciones como un control en busca de evitar que se vuelvan a materializar las causas del hallazgo y que al ser evaluado por parte del ente de control pueda ser cerrada de forma efectiva. Tipo Calificación: En Curso % de Avance: 50</t>
  </si>
  <si>
    <t>3.3.1.6.2</t>
  </si>
  <si>
    <t>HALLAZGO ADMINISTRATIVO POR INEFECTIVIDAD DE LA ACCIÓN CORRECTIVA NO. 1 CORRESPONDIENTE AL HALLAZGO “3.3.2.1. HALLAZGO ADMINISTRATIVO, POR NO PRESENTAR EN EL INFORME DE CONTROL INTERNO CONTABLE DEL AÑO 2022, LAS ACCIONES IMPLEMENTADAS, LAS EVALUACIONES EFECTUADAS, NI LOS SEGUIMIENTOS REALIZADOS POR LA OFICINA DE CONTROL INTERNO, RELACIONADOS CON LAS SOBREESTIMACIONES Y SUBESTIMACIONES DE LOS SALDOS QUE SE VIENEN PRESENTANDO Y COMUNICADOS A LA CAJA</t>
  </si>
  <si>
    <t>2023-45 (ACI)</t>
  </si>
  <si>
    <t>2-2023-12450</t>
  </si>
  <si>
    <t>1-REALIZAR EL ANÁLISIS Y EVALUACIÓN DE LA EFECTIVIDAD DE LAS ACCIONES DEL PLAN DE MEJORAMIENTO SUSCRITO CON LA CONTRALORÍA DE BOGOTÁ.</t>
  </si>
  <si>
    <t>UN ANÁLISIS Y EVALUACIÓN DE LA EFECTIVIDAD DE LAS ACCIONES DEL PLAN DE MEJORAMIENTO SUSCRITO CON LA CONTRALORÍA DE BOGOTÁ.</t>
  </si>
  <si>
    <t>4</t>
  </si>
  <si>
    <t>2023-06-15</t>
  </si>
  <si>
    <t>2024-05-31</t>
  </si>
  <si>
    <t xml:space="preserve">30/09/2023: Durante el mes de septiembre del 2023 se realizo el seguimiento por parte del Equipo Auditor de la Asesoría de Control Interno al Plan de Mejoramiento de Contraloría  fueron evaluadas en total 171 acciones de las cuales 70 fueron evaluadas como cumplidas efectivas por Control Interno  16 fueron evaluadas como cumplidas Inefectiva por Control Interno  4 se encuentran incumplidas por Control Interno y 81 se encuentran en curso. Estos resultados serán presentados a los Directivos en el comité institucional de Coordinación de Control Interno del 26 de octubre del 2023 </t>
  </si>
  <si>
    <t xml:space="preserve">30/09/2023: Se evidencia la acción “REALIZAR EL ANÁLISIS Y EVALUACIÓN DE LA EFECTIVIDAD DE LAS ACCIONES DEL PLAN DE MEJORAMIENTO SUSCRITO CON LA CONTRALORÍA DE BOGOTÁ” se encuentra adelantando las gestiones pertinentes para el desarrollo de la acción; se realizó el Informe consolidado de seguimiento al Plan de Mejoramiento Institucional de la Caja de la Vivienda Popular corte 30 de junio 2023. 1.	Informe consolidado de seguimiento al Plan de Mejoramiento Institucional de la Caja de la Vivienda Popular corte 30 de junio 2023 Mediante radicada 202311200061483. Se demuestra un avance del 25%. </t>
  </si>
  <si>
    <t>HALLAZGO ADMINISTRATIVO POR NO PRESENTAR EN EL INFORME DE CONTROL INTERNO CONTABLE DEL AÑO 2022, LAS ACCIONES IMPLEMENTADAS, LAS EVALUACIONES EFECTUADAS, NI LOS SEGUIMIENTOS REALIZADOS POR LA ENTIDAD RELACIONADOS CON LAS SOBREESTIMACIONES Y SUBESTIMACIONES DE LOS SALDOS QUE SE VIENEN PRESENTANDO Y COMUNICADOS A LA CAJA DE LA VIVIENDA POPULAR EN LAS AUDITORIAS EFECTUADAS CON ANTERIORIDAD.</t>
  </si>
  <si>
    <t>1-INCORPORAR DENTRO DE LA EVALUACIÓN DEL SISTEMA DE CONTROL INTERNO CONTABLE LAS ACCIONES IMPLEMENTADAS, LAS EVALUACIONES EFECTUADAS, Y LOS SEGUIMIENTOS REALIZADOS POR LA ASESORÌA DE CONTROL INTERNO, RELACIONADOS CON LAS SOBREESTIMACIONES Y SUBESTIMACIONES DE LOS SALDOS.</t>
  </si>
  <si>
    <t>UN INFORME DE  EVALUACIÓN DEL SISTEMA DE CONTROL INTERNO CONTABLE CON LOS SEGUIMIENTOS REALIZADOS POR LA ACI</t>
  </si>
  <si>
    <t>30/09/2023: Con corte al 30 de septiembre no se ejecutaron actividades que evidencien un avance diferente al reportado en el corte anterior.</t>
  </si>
  <si>
    <t xml:space="preserve">30/09/2023: Se evidencia la acción “INCORPORAR DENTRO DE LA EVALUACIÓN DEL SISTEMA DE CONTROL INTERNO CONTABLE LAS ACCIONES IMPLEMENTADAS  LAS EVALUACIONES EFECTUADAS  Y LOS SEGUIMIENTOS REALIZADOS POR LA ASESORÌA DE CONTROL INTERNO  RELACIONADOS CON LAS SOBREESTIMACIONES Y SUBESTIMACIONES DE LOS SALDOS” se encuentra adelantando las gestiones pertinentes para el desarrollo de la acción; no se demuestra avance con corte al 30 de septiembre de 2023. </t>
  </si>
  <si>
    <t>3.2.2.3.10</t>
  </si>
  <si>
    <t>HALLAZGO ADMINISTRATIVO CON PRESUNTA INCIDENCIA DISCIPLINARIA POR LA NO LIQUIDACIÓN EN LOS TIEMPOS ESTABLECIDOS DEL CONTRATO DE SUMINISTRO DE ALIMENTACIÓN 506 DE 2018, CONTRATO DE PRESTACIÓN DE SERVICIOS 626-2019, CONTRATO DE SUMINISTRO 1116 DE 2020, CONTRATO DE OBRA 876 DE 2021 Y CONTRATO DE INTERVENTORÍA 908 DE 2021</t>
  </si>
  <si>
    <t>2023-45 (DGC)</t>
  </si>
  <si>
    <t>1-ESTABLECER UN SISTEMA DE ALERTAS PARA SEGUIMIENTO A LA VIGENCIA DE LAS PÓLIZAS DE LOS PROCESOS DE CONTRATACIÓN EN LAS MODALIDADES DE OBRAS, INTERVENTORÍA Y CONSULTORIA Y SU LIQUIDACIÓN.</t>
  </si>
  <si>
    <t>SISTEMA DE ALERTAS CON SEGUIMIENTO</t>
  </si>
  <si>
    <t>2023-06-30</t>
  </si>
  <si>
    <t>Se estableció un sistema de alertas para el seguimiento del estado de las liquidaciones  programando las fechas de la liquidación bilateral  unilateral y el plazo de caducidad.</t>
  </si>
  <si>
    <t>Se estableció un sistema de alertas para el seguimiento del estado de las liquidaciones  programando las fechas de la liquidación bilateral  unilateral y el plazo de caducidad por medio del formato “Matriz actas de liquidación”. Se evidencia cumplimiento de la acción  sin embargo  se realiza una recomendación por cuanto el formato aún no se encuentra formalizado en la carpeta de calidad  por lo que se recomienda revisar si es pertinente formalizarlo y de ser así hacer la prueba piloto para luego ser adoptado en Calidad.</t>
  </si>
  <si>
    <t>2-FORMULAR UN PLAN DE ACCIÓN PARA GESTIONAR LA LIQUIDACIÓN DE LOS CONTRATOS SIN LIQUIDAR.</t>
  </si>
  <si>
    <t>UN PLAN DE ACCIÓN FORMULADO</t>
  </si>
  <si>
    <t>Se realizó un plan de acción por parte de la Dirección de Gestión Corporativa con la finalidad de realizar un diagnostico del estado de las liquidaciones de la entidad y gestionar el tramite respectivo.</t>
  </si>
  <si>
    <t>Se realizó un plan de acción por parte de la Dirección de Gestión Corporativa con la finalidad de realizar un diagnostico del estado de las liquidaciones de la entidad y gestionar el tramite respectivo. Se evidencia cumplimiento de la acción.</t>
  </si>
  <si>
    <t>3.2.2.3.4</t>
  </si>
  <si>
    <t>HALLAZGO ADMINISTRATIVO CON PRESUNTA INCIDENCIA DISCIPLINARIA POR DEBILIDADES EN LA INTERVENTORÍA DEL CONTRATO DE OBRA 876 DE 2021 Y LA SUPERVISIÓN DEL CONTRATO 908 DE 2021</t>
  </si>
  <si>
    <t>1-INICIAR EL PROCESO SANCIONATORIO AL CONTRATISTA DE OBRA.</t>
  </si>
  <si>
    <t>DOCUMENTO INICIO PROCESO SANCIONATORIO</t>
  </si>
  <si>
    <t>2023-10-31</t>
  </si>
  <si>
    <t>La Dirección Jurídica por medio del memorando 202317000157791 el día 13 de septiembre  solicito actualización del informe de interventoría Resolución No. 689 del 11 de agosto de 2023. Procedimiento Administrativo Sancionatorio contractual adelantado frente al Contrato de Obra No CVP-CTO-876-2021. La Dirección Jurídica por medio del memorando 202317000078813 el día 14 de septiembre  solicito información respecto a los informes de incumplimientos contractuales a la Dirección de Mejoramiento de Barrios. La Dirección de Mejoramiento de Barrios por medio del memorando 202315000176541 el 26 de septiembre  remitió la actualización al informe detallado de presunto incumplimiento por el mal manejo del anticipo del contrato de obra CVP-876-2021.- Consorcio Vial CVP NIT: 901.537.078-8. De acuerdo con la resolución 745 del 22 de agosto de 2023 "Por medio de la cual se modifica parcialmente la resolución No. 359 del 7 de junio 2023 y se adoptan otras disposiciones". Se debe realizar traslado de responsable de la acción a la Dirección Jurídica.</t>
  </si>
  <si>
    <t xml:space="preserve">Se genera una alerta por cuanto la acción se vence el 31oct2023. Se evidencian las actuaciones realizadas en el proceso administrativo sancionatorio contractual adelantado frente al contrato de obra No. CVP-CTO-876 -2021  sin embargo  aún no se ha tomado una determinación sobre el caso  una vez se determine cómo se va a proceder en la sanción  se dará cumplimiento efectivo a la acción. </t>
  </si>
  <si>
    <t>2-REALIZAR UNA SOCIALIZACIÓN A LAS INTERVENTORÌAS Y A LOS PROFESIONALES DE LA DMB ACERCA DE LAS HERRAMIENTAS QUE DISPONE LA SUPERVISIÓN PARA CONMINAR A LOS CONSTRATISTAS AL CUMPLIMIENTO Y DEBIDA EJECUCION DE LAS OBLIGACIONES CONTRACTUALES</t>
  </si>
  <si>
    <t>1 SOCIALIZACIÓN REALIZADA SOBRE HERRAMIENTAS PARA CONMINAR AL CONTRATISTA AL CUMPLIMIENTO DEL CONTRATO</t>
  </si>
  <si>
    <t>2023-12-31</t>
  </si>
  <si>
    <t xml:space="preserve">Se realizó socialización a los contratistas y funcionarios del procedimiento de imposición de multas  dentro del cual se realizó la explicación de los incumplimientos  clausula penal y caducidad  como herramientas para conminar al contratista al cumplimiento y debida ejecución de las obligaciones contractuales. </t>
  </si>
  <si>
    <t xml:space="preserve">Se realizó la socialización de: 1. Puntos de control del procedimiento de Supervisión de Contratos. 2. Procedimiento 208-DGC-Pr-19 IMPOSICIÓN DE MULTAS 3. 208-ABS-Pr-21 PROCEDIMIENTO LIQUIDACIONES El día 30jun2023  se da por cumplida la acción por parte de Control Interno. Avance 100% </t>
  </si>
  <si>
    <t>3.2.1.3</t>
  </si>
  <si>
    <t>HALLAZGO ADMINISTRATIVO, CON PRESUNTA INCIDENCIA DISCIPLINARIA, POR CONTINUAR LA CVP ASIGNANDO RESOLUCIONES DE AYUDAS DE REUBICACIÓN TRANSITORIA PARA EL PAGO DE ARRENDAMIENTO A FAMILIAS DE COMUNIDADES INDÍGENAS SIN UN RESPALDO LEGAL, A PARTIR DE LA FECHA EN QUE SE DEROGO EL DECRETO 166 DE 2014</t>
  </si>
  <si>
    <t>2023-45 (DJU)</t>
  </si>
  <si>
    <t>1-REALIZAR LA SOLICITUD DE CONCEPTO A LA SECRETARÍA JURÍDICA DISTRITAL SOBRE LA INTERPRETACIÓN DEL HALLAZGO CONTENIDO EN EL INFORME DE LA CONTRALORÍA DE BOGOTÁ.</t>
  </si>
  <si>
    <t>NÚMERO DE SOLICITUDES REALIZADAS</t>
  </si>
  <si>
    <t>2023-08-31</t>
  </si>
  <si>
    <t>Actualmente las direcciones se encuentran en conversación para decidir cual será el paso a seguir de acuerdo a la respuesta de la solicitud del concepto de relocalización de indígenas por parte de la secretaria jurídica.</t>
  </si>
  <si>
    <t>Observaciones: Teniendo en cuenta la recomendación de la ACI en el seguimiento con corte a 30 de junio de 2023  la Dirección informa que estan adelantando reuniones en busca de como establecer como la Caja de la Vivienda Popular  va a ejecutar apoyada en el concepto de la Secretaría Jurídica Distrital el proceder con las resoluciones de reubicación transitoria de acuerdo a las causas del hallazgo. Lo anterior en busca de tener la información completa en el momento que la Contraloría solicite la evaluación de la acción para que sea cerrada en forma efectiva. Estado: En Progreso Tipo Calificación: Cumplida Inefectiva por Control Interno % de Avance: 100</t>
  </si>
  <si>
    <t>2-REALIZAR MESAS DE TRABAJO CON LA ALTA CONSEJERÍA PARA LAS VÍCTIMAS, LA SECRETARÍA DE GOBIERNO Y SECRETARÍA DISTRITAL DEL HÁBITAT, SOBRE EL HALLAZGO DE LA CONTRALORÍA Y EL ACTO ADMINISTRATIVO DE SUSPENSIÓN TEMPORAL DE LA AYUDA DE RELOCALIZACIÓN TRANSITORIA A LAS COMUNIDADES INDÍGENAS ANTE LAS CONDICIONES DE VULNERABILIDAD DE ESTA POBLACIÓN Y DE ESPECIAL PROTECCIÓN CONSTITUCIONAL.</t>
  </si>
  <si>
    <t>NÚMERO DE MESAS DE TRABAJO REALIZADAS</t>
  </si>
  <si>
    <t xml:space="preserve">A la Caja de la Vivienda Popular en vigencia del Decreto Distrital 166 de 2014 le fue asignada la competencia de atender comunidades indígenas  en los siguientes términos  se anexa evidencia </t>
  </si>
  <si>
    <t>Observaciones: La acción fue estructurada por la Dirección de Reasentamientos  con inicio desde junio de 2023  el proceso a la fecha tiene un 0% de avance  es importante adelantar las actividades en busca del cumplimiento el tiempo de la misma. Se mantiene la recomendación del seguimiento anterior  en el cual se manifestó por parte de la Asesoría de Control Interno la importancia de que la Dirección de Reasentamientos estructure la descripción de como se establecerá el porcentaje de avance de la acción  información necesaria para que al momento de ser estudiada la acción pueda ser cerrada con las evidencias acordes al cumplimiento que buscan subsanar las causas de la observación efectivamente.</t>
  </si>
  <si>
    <t>3.2.2.3.1</t>
  </si>
  <si>
    <t>HALLAZGO ADMINISTRATIVO Y FISCAL POR $1.189.938.703 CON PRESUNTA INCIDENCIA DISCIPLINARIA POR LA NO RECUPERACIÓN DE LOS RECURSOS DEL ANTICIPO DEL CONTRATO DE OBRA 876 DE 2021</t>
  </si>
  <si>
    <t>2023-45 (DMB)</t>
  </si>
  <si>
    <t>1-DAR TRÁMITE DE PAGO AL ACTA PARCIAL DE OBRA NO. 04, CORRESPONDIENTE AL PERIODO DEL 01 DE ABRIL AL 13 DE AGOSTO DE 2022, CON EL PROPÓSITO DE AMORTIZAR EL 72,26% FALTANTE DEL ANTICIPO.</t>
  </si>
  <si>
    <t>(VALOR AMORTIZADO DEL ANTICIPO / VALOR TOTAL DEL ANTICIPO)*100</t>
  </si>
  <si>
    <t>La supervisión dio visto bueno al acta parcial de obra No. 4 aprobada por la interventoría  en donde se evidencia la amortización del saldo del anticipo y en consecuencia aprobó el pago mediante acta de reunión el 11 de julio de 2023 (se sugiere cumplimiento del 100% de la acción)</t>
  </si>
  <si>
    <t>Se evidencia que la supervisión dio visto bueno al acta parcial de obra No. 4 aprobada por la interventoría  en donde se evidencia la amortización del saldo del anticipo y en consecuencia aprobó el pago mediante acta de reunión el 11 de julio de 2023. Se da por cumplida la acción por parte de Control Interno. Avance 100%</t>
  </si>
  <si>
    <t>3.2.2.3.2</t>
  </si>
  <si>
    <t>HALLAZGO ADMINISTRATIVO Y FISCAL POR $19.670.886 CON PRESUNTA INCIDENCIA DISCIPLINARIA POR RECONOCER EN EL ACTA DE LIQUIDACIÓN UN MAYOR VALOR EJECUTADO EN EL CONTRATO DE INTERVENTORÍA 898 DE 2020</t>
  </si>
  <si>
    <t>1-ELABORAR UNA HERRAMIENTA QUE PERMITA EVIDENCIAR LA REVISIÓN Y VERIFICACIÓN DE LOS INFORMES DE SUPERVISIÓN</t>
  </si>
  <si>
    <t>1 FORMATO DE REVISIÓN Y VERIFICACIÓN DE LOS INFORMES DE SUPERVISIÓN</t>
  </si>
  <si>
    <t>2023-11-30</t>
  </si>
  <si>
    <t>Para el presente periodo la actividad no ha dado inicio; se encuentra dentro de los tiempos</t>
  </si>
  <si>
    <t>2-CURSAR COMUNICACIÓN A LA CONTRALORÍA DE BOGOTÁ CON LOS ARGUMENTOS RESPECTO DE LA INVIABILIAD DEL COBRO DEL VALOR REGISTRADO EN EL HALLAZGO.</t>
  </si>
  <si>
    <t>1 ACTA DE REUNIÓN</t>
  </si>
  <si>
    <t xml:space="preserve">Se cursó comunicación a la contraloría en el mes anterior. Se considera cumplida la acción. </t>
  </si>
  <si>
    <t xml:space="preserve">Se encuentra en evaluación por parte de la Contraloría de Bogotá. Se evidencia cumplimiento de la acción  por cuanto se envió la comunicación mediante oficio No. 202315000147191 del 30ago2023. </t>
  </si>
  <si>
    <t>3.2.2.3.3</t>
  </si>
  <si>
    <t>HALLAZGO ADMINISTRATIVO CON PRESUNTA INCIDENCIA DISCIPLINARIA POR DOCUMENTOS PREVIOS INSUFICIENTES QUE ORIGINARON EL CONTRATO DE INTERVENTORÍA 908-2021 Y EL CONTRATO DE INTERVENTORÍA 898 DE 2020. SE RETIRA LA INCIDENCIA DISCIPLINARIA PARA EL CONTRATO DE INTERVENTORÍA 898 DE 2020.</t>
  </si>
  <si>
    <t>1-PUBLICAR PARA LOS PRÓXIMOS PROCESOS DE CONTRATACIÓN DE LA DMB EL DESGLOSE DEL PRESUPUESTO OFICIAL.</t>
  </si>
  <si>
    <t>( NÚMERO DE PROCESOS DE SELECCIÓN DE LA DMB A LOS QUE SE LES PÚBLICO EL DESGLOSE DEL PRESUPUESTO /  NÚMERO TOTAL DE PROCESOS DE SELECCIÓN DE LA DMB ) X 100</t>
  </si>
  <si>
    <t>Se publicó el desglose del presupuesto para el proceso de licitación pública CVP-LP-003-2023. (Considerando que está pendiente un (1) proceso de concurso de méritos  se tiene un cumplimiento de la acción del 75%)</t>
  </si>
  <si>
    <t xml:space="preserve">Se publicó el desglose del presupuesto para los procesos: CVP-LP-002-2023  CVP-CM-002-2023 y CVP-LP-003-2023 queda pendiente un concurso de méritos que se tienen previstos para ésta vigencia. </t>
  </si>
  <si>
    <t>2-INCLUIR UN PUNTO DE CONTROL JURIDÍCO EN LA REVISIÓN DEL DOCUMENTO DE ANÁLISIS DE SECTOR.</t>
  </si>
  <si>
    <t>NO. PROCESOS DE SELECCIÓN POR CONCURSO DE MÉRITOS DE LA DMB A LOS QUE SE LES REVISÓ EL DOCUMENTO DE ANÁLISIS DEL SECTOR / NÚMERO TOTAL DE PROCESOS DE SELECCIÓN POR CONCURSO DE MÉRITOS DE LA DMB X 100</t>
  </si>
  <si>
    <t xml:space="preserve">No se reporta avance para el presente periodo. </t>
  </si>
  <si>
    <t xml:space="preserve">No se reporta avance de la acción  queda con el porcentaje del avance del mes de agosto. Está dentro de los tiempos establecidos. </t>
  </si>
  <si>
    <t>3.2.2.3.6</t>
  </si>
  <si>
    <t>HALLAZGO ADMINISTRATIVO CON PRESUNTA INCIDENCIA DISCIPLINARIA POR FALTA DE SUFICIENCIA EN LA GARANTÍA DE RESPONSABILIDAD CIVIL EXTRACONTRACTUAL DEL CONTRATO DE CONSULTORÍA 899 DE 2020 Y CONTRATO DE INTERVENTORÍA 898 DE 2020</t>
  </si>
  <si>
    <t>1-REVISAR QUE LAS PÓLIZAS DE LOS CONTRATOS DE OBRA E INTERVENTORÍA VIGENTES PARA EL AÑO 2023 SE ENCUENTREN DEBIDAMENTE ACTUALIZADAS EN VIRTUD DEL AJUSTE DEL SMMLV POR CAMBIO DE VIGENCIA</t>
  </si>
  <si>
    <t>1 INFORME DE REVISIÓN DE LAS PÓLIZAS DE LOS CONTRATOS DE OBRA E INTERVENTORÍA VIGENTES PARA EL AÑO 2023 EN VIRTUD DEL AJUSTE DEL SMMLV POR CAMBIO DE VIGENCIA</t>
  </si>
  <si>
    <t>Se revisó que las pólizas de los contratos de obra e interventoría vigentes (668-2021  592-2021  720-2022 y 761-2022) para la vigencia 2023 se encontraran debidamente actualizadas en virtud del ajuste del SMMLV por cambio de vigencia. (Se cumple la actividad al 100%)</t>
  </si>
  <si>
    <t>Se revisó que las pólizas de los contratos de obra e interventoría vigentes (668-2021  592-2021  720-2022 y 761-2022) para la vigencia 2023 se encontraran debidamente actualizadas en virtud del ajuste del SMMLV por cambio de vigencia.</t>
  </si>
  <si>
    <t>2-ESTABLECER UN SISTEMA DE ALERTAS PARA SEGUIMIENTO A LA VIGENCIA DE LAS PÓLIZAS DE LOS PROCESOS DE CONTRATACIÓN EN LAS MODALIDADES DE OBRAS, INTERVENTORÍA Y CONSULTORIA Y SU LIQUIDACIÓN.</t>
  </si>
  <si>
    <t>Se estableció un sistema de alertas para el seguimiento del estado de las pólizas de los contratos de obra  interventoría y consultoría. Se encuentra en definición de roles y responsabilidades.</t>
  </si>
  <si>
    <t xml:space="preserve">Se genera una alerta por cuanto la fecha de terminación de la acción es del 30nov2023  se evidencia el formato que permite alertar frente al vencimiento de pólizas  con respecto a los amparos el valor asegurado y las modificaciones  continua en seguimiento hasta que se hagan unas pruebas de que el formato se encuentra funcionando e incluido en la carpeta de calidad; para dar la efectividad de la acción. </t>
  </si>
  <si>
    <t>3-ENVIAR UNA COMUNICACIÓN A LOS CONTRATISTAS DE OBRA E INTERVENTORIA QUE CONTINUEN EN EJECUCIÓN PARA EL AÑO 2024 SOLICITANDO LA ACTUALIZACIÓN DE LAS PÓLIZAS EN VIRTUD DEL AJUSTE DEL SMMLV POR CAMBIO DE VIGENCIA</t>
  </si>
  <si>
    <t>( NÚMERO DE SOLICITUDES DE ACTUALIZACIÓN DE LAS PÓLIZAS EN  VIRTUD DEL AJUSTE DEL SMMLV POR CAMBIO DE VIGENCIA ENVIADAS  /  NÚMERO TOTAL DE CONTRATOS EN EJECUCIÓN  PARA LA VIGENCIA 2024 ) X 100</t>
  </si>
  <si>
    <t>2023-12-30</t>
  </si>
  <si>
    <t>La DMB realizará el envío de comunicaciones para solicitar la actualización de pólizas en virtud del cambio de vigencia deberá hacerse a finales de 2023  para que sea efectiva en 2024.</t>
  </si>
  <si>
    <t>Aún no se da inicio a la acción  se encuentra dentro de los términos establecidos.</t>
  </si>
  <si>
    <t>3.2.2.3.7</t>
  </si>
  <si>
    <t>HALLAZGO ADMINISTRATIVO CON PRESUNTA INCIDENCIA DISCIPLINARIA POR INDEBIDA PLANEACIÓN EN EL CONTRATO DE OBRA 668 DE 2021</t>
  </si>
  <si>
    <t>1-DELIMITAR EL ALCANCE DE LA ETAPA DE APROPIACIÓN DE ESTUDIOS Y DISEÑOS DE ACUERDO A LA COMPLEJIDAD DEL PROYECTO</t>
  </si>
  <si>
    <t>NÚMERO DE PROCESOS DE SELECCIÓN ADELANTADOS POR LA DMB A LOS QUE SE LES DELIMITÓ EL ALCANCE DE LA ETAPA DE APROPIACIÓN DE ESTUDIOS Y DISEÑOS/ NÚMERO TOTAL DE PROCESOS DE SELECCIÓN DE LA DMB X 100</t>
  </si>
  <si>
    <t>Para el proceso de licitación CVP-LP-003-2023 se delimitó y especificó en el anexo técnico el alcance de la etapa de apropiación de Estudios y Diseños. (Se cumple la actividad al 100%)</t>
  </si>
  <si>
    <t>Para los procesos de licitación CVP-LP-002-2023 y CVP-LP-003-2023 se delimitó y especificó en el anexo técnico el alcance de la etapa de apropiación de Estudios y Diseños. Se evidencia cumplimiento de la acción.</t>
  </si>
  <si>
    <t>3.2.2.3.9</t>
  </si>
  <si>
    <t>HALLAZGO ADMINISTRATIVO CON PRESUNTA INCIDENCIA DISCIPLINARIA POR AUSENCIA DE OTROSÍ MODIFICATORIO O DE ACLARACIÓN DEL ALCANCE DEL OBJETO DEL CONTRATO DE OBRA 668 DE 2021</t>
  </si>
  <si>
    <t>1-SUSCRIBIR OTRO SÍ A LOS CONTRATOS PARA LOS CASOS DE EXCLUSIÓN DE CIV.</t>
  </si>
  <si>
    <t>1 OTRO SÍ SUSCRITO PARA LA EXCLUSIÓN DEL CIV DEL CONTRATO 668-2021</t>
  </si>
  <si>
    <t>2023-06-13</t>
  </si>
  <si>
    <t>2023-07-30</t>
  </si>
  <si>
    <t>Se suscribió Otro si al contrato de obra 668 de 2021  para la exclusión del CIV 11009148 del contrato 668-2021.</t>
  </si>
  <si>
    <t>Se suscribió otrosí al contrato de obra 668 de 2021 para la exclusión del CIV 11009148 del contrato 668-2021.</t>
  </si>
  <si>
    <t>3.3.4.2.2.1</t>
  </si>
  <si>
    <t>HALLAZGO ADMINISTRATIVO POR BAJA GESTIÓN DE GIROS EN EL PROYECTO DE MEJORAMIENTO INTEGRAL DE BARRIOS CON PARTICIPACIÓN CIUDADANA</t>
  </si>
  <si>
    <t>1-REALIZAR MESAS DE SEGUIMIENTO TRIMESTRAL AL GIRO DE RESERVAS CONSTITUIDAS EN EL MARCO DEL PROYECTO DE INVERSIÓN MEJORAMIENTO DE BARRIOS CON PARTICIPACIÓN CIUDADANA.</t>
  </si>
  <si>
    <t>MESAS DE TRABAJO EJECUTADAS/3 MESAS DE TRABAJO PROGRAMADAS</t>
  </si>
  <si>
    <t>3</t>
  </si>
  <si>
    <t>Se realizó mesa de trabajo el 25 de septiembre de 2023 de seguimiento a los contratos que están por liquidar y cuyo recursos se han constituido como reservas.</t>
  </si>
  <si>
    <t xml:space="preserve">Se realizaron mesas de trabajo el 23jun2023  el 04ago2023 y el 25sep2023 de seguimiento a los contratos que están por liquidar y cuyos recursos se han constituido como reservas. Aunque se está cumpliendo la acción por cuanto se están realizando las mesas de trabajo  es necesario es necesario manifestar que no se le dará cumplimiento efectivo a la acción  hasta tanto no se gire por lo menos el 90% de las reservas constituidas; a corte 31ago2023  sólo se ha presentado un 30.24% de giros del total de las reservas  haciendo falta por girar $9.432.466.802. Con respecto a los pasivos  se constituyeron para 2023 un total de $11.916.076.006 y a corte 31ago2023 se ha girado el 14% haciendo falta por girar $10.275.940.719. </t>
  </si>
  <si>
    <t>3.3.4.2.4.1</t>
  </si>
  <si>
    <t>HALLAZGO ADMINISTRATIVO POR BAJA GESTIÓN EN LA AUTORIZACIÓN DE GIROS DE LAS RESERVAS PRESUPUESTALES CONSTITUIDAS EN LA VIGENCIA 2021 Y QUE SE CONVIERTEN EN NUEVOS PASIVOS EXIGIBLE PARA LA CAJA DE LA VIVIENDA POPULAR POR VALOR DE $11.990.002.024. 555</t>
  </si>
  <si>
    <t>1-REALIZAR MESAS DE SEGUIMIENTO TRIMESTRAL AL GIRO DE PASIVOS CONSTITUIDOS EN EL MARCO DEL PROYECTO DE INVERSIÓN MEJORAMIENTO DE BARRIOS CON PARTICIPACIÓN CIUDADANA.</t>
  </si>
  <si>
    <t>Se realizó mesa de trabajo el 25 de septiembre de 2023 de seguimiento a los contratos que están por liquidar y cuyo recursos se han constituido como pasivos.</t>
  </si>
  <si>
    <t>3.2.2.2.1</t>
  </si>
  <si>
    <t>HALLAZGO ADMINISTRATIVO CON PRESUNTA INCIDENCIA DISCIPLINARIA, POR NO LIQUIDAR EL PATRIMONIO AUTÓNOMO DERIVADO – PAD CONSORCIO LA CASONA Y NO SOLICITAR A LA FIDUCIARIA EL REINTEGRO DE LOS APORTES Y RENDIMIENTOS FINANCIEROS DE PROPIEDAD DE LA CVP QUE NO FUERON COMPROMETIDOS.</t>
  </si>
  <si>
    <t>2023-45 (DUT)</t>
  </si>
  <si>
    <t>1-LIQUIDAR EL PATRIMONIO AUTÓNOMO DERIVADO – PAD CONSORCIO LA CASONA.</t>
  </si>
  <si>
    <t>ACTA DE COMITÉ DIRECTIVO FIDUCIARIO</t>
  </si>
  <si>
    <t xml:space="preserve">Se  efectuó la revisión por parte de la CVP de los ajustes requeridos en los estados financieros al proyecto de vivienda la Casona del mes de julio. Se solicita a la Fiduciaria Bogotá el reintegro de el 4x1000 cobrado de manera improcedente. Se  adjuntan como evidencia los correspondientes correos electrónicos.  </t>
  </si>
  <si>
    <t xml:space="preserve">Se presenta como evidencia del avance de la acción correos electrónicos donde se le solicita a la Fiduciaria Bogotá el reintegro de un 4x1000 cobrado de manera improcedente.Se recomienda realizar las gestiones necesarias con el fin de dar cumplimiento a la acción planteada. Se recuerda que la acción es "LIQUIDAR EL PATRIMONIO AUTÓNOMO DERIVADO – PAD CONSORCIO LA CASONA." </t>
  </si>
  <si>
    <t>3.3.1.3.2.1.1</t>
  </si>
  <si>
    <t>HALLAZGO ADMINISTRATIVO POR SUBESTIMACIÓN EN CUANTÍA INDETERMINADA DEL SALDO DE LA CUENTA 192603-01 FIDUCIA MERCANTIL CONSTITUCIÓN – PARQUE METROPOLITANO, AL NO REGISTRAR EL COSTO DE ADQUISICIÓN NI EL VALOR DEL AVALÚO COMERCIAL DE 2 DE LOS 5 PREDIOS QUE CONFORMAN EL SUELO DEL PROYECTO PARQUE METROPOLITANO:</t>
  </si>
  <si>
    <t>1-REVISAR LAS CARACTERÍSTICAS DEL INMUEBLE CON ID 1593 DE SUPERMANZANA 3 PARQUE METROPOLITANO EN EL SENTIDO DE REFLEJARLO COMO ACTIVO DE LA ENTIDAD Y REFLEJAR TAL SITUACIÓN EN EL FORMATO FT-37.</t>
  </si>
  <si>
    <t>UN ID AJUSTADO EN EL FORMATO FT-37</t>
  </si>
  <si>
    <t>A través de memorando con radicado 202313000050053 dirigido a la Subdirección Administrativa  se reporta el ingreso de 173 unidades correspondientes a la Supermanzana 3 en el formato "Ft 37".  Se da cumplimiento de la acción propuesta con el retiro del ID 1593 se da INGRESO  a 173 matrículas identificadas con el ID 15594 hasta el ID 15766  señalando en cada uno el valor del avalúo catastral.</t>
  </si>
  <si>
    <t>Se presenta como evidencia del cumplimiento de la acción memorando con radicado 202313000050053 dirigido a la Subdirección Administrativa  por otra parte se reporta el ingreso de 173 unidades correspondientes a la Supermanzana 3 en el formato "Ft 37" en formato Excel.  Se da cumplimiento de la acción propuesta con el retiro del ID 1593 se da INGRESO  a 173 matrículas identificadas con el ID 15594 hasta el ID 15766  señalando en cada uno el valor del avalúo catastral. Se da por cumplida esta acción.</t>
  </si>
  <si>
    <t>2-ADELANTAR LAS ACCIONES PERTINENTES PARA REALIZAR LA ENTREGA DE LAS ZONAS DE CESION ID 11840 AL DADEP.</t>
  </si>
  <si>
    <t># DE MESAS DE TRABAJO</t>
  </si>
  <si>
    <t>No se presentaron actividades ni seguimiento frente a la presente acción del plan de mejoramiento.</t>
  </si>
  <si>
    <t>La DUT informa que para este seguimiento no se presentaron actividades ni seguimiento frente a la presente acción del plan de mejoramiento. Se recomienda continuar realizando las gestiones con el fin de dar cumplimiento de la acción propuesta. Se recuerda que la acción es "ADELANTAR LAS ACCIONES PERTINENTES PARA REALIZAR LA ENTREGA DE LAS ZONAS DE CESION ID 11840 AL DADEP." con fecha de terminación el 31 de mayo de 2024.</t>
  </si>
  <si>
    <t>3-REALIZAR LOS RECONOCIMIENTOS CONTABLES QUE SURJAN UNA VEZ REALIZADA LA ACCIÓN NO. 1 Y SE RECIBA POR PARTE DE LA DUT REPORTE SEGÚN LO ESTABLECIDO EL PR-12.</t>
  </si>
  <si>
    <t># DE RECONOCIMIENTOS CONTABLES REALIZADOS</t>
  </si>
  <si>
    <t>Se realiza reconocimiento contable del Lote 1 de la Supermanzana 3 (conjunto Monteverde) y del local del proyecto Parque Metropolitano.</t>
  </si>
  <si>
    <t>se evidencia el registro contable del Lote 1 de la Supermanzana 3 (conjunto Monteverde) y del local del proyecto Parque Metropolitano.</t>
  </si>
  <si>
    <t>3.3.1.3.2.1.2</t>
  </si>
  <si>
    <t>HALLAZGO ADMINISTRATIVO POR SOBRESTIMACIÓN EN EL SALDO DE LA CUENTA 192603-01 FIDUCIA MERCANTIL CONSTITUCIÓN – PARQUE METROPOLITANO EN $1.680.678.972,03 AL REFLEJAR LA CVP UN MAYOR VALOR DEL PRESENTADO EN EL BALANCE GENERAL DETALLADO DEL PATRIMONIO AUTÓNOMO PARQUE METROPOLITANO DE SERVITRUST GNB SUDAMERIS S.A. A DICIEMBRE 31 DE 2022, LO ANTERIOR POR EL NO REGISTRO DE LA RESTITUCIÓN A LA CVP DE UN LOTE.</t>
  </si>
  <si>
    <t>1-REVISAR LAS CARACTERÍSTICAS DEL INMUEBLE CON ID 1592 LOCAL COMERCIAL DE PARQUE METROPOLITANO EN EL SENTIDO DE REFLEJAR LA RESTITUCIÓN DEL MISMO POR PARTE DE LA FIDUCIARIA A LA CVP Y REFLEJAR TAL SITUACIÓN EN EL FORMATO FT-37.</t>
  </si>
  <si>
    <t xml:space="preserve">Se adjunta el memorando dirigido a la Direccion de Gestion Corporativa  en la que se señala el retiro del predio  con ID 1592  que se encontraba en encargo fiduciario y se logra la restitución a la Caja de la Vivienda Popular  y se ingresó  a la base del formato Ft-38 de la base de inventarios con ID 14831. </t>
  </si>
  <si>
    <t>Por parte de la DUT se presenta memorando dirigido a la Dirección de Gestión Corporativa  en la que se señala el retiro del predio  con ID 1592  que se encontraba en encargo fiduciario y se logra la restitución a la Caja de la Vivienda Popular  y se ingresó  a la base del formato Ft-37 de la base de inventarios con ID 14831. Por otra parte se anexa el formato Ft- 37 con esta modificación. Se da por cumplida esta acción.</t>
  </si>
  <si>
    <t>2-REALIZAR LOS RECONOCIMIENTOS CONTABLES PERTINENTES SOBRE LA ACCION NO. 1 UNA VEZ LA DUT REPORTE DICHA INFORMACION SEGUN LO ESTABLECIDO EL PR-12.</t>
  </si>
  <si>
    <t>Se realizó los reconocimientos contables pertinentes sobre la acción no. 1 después que la DUT reportó la información requerida según lo establecido el pr-12.  Registro Contable Restitución Lote Comercial Parque Metropolitano. Con esta acción se da por cumplido al 100% el hallazgo referido.</t>
  </si>
  <si>
    <t xml:space="preserve">Se realizó los reconocimientos contables pertinentes sobre la acción no. 1 después que la DUT reportó la información requerida según lo establecido el pr-12.  Registro Contable Restitución Lote Comercial Parque Metropolitano. Con esta acción se da por cumplido al 100% el hallazgo referido. se evidencia el Registro Contable Restitución Lote Comercial Parque Metropolitano. </t>
  </si>
  <si>
    <t>3.3.1.3.2.2.2</t>
  </si>
  <si>
    <t>HALLAZGO ADMINISTRATIVO POR SOBREESTIMACIÓN DE $9.287.758.000 EN EL SALDO DE LA CUENTA 192603-02 FIDUCIA MERCANTIL-PARQUE ATAHUALPA-TERRENO, AL EFECTUAR EL RECONOCIMIENTO DE UN TERRENO QUE NO CUMPLE CON LOS ATRIBUTOS DE ACTIVO O EN SU DEFECTO POR NO CONSTITUIR LA PROVISIÓN OCASIONADA POR EL DETERIORO GENERADO POR LA OCUPACIÓN DE ESTE, POR PARTE DE TERCEROS.</t>
  </si>
  <si>
    <t>1-ANALIZAR LAS CARACTERÍSTICAS DEL INMUEBLE ID 1485 EN EL SENTIDO DE DETERMINAR SI CUMPLE CON LAS CONDICIONES PARA SER RECONOCIDO O NO COMO ACTIVO PARA LA CVP.</t>
  </si>
  <si>
    <t>UN ANALISIS DE CARACTERÍSTICAS REALIZADO</t>
  </si>
  <si>
    <t xml:space="preserve">Se adjunta el radicado No. 202313000072293 memorando remitido a la Oficina de Control Interno  informando que se remite el informe técnico y financiero sobre la clasificacion contab le del predio identificado con el chip AAA0080JCYN PARQUE ATAHUALPA </t>
  </si>
  <si>
    <t>Se presenta como evidencia del cumplimiento de la acción por parte de DUT  memorando 202313000072293 remitido a la Oficina de Control Interno  donde se remite el informe técnico y financiero sobre la clasificación contable del predio identificado con el chip AAA0080JCYN PARQUE ATAHUALPA. Se da por cumplida esta acción.</t>
  </si>
  <si>
    <t>2-REALIZAR EL RECONOCIMIENTO CONTABLE EN CASO QUE EN CUMPLIMIENTO DE LA ACCIÓN NO. 1 SE DETERMINE QUE EL INMUBLE ID 1485 NO ES ACTIVO PARA LA CVP.</t>
  </si>
  <si>
    <t xml:space="preserve">Se observan las notas a los EEFF de marzo y junio de 2023  en las que se revela el estado físico y jurídico del proyecto Parque Atahualpa  se realizará seguimiento sep./2023 dic/2023 marzo 2024  durante el mes de septiembre no se reporta avance en esta actividad  hay un concepto </t>
  </si>
  <si>
    <t>3.3.1.3.2.2.3</t>
  </si>
  <si>
    <t>HALLAZGO ADMINISTRATIVO POR NO REVELAR EN LAS NOTAS A LOS ESTADOS FINANCIEROS EL ESTADO FÍSICO Y JURÍDICO DEL SALDO DE LA CUENTA 192603-02 FIDUCIA MERCANTIL-PARQUE ATAHUALPA-TERRENO CAUSADO POR LA OCUPACIÓN DE TERCEROS</t>
  </si>
  <si>
    <t>1-COMPLEMENTAR POR PARTE DE LA DUT LA INFORMACION QUE SE REMITE TRIMESTRALMENTE A LA SUBDIRECCION FINANCIERA PARA LA ELABORACION DE LAS NOTAS TRIMESTRALES A LOS EEFF, INDICANDO EL ESTADO FÍSICO Y JURÍDICO DEL TERRENO PROYECTO PARQUE ATAHUALPA.</t>
  </si>
  <si>
    <t>4 REPORTES DE INFORMACIÓN DETALLADA ENVIADA A LA SUBDIRECCIÓN FINANCIERA</t>
  </si>
  <si>
    <t>No se presentan evidencias y/o avances de la presente acción de mejora dado que  las notas del trimestre julio – septiembre se elaboran en el mes de octubre de 2023.</t>
  </si>
  <si>
    <t>Se informa por parte de la DUT que para este seguimiento no se presentan evidencias y/o avances de la presente acción de mejora dado que  las notas del trimestre julio – septiembre se elaboran en el mes de octubre de 2023.Se recomienda continuar realizando las gestiones con el fin de dar cumplimiento de la acción propuesta. Se recuerda que la acción es "COMPLEMENTAR POR PARTE DE LA DUT LA INFORMACION QUE SE REMITE TRIMESTRALMENTE A LA SUBDIRECCION FINANCIERA PARA LA ELABORACION DE LAS NOTAS TRIMESTRALES A LOS EEFF  INDICANDO EL ESTADO FÍSICO Y JURÍDICO DEL TERRENO PROYECTO PARQUE ATAHUALPA.." con fecha de terminación el 31 de mayo de 2024.</t>
  </si>
  <si>
    <t>2-INCLUIR EN LAS NOTAS TRIMESTRALES A LOS EEFF LA INFORMACION APORTADA POR LA DUT</t>
  </si>
  <si>
    <t>4 REPORTES DE NOTAS TRIMESTRALES DETALLADAS INCLUIDAS EN LAS NOTAS A LOS EEFF</t>
  </si>
  <si>
    <t xml:space="preserve">Se observan las notas a los EEFF de marzo y junio de 2023  en las que se revela el estado físico y jurídico del proyecto Parque Atahualpa  se realizará seguimiento sep./2023 dic/2023 mazo 2024  Durante el mes de septiembre no se reporta avance en las actividades </t>
  </si>
  <si>
    <t>3.3.1.3.2.3.1.1</t>
  </si>
  <si>
    <t>HALLAZGO ADMINISTRATIVO POR MANTENER SALDOS IMPRODUCTIVOS EN LA CUENTA BANCARIA NO. 000098053(1673 DEL PATRIMONIO AUTÓNOMO MATRIZ - PAM FIDUBOGOTA S.A. PROYECTO VIVIENDA NUEVA CORRESPONDIENTE A LA CUENTA CONTABLE 19260303-01</t>
  </si>
  <si>
    <t>1-ESTABLECER LA INSTRUCCIÓN DE NO MANTENER SALDOS EN LA CUENTA CORRIENTE Y QUE LOS RECURSOS PERCIBIDOS EN LA MISMA PERMANEZCAN POR UN TÉRMINO NO SUPERIOR A DOS (2) MESES.</t>
  </si>
  <si>
    <t xml:space="preserve">Se adjunta acta del Comité - Sesión N° 229 del 03 de agosto de 2023  en la cual el Comité Directivo Fiduciario impartió la instrucción con el fin de dar cumplimiento a las acciones correctivas correspondientes a los hallazgos N° 3.3.1.3.2.3.1.1 y 3.3.1.6.1  derivados de la Auditoría N° 45 de la vigencia 2023 de la Contraloría Distrital  estableciendo la política de no mantener saldos en la cuenta corriente y que los recursos percibidos en la misma permanezcan por un término no superior a dos (2) meses. </t>
  </si>
  <si>
    <t>Se presenta como evidencia por parte de la DUT acta del Comité - Sesión N° 229 del 03 de agosto de 2023  cual el Comité Directivo Fiduciario impartió la instrucción con el fin de dar cumplimiento a las acciones correctivas correspondientes a los hallazgos N° 3.3.1.3.2.3.1.1 y 3.3.1.6.1  derivados de la Auditoría N° 45 de la vigencia 2023 de la Contraloría Distrital  estableciendo la política de no mantener saldos en la cuenta corriente y que los recursos percibidos en la misma permanezcan por un término no superior a dos (2) meses. Se evidencia en la pagina 13 del acta. Se da por cumplida esta acción.</t>
  </si>
  <si>
    <t>3.3.1.3.2.3.1.3</t>
  </si>
  <si>
    <t>HALLAZGO ADMINISTRATIVO POR FALTA DE CORRELACIÓN ENTRE LOS CONCEPTOS DE LAS OPERACIONES REGISTRADAS EN LOS EXTRACTOS DE LA CUENTA BANCARIA NO. 000098053 (1673) Y LOS CITADOS EN LOS COMPROBANTES DE CONTABILIDAD</t>
  </si>
  <si>
    <t>1-SOLICITAR A LA FIDUCIARIA BOGOTÁ S.A. EL AJUSTE EN LOS CONCEPTOS DE LOS EXTRACTOS GENERADOS, CON EL FIN QUE SE INDIQUE CON DETALLE LAS OPERACIONES REGISTRADAS Y/O REALIZADAS.</t>
  </si>
  <si>
    <t>UN OFICIO ENVIADO</t>
  </si>
  <si>
    <t xml:space="preserve">Se aporta oficio de la Fiduciaria Bogotá S.A. en respuesta al oficio presentado por la CVP  con radicado 202313000114681   por el cual se da cumplimiento al 100% de la acción. </t>
  </si>
  <si>
    <t>Se presenta como evidencia del cumplimiento de la acción oficio del 26 de julio de 2023 de la Fiduciaria Bogotá S.A. en respuesta al oficio presentado por la CVP  con radicado 202313000114681.Se da por cumplida esta acción.</t>
  </si>
  <si>
    <t>3.3.1.3.2.3.2.1</t>
  </si>
  <si>
    <t>HALLAZGO ADMINISTRATIVO POR NO REVELAR EN LAS NOTAS A LOS ESTADOS FINANCIEROS CORRESPONDIENTES A LAS CUENTAS 19260303-02-04 EFECTIVO FI 200003835/ PLUSVALÍA 69 (1221) Y 19260303-02-08 EFECTIVO FI 2003579370/ REC PROYECTO PORTALES DE ARBORIZADORA (1702) – CVP, LA DESTINACIÓN ESPECÍFICA DE ESTOS RECURSOS</t>
  </si>
  <si>
    <t>1-COMPLEMENTAR POR PARTE DE LA DUT LA INFORMACION QUE SE REMITE TRIMESTRALMENTE A LA SUBDIRECCION FINANCIERA PARA LA ELABORACIÓN DE LAS NOTAS TRIMESTRALES A LOS EEFF INDICANDO LA DESTINACIÓN ESPECÍFICA PARA LOS RECURSOS QUE SE ENCUENTRAN EN LOS FONDOS DE INVERSION: 200003835/ PLUSVALÍA 69 Y 2003579370/ REC PROYECTO PORTALES DE ARBORIZADORA.</t>
  </si>
  <si>
    <t xml:space="preserve">No se presentan evidencias y/o avances de la presente acción de mejora dado que  las notas del trimestre julio – septiembre se elaboran en el mes de octubre de 2023. </t>
  </si>
  <si>
    <t>La DUT informa que para este seguimiento no se presenta evidencia y/o avance de la acción dado que las notas del trimestre julio – septiembre se elaboran en el mes de octubre de 2023.Se recuerda que la acción es " COMPLEMENTAR POR PARTE DE LA DUT LA INFORMACION QUE SE REMITE TRIMESTRALMENTE A LA SUBDIRECCION FINANCIERA PARA LA ELABORACIÓN DE LAS NOTAS TRIMESTRALES A LOS EEFF INDICANDO LA DESTINACIÓN ESPECÍFICA PARA LOS RECURSOS QUE SE ENCUENTRAN EN LOS FONDOS DE INVERSION: 200003835/ PLUSVALÍA 69 Y 2003579370/ REC PROYECTO PORTALES DE ARBORIZADORA." con fecha de terminación 5 de mayo de 2024</t>
  </si>
  <si>
    <t>Se presentan las notas a los EEFF de marzo y junio de 2023  en las que se revela la destinación específica de los recursos que se encuentran en la fiducia como Portales de Arborizadora  durante el mes de septiembre no se reportan actividades adicionales</t>
  </si>
  <si>
    <t>3.3.1.3.2.3.3.2.1</t>
  </si>
  <si>
    <t>HALLAZGO ADMINISTRATIVO POR NO CONTAR LA CVP CON LOS SOPORTES DE RETIROS EFECTUADOS A TRAVÉS DE PATRIMONIO AUTÓNOMO DERIVADO – PAD - CONSTRUCTOR PAD EDIFICAR (MANZANA 54 Y 55).</t>
  </si>
  <si>
    <t>1-SOLICITAR A FIDUCIARIA BOGOTÁ S.A  MEDIANTE OFICIO, LOS SOPORTES DE LOS RETIROS  EFECTUADOS A TRAVÉS DE PATRIMONIO AUTÓNOMO DERIVADO – PAD - CONSTRUCTOR PAD EDIFICAR (MANZANA 54 Y 55)</t>
  </si>
  <si>
    <t>OFICIO REMISORIOA LA FIDUCIARIA</t>
  </si>
  <si>
    <t xml:space="preserve">Con corte 30/09/2023 se aporta oficio de la Fiduciaria Bogotá en respuesta al radicado 202313000114611 en el cual se informa el detalle de los movimientos solicitados por la CVP.  Se considera  el cumplimiento al 100% de la acción  razón por la cual se solicita muy respetuosamente  calificar con cumplimiento efectivo la presente acción.  </t>
  </si>
  <si>
    <t xml:space="preserve">Se presenta como evidencia del cumplimiento de la acción oficio del 26 de julio de 2023 de la Fiduciaria Bogotá en respuesta al radicado 202313000114611 en el cual se informa el detalle de los movimientos solicitados por la CVP.  Se da por cumplida esta acción. </t>
  </si>
  <si>
    <t>3.3.1.3.2.3.3.3.1</t>
  </si>
  <si>
    <t>HALLAZGO ADMINISTRATIVO POR SOBRESTIMACIÓN EN $3.528.666.218,67 EN EL SALDO DE LA CUENTA 1926-03-03-04-06-02, PATRIMONIO AUTÓNOMO DERIVADO (PAD) FIDUCIA INMOBILIARIA - EFECTIVO F.I. 2001611677/ PAD ODICO SDHT (1250), AL PRESENTAR COMO PROPIOS LOS RENDIMIENTOS FINANCIEROS GENERADOS CON APORTES DE LA SDHT EN EL PROYECTO ARBOLEDA SANTA TERESITA</t>
  </si>
  <si>
    <t>1-REALIZAR MESAS DE TRABAJO CON LA SDHT CON EL FIN DE ESTABLECER LA DESTINACIÓN DE LOS RENDIMIENTOS FINANCIEROS.</t>
  </si>
  <si>
    <t xml:space="preserve">Se presenta soporte del comprobante contable remitido por SDHT  en el cual se reconocen los rendimientos financieros conciliados en la mesa de trabajo con la CVP a mayo del 2023. Se adjuntan 2 PDF.  </t>
  </si>
  <si>
    <t>Se presenta como evidencia del cumplimiento de la acción el registro de los rendimientos financieros realizados por la SDHTel dia 21 de junio de 2023 por valor de $3.833.226.382  conciliados en la mesa de trabajo con la CVP a mayo del 2023. Se da por cumplida esta acción.</t>
  </si>
  <si>
    <t>2-REALIZAR LOS RECONOCIMIENTOS CONTABLES PERTINENTES AL MOMENTO QUE LA DUT INFORME A LA SUBDIRECCIÓN FINANCIERA LO DEFINIDO EN LA ACCIÓN NO. 1.</t>
  </si>
  <si>
    <t>Se realiza reconocimiento contable de los rendimientos financieros generados en el PAD ODDICO hasta el 30 de abril de 2023.</t>
  </si>
  <si>
    <t>Se evidencia el registro reconocimiento rendimientos financieros no reconocidos por SDHT de mayo a julio 2023 y los rendimientos financieros por la SDHT INV 234-2014</t>
  </si>
  <si>
    <t>HALLAZGO ADMINISTRATIVO POR INEFECTIVIDAD DE LA ACCIÓN CORRECTIVA NO. 1 CORRESPONDIENTE AL HALLAZGO “3.3.1.4.1.3.3 HALLAZGO ADMINISTRATIVO POR MANTENER SALDOS IMPRODUCTIVOS EN LA CUENTA BANCARIA NO. 000098053(1673 DEL PATRIMONIO AUTÓNOMO MATRIZ - PAM FIDUBOGOTA S.A. PROYECTO VIVIENDA NUEVA CORRESPONDIENTE A LA CUENTA CONTABLE 19260303-01”</t>
  </si>
  <si>
    <t>Se presenta como evidencia por parte de la DUT acta del Comité - Sesión N° 229 del 03 de agosto de 2023  en la cual el Comité Directivo Fiduciario impartió la instrucción con el fin de dar cumplimiento a las acciones correctivas correspondientes a los hallazgos N° 3.3.1.3.2.3.1.1 y 3.3.1.6.1  derivados de la Auditoría N° 45 de la vigencia 2023 de la Contraloría Distrital  estableciendo la política de no mantener saldos en la cuenta corriente y que los recursos percibidos en la misma permanezcan por un término no superior a dos (2) meses  en la pagina 13 del acta. Se da por cumplida esta acción.</t>
  </si>
  <si>
    <t>2-EFECTUAR SEGUIMIENTO BIMESTRAL DEL SALDO DE LA CUENTA LA CUENTA BANCARIA NO. 000098053 EL PATRIMONIO AUTÓNOMO MATRIZ - PAM FIDUBOGOTA S.A.</t>
  </si>
  <si>
    <t>EXTRACTO BANCARIO</t>
  </si>
  <si>
    <t>Se presenta soporte de extracto Cuenta corriente No 000098053 correspondiente al mes de julio de 2023  en el cual se realizó el traslado del saldo a la cuenta FIC que pertenecía dejando el saldo final de la cuenta para cierre de mes en saldo 0. Se anexa 1 archivo PDF.</t>
  </si>
  <si>
    <t>Se presenta como evidencia por parte de la DUT extracto Cuenta corriente No 000098053 correspondiente al mes de julio de 2023  en el cual se realizó el traslado del saldo a la cuenta FIC que pertenecía dejando el saldo final de la cuenta para cierre de mes en saldo 0. Se anexa 1 archivo PDF. Se recomienda por parte de esta Asesoría cancelar la cuenta ya que esta cuenta refleja saldo 0.</t>
  </si>
  <si>
    <t>3.3.2.2</t>
  </si>
  <si>
    <t>HALLAZGO ADMINISTRATIVO CON PRESUNTA INCIDENCIA DISCIPLINARIA POR NO APORTAR INFORMACIÓN DE LOS ESTADOS FINANCIEROS DE LAS FIDUCIARIAS DE LOS PATRIMONIOS AUTÓNOMOS CONSTITUIDOS POR LA CVP</t>
  </si>
  <si>
    <t>1-SOLICITAR LA INFORMACIÓN FINANCIERA CON CORTE A 31 DE DICIEMBRE DEL AÑO 2022, EXIGIENDO EL CUMPLIMIENTO DE LAS OBLIGACIONES PACTADAS EN EL CONTRATO FIDUCIARIO</t>
  </si>
  <si>
    <t>ESTADOS FINANCIEROS CON CORTE A 31 DE DICIEMBRE DE 2022</t>
  </si>
  <si>
    <t>HALLAZGO ADMINISTRATIVO POR LA CONCENTRACIÓN DE LAS ACTIVIDADES DE LA DELEGACIÓN DEL GASTO Y LA SUPERVISIÓN EN LOS CONTRATOS INTERVENTORÍA 898 DE 2020, 592 DE 2021, 891 DE 2021, 908 DE 2021, 668 DE 2021 Y 885 DE 2020</t>
  </si>
  <si>
    <t>2023-45 (OAP)</t>
  </si>
  <si>
    <t>1-SOCIALIZAR LA RESOLUCIÓN CVP NO. 359 DE 2023 "POR MEDIO DE LA CUAL SE HACE UNA DELEGACIIÓN DE FUNCIONES RELACIONADAS CON LA ORDENACIÓN DEL GASTO, DEL PAGO Y SE DICTAN OTRAS DISPOSICIONES"</t>
  </si>
  <si>
    <t>CIRCULAR INTERNA COMUNICADA / 1 CIRCULAR PROGRAMADA</t>
  </si>
  <si>
    <t>Oficina Asesora de Planeación</t>
  </si>
  <si>
    <t>Gestión Estratégica</t>
  </si>
  <si>
    <t>crodriguezm</t>
  </si>
  <si>
    <t>Dado que la actividad nunca se actualizó como correspondía y no se delegó finalmente la responsabilidad a la Dirección de Gestión Corporativa  desde la Oficina Asesora de Planeación  el día 12 de septiembre 2023 solicitamos a la Oficina Asesora de Comunicaciones la publicación de la Resolución 359 de 2023  por medio de la cual se hace una delegación de funciones relacionadas con la ordenación del gasto  del pago y se dictan otras disposiciones. La socialización del documento se realizó mediante el correo institucional el día 14 de Septiembre de 2023.</t>
  </si>
  <si>
    <t>se evidencia la socialización de la resolución CVP NO. 359 DE 2023 "POR MEDIO DE LA CUAL SE HACE UNA DELEGACIÓN DE FUNCIONES RELACIONADAS CON LA ORDENACIÓN DEL GASTO  DEL PAGO</t>
  </si>
  <si>
    <t>2-ACTUALIZAR LOS PROCEDIMIENTOS RELACIONADOS CON LA ORDENACIÓN DEL GASTO</t>
  </si>
  <si>
    <t>NÙMERO DE PROCEDIMIENTOS ACTUALIZADOS / TOTAL DE PROCEDIMIENTOS DE ORDENACIÓN DEL GASTO</t>
  </si>
  <si>
    <t>Se realizó la actualización de los procedimientos relacionados con la Ordenación del Gasto del proceso de Adquisición de Bienes y Servicios para ser modificados e incluidos en el listado maestro de documentos de la Entidad: • 208-ABS-Pr-16 Concurso de méritos • 208-ABS-Pr-18 Contratación directa • 208-ABS-Pr-19 Imposición de multas • 208-ABS-Pr-20 Licitación pública • 208-ABS-Pr-22 Mínima cuantía • 208-ABS-Pr-24 Selección abreviada de menor cuantía • 208-ABS-Pr-25 Selección abreviada por subasta • 208-ABS-Pr-27 Procedimiento de archivo de gestión contractual • 208-DGC-Mn-01 Manual de contratación y supervisión</t>
  </si>
  <si>
    <t>Se evidencia la actualización de los procedimientos y el Manual de Contratación  publicados en la carpeta de Calidad:  • 208-ABS-Pr-16 Concurso de méritos • 208-ABS-Pr-18 Contratación directa • 208-ABS-Pr-19 Imposición de multas • 208-ABS-Pr-20 Licitación pública • 208-ABS-Pr-22 Mínima cuantía • 208-ABS-Pr-24 Selección abreviada de menor cuantía • 208-ABS-Pr-25 Selección abreviada por subasta • 208-ABS-Pr-27 Procedimiento de archivo de gestión contractual • 208-DGC-Mn-01 Manual de contratación y supervisión Se da cumplimiento de la acción.</t>
  </si>
  <si>
    <t>HALLAZGO ADMINISTRATIVO, CON PRESUNTA INCIDENCIA DISCIPLINARIA, POR LA CVP HABER EFECTUADO LA ASIGNACIÓN DE LA RESOLUCIÓN DEL VALOR ÚNICO DE RECONOCIMIENTO - VUR Y LA FAMILIA BENEFICIARIA NO HA REALIZADO LA ENTREGA DEL PREDIO EN ALTO RIESGO A LA CVP Y/O NO HABER REALIZADO LA COMPRAVENTA O CONTRATO DE CESIÓN DE DERECHOS DE LA POSESIÓN MATERIAL.</t>
  </si>
  <si>
    <t>2023-45 (REAS)</t>
  </si>
  <si>
    <t>1-REALIZAR LAS GESTIONES PARA LA RECUPERACIÓN DE LOS 18 PREDIOS DE LOS CASOS 1,2 Y 4 RELACIONADOS EN EL HALLAZGO Y/O EN CASO DE ENCONTRAR RENUENCIA, HACER LAS GESTIONES PARA INICIAR LAS ACCIONES POLICIVAS PARA RECUPERACIÓN DE LOS PAR.</t>
  </si>
  <si>
    <t>NÚMERO PREDIOS RECUPERADOS O CON GESTIONES DE RECUPERACIÓN</t>
  </si>
  <si>
    <t>18</t>
  </si>
  <si>
    <t xml:space="preserve">Se procede a dar reporte de los predios relacionados en cada caso e indicando el grado de avance respecto de la entrega material y jurídica de los predios a la entidad. </t>
  </si>
  <si>
    <t>Observaciones: Se emite informe con la gestión adelantada por la Dirección de Reasentamientos para cada identificador. Recomendación: Mantener el seguimiento mensual a los identificadores que generaron el hallazgo para el momento en el que la contraloría solicite evaluar la efectividad tengamos una trazabilidad que nos permita tener una evaluación efectiva. La acción fue estructurada por la Dirección de Reasentamientos  con inicio desde junio de 2023  el proceso a la fecha tiene un 0% de avance  teniendo en cuenta que no se ha adoptado la recomendación por parte de la Asesoría de Control Interno frente a  estructurar la descripción de como se establecerá el porcentaje de avance de la acción  información necesaria para que al momento de ser estudiada la acción pueda ser cerrada con las evidencias acordes al cumplimiento que buscan subsanar las causas de la observación efectivamente. Es importante establecer el porcentaje de avance teniendo en cuenta que la fecha de terminación de la acción es 30 de noviembre y a pesar de las gestiones no se calcula el avance. Estado: En Progreso.</t>
  </si>
  <si>
    <t>2-OBTENER LA PROMESA DE COMPRAVENTA O EL CONTRATO DE CESIÓN DE DERECHOS DE 118 PREDIOS Y VERIFICAR EL ESTADO ACTUAL DE 12 PREDIOS REALIZANDO LAS GESTIONES PARA LOGRAR LA ENTREGA LEGAL DE ÉSTOS, CORRESPONDIENTES A LOS 130 EXPEDIENTES DEL CASO 3 DEL HALLAZGO</t>
  </si>
  <si>
    <t>NÚMERO DE PREDIOS CON ENTREGA LEGAL O GESTIONES DE ENTREGA LEGAL</t>
  </si>
  <si>
    <t>130</t>
  </si>
  <si>
    <t xml:space="preserve">Respecto a esta acción se procede a remitir en carpeta zip los documentos relacionados con los contratos de compraventa de predios recomendados  promesas de compraventa y escrituras públicas  se encuentran pendientes: la firma de un contrato de compraventa y la firma de tres Escrituras. </t>
  </si>
  <si>
    <t>Observaciones: Observaciones: Se emite informe con la gestión adelantada por la Dirección de Reasentamientos para cada identificador. Recomendación: Mantener el seguimiento mensual a los identificadores que generaron el hallazgo para el momento en el que la controlaría solicite evaluar la efectividad tengamos una trazabilidad que nos permita tener una evaluación efectiva. La acción fue estructurada por la Dirección de Reasentamientos  con inicio desde junio de 2023  el proceso a la fecha tiene un 0% de avance  teniendo en cuenta que no se ha adoptado la recomendación por parte de la Asesoría de Control Interno frente a estructurar la descripción de como se establecerá el porcentaje de avance de la acción  información necesaria para que al momento de ser estudiada la acción pueda ser cerrada con las evidencias acordes al cumplimiento que buscan subsanar las causas de la observación efectivamente. Es importante establecer el porcentaje de avance teniendo en cuenta que la fecha de terminación de la acción es 30 de noviembre y a pesar de las gestiones no se calcula el avance. Estado: En Progreso. Estado: En Progreso</t>
  </si>
  <si>
    <t>3.2.1.2</t>
  </si>
  <si>
    <t>HALLAZGO ADMINISTRATIVO, CON PRESUNTA INCIDENCIA DISCIPLINARIA POR NO HABER REALIZADO LA CVP, VISITAS PERIÓDICAS A LOS BENEFICIARIOS DE LA AYUDA DE RELOCALIZACIÓN TRANSITORIA DURANTE LOS AÑOS 2021 Y 2022, PARA VERIFICAR SI EL NÚCLEO FAMILIAR HABITA EL INMUEBLE ARRENDADO.</t>
  </si>
  <si>
    <t>1-REALIZAR VISITAS ALEATORIAS MENSUALES A LOS PROCESOS EN RELOCALIZACIÓN, DE ACUERDO CON LO ESTABLECIDO EN LA RESOLUCIÓN REGLAMENTARIA Y LA CAPACIDAD OPERATIVA DE LA DIRECCIÓN, Y PREVIA VERIFICACIÓN DEL INCUMPLIMIENTO DE REQUISITOS.</t>
  </si>
  <si>
    <t>NÚMERO DE VISITAS ALEATORIAS REALIZADAS/ 189 VISITAS ALEATORIAS PROYECTADAS</t>
  </si>
  <si>
    <t>189</t>
  </si>
  <si>
    <t>2023-12-15</t>
  </si>
  <si>
    <t>Como resultado de la solicitud realizada por el Ente de Control  se realizaron durante el mes de septiembre del presente año  22 visitas a los diferentes hogares tradicionales incluidos en el programa de Reasentamiento bajo la modalidad de Relocalización Transitoria  evidenciado efectividad en 20 familias  es decir  que cumplen con los requisitos establecidos en el Decreto 330 y la Resolución 1139  y 2 familias que no cumplieron con el requisito de habitabilidad  por lo tanto  se procede con la suspensión.</t>
  </si>
  <si>
    <t>La Dirección de Reasentamientos  teniendo en cuenta lo establecido en la acción estructurada realizó 22 visitas en el mes de septiembre a los diferentes hogares tradicionales incluidos en Relocalización Transitoria  evidenciado para 20 efectividad en cada una y 2 que no cumplen con los requisitos de habitabilidad  razón por la cual se procedió a la suspensión de la ayuda  sin embargo es importante que la cantidad de recorridos se efectúa de acuerdo con la capacidad operativa del proceso. Recomendación: Se mantiene lo recomendado con corte a 30 de junio de 2023  frente a la descripción de cómo se establece el porcentaje de avance de la acción  teniendo en cuenta que no es claro  lo que no permite a la ACI establecer el avance  así las cosas se mantiene el 0% de avance  es importante que el proceso determine la estructura para calcular el avance  información necesaria para que al momento de ser estudiada la acción por parte de la Contraloría  la misma sea cerrada de manera efectividad.</t>
  </si>
  <si>
    <t>3.2.1.4</t>
  </si>
  <si>
    <t>HALLAZGO ADMINISTRATIVO CON PRESUNTA INCIDENCIA DISCIPLINARIA, DEBIDO A QUE LA CAJA DE LA VIVIENDA POPULAR, NO CUMPLIÓ CON LA SUSPENSIÓN DE LA AYUDA DE RELOCALIZACIÓN TRANSITORIA EN LOS IDENTIFICADORES 2016-20-00008 Y 2018-04-16241, PORQUE LOS BENEFICIARIOS NO ENTREGARON OPORTUNAMENTE EL PREDIO PAR A LA CVP</t>
  </si>
  <si>
    <t>1-REALIZAR UN DIAGNÓSTICO ACTUAL DE LA ENTREGA DE PAR DE LOS BENEFICIARIOS EN RELOCALIZACIÓN TRANSITORIA Y PROCEDER A SUSPENDER A QUIENES TENGAN INCUMPLIMIENTO.</t>
  </si>
  <si>
    <t>(NÚMERO SUSPENSIONES REALIZADAS/NÚMERO BENEFICIARIOS CON INCUMPLIMIENTO DEL PAR)</t>
  </si>
  <si>
    <t>La Caja de la Vivienda Popular  para los casos objeto de incidencia disciplinaria de conformidad a lo indicado en el punto 3.2.1.4.  otorgó la ayuda de relocalización transitoria a los hogares de los ID 2018-04-16241 y 2016-20-00008 mientras culminaba el proceso de reasentamiento  con el fin de salvaguardar la vida de los habitantes ubicados en los predios declarados en zona de alto riesgo no mitigable.</t>
  </si>
  <si>
    <t>Se informa por el proceso de REAS que la Caja de la Vivienda Popular  para los casos objeto de incidencia disciplinaria de conformidad a lo indicado en el punto 3.2.1.4.  otorgó la ayuda de relocalización transitoria a los hogares de los ID 2018-04-16241 y 2016-20-00008 mientras culminaba el proceso de reasentamiento  con el fin de salvaguardar la vida de los habitantes ubicados en los predios declarados en zona de alto riesgo no mitigable. En cuanto a la acción de realizar un diagnóstico actual de la entrega del PAR de los beneficiarios en relocalización transitoria y proceder a suspender a quienes tengan incumplimiento; se cuenta con una base de datos del grupo de Relocalización  en la cual se va seleccionando cada identificador con una periodicidad semanal y se confronta con el GIS  en el ORFEO y de manera física con el objetivo de suspender los beneficiarios que no cumplen con los requisitos exigidos por la resolución 1139 de 2022 (se adjunta base de datos).  Se evidencia que con el cumplimiento de requisitos para la reubicación definitiva se procede a cierre administrativo de los procesos  Así en la base de datos se cumple con el 100 % de avance ya que se revisan todos los indicadores en relocalización incluso los del hallazgo haciendo un seguimiento semanal para que así se cumpla con el lleno de requisitos para permanecer en el programa.  Recomenda ción: Se mantiene lo recomendado  frente a la descripción de cómo se establece el porcentaje de avance de la acción  teniendo en cuenta que no es claro  lo que no permite a la ACI establecer el avance  así las cosas se mantiene el 0% de avance  es importante que el proceso determine la estructura para calcular el avance  información necesaria para que al momento de ser estudiada la acción por parte de la Contraloría  la misma sea cerrada de manera efectividad.</t>
  </si>
  <si>
    <t>2-REALIZAR SEGUIMIENTO AL ESTADO DE ENTREGA DE LOS PREDIOS PAR DE LOS BENEFICIARIOS QUE SON OBJETO DE AYUDA DE RELOCALIZACIÓN Y SUSPENDER A QUIENES ESTÉN INCUMPLIENDO LOS REQUISITOS Y COMPILANDOLO EN UN SISTEMA DE ALERTAS</t>
  </si>
  <si>
    <t>NÚMERO DE SEGUIMIENTOS</t>
  </si>
  <si>
    <t>5</t>
  </si>
  <si>
    <t>El proceso de REAS reporta lo siguiente  la Caja de la Vivienda Popular  para los casos objeto de incidencia disciplinaria de conformidad a lo indicado en el punto 3.2.1.4.  otorgó la ayuda de relocalización transitoria a los hogares de los ID 2018-04-16241 y 2016-20-00008 mientras culminaba el proceso de reasentamiento  con el fin de salvaguardar la vida de los habitantes ubicados en los predios declarados en zona de alto riesgo no mitigable. Ahora bien  en cuanto a la acción de realizar un diagnóstico actual de la entrega del PAR de los beneficiarios en relocalización transitoria y proceder a suspender a quienes tengan incumplimiento; se cuenta con una base de datos del grupo de Relocalización  en la cual se va seleccionando cada identificador con una periodicidad semanal y se confronta con el GIS  en el ORFEO y de manera física con el objetivo de suspender los beneficiarios que no cumplen con los requisitos exigidos por la resolución 1139 de 2022 (se adjunta base de datos). Se evidencia que con el cumplimiento de requisitos para la reubicación definitiva se procede a cierre administrativo de los procesos. Así en la base de datos se cumple con el 100 % de avance ya que se revisan todos los indicadores en relocalización incluso los del hallazgo haciendo un seguimiento semanal para que así se cumpla con el lleno de requisitos para permanecer en el programa. Recomendación: Se mantiene lo recomendado  frente a la descripción de cómo se establece el porcentaje de avance de la acción  teniendo en cuenta que no es claro  lo que no permite a la ACI establecer el avance  así las cosas se mantiene el 0% de avance  es importante que el proceso determine la estructura para calcular el avance  información necesaria para que al momento de ser estudiada la acción por parte de la Contraloría  la misma sea cerrada de manera efectividad.</t>
  </si>
  <si>
    <t>3.2.2.1.1</t>
  </si>
  <si>
    <t>HALLAZGO ADMINISTRATIVO CON INCIDENCIA FISCAL Y PRESUNTA INCIDENCIA DISCIPLINARIA, EN CUANTÍA DE $832.116.477 PORQUE LA CVP NO HA EFECTUADO LAS GESTIONES Y OBTENIDO EL REINTEGRO POR PARTE DE DAVIVIENDA Y EL BANCO DE COLOMBIA DE LOS RECURSOS QUE SE ENCUENTRAN EN LAS CUENTAS DE AHORRO PROGRAMADO - CAP, EN VIRTUD DE QUE EL VALOR DE 26 RESOLUCIONES VUR POR VALOR DE $863.779.161 FUERON REVOCADAS</t>
  </si>
  <si>
    <t>1-REALIZAR LAS GESTIONES ADMINISTRATIVAS Y JURÍDICAS CON LOS 26 BENEFICIARIOS PARA LA CONCERTACIÓN DE CITAS PARA ACUDIR A LOS BANCOS Y REALIZAR TRÁMITES DE REINTEGRO DE RECURSOS A LA CVP Y, EN CASO DE INCUMPLIMIENTOS O RENUENCIAS, ENVIAR OFICIO A LA DIRECCIÓN JURÍDICA DE LA CVP PARA REALIZAR LAS ACCIONES JURÍDICAS QUE PROCEDAN.</t>
  </si>
  <si>
    <t>NÚMERO DE REINTEGROS GESTIONADOS</t>
  </si>
  <si>
    <t>26</t>
  </si>
  <si>
    <t>No se reporta evidencia para este periodo  se reportaran las para el 30 de Octubre</t>
  </si>
  <si>
    <t>Observaciones: La acción fue estructurada por la Dirección de Reasentamientos  con inicio desde 15 de junio de 2023  el proceso a la fecha tiene un 0% de avance  es importante adelantar las actividades en busca del cumplimiento el tiempo de la misma teniendo en cuenta su fecha de finalización al 30 de noviembre de 2023. Se mantiene la recomendación del seguimiento anterior  en el cual se manifestó por parte de la Asesoría de Control Interno la importancia de que la Dirección de Reasentamientos estructure la descripción de como se establecerá el porcentaje de avance de la acción  información necesaria para que al momento de ser estudiada la acción pueda ser cerrada con las evidencias acordes al cumplimiento que buscan subsanar las causas de la observación. Estado: En Progreso Tipo Calificación: En Curso</t>
  </si>
  <si>
    <t>3.2.2.3.11.1</t>
  </si>
  <si>
    <t>HALLAZGO ADMINISTRATIVO POR INEFECTIVIDAD DE LA ACCIÓN 1 PROPUESTA PARA CORREGIR EL NUMERAL “3.3.5 HALLAZGO ADMINISTRATIVO CON PRESUNTA INCIDENCIA DISCIPLINARIA POR EL NO PAGO DEL 100% DE LOS RECURSOS ASIGNADOS A LOS HOGARES EN LAS RESOLUCIONES, A PESAR DE YA HABER ENTREGADO EL PAR Y HABER ACCEDIDO A LA ALTERNATIVA HABITACIONAL” DE LA AUDITORÍA DE CUMPLIMIENTO, CÓDIGO 209, PAD  2021”</t>
  </si>
  <si>
    <t>1-REALIZAR LA GESTIÓN ADMINISTRATIVA PARA EL CIERRE ADMINISTRATIVO DE 42 PROCESOS RELACIONADOS EN EL HALLAZGO 3.3.5 A.</t>
  </si>
  <si>
    <t>NÚMERO DE CIERRES ADMINISTRATIVOS GESTIONADOS</t>
  </si>
  <si>
    <t>42</t>
  </si>
  <si>
    <t>que la Dirección de Reasentamientos  realizó la revisión del universo total de los 76 procesos que hacen parte del convenio 044  y del cual se procede a realizar lo que se presenta en el informe.</t>
  </si>
  <si>
    <t>La acción fue estructurada por la Dirección de Reasentamientos  con inicio desde junio de 2023  el proceso a la fecha tiene un 0% de avance  es importante adelantar las actividades en busca del cumplimiento en tiempo de la misma teniendo en cuenta que finaliza el 30 de noviembre de 2023. Se mantiene la recomendación del seguimiento anterior  en el cual se manifestó por parte de la Asesoría de Control Interno la importancia de que la Dirección de Reasentamientos estructure la descripción de como se establecerá el porcentaje de avance de la acción  información necesaria para que al momento de ser estudiada la acción pueda ser cerrada con las evidencias acordes al cumplimiento que buscan subsanar las causas de la observación</t>
  </si>
  <si>
    <t>3.2.2.3.11.2</t>
  </si>
  <si>
    <t>HALLAZGO ADMINISTRATIVO POR INEFECTIVIDAD LA ACCIÓN 1 PROPUESTA PARA CORREGIR EL NUMERAL “3.3.6 HALLAZGO ADMINISTRATIVO Y FISCAL POR VALOR DE $86.879.041 POR REALIZAR EL PAGO TOTAL DEL INMUEBLE DE REPOSICIÓN Y EXPEDIR ÓRDENES DE PAGO, SIN TRAMITAR LA CORRESPONDIENTE ESCRITURA DE COMPRAVENTA DEL PREDIO PAR Y REGISTRO DE LA MISMA” DE LA AUDITORÍA DE CUMPLIMIENTO, CÓDIGO 209, PAD 2021”</t>
  </si>
  <si>
    <t>1-ELABORAR Y ENVIAR LA MINUTA A REPARTO PARA FIRMA DEL BENEFICIARIO,  POSTERIOR A LA RESPUESTA DE SDH SOBRE IMPUESTOS Y EN CASO DE RENUENCIA ENVIAR A LA DIRECCIÓN JURÍDICA PARA INICIAR LAS ACCIONES JUDICIALES CORRESPONDIENTES.</t>
  </si>
  <si>
    <t>NÚMERO DE MINUTAS ENVIADAS A REPARTO O GESTIONES DE ACCIONES JUDICIALES REALIZADAS</t>
  </si>
  <si>
    <t xml:space="preserve">Se procede a dar reporte de la gestión realizada respecto del identificador tendiente a obtener la entrega legal del predio a la Caja de la Vivienda Popular.   Se ha requerido a la notaría allegue la preliquidaciòn de los gastos notariales para realizar el reconocimiento de dichos rubros mediante acto administrativo  sin embargo como no se ha aportado el paz y salvo del predial no se ha podido obtener la liquidación. Se reiteró nuevamente a la Secretarìa Distrital de Hacienda la exoneración de dicho cobro ya que el predio fue recibido materialmente por la entidad desde el año  </t>
  </si>
  <si>
    <t>Se efectuó por el proceso informe del estado actual del identificador con corte al 30 de septiembre 2023 en el cual se manifestó  Se procede a dar reporte de la gestión realizada respecto del identificador tendiente a obtener la entrega legal del predio a la Caja de la Vivienda Popular. Se ha requerido a la notaría allegue la preliquidación de los gastos notariales para realizar el reconocimiento de dichos rubros mediante acto administrativo  sin embargo  como no se ha aportado el paz y salvo del predial no se ha podido obtener la liquidación. Se reiteró nuevamente a la Secretaría Distrital de Hacienda la exoneración de dicho cobro ya que el predio fue recibido materialmente por la entidad desde el año  lo anterior para proceder a realizar la resolución de reconocimiento de otras ayudas en el proceso de reasentamientos. A la fecha se encuentra en trámite por parte de la notaría.   Recomendación: Es importante estructurar la descripción de como se establece el porcentaje de avance de la acción  esta información es necesaria para que al momento de ser estudiada la acción por parte de la Contraloría pueda establecerse la efectividad de esta para el respectivo reporte y cierre.</t>
  </si>
  <si>
    <t>3.2.2.3.11.3</t>
  </si>
  <si>
    <t>HALLAZGO ADMINISTRATIVO POR INEFECTIVIDAD DE LA ACCIÓN 1 PROPUESTA PARA CORREGIR EL NUMERAL “3.3.6 HALLAZGO ADMINISTRATIVO Y FISCAL POR VALOR DE $186.613.000 CON PRESUNTA INCIDENCIA DISCIPLINARIA, POR LA CVP HABER EFECTUADO EL GIRO DEL VALOR DE LA RESOLUCIÓN DE ASIGNACIÓN DEL VALOR ÚNICO DE RECONOCIMIENTO - VUR Y NO HABER RECIBIDO EL PREDIO EN ALTO RIESGO – PAR DE CONFORMIDAD CON LA LEY, PERO LOS BENEFICIARIOS SUSCRIBIERON LA ESCRITURA PÚBLICA DE LA VIVIENDA ALTERNATIVA” DE LA AUDITORÍA 50,</t>
  </si>
  <si>
    <t>1-REALIZAR LAS GESTIONES PARA LA RECUPERACIÓN DE LOS 4 PREDIOS RELACIONADO EN EL HALLAZGO 3.3.6 A50, Y/O EN CASO DE ENCONTRAR RENUENCIA, HACER LAS GESTIONES PARA INICIAR LAS ACCIONES POLICIVAS PARA RECUPERACIÓN DE LOS PAR</t>
  </si>
  <si>
    <t>NÚMERO DE PREDIOS RECUPERADOS O CON GESTIONES DE RECUPERACIÓN</t>
  </si>
  <si>
    <t>Se procede a dar reporte de las gestiones realizadas respecto de los identificadores relacionados en el hallazgo  tendiente a obtener la entrega legal y material de los predios a la Caja de la Vivienda Popular:</t>
  </si>
  <si>
    <t>Observaciones: La acción fue estructurada por la Dirección de Reasentamientos  con inicio desde junio de 2023  se aportan para el presente seguimiento actividades de gestión del proceso  sin embargo se mantiene el avance el el 0%. Teniendo en cuenta que se mantiene la recomendación del seguimiento de julio de 2023  frente a la cual el proceso no se ha pronunciado en el cual se manifestó por parte de la Asesoría de Control Interno la importancia de que la Dirección de Reasentamientos estructure la descripción de como se establecerá el porcentaje de avance de la acción  información necesaria para determinar el avance y  que al momento de ser estudiada la acción pueda ser cerrada con las evidencias acordes al cumplimiento que buscan subsanar las causas de la observación. Tipo Calificación: En Curso</t>
  </si>
  <si>
    <t>3.3.1.3.1.1</t>
  </si>
  <si>
    <t>HALLAZGO ADMINISTRATIVO POR SOBRESTIMACIÓN DE $30.606.922 EN EL SALDO DE CUENTA 190801-03 RECURSOS ENTREGADOS EN ADMINISTRACIÓN - EN ADMINISTRACIÓN - EN ADMINISTRACIÓN SIN SITUACIÓN DE FONDOS, POR EL NO REGISTRO DE GIROS EFECTUADOS A TERCEROS DE LOS RECURSOS EN LOS DEPÓSITOS A FAVOR DE TERCEROS - DAFT CON CORTE A DICIEMBRE 31 DE 2022</t>
  </si>
  <si>
    <t>1-AVANZAR EN EL PROCESO DE ESCRITURACIÓN DEL ID2005-4-6463 CON EL FIN DE AUTORIZAR EL SEGUNDO DESEMBOLSO Y REMITIR LOS SOPORTES A LA SUBDIRECCIÓN FINANCIERA</t>
  </si>
  <si>
    <t>PORCENTAJE DE AVANCE DE LA ESCRITURACIÓN</t>
  </si>
  <si>
    <t xml:space="preserve">Se realizó reparto notarial para el trámite de la escritura pública a la Caja de la Vivienda Popular  como quiera que la familia manifestó no tener los recursos económicos para la escrituración del inmueble  la entidad gestionó del rubro de otras ayudas en el proceso de reasentamientos el pago de los gastos de escrituración y registro  mediante Resoluciòn No. 760 del 28 de agosto de 2023. </t>
  </si>
  <si>
    <t>Observaciones: Para el presente seguimiento se mantiene lo reportado con corte al 30 de septiembre de 2023  no se observan soportes de adjuntos para este seguimiento. Se mantiene la recomendación con corte al 30 de junio de 2023  en la cual se indicó la importancia de estructurar la descripción de como se establece el porcentaje de avance de la acción  esta información es necesaria para que al momento de ser estudiada la acción por parte de la Contraloría pueda establecerse la efectividad de esta para el respectivo reporte y cierre. Se resalta que la definición del porcentaje de avance debe hacerse a la mayor brevedad teniendo en cuenta que es una recomendación desde el 30 de junio de 2023.  Estado: En Progreso Tipo Calificación: En Curso</t>
  </si>
  <si>
    <t>2-REITERAR LA COMUNICACIÓN CON RADICADO 202312000058741 CURSADA A LA SECRETARIA DE HACIENDA RESPECTO DE LA SOLICITUD DE RECUPERACIÓN DE LOS RECURSOS POR PAGO DE LO NO DEBIDO.</t>
  </si>
  <si>
    <t>De acuerdo con la acción antes descrita  se informa que la Dirección de Reasentamientos  ha solicitado ante el área jurídica conocer el procedimiento enfocado en solicitud de acciones de cobro persuasivo  mediante gestiones administrativas  tendientes a recuperar recursos a favor de la Caja de la Vivienda Popular  valor de $7.968.120  girados a favor del Beneficiario</t>
  </si>
  <si>
    <t>Observaciones: La acción fue estructurada por la Dirección de Reasentamientos  con inicio desde junio de 2023  el proceso presento una información que no aporta a la acción estructurada que indica "2-REITERAR LA COMUNICACIÓN CON RADICADO 202312000058741 CURSADA A LA SECRETARIA DE HACIENDA RESPECTO DE LA SOLICITUD DE RECUPERACIÓN DE LOS RECURSOS POR PAGO DE LO NO DEBIDO"   a la fecha tiene un 0% de avance de acuerdo a los soportes anexados  es importante adelantar las actividades en busca del cumplimiento  teniendo en cuanta que el plazo establecido terminó el 30 de septiembre. Se mantiene la recomendación del seguimiento anterior  en el cual se manifestó por parte de la Asesoría de Control Interno la importancia de que la Dirección de Reasentamientos estructure la descripción de como se establecerá el porcentaje de avance de la acción  información necesaria para que al momento de ser estudiada la acción pueda ser cerrada con las evidencias acordes al cumplimiento que buscan subsanar las causas de la observación  en el mismos sentido incluir un informe ajustado a los avances y evidencias de la acción estructurada. Tipo Calificación: Incumplida por Control Interno</t>
  </si>
  <si>
    <t>3.3.1.3.2.3.1.2</t>
  </si>
  <si>
    <t>HALLAZGO ADMINISTRATIVO POR NO REGISTRAR EN LOS COMPROBANTES DE CONTABILIDAD DE LA CUENTA 19260303-01 - CUENTA BANCARIA NO. 000098053 (1673) EL CONCEPTO DEL HECHO ECONÓMICO REALIZADO</t>
  </si>
  <si>
    <t>2023-45 (SFIN)</t>
  </si>
  <si>
    <t>1-REALIZAR MESA DE TRABAJO CON TICS DE LA CVP, A FIN DE REVISAR QUE LOS COMPROBANTES CONTABLES NO SE GENEREN CON LA MARCA DE AGUA QUE INDICA “REPORTE DE PRUEBA DE DESARROLLO”.</t>
  </si>
  <si>
    <t>ACTA DE REUNIÓN</t>
  </si>
  <si>
    <t>Se realiza reunión suscrita con la Oficina TICs de la Entidad a fin de ajustar el reporte generado por el aplicativo LIMAY. Acta de Reunión: AJUSTE MARCA DE AGUA EN REPORTE DE LIMAY. Con esta acción se da por cumplido al 100% el hallazgo referido.</t>
  </si>
  <si>
    <t xml:space="preserve">Se realiza reunión suscrita con la Oficina TICs de la Entidad a fin de ajustar el reporte generado por el aplicativo LIMAY. Acta de Reunión: AJUSTE MARCA DE AGUA EN REPORTE DE LIMAY. Con esta acción se da por cumplido al 100% el hallazgo referido. se evidencia el Acta de Reunión: y el AJUSTE MARCA DE AGUA EN REPORTE DE LIMAY. </t>
  </si>
  <si>
    <t>3.3.4.1.1.1</t>
  </si>
  <si>
    <t>HALLAZGO ADMINISTRATIVO CON PRESUNTA INCIDENCIA DISCIPLINARIA POR NO SUMINISTRARLOS LOS ACTOS ADMINISTRATIVOS MODIFICATORIOS DEL PRESUPUESTO EXPEDIDOS POR LA CAJA DE LA VIVIENDA DE LOS MESES DE ENERO Y FEBRERO DE 2022</t>
  </si>
  <si>
    <t>1-AJUSTAR EL PROCEDIMIENTO CON CODIGO DE CALIDAD NO. 208-SFIN-PR-16 "PROCEDIMIENTO MODIFICACIONES PRESUPUESTALES" CON EL FIN DE ESTABLECER LOS PUNTOS DE CONTROL NECESARIOS PARA REALIZAR LOS TRASLADOS PRESUPUESTALES REQUERIDOS POR LA CVP.</t>
  </si>
  <si>
    <t>UN PROCEDIMIENTO AJUSTADO</t>
  </si>
  <si>
    <t>Se observa el acta de la reunión realizó mesa de trabajo coordinada por la Profesional Paola Ladino y la Profesional de Presupuesto Diana Montaña con el fin de establecer el plan de trabajo y cronograma de entrega interno  para el desarrollo de las actividades establecidas en el plan de mejoramiento. Durante el mes de septiembre no se reportan actividades adicionales</t>
  </si>
  <si>
    <t>2-CREAR UN FORMATO MEDIANTE EL CUAL SE REALICE LA VALIDACIÓN DE LOS REQUISITOS NECESARIOS PARA REALIZAR LAS MODIFICACIONES PRESUPUESTALES AL INTERIOR DE LA CVP.</t>
  </si>
  <si>
    <t>UN FORMATO CREADO</t>
  </si>
  <si>
    <t>Se presenta borrador de formato mediante el cual  se podrá hacer la validación de los requisitos necesarios para realizar las modificaciones presupuestales al interior de la CVP.</t>
  </si>
  <si>
    <t>Se observa el acta de la reunión realizó mesa de trabajo coordinada por la Profesional Paola Ladino y la Profesional de Presupuesto Diana Montaña con el fin de establecer el plan de trabajo y cronograma de entrega interno  para el desarrollo de las actividades establecidas en el plan de mejoramiento ACTA 15/08/2023. En septiembre no hay avance adicional en esta actividad</t>
  </si>
  <si>
    <t>3-DISEÑAR INSTRUCTIVO EN EL QUE SE DESCRIBAN LOS PASOS Y REQUISITOS NECESARIOS PARA REALIZAR LAS MODIFICACIONES PRESUPUESTALES AL INTERIOR DE LA CVP.</t>
  </si>
  <si>
    <t>UN INSTRUCTIVO DISEÑADO</t>
  </si>
  <si>
    <t>Para este trimestre  no se presenta avance de la acción formulada  ya que la fecha de inicio es reciente (15/06/2023)  y se encuentra dentro de los plazos establecidos. Para el siguiente seguimiento se presentará el avance respectivo. en este periodo de seguimiento no se presentó avance en esta actividad. Para el mes de septiembre no se presenta avance en esta actividad</t>
  </si>
  <si>
    <t>4-SOCIALIZAR LAS MODIFICACIONES REALIZADAS AL PROCEDIMIENTO ASÍ COMO AL INSTRUCTIVO Y A LOS FORMATOS IMPLEMENTADOS PARA LAS MODIFICACIONES PRESUPUESTALES AL INTERIOR DE LA CVP</t>
  </si>
  <si>
    <t xml:space="preserve">Para este trimestre  no se presenta avance de la acción formulada  hay un acta del 15/08/2023 Plan de trabajo para el desarrollo de las acciones establecidas en plan de mejoramiento Auditoría PAD 45 - 2023 - Hallazgo 3.3.4.1.1.1 Contralo ría. en este periodo de seguimiento no se presentó avance en esta actividad </t>
  </si>
  <si>
    <t>HALLAZGOADMINISTRATIVO, PORNO CONTAR LA CVP CONUN SISTEMA DEINFORMACIÓN PARA ELREGISTRO Y CONTROLDE LAS ACTIVIDADESREALIZADAS ENDESARROLLO DELPROCESO DETITULACIÓN DEPREDIOS</t>
  </si>
  <si>
    <t>2023-51 (DUT)Auditoría deCumplimientoTitulación Cod 51</t>
  </si>
  <si>
    <t>Elaborar undiagnostico con laOficina deTecnología de lainformación y lasComunicaciones, conel fin de determinarsi es necesariocrear un sistema deinformación o esviable optimizar losya existentes en laEntidad, para elregistro y controlde las actividadesrealizadas endesarrollo delproceso detitulación depredios.</t>
  </si>
  <si>
    <t>Informe diagnostico</t>
  </si>
  <si>
    <t>Dirección deUrbanizaciones yTitulación</t>
  </si>
  <si>
    <t>Sin Aprobar</t>
  </si>
  <si>
    <t>SIN APROBAR</t>
  </si>
  <si>
    <t>2 - Efectuar mesasde trabajo con laOficina deTecnología de lainformación y lasComunicaciones paradefinir las accionesa llevar a cabo endesarrollo deldiagnosticopresentado.</t>
  </si>
  <si>
    <t>numero de mesas detrabajo</t>
  </si>
  <si>
    <t>3- Elaborar plandel trabajo con laOficina deTecnología de lainformación y lasComunicaciones,resultado deldiagnóstico y mesasde trabajo, paradefinir laimplementación delsistema de lainformación o laoptimización de losexistentes en laEntidad,para elregistro y controlde las actividadesrealizadas endesarrollo delproceso detitulación depredios.</t>
  </si>
  <si>
    <t>Plan de Trabajo y/oinforme</t>
  </si>
  <si>
    <t>HALLAZGOADMINISTRATIVO, POREFECTUAR EN ELREPORTE DETITULACIONES DEL AÑO2020 Y 2021,TITULACIONESCORRESPONDIENTES AOTROS AÑOS Y PORREPORTAR DE MANERADUPLICADA 5TITULACIONES</t>
  </si>
  <si>
    <t>1-Incluir en labase de prediostitulados quesoporta el reportede FUSS la fecha deregistro deinstrumentospublicos y cargarla consuta del registro SNR en elservidor 11 de los predios titulados enel 2023 y enadelante.</t>
  </si>
  <si>
    <t>Base de prediostitulados con lafechas de registro ysoporte archivado enServidor 11 / Totalde predios titulados</t>
  </si>
  <si>
    <t>HALLAZGOADMINISTRATIVO, PORINCUMPLIMIENTO DE LAMETA FÍSICA DEL AÑO2020 DE LA META 4“OBTENER 9,002TÍTULOS DE PREDIOS”PROYECTO DEINVERSIÓN 471TITULACIÓN DEPREDIOS PDD BOGOTÁMEJOR PARA TODOS</t>
  </si>
  <si>
    <t>1-Incluir dentrodel FUSS un cuadrode control de lospredios y/oexpedientes con suestado, paradeterminar cualesson sujetos detitulación y cualesno, que permitamensualmenteefectuar un mayorseguimiento y unaadecuada planeacióna la ejecución ycumplimiento de lameta de titulaciónde los prediosestratos 1 y 2 ysaneamiento deespacio público.</t>
  </si>
  <si>
    <t>FUSS con el cuadrode control depredios sujetos atitulaciónactualizadomensualmente</t>
  </si>
  <si>
    <t>3.1.3.2</t>
  </si>
  <si>
    <t>HALLAZGO ADMINISTRATIVO CON PRESUNTA INCIDENCIA DISCIPLINARIA POR DEFICIENCIAS EN LA SUPERVISIÓN DEL CONTRATO DE PRESTACIÓN DE SERVICIOS PROFESIONALES 661 DE 2020</t>
  </si>
  <si>
    <t>N/A</t>
  </si>
  <si>
    <t>DISEÑAR, IMPLEMENTAR, DIVULGAR, UN INSTRUMENTO INTERNO, PARA LA VERIFICACIÓN DEL CUMPLIMIENTO DE LA SECCIÓN 3 "ACTIVIDADES DE SUPERVISIÓN" DEL MANUAL DE CONTRATACIÓN Y SUPERVISIÓN DE LA ENTIDAD CÓDIGO 208 - DGC - MN - 01.</t>
  </si>
  <si>
    <t>(NÚMERO DE CONTRATOS CON SEGUIMIENTO Y VERIFICACIÓN / NÚMERO DE CONTRATOS SUSCRITOS EN LA DMV)X100%</t>
  </si>
  <si>
    <t>Cumplida para el seguimiento del 30nov2021
  Se controla cumplimiento instructivo ctas cobro de manera permanente mediante instructivo creado para este fin. Se aporta reporte Nov. Se adjunta correo de la divulgación del Instructivo y el instructivo.</t>
  </si>
  <si>
    <t>Cumplida para el seguimiento del 31 de julio del 2022.
  El 1° de julio se observa la formalización del "instrumento para la presentación de informe mensual de actividades de la Dirección de Mejoramiento de Vivienda" ante la Oficina Asesora de Planeación con su respectiva socialización.</t>
  </si>
  <si>
    <t>Cumplida Efectiva por Contraloría</t>
  </si>
  <si>
    <t>3.1.3.3</t>
  </si>
  <si>
    <t>HALLAZGO ADMINISTRATIVO CON PRESUNTA INCIDENCIA DISCIPLINARIA POR VULNERAR EL PRINCIPIO DE PLANEACIÓN EN LA ELABORACIÓN DE LOS ESTUDIOS PREVIOS DEL CONTRATO 582 DE 2018 Y 661 DE 2020. OBSERVACIÓN DESVIRTUADA PARA EL CASO DEL CONTRATO 617 DE 2018</t>
  </si>
  <si>
    <t>REALIZAR CONTROL ANTICIPADO, A LOS ESTUDIOS PREVIOS VERIFICANDO QUE ESTÉN ACORDES CON LO REQUERIDO, NECESIDAD, PERTINENCIA, CONVENIENCIA Y FINALIDAD DEL CONTRATO A SUSCRIBIRSE, CONFORME A LO ESTABLECIDO EN EL MANUAL DE CONTRATACIÓN 208-DGC-MN-01 Y EL ESTATUTO GENERAL DE CONTRATACIÓN DE LA ADMINISTRACIÓN.</t>
  </si>
  <si>
    <t>UN CONTRATO CON LA OBLIGACIÓN DE VERIFICACIÓN DEL CONTROL ANTICIPADO</t>
  </si>
  <si>
    <t>Cumplida para el seguimiento del 31dic2021
  Se adjunta contrato CVP-CTO-903-2021. Obligaciones Específicas. 1. Revisar la documentación que soporta los procesos contractuales requeridos para la ejecución de los proyectos misionales de conformidad con los criterios establecidos por la entidad y en el Sistema de Gestión de Calidad, dando cumplimiento a las normas que regulan la materia.
  Se adjunta contrato CVP-CTO-215-2022. Obligaciones Específicas. 2. Revisar la documentación que soporta los procesos contractuales requeridos para la ejecución de los proyectos misionales de conformidad con los criterios establecidos por la entidad y en el Sistema de Gestión de Calidad, dando cumplimiento a las normas que regulan la materia.</t>
  </si>
  <si>
    <t>Cumplida para el seguimiento del 31dic2021
  El control anticipado se realiza por medio de dos personas, las cuales cuentan como obligación específica lo siguiente: 
  • Contrato CVP-CTO-903-2021. Obligación Específica. 1. Revisar la documentación que soporta los procesos contractuales requeridos para la ejecución de los proyectos misionales de conformidad con los criterios establecidos por la entidad y en el Sistema de Gestión de Calidad, dando cumplimiento a las normas que regulan la materia.
  • Contrato CVP-CTO-215-2022. Obligación Específica. 2. Revisar la documentación que soporta los procesos contractuales requeridos para la ejecución de los proyectos misionales de conformidad con los criterios establecidos por la entidad y en el Sistema de Gestión de Calidad, dando cumplimiento a las normas que regulan la materia.</t>
  </si>
  <si>
    <t>3.1.3.4</t>
  </si>
  <si>
    <t>HALLAZGO ADMINISTRATIVO CON PRESUNTA INCIDENCIA DISCIPLINARIA POR FALTA DE OPORTUNIDAD EN LA ASIGNACIÓN DEL VALOR ÚNICO DE RECONOCIMIENTO (VUR) EN EL IDENTIFICADOR 2012- ALES-459</t>
  </si>
  <si>
    <t>VERIFICAR LOS 46 CASOS DE ALTOS DE LA ESTANCIA QUE SE ENCUENTRAN EN ESTUDIO POR PARTE DE LA DIRECCIÓN DE REASENTAMIENTOS, Y ADOPTAR LAS MEDIDAS JURÍDICAS QUE CORRESPONDAN EN CADA UNO DE ELLOS</t>
  </si>
  <si>
    <t>NÚMERO DE CASOS VERIFICADOS CON MEDIDAS ADOPTADAS</t>
  </si>
  <si>
    <t>La acción se viene desarrollando según lo programado, ya se revisaron los 46 casos de Altos de la Estancia y se elaboraron los informes de proceso en curso; sin embargo, falta pasarlos a la Mesa Técnica de Reasentamientos para determinar la acción que procede en cada uno de los casos. Por lo anterior, se establece un avance del 90%. Se relacionan 2 evidencias: 
  1. Informe de avance de la acción con los 46 casos revisados
  1.1. Correo de entrega del Informe.</t>
  </si>
  <si>
    <t>Cumplida para el seguimiento del 31 de julio del 2022.
  Se realizó la verificación de los 46 casos del Polígono de Altos de la Estancia, se elaboró informe de las acciones realizadas por cada uno, así como de sus acciones jurídicas. Adicionalmente, se realizó gestión con el ID 2012- ALES-459 objeto del hallazgo, logrando el Acta del Cierre del Proceso con Reasentamiento. Se evidencia: 1. Informe Final de la acción 1.1. Anexo avance acciones por ID 1.2. Correo entrega del informe 2. Acta de cierre del proceso</t>
  </si>
  <si>
    <t>3.1.3.5</t>
  </si>
  <si>
    <t>HALLAZGO ADMINISTRATIVO POR MANTENER RECURSOS DEL VUR EN DEPÓSITO A FAVOR DE TERCEROS Y/O EN LA CUENTA DE AHORRO PROGRAMADO SIN DAR DESTINACIÓN ESPECÍFICA EN EL CASO DEL IDENTIFICADOR 2012- ALES-459</t>
  </si>
  <si>
    <t>ELABORAR PLANES DE ACCIÓN POR VIGENCIA DONDE SE DETERMINE LA ACCIÓN, LA CANTIDAD, EL RESPONSABLE, MEDICIÓN Y SEGUIMIENTO DE LOS RECURSOS EN DEPÓSITO A FAVOR DE TERCEROS - DAFT Y CUENTAS DE AHORRO PROGRAMADO - CAP, ACORDE CON LA CAPACIDAD OPERATIVA DE LA DIRECCIÓN DE REASENTAMIENTOS E INCLUIRLO COMO PUNTO DE CONTROL EN EL PROCEDIMIENTO DE REUBICACIÓN DE FAMILIAS CÓDIGO 208-REAS-PR-05</t>
  </si>
  <si>
    <t>NÚMERO DE PLANES ELABORADOS Y EJECUTADOS</t>
  </si>
  <si>
    <t>De acuerdo con la capacidad operativa de la Dirección, presupuesto asignado, y diagnósticos que se han estado realizando, se presentó a la Dirección General la Estrategia(en tres focos de trabajo) para la movilización de los procesos y de los recursos que se encuentran en CAP y DAFT, durante la vigencia 2022, se actualizarán los VURES de 200 familias que cumplen los requisitos, de manera que puedan tener el cierre financiero y movilizar los recursos que están en CAP. Así mismo, para las familias que cumplen el requisito se modificará la resolución de VUR en recursos para VUR en especie (vivienda en Arboleda Santa Teresita) de está manera se liberarán los recursos de DAFT y CAP. Se entregan 3 soportes : 
  1. Estrategia movilización DAFT Y CAP
  2. Presentación estado de la acción
  2.2 Correo con envío de información</t>
  </si>
  <si>
    <t>Cumplida para el seguimiento del 31 de julio del 2022.
  Cumplida en el plazo planeados cuenta con el informe que relaciona las actividades desarrolladas relacionadas con la consolidación y análisis de la información, para generar el diagnóstico y determinar las estrategias que permitieran iniciar la primera fase de movilización de recursos en DAFT y CAP, teniendo en cuenta el volumen de éstos. Así mismo, la actualización de los procedimientos, y el establecimiento de puntos de control; para este caso específico se determinó la creación de un instructivo que consolidara todas las modalidades de desembolsos y pagos de recursos. Adicionalmente, se realizó gestión con el ID 2012- ALES-459 objeto del hallazgo, logrando el Acta del Cierre del Proceso con Reasentamiento. Se evidencia:
  1. Informe Final de la acción
  1.2 Correo entrega del Informe 
  2. Acta de cierre del proceso
  3. Informe actualización procedimientos
  3.1 Procedimiento Reubicación Definitiva
  3.2 Procedimiento Saneamiento y Adquisición de predios y/o mejoras</t>
  </si>
  <si>
    <t>3.1.3.6</t>
  </si>
  <si>
    <t>HALLAZGO ADMINISTRATIVO CON PRESUNTA INCIDENCIA DISCIPLINARIA POR FALTA DE AMPLIACIÓN DE LA VIGENCIA DEL CUBRIMIENTO DE LA PÓLIZA DEL CONTRATO 1096-2020 (ORDEN DE COMPRA COLOMBIA COMPRA EFICIENTE NO. 61898).</t>
  </si>
  <si>
    <t>IMPLEMENTAR BITÁCORA CON EL CONTROL DE EJECUCIÓN DE LOS CONTRATOS ASIGNADOS A LA OFICINA TIC, DE SEGUIMIENTO SEMANAL CON REGISTRO POR EVENTO PARA LAS NOVEDADES QUE PRESENTA LA EJECUCIÓN DE LOS MISMOS; CON RESPALDO DEL ACTA DE REUNIÓN Y REGISTRO DE COMPROMISOS.</t>
  </si>
  <si>
    <t>(NO CONTRATOS CON SEGUIMIENTO / NO DE CONTRATOS SUSCRITOS)X100%</t>
  </si>
  <si>
    <t>Oficina de Tecnologías de la Información y las Comunicaciones</t>
  </si>
  <si>
    <t>Gestión Tecnología de la Información y Comunicaciones</t>
  </si>
  <si>
    <t>Se realiza seguimiento semanal al proceso de contratación de la Oficina TIC y los contratos vigentes, a fin de llevar control de contratos para proveedores y contratistas. Para el periodo se han ejecutado 10 contratos que corresponden a proveedores de servicio, con validación de pólizas de cumplimiento para las mismas.</t>
  </si>
  <si>
    <t>Cumplida para el seguimiento del 31 de julio del 2022.
  En revisión del archivo "Bitácora PAA 2022" se observa seguimiento semanal de los procesos contractuales en ejecución y se contrastan con los soportes de 3 contratos que corresponden a proveedores de servicio y sus respectivas pólizas.
  Desde el inicio de la acción se evidencia el seguimiento semanal planteado por la OTIC en relación con los procesos contractuales que gestiona. Durante la revisión bimestral desarrollada por la oficina Asesora de Control interno se ha encontrado coincidencia entre los procesos contractuales en ejecución, las pólizas asociadas y la herramienta de control creada "Bitácora PAA 2022” por la oficina TIC. Por tanto, se considera que se reúnen las evidencias necesarias para evaluar la acción como cumplida efectiva.</t>
  </si>
  <si>
    <t>HALLAZGO ADMINISTRATIVO POR PRESENTAR INCONSISTENCIAS EN EL VALOR DE ASIGNACIÓN PRESUPUESTAL DE ALGUNAS RESOLUCIONES DE AYUDA TRANSITORIA DE RELOCALIZACIÓN CON LA INFORMACIÓN REPORTADA EN EL DOCUMENTO CB-0422 GASTOS E INVERSIONES POR PROYECTO Y META CVP AÑO 2020 Y DOCUMENTO EXCEL -RELACIÓN INVERSIÓN SOLICITUD 2-2021-10492, ALLEGADO POR LA CVP RELACIONADA CON LA META (K)22 PROYECTO INVERSIÓN 3075 Y META (C)3 PROYECTO INVERSIÓN 7698, VIGENCIA 2020</t>
  </si>
  <si>
    <t>ESTABLECER E IMPLEMENTAR UN TABLERO DE CONTROL QUE RELACIONE LOS BENEFICIARIOS DE RELOCALIZACIÓN E INCLUYA LA INFORMACIÓN DE LA DURACIÓN Y VALOR DE LA AYUDA, Y GENERE ALERTAS PARA LA MODIFICACIÓN OPORTUNA DE LOS ACTOS ADMINISTRATIVOS QUE HAYA A LUGAR, E INCLUIRLO COMO PUNTO DE CONTROL EN EL PROCEDIMIENTO DE REUBICACIÓN DE FAMILIAS 208-REAS-PR-05.</t>
  </si>
  <si>
    <t>NÚMERO TABLEROS DE CONTROL IMPLEMENTADOS</t>
  </si>
  <si>
    <t>Humano y tecnologico</t>
  </si>
  <si>
    <t>Se implementó un cuadro de control de los beneficiario que se encuentran en Relocalización Transitoria, se realiza seguimiento permanente, se estableció un control en la matriz de riesgos y se está trabajando en un instructivo de Relocalización Transitoria, para asociarlo al Procedimiento de Reubicación Definitiva. Se anexan los documentos siguientes:
  1. Acta de Reunión
  1.1 Correo con la entrega de información
  2. Tablero de control
  3. Matriz de Riesgo con la identificación del control
  4. Correo electrónico evidenciando la revisión del instructivo</t>
  </si>
  <si>
    <t>Cumplida para el seguimiento del 31 de julio del 2022.
  REAS creó e implemento el Tablero de Control para la ayuda de Relocalización Transitoria, se realizó Acta para el cierre de la acción de mejora. Así mismo, la actualización del procedimiento con el punto de control y para este caso específico se determinó la creación de un instructivo que permite establecer con detalle las condiciones y pasos para acceder y permanecer en Relocalización Transitoria. 
  1. Acta de seguimiento
  1.2 Archivo Excel - Relocalización - Tablero de control
  1.3 Correo entrega de información
  2. Informe actualización procedimientos
  2.1 Procedimiento Reubicación Definitiva</t>
  </si>
  <si>
    <t>HALL ADMTIVO INEFECTIVIDAD ACC 1 PROPUESTA CVP PARA SUBSANAR HALLAZ 3.3.5.1 HALL ADMTIVO CON PRESUNTA INCIDENCIA DISCIP POR ACUMULACIÓN DE INMUEBLES CATEGORIZADOS COMO SUELO PROTEGIDO EN CABEZA DE CVP, SIN QUE FINIQUITEN EL PROCESO NORMATIVO QUE ORDENA SU ENTREGA A LA SDA CORRESP A AUD DE DESEMP-2019 CÓD 35, EN SEGUIM PROCESO AUDITOR SOPORTES ALLEGADOS POR LA ENT, NO EVIDENCIA QUE SDA HAYA RECIBIDO PREDIOS POR LA CVP</t>
  </si>
  <si>
    <t>ESTABLECER E IMPLEMENTAR PLANES DE ACCIÓN POR VIGENCIA APROBADO POR LA “INSTANCIA DE APOYO TÉCNICO AL COMITÉ INSTITUCIONAL DE GESTIÓN Y DESEMPEÑO EN LO RELACIONADO CON LA GESTIÓN DE BIENES INMUEBLES - MESA DE TRABAJO PARA LA GESTIÓN DE BIENES INMUEBLES”, PARA LA ENTREGA DE PREDIOS RECOMENDADO - PR O PREDIOS EN ALTO RIESGO - PAR A LA SECRETARÍA DISTRITAL DE AMBIENTE</t>
  </si>
  <si>
    <t>La acción se viene ejecutando conforme a lo establecido. Se tiene Plan de Bienes Inmuebles aprobado en la Mesa de Trabajo para la Gestión de Bienes Inmuebles, en el cual se estableció la acción, para el 2022 de entregar a la SDA de 219 predios. El Plan se viene cumpliendo. Se entregan las siguientes evidencias: así: 
  1. Informe del estado de la acción 
  1.1 Correo electrónico de entrega de informe
  2. Oficio de entrega de predios a la SDA 
  3. Reporte de seguimiento del Plan 
  4. Acta aprobación Plan 2022-2024</t>
  </si>
  <si>
    <t>Cumplida para el seguimiento del 31 de julio del 2022.
  REAS implemento los planes de acción, los cuales se revisaron y aprobaron en las instancias institucionales respectivas. Se elaboró un informe detallado con el desarrollo de la acción, indicando cada uno de los momentos en los cuales se hizo entrega de predios a la SDA, inicialmente, de acuerdo con los lineamientos de la SDA y a partir de junio, adicionalmente con los lineamientos del DADEP. Se evidencia:
  1. Informe de cumplimiento de la acción
  1.1. Correo entrega de información
  Se relacionan 22 anexos del informe.</t>
  </si>
  <si>
    <t>3.2.1.5</t>
  </si>
  <si>
    <t>3.3.1.2.1.1</t>
  </si>
  <si>
    <t>HALLAZGO ADMINISTRATIVO POR NO PRESENTAR EN EL BASE DE DATOS DE LOS INMUEBLES CATEGORIZADOS COMO INVENTARIO, EL COSTO DE ADQUISICIÓN DE 23 BIENES</t>
  </si>
  <si>
    <t>ACTUALIZAR EN LA BASE DE DATOS, 23 BIENES INMUEBLES REPORTADOS EN EL FORMATO 208-GA-FT-37 “CARACTERÍSTICAS DE BIENES INMUEBLES CON CORTE A JUNIO 2021”, EVIDENCIANDO EL VALOR CORRESPONDIENTE AL COSTO DE ADQUISICIÓN “CON CONTRAPRESTACIÓN” O “SIN CONTRAPRESTACIÓN”, SEGÚN CORRESPONDA.</t>
  </si>
  <si>
    <t>1 BASE DE DATOS: "CARACTERÍSTICAS DE BIENES INMUEBLES JUNIO 2021”, FORMATO 208-GA-FT-37" ACTUALIZADA</t>
  </si>
  <si>
    <t>Cumplida para el seguimiento del 30nov2021
  Se presenta como evidencia la base de datos: "CARACTERÍSTICAS DE BIENES INMUEBLES FORMATO 208-GA-FT-37" Actualizada</t>
  </si>
  <si>
    <t>Cumplida para el seguimiento del 30nov2021
  Se evidencia la base de datos: "CARACTERÍSTICAS DE BIENES INMUEBLES FORMATO 208-GA-FT-37" Actualizada</t>
  </si>
  <si>
    <t>3.3.1.4.1.3.1</t>
  </si>
  <si>
    <t>HALLAZGO ADMINISTRATIVO POR INCUMPLIMIENTO DE LAS DECISIONES DEL ACTA 168 DEL COMITÉ DIRECTIVO DEL FIDEICOMISO FIDUBOGOTA S.A. PROYECTO CONSTRUCCIÓN VIVIENDA NUEVA DE OCTUBRE 15 DE 2020</t>
  </si>
  <si>
    <t>PRESENTAR MÍNIMO 3 INFORMES A LOS COMITÉS DIRECTIVOS FIDUCIARIOS DEL SEGUIMIENTO DE LAS INSTRUCCIONES FINANCIERAS IMPARTIDAS ANEXANDO LA CERTIFICACIÓN FIDUCIARIA DE LAS OPERACIONES REALIZADAS</t>
  </si>
  <si>
    <t>(N° DE INFORMES PRESENTADOS AL COMITÉ DIRECTIVO FIDUCIARIO / N° COMITÉS FIDUCIARIOS DONDE SE IMPARTAN INSTRUCCIONES FINANCIERAS)X100%</t>
  </si>
  <si>
    <t>Para este periodo no se presenta informe a los Comités Directivos Fiduciarios</t>
  </si>
  <si>
    <t>Cumplida para el seguimiento del 31 de julio del 2022.
  Se evidencia del cumplimiento de la acción tres (3) informes de seguimiento de las instrucciones financieras impartidas por el Comité Directivo Fiduciario, el primero da cuenta del cumplimiento de las instrucciones impartidas en las secciones Nos 179, 181 y 183, del Comité Directivo Financiero, el segundo informe explica el cumplimiento de las instrucciones impartidas en las secciones Nos. 186, 187, 188, 189, y 190 del Comité Directivo Financiero, y el tercero hace referencia las instrucciones impartidas en las secciones Nos. 193, 194 y 195 del Comité Directivo Financiero, los cuales se presentaron y fueron aprobados por parte del Comité Directivo Fiduciario en cesión del día 29 de junio de 2022, ACTA 201. Se da como cumplida la acción.</t>
  </si>
  <si>
    <t>3.3.1.4.1.3.2</t>
  </si>
  <si>
    <t>HALLAZGO ADMINISTRATIVO POR NO CONSTITUIR UN FIC INDEPENDIENTE PARA EL MANEJO DE LOS RECURSOS PERCIBIDOS DE LOS SUBSIDIOS EN EL MARCO DEL PROGRAMA DE VIVIENDA DE INTERÉS PRIORITARIO VIPA OTORGADO A LOS BENEFICIARIOS DEL PROYECTO LA CASONA EN LA SUMA DE $1.628.869.570</t>
  </si>
  <si>
    <t>3.3.1.4.1.3.4</t>
  </si>
  <si>
    <t>HALLAZGO ADMINISTRATIVO POR SITUAR EN EL FI 200003835/ PLUSVALÍA 69 (1221) RECURSOS CORRESPONDIENTES AL FI 2005030591 LADERA SANTA TERESITA</t>
  </si>
  <si>
    <t>3.3.1.4.1.3.6</t>
  </si>
  <si>
    <t>HALLAZGO ADMINISTRATIVO POR SOBRESTIMACIÓN EN $4.412.530.464,87 DEL SALDO DE LA CUENTA AUXILIAR 1926-03-03-04-03, CONSTRUCTOR PAD CONSORCIO LA CASONA Y SOBRESTIMACIÓN EN $1.558.038.300 DEL SALDO DE LA CUENTA 9308-04-01 RECURSOS ADMINISTRADOS EN NOMBRE DE TERCEROS - FIDUCIA MERCANTIL - CONSTRUCTOR PAD CONSORCIO LA CASONA, POR EL NO RECONOCIMIENTO DE LA ESCRITURACIÓN Y ENTREGA DE 93 VIP A LOS HOGARES BENEFICIARIOS DEL PROYECTO DE VIVIENDA LA CASONA.</t>
  </si>
  <si>
    <t>CERRAR FINANCIERAMENTE EL PROYECTO LA CASONA CONFORME EL ANEXO 4 DE LA FIDUCIARIA CON EL FIN QUE SE REFLEJE EN LOS ESTADOS FINANCIEROS DEL FIDEICOMISO</t>
  </si>
  <si>
    <t>UN CIERRE FINANCIERO REFLEJADO EN LOS ESTADOS FINANCIEROS DEL FIDEICOMISO</t>
  </si>
  <si>
    <t>Cumplida para el seguimiento del 31dic2021
  Registro contable correspondiente de conformidad con lo establecido en el Anexo 4, Soportes Registros Anexos de Ventas, se adjunta REGISTRO CONTABLE ANEXO 4 CONSORCIO LA CASONA NK - CONSORCIO EDIFICAR BOGOTA</t>
  </si>
  <si>
    <t>Cumplida para el seguimiento del 31dic2021
  Se evidencian los siguientes soportes en la carpeta: *Memorando 202113000163621 *Reintegración solicitud registro contable *Memorando 202113000184871 *REGISTRO CONTABLE LA CASONA NK SA *Registro Contable CONVENIO 408 1 DICIEMBRE 2021 *Formato de creación terceros por grupo 1 diciembre 2021 *RE_ REGISTRO CONTABLE ANEXO 4 CONSORCIO LA CASONA NK - CONSORCIO EDIFICAR BOGOTA *Estado de situación financiera PRELIMINAR 43543 l *REGISTRO COSTO DE VENTA 90 CASAS *REGISTRO VENTA 90 CASAS Se evidencia radicado número 202113000163621 donde se solicita a la Fiduciaria Bogotá S. A., de manera oficial realizar el registro contable correspondiente de conformidad con lo establecido en el Anexo 4, suministrado por la fiduciaria, para tal fin. Se evidencia que la Dirección de Urbanizaciones y Titulación de la Caja de la Vivienda Popular, mediante correo electrónico de fecha 3 de noviembre de 2021, solicitó el estado del registro contable a la Fiduciaria. Se evidencia que la Fiduciaria Bogotá solicito se realizaran ajustes al mencionado Anexo número 4, los cuales fueron remitidos mediante radicado número 202113000184871 y correo electrónico el día 1 de diciembre de 2021, en este último se procedió a disminuir el registro de la transferencia de tres (3) viviendas, toda vez que los beneficiarios fallecieron con posterioridad a la transferencia de las mismas y su proceso de registro requiere un trámite especial. En consecuencia el día 03 de diciembre de 2021, Fiduciaria Bogotá S.A., remitió la confirmación del cargue de ventas del fideicomiso 43543. Remitiendo el Envío Preliminar del mes de noviembre de 2021. Posteriormente, el día 9 de diciembre de 2021, mediante correo electrónico, la fiduciaria Bogotá, remitió el “Balance de Noviembre para el fideicomiso 2-1-43543 CONSORCIO LA CASONA NK con las ventas registradas”. Se incluye dentro de las evidencias el informe final del estado de la situación financiera con corte a 30 de noviembre de 2021 como soporte para el registro contable de la contabilidad de la CVP al igual que soporte del registro contable del área financiera de la CVP.</t>
  </si>
  <si>
    <t>3.3.1.4.1.3.7</t>
  </si>
  <si>
    <t>HALLAZGO ADMINISTRATIVO POR SOBRESTIMACIÓN EN $5.136.027.061,65 DEL SALDO DE LA CUENTA AUXILIAR 1926-03-03-04-05, CONSTRUCTOR PAD EDIFICAR MANZANA 54 Y 55 Y SOBRESTIMACIÓN EN $2.429.199.500 DEL SALDO DE LA CUENTA 9308-04-02 RECURSOS ADMINISTRADOS EN NOMBRE DE TERCEROS - FIDUCIA MERCANTIL - CONSTRUCTOR PAD EDIFICAR MANZANA 54 Y 55, POR EL NO RECONOCIMIENTO DE LA ESCRITURACIÓN Y ENTREGA DE 145 VIP A LOS HOGARES BENEFICIARIOS DEL PROYECTO DE VIVIENDA MANZANA 54 Y 55.</t>
  </si>
  <si>
    <t>CERRAR FINANCIERAMENTE EL PROYECTO MZ 54 Y 55 CONFORME EL ANEXO 4 DE LA FIDUCIARIA CON EL FIN QUE SE REFLEJE EN LOS ESTADOS FINANCIEROS DEL FIDEICOMISO</t>
  </si>
  <si>
    <t>Cumplida para el seguimiento del 31dic2021
  Registro contable correspondiente de conformidad con lo establecido en el Anexo 4, Soportes Registros Anexos de Ventas, se adjunta balance del fideicomiso 2-1-53021 PAD EDIFICAR con corte a31 de diciembre de 2021. Estado situación financiera FIDUBOGOTA periodo 202112</t>
  </si>
  <si>
    <t>Se evidencia el registro total mediante el Anexo No. 4 de las 297 viviendas (adjunto) que conforman este proyecto urbanístico, lo cual se refleja en el estado financiero de la CVP y fue remitido a la Fiduciaria; se remite como soporte el respectivo registro contable con fecha de corte 31 de diciembre de 2022. 
  Se adjuntan los siguientes soporte como evidencia del cumplimiento de la acción
  01, REGISTRO ENTREGA TOTAL MZ 54 Y 55 cierre
  02. ESTADO DE SITUACIÓN FINANCIERA PRELIMNAR NOV 2022 (297 Viviendas)
  03.REGISTRO CANCELACION ENCARGO EDIFICAR (1)
  Con los soportes antes relacionados se evidencia por el reconocimiento de la escrituración y entrega de 297 VIP viviendas a los beneficiarios del proyecto de vivienda del Proyecto Mz 54 y 55 dando cumplimiento a la acción propuesta</t>
  </si>
  <si>
    <t>3.3.4.5.3.1</t>
  </si>
  <si>
    <t>HALLAZGO ADMINISTRATIVO POR LA INOPORTUNA GESTIÓN PARA DEPURAR LOS PASIVOS EXIGIBLES Y LA CONSTITUCIÓN DE NUEVOS PASIVOS EXIGIBLES POR DEFICIENCIAS EN LA EJECUCIÓN DE LAS RESERVAS PRESUPUESTALES EN LA VIGENCIA AUDITADA</t>
  </si>
  <si>
    <t>DEPURAR Y/O GIRAR 60 CASOS DE PASIVOS EXIGIBLES DE LA DIRECCIÓN DE REASENTAMIENTOS, DE ACUERDO CON LOS RECURSOS APROPIADOS.</t>
  </si>
  <si>
    <t>NÚMERO DE PASIVOS GIRADOS Y/O DEPURADOS</t>
  </si>
  <si>
    <t>Se mantiene el porcentaje de ejecución de la actividad, con una ejecución de 92%. Se depuraron y pagaron 55 pasivos de los 60 programados. Se anexan 2 archivos así: 
  1. Presentación con el estado de la acción.
  1.1 Correo electrónico de entrega de la presentación</t>
  </si>
  <si>
    <t>Cumplida para el seguimiento del 31 de julio del 2022.
  REAS realizó de acuerdo con la acción planteada la depuración y giro de 64 pasivos, dando un cumplimiento del 107%. No se evidencia constitución de pasivos para la vigencia 2022, y de acuerdo con el seguimiento realizado a la ejecución del presupuesto, de las reservas constituidas a 31 de diciembre de 2021, que tuvieron una disminución del 1.276%, en relación con vigencias anteriores, con corte al 31 de julio de 2022 la ejecución es del 44% y actualmente se están realizando todas las gestiones para no constituir pasivos, evidenciando una mejora en el control y ejecución del presupuesto. Se elaboró informe relacionando cada uno de ellos. Se evidencia: 
  1. Informe de cumplimiento de la acción
  1.1 Correo entrega de la información</t>
  </si>
  <si>
    <t>REALIZAR SEGUIMIENTOS MENSUALES A LA GESTIÓN, DEPURACIÓN Y GIRO DE LOS PASIVOS EXIGIBLES</t>
  </si>
  <si>
    <t>(NÚMERO DE SEGUIMIENTOS MENSUALES REALIZADOS / NÚMERO DE SEGUIMIENTOS MENSUALES PROGRAMADOS)X100%</t>
  </si>
  <si>
    <t>En reuniones del 02 de febrero y el 18 de marzo de 2022 se realizaron seguimientos mensuales a la gestión, depuración y giro de los pasivos exigibles.</t>
  </si>
  <si>
    <t>En reuniones del 11 de agosto y el 19 de septiembre de 2022 se realizaron seguimientos mensuales a la gestión, depuración y giro de los pasivos exigibles.
  De acuerdo con el informe de la Auditoría Código 55 - PAD 2020, hallazgo no. 3.3.4.5.3.1. en el cual se manifiesta que para la vigencia 2020 la Dirección de Mejoramiento de Barrios contaba con pasivos por $1.243.475.545, conformado por 27 obligaciones. 
  Durante la vigencia 2021 se gestionó el pago o liberación de pasivos exigibles por $830.753.198, correspondientes a un 66.81% del total constituido.
  Durante la vigencia 2022 se han liberado $975.067 de los contratos 170-2019 y 578-2019 y se realizó el giro por $6.729.333 del contrato 213 de 2019. 
  Por otro lado, se está en espera de traslado por parte de la Dirección de Presupuesto de la Secretaria Distrital de Hacienda, para la gestión de pasivos por valor de $405.017 de los Contratos No. 627 de 2017 y 638 de 2017. Con el pago en octubre de estos pasivos, se cumple con la gestión, giro y liberación de todos los pasivos exigibles constituidos a 2021 en la Dirección de Mejoramiento de Barrios.</t>
  </si>
  <si>
    <t>3.3.4.5.4.2</t>
  </si>
  <si>
    <t>HALLAZGO ADMINISTRATIVO POR DEFICIENCIAS EN LA GESTIÓN OPORTUNA, EN LA APLICACIÓN DE LOS RECURSOS CONFORME A LOS PRINCIPIOS DE PLANEACIÓN Y ANUALIDAD, QUE OBLIGA A LA CONSTITUCIÓN DE RESERVAS PRESUPUESTALES AL CIERRE DE LA VIGENCIA 2020</t>
  </si>
  <si>
    <t>ESTABLECER E IMPLEMENTAR 3 ACCIONES (GESTIÓN, SEGUIMIENTO E INFORME) E INCLUIRLAS EN EL CRONOGRAMA DE EJECUCIÓN DE LA META NO. 5 DEL PROYECTO DE INVERSIÓN 7698, ENFOCADAS A LA OPORTUNA GESTIÓN DE LA DEPURACIÓN Y PAGOS DE RESERVAS PRESUPUESTALES Y RECURSOS DE LA VIGENCIA.</t>
  </si>
  <si>
    <t>NÚMERO DE ACTIVIDADES INCLUIDAS E IMPLEMENTADAS EN EL CRONOGRAMA DE EJECUCIÓN DE LA META 5</t>
  </si>
  <si>
    <t>Se incluyeron las tres acciones en el Plan de Acción de la Meta No. 5 relacionadas con la gestión, seguimiento e informe y según las etapas del proceso de Reasentamientos, las cuales están enfocada a contribuir a la gestión efectiva de los recursos. Se entregan 3 archivos así:
  1. Presentación con el estado de la acción
  1.1. Correo electrónico de entrega de la presentación
  2. Cronograma de la Meta 5
  2.1 Correo con la entrega de la proyección de las Metas. 
  Es importante señalar que la programación cuantitativa de las actividades de la meta son dinámicas, dependiendo de los lineamientos que se establezcan. Sin embargo, se garantiza la ejecución de las 3 acciones establecidas para el hallazgo</t>
  </si>
  <si>
    <t>Cumplida para el seguimiento del 31 de julio del 2022.
  REAS implemento el cronograma de ejecución de la Meta No. 5 del Proyecto de Inversión 7698, enfocadas a la oportuna gestión del presupuesto de la vigencia y de reservas, se evidencia una óptima ejecución con corte al 31 de diciembre de 2021 y buena ejecución para la vigencia 2022, de manera que se consideran efectivas las acciones implementadas. Se evidencia: 1. Informe de cumplimiento de la acción 1.1 Correo entrega de la información</t>
  </si>
  <si>
    <t>EJECUTAR MÍNIMO 95% DEL PRESUPUESTO ASIGNADO A LA DUT CON EL FIN DE NO CONSTITUIR RESERVAS PRESUPUESTALES SUPERIORES A 5% DEL MISMO.</t>
  </si>
  <si>
    <t>(PREPUESTO EJECUTADO/PRESUPUESTO ASIGNADO A LA DUT)*100%</t>
  </si>
  <si>
    <t>Cumplida para el seguimiento del 31dic2021
  Se presenta en formato EXCEL la ejecución presupuestal a 31 de diciembre de 2021; la información correspondiente al porcentaje de ejecución del proyecto de inversión se encuentra en amarillo.</t>
  </si>
  <si>
    <t>Cumplida para el seguimiento del 31dic2021
  Se da por cumplida la acción por cuanto las reservas presupuestales constituidas en la vigencia 2020 del proyecto de inversión 471 (primer semestre) fue del 1%y del proyecto de inversión 7684 (segundo semestre) fue del 42%; mientras que para la 2021 fueron del 6%, cumpliendo lo establecido en el Manual Operativo Presupuestal del Distrito Capital (Resolución SDH N° 191 del 22 de septiembre de 2017), lo que evidencia que la acción fue efectiva.
  Se evidencia un documento en Excel de la ejecución presupuestal a 31 de diciembre de 2021; la información correspondiente al porcentaje de ejecución del proyecto de inversión a diciembre 31 de 2021.</t>
  </si>
  <si>
    <t>3.3.4.7</t>
  </si>
  <si>
    <t>HALLAZGO ADMINISTRATIVO POR INEFECTIVIDAD DE LA ACCIÓN NO. 2 PROPUESTA POR LA CAJA DE LA VIVIENDA POPULAR PARA SUBSANAR LAS CAUSAS QUE ORIGINARON EL HALLAZGO “3.3.4.6.3.1. HALLAZGO ADMINISTRATIVO POR DEFICIENCIAS EN LA GESTIÓN OPORTUNA, EN LA APLICACIÓN DE LOS RECURSOS CONFORME A LOS PRINCIPIOS DE PLANEACIÓN Y ANUALIDAD, QUE OBLIGA A LA CONSTITUCIÓN DE RESERVAS AL CIERRE DE LA VIGENCIA 2019</t>
  </si>
  <si>
    <t>(PRESUPUESTO EJECUTADO / PRESUPUESTO ASIGNADO A LA DUT)X100%</t>
  </si>
  <si>
    <t>FINALIZAR LOS CONTRATOS DE LA DIRECCIÓN DE MEJORAMIENTO DE VIVIENDA AL 31-12-2020, EXCEPTO AQUELLOS NECESARIOS PARA GARANTIZAR LA CONTINUIDAD EN LA PRESTACIÓN DEL SERVICIO (SERVICIO DEL CIUDADANO, CONTRATACIÓN, REPORTES Y CIERRE DE ANUALIDAD)</t>
  </si>
  <si>
    <t>(# DE CTOS FINALIZADOS AL 31DIC21 EXCEPTO LOS REQUERIDOS PARA GARANTIZAR LA PRESTACIÓN DEL SERVICIO/# TOTAL DE CTOS SUSCRITOS EXCEPTO LOS REQUERIDOS PARA GARANTIZAR LA PRESTACIÓN DEL SERVICIO)X100%</t>
  </si>
  <si>
    <t>Cumplida para el seguimiento del 31dic2021
  La necesidad de prevenir, conllevó a la necesidad de tomar decisiones estratégicas teniendo en cuenta que la gestión pública se le mide por resultados, es necesario aumentar la eficiencia en el uso de los recursos públicos que nos fueron asignados para l vigencia 2021, buscando como punto de equilibrio la necesidad de garantizar la asistencia técnica, social, jurídica y financiera durante el periodo cubierto por ley de garantías. Como efecto se tomaron medidas que garantizaran el soporte técnico y administrativo que se requiere en el primer semestre para garantizar mantener la confianza y gobernabilidad ganadas así como el cumplimiento de las metas, las cuales presentan un aumento aproximado del 24% con respecto a las del 2021.
  Se adjunta como soporte, el listado de los contratos de soporte técnico y administrativo.</t>
  </si>
  <si>
    <t>La DMV giró el 100% de las reservas y pasivos con las que contaba el proyecto de inversión, para el 2023.</t>
  </si>
  <si>
    <t>3.3.1.10</t>
  </si>
  <si>
    <t>HALLAZGO ADMINISTRATIVO CON PRESUNTA INCIDENCIA DISCIPLINARIA POR FALLAS EN LA SUPERVISIÓN DEL CONTRATO DE PRESTACIÓN DE SERVICIOS CPS-PCVN-3-1-30589-062 DEL 04 DE ENERO DE 2021, POR CARENCIA DE DOCUMENTOS QUE SOPORTAN Y EVIDENCIAN LA EJECUCIÓN DE LAS OBLIGACIONES ESPECÍFICAS DEL CONTRATISTA.</t>
  </si>
  <si>
    <t>SOCIALIZAR A LAS PERSONAS INVOLUCRADAS EN LOS PROCESOS DE CONTRATACIÓN DERIVADOS DEL CONTRATO DE FIDUCIA MERCANTIL, EN LA ETAPA CONTRACTUAL CON ENFASIS EN LOS REQUISITOS NECESARIOS PARA LA AUTORIZACIÓN DE PAGO.</t>
  </si>
  <si>
    <t>DOS SOCIALIZACIONES</t>
  </si>
  <si>
    <t>Para este periodo no se presentó socialización a las personas involucradas en los procesos de contratación derivados del contrato de fiducia mercantil, en la etapa contractual con énfasis en los requisitos necesarios para la autorización de pago.</t>
  </si>
  <si>
    <t>La DUT presenta como evidencia Acta de reunión de fecha 10 de octubre de 2022, hora 3: PM, realizada de manera presencial y virtual , en la cual se socializó con las personas involucradas en los procesos de contratación derivados del contrato de fiducia mercantil, con énfasis en el cumplimiento de los requisitos pasa autorización de pagos: PDF; Acta socialización gestión financiera autorización pagos Fiducia No 2 y presentación en power point PROCEDIMIENTO DE PAGOS FUDUCIA No 2. Se da por cumplida esta acción.</t>
  </si>
  <si>
    <t>REMITIR POR PARTE DE LA SUPERVISIÓN DEL CONVENIO 234 DE 2014 DE LA CVP, LOS INFORMES DE SUPERVISIÓN, EN EL PLAZO ESTABLECIDO EN EL CONVENIO 234 DE 2014 A LA SDHT.</t>
  </si>
  <si>
    <t>RADICADO REMISORIO DE / INFORMES DE SUPERVISIÓN EN EL PLAZO CONTRACTUAL</t>
  </si>
  <si>
    <t>Con radicado 202213000041841 Se remitió a la SDHT. informe bimestral periodo ENERO - FEBRERO 2022, el informe de seguimiento presupuestal, de gestión y de ejecución de los contratos que se desprenden del citado convenio interadministrativo, correspondiente al periodo de ENERO y FEBRERO de 2022 del Convenio Interadministrativo No. 234 de 2014, y recibido con radicado 1-2022-9773 de fecha 11 de marzo de 2022 en la SDHT.</t>
  </si>
  <si>
    <t>La DUT informa que para este periodo se presenta como evidencia radicado No, 202213000192901 de fecha 12 de septiembre de 2022, la Dirección de Urbanizaciones y Titulación de la CVP, remite a la SDHT, radicado recibido No. 1-2022-38432, el informe bimestral periodo julio y agosto de 2022, relacionado con el convenio No. 234 de 2014.se adjunta informe convenio 234 SDHT. Se da por cumplida esta acción.</t>
  </si>
  <si>
    <t>3.3.1.4</t>
  </si>
  <si>
    <t>HALLAZGO ADMINISTRATIVO CON PRESUNTA INCIDENCIA DISCIPLINARIA POR RETRASOS RECURRENTES EN LA EJECUCIÓN DEL CONVENIO INTERADMINISTRATIVO 234 DE 2014</t>
  </si>
  <si>
    <t>REALIZAR UN OTROSÍ MODIFICATORIO AL CONVENIO 234 DE 2014, CON EL FIN DE FORMALIZAR LA BUENA PRÁCTICA QUE HA TENIDO LA CVP DE REMITIR UN INFORME QUE DÉ CUENTA DEL ESTADO TÉCNICO, FINANCIERO Y JURÍDICO DEL PROYECTO. POR TANTO INCLUIR EN LA CLÁUSULA SEXTA DEL CONVENIO LA OBLIGACIÓN DEL RESPECTIVO INFORME PREVIO A CUALQUIER SOLICITUD DE PRORROGA AL REFERIDO CONVENIO LA CVP.</t>
  </si>
  <si>
    <t>OTROSÍ MODIFICATORIO</t>
  </si>
  <si>
    <t>Con radicado 202213000007491, se solicitó a la SDHT, la convocatoria de comité de seguimiento – Modificación Convenio Interadministrativo No. 234 de 2014 y mediante correo se informa que desde el día 28 de febrero de 2022, la petición se encuentra en el despacho de la supervisora del convenio Dra. Mónica Beatriz Piñeros, Subdirectora de recursos públicos de la Secretaria Distrital de Hábitat</t>
  </si>
  <si>
    <t>La DUT presenta como evidencia el otrosí No. 12 modificatorio del Convenio Interadministrativo 234 de 2014 clausula sexta numeral 6.2.1.5 "Remitir informe a la SDTH que de cuenta del estado técnico, financiero..". Se da por cumplida esta acción.</t>
  </si>
  <si>
    <t>3.3.1.6</t>
  </si>
  <si>
    <t>HALLAZGO ADMINISTRATIVO CON PRESUNTA INCIDENCIA DISCIPLINARIA POR DEFICIENCIAS TÉCNICAS EN LA EJECUCIÓN DEL CONTRATO CPS-PCVN-3-30589-045-2015 Y DEL CONTRATO CPS-PCVN-3-1-30589-046-2015</t>
  </si>
  <si>
    <t>REALIZAR UN DIAGNÓSTICO TÉCNICO CON PERSONAL ESPECIALIZADOS A FIN DE GENERAR EL RECONOCIMIENTO DE LAS POSIBLES DEFICIENCIAS TÉCNICAS Y LAS ACCIONES A IMPLEMENTAR.</t>
  </si>
  <si>
    <t>UN DIAGNÓSTICO TÉCNICO</t>
  </si>
  <si>
    <t>Para este periodo no se presenta diagnóstico técnico con personal especializados a fin de generar el reconocimiento de las posibles deficiencias técnicas y las acciones a implementar.</t>
  </si>
  <si>
    <t>Se evidencia la realización del diagnóstico técnico de patología del 3 de noviembre de 2022, cuyo objeto consiste en "Estudio que comprende el análisis detallado de lesiones y seguimiento a las mismas durante 3 meses de la torre 34", en el cual se concluyó que la torre 34, no presenta riesgo de colapso, no presenta deficiencias estructurales que comprometan su estabilidad a la fecha, no presentó movimientos activos en los meses de evaluación, fue ejecutado de acuerdo con los diseños estructurales que reposan en los planos récord y en las memorias de cálculo, La resistencia a la compresión del concreto corresponde a la establecida por el ingeniero calculista. Con el anterior diagnóstico técnico se da por cerrada y cumplida la acción al 100%</t>
  </si>
  <si>
    <t>3.3.1.7</t>
  </si>
  <si>
    <t>HALLAZGO ADMINISTRATIVO POR INCONSISTENCIAS EN EL ESTUDIO DE MERCADO DEL CONTRATO DE OBRA CIVIL CPS-PVCN-3-1-30589-066 DE 2021</t>
  </si>
  <si>
    <t>SOCIALIZAR A LAS PERSONAS INVOLUCRADAS EN LOS PROCESOS DE CONTRATACIÓN DERIVADOS DEL CONTRATO DE FIDUCIA MERCANTIL, EN LA ETAPA PRECONTRACTUAL CON ENFASIS EN ESTUDIO DE MERCADO Y ANALISIS DE PRECIOS COMPARATIVOS.</t>
  </si>
  <si>
    <t>Para este periodo no se presentó socialización a las personas involucradas en los procesos de contratación derivados del contrato de fiducia mercantil, en la etapa precontractual con énfasis en estudio de mercado y análisis de precios comparativos.</t>
  </si>
  <si>
    <t>La DUT presenta como evidencia de avance del cumplimiento de la acción en formato POWER POINT, estudio de mercado parte II, reunión de fecha 18 de agosto de 2022, desde las 2 pm hasta las 3 pm de la tarde , realizada de manera semi - presencial (virtual), en la cual se socializó con las personas involucradas en los procesos de contratación derivados del contrato de fiducia mercantil, con énfasis en el cumplimiento de los requisitos pasa autorización de pagos. Se da por cumplida la acción.</t>
  </si>
  <si>
    <t>3.3.1.8</t>
  </si>
  <si>
    <t>HALLAZGO ADMINISTRATIVO AL ASIGNAR EL CONTRATO A QUIEN NO APORTÓ TODOS LOS DOCUMENTOS HABILITANTES DENTRO DE LA PROPUESTA PRESENTADA, EN DESARROLLO DE LA CONVOCATORIA PÚBLICA NO 002-2020 DEL CONTRATO DE INTERVENTORÍA NO. CPS-PCVN-3-1-30589-064 DE 2020.</t>
  </si>
  <si>
    <t>ARCHIVAR EN EL EXPEDIENTE DEL PROCESO DE SELECCIÓN EL SOPORTE DE VERIFICACION EN LINEA DE LOS DOCUMENTOS HABILITANTES CUANDO POR MEDIOS DIGITALES SE PUEDAN CONSULTAR, PARA LA MODALIDAD DE SELECCIÓN CONVOCATORIA PÚBLICA.</t>
  </si>
  <si>
    <t>SOPORTE DOCUMENTOS VERIFICADOS / DOCUMENTOS SOLICITADOS EN EL ESTUDIO DE NECESIDAD</t>
  </si>
  <si>
    <t>Para este periodo no se archiva en el expediente del proceso de selección el soporte de verificación en línea de los documentos habilitantes cuando por medios digitales se puedan consultar, para la modalidad de selección convocatoria pública.</t>
  </si>
  <si>
    <t>Cumplida para el seguimiento del 31 de julio del 2022.
  La DUT presenta como evidencia la publicación y recibo de todos los documentos y requisitos habilitantes de los procesos de selección n° 001, 002, 003 y 004 de 2022, a través del siguiente link:
  https://www.cajaviviendapopular.gov.co/?q=Convocatoria-Cvp/vivienda-nueva y al link de la Fiducia Bogotá https://www.fidubogota.com/convocatorias-oficiales clic en el icono de la Caja de la Vivienda Popular</t>
  </si>
  <si>
    <t>3.3.1.9</t>
  </si>
  <si>
    <t>HALLAZGO ADMINISTRATIVO POR FALENCIAS Y DEBILIDADES EN LA CONSTITUCIÓN Y APROBACIÓN DE LAS PÓLIZAS DE SEGUROS EN EL CONTRATO CPS-PCVN-3-1-30589-063 DE 2020, CONTRATO CPS-PCVN-3-1-30589-064 DE 2020, CONTRATO CPS-PCVN-3-1-30589-065-2021, CONTRATO CPS-PCVN-3-1-30589-055-2018 Y CONTRATO CPS-CPVN-3-1-30589-062-2021.</t>
  </si>
  <si>
    <t>SOLICITAR MEDIANTE RADICADO POR PARTE DE LA CVP, DIRIGIDO A FIDUBOGOTÁ A FIN DE REQUERIR EL DOCUMENTO IDONEO QUE PERMITA ESTABLECER LA APROBACIÓN DE LAS POLIZAS PRESENTADAS POR LOS CONTRATISTAS EN LA EJECUCIÓN DE LOS CONTRATOS DERIVADOS DEL CONTRATO FIDUCIARIO.</t>
  </si>
  <si>
    <t>Para este periodo no se presenta informe establecer la aprobación de las pólizas presentadas por los contratistas en la ejecución de los contratos derivados del contrato fiduciario.</t>
  </si>
  <si>
    <t>Se evidencia la aprobación de pólizas y garantías de los contratos 063-2020, 064-2020, 065-2021. 055-2018 Y 062-2021, en donde se muestra la aprobación emitido por el área jurídica de la Fiduciaria Bogotá S.A..</t>
  </si>
  <si>
    <t>HALLAZGO ADMINISTRATIVO CON PRESUNTA INCIDENCIA DISCIPLINARIA POR EL INOPORTUNO CONTROL DE LOS RECURSOS GIRADOS AL PROYECTO DE VIVIENDA, EN RELACIÓN CON LA AMORTIZACIÓN DEL ANTICIPO DESEMBOLSADO MEDIANTE LA SUSCRIPCIÓN DEL OTROSÍ NO. 11 DEL CONTRATO CPS-PCVN-3-1-30589-045-2015</t>
  </si>
  <si>
    <t>SOCIALIZAR POR PARTE DEL COMPONENTE FINANCIERO DE LA DIRECCIÓN DE URBANIZACIONES Y TITULACIÓN; EN TEMAS DE GESTIÓN FINANCIERA A LAS PERSONAS INVOLUCRADAS EN LOS PROCESOS DE CONTRATACIÓN DERIVADOS DEL CONTRATO DE FIDUCIA MERCANTIL.</t>
  </si>
  <si>
    <t>UNA SOCIALIZACIÓN</t>
  </si>
  <si>
    <t>Para este periodo no se presentó socialización por parte del componente financiero de la dirección de urbanizaciones y titulación; en temas de gestión financiera a las personas involucradas en los procesos de contratación derivados del contrato de fiducia mercantil, en los procesos de contratación derivados del contrato de fiducia mercantil.</t>
  </si>
  <si>
    <t>Cumplida para el seguimiento del 31 de julio del 2022.
  La DUT presenta como evidencia del cumplimiento de la acción "ACTA DE REUNIÓN" de fecha 29 de julio de 2022, hora 3:PM, realizada de manera virtual, en la cual se socializó por parte de la doctora María Nidia Salgado, contratista de la Dirección de urbanizaciones y Titulación, en temas de gestión financiera de los procesos de contratación derivados del contrato de fiducia mercantil. Se da cumplimento a la acción propuesta</t>
  </si>
  <si>
    <t>HALLAZGO ADMINISTRATIVO POR DEFICIENCIAS EN EL MANEJO DE LA INFORMACIÓN FINANCIERA DEL CONTRATO DE INTERVENTORÍA CPS-PCVN-3-30589-046 DE 2015 POR PARTE DE LA SUPERVISIÓN DEL CONTRATO.</t>
  </si>
  <si>
    <t>HALLAZGO ADMINISTRATIVO CON PRESUNTA INCIDENCIA DISCIPLINARIA: POR NO EFECTUAR LA LIQUIDACIÓN DE CONVENIO INTERADMINISTRATIVO 044 DE 2014</t>
  </si>
  <si>
    <t>REALIZAR CUATRO REPORTES O INFORME DEL ESTADO DE LA CONTRATACIÓN, DURANTE LA VIGENCIA (1 TRIMESTRAL) UTILIZANDO EL TABLERO DE CONTROL, DE MANERA QUE SE TOMEN OPORTUNAMENTE LAS DECISIONES SOBRE ÉSTA</t>
  </si>
  <si>
    <t>NÚMERO DE REPORTES O INFORMES REALIZADOS / 4 REPORTES O INFORMES PROGRAMADOS</t>
  </si>
  <si>
    <t>Para dar cumplimiento a la acción y tener control sobre la contratación, se realizó reunión y se estableció un Tablero de Control que, de acuerdo con la información registrada, permite tomar decisiones sobre la ejecución del presupuesto y actas de liquidación y liberación de recursos, cuando aplique. Se anexa lo siguiente:
  1. Acta de reunión
  1.1 Correo entrega documentos 
  2. Tablero de Control con la contratación realizada en el primer trimestre.
  Cabe señalar que por Ley de Garantías la contratación directa no se puede ejecutar, por lo anterior la siguiente reunión se realiza posterior a las elecciones presidenciales.</t>
  </si>
  <si>
    <t>La Dirección de REAS durante la vigencia 2022 realizó reuniones para la revisión del estado de la contratación y el rubro asignado a este concepto, lo cual garantizó el monitoreo y toma de decisiones. Se da por cumplida la acción. Se anexa: 
  1. Acta de seguimiento contratación
  1.1. Correo entrega acta
  Se establece una ejecución del 100%.Se recomienda realizar un informe consolidado en el cual se pueda evidenciar la efectividad frente a la causa del hallazgo y lo que subsana la acción esto en busca que cuando la acción sea analizada por la Contraloría pueda demostrarse la efectividad.</t>
  </si>
  <si>
    <t>3.3.2</t>
  </si>
  <si>
    <t>HALLAZGO ADMINISTRATIVO POR NO REPORTAR DE MANERA CONSISTENTE Y CONFIABLE, LA BASE DE DATOS DE LA EJECUCIÓN DE AYUDAS TEMPORALES EJECUTADA CON RECURSOS DEL CONVENIO 044 DE 2014</t>
  </si>
  <si>
    <t>DISEÑAR, IMPLEMENTAR, DIVULGAR, UN INSTRUMENTO INTERNO DE CONTROL QUE RELACIONE LA INFORMACIÓN DE LOS BENEFICIARIOS DE RELOCALIZACIÓN VIGENTES Y PERMITA EL REPORTE CONSOLIDADO DE LOS DATOS, E IDENTIFICAR EL CONTROL EN EL PROCEDIMIENTO 208-REAS-PR-05 REUBICACIÓN DE FAMILIAS Y EN LA MATRIZ DE RIESGOS</t>
  </si>
  <si>
    <t>INSTRUMENTO IMPLEMENTADO E INCLUÍDO EN EL PROCEDIMIENTO 208-REAS-PR-05 Y EN LA MATRIZ DE RIESGOS</t>
  </si>
  <si>
    <t>REAS diseñó una herramienta de Control, elaboró y socializó el instructivo de Ayuda de Relocalización Transitoria en el cual se determinan los requisitos y condiciones, incluyendo el punto de Control en los procedimientos 208-REAS-Pr-05 Reubicación Definitiva y 208-REAS-Pr-10 Reubicación Temporal, realizaron seguimiento a la Matriz de Riesgos. Se evidencia:
  1. Informe del estado de avance de la Acción 
  1.1 Tablero de control
  1.2. Correo electrónico de entrega informe 
  Se establece un porcentaje de cumplimiento del 100%</t>
  </si>
  <si>
    <t>HALLAZGO ADMINISTRATIVO POR BAJA E INOPORTUNA EJECUCIÓN DE LOS RECURSOS COMPROMETIDOS PARA LA REUBICACIÓN DEFINITIVA DE LOS HOGARES EN CUMPLIMIENTO DEL CONVENIO 044 DE 2014</t>
  </si>
  <si>
    <t>IDENTIFICAR LOS RIESGOS EN EL PROCEDIMIENTO 208-REAS-PR-05 REUBICACIÓN DE FAMILIAS, E IMPLEMENTAR ACTIVIDADES DE CONTROL Y DOCUMENTAR CONTROLES QUE PERMITAN EL CONTROL EFECTIVO DE LOS RECURSOS</t>
  </si>
  <si>
    <t>NÚMERO DE MATRICES CON RIESGOS IDENTIFICADOS Y CONTROLES IMPLEMENTADOS EN EL PROCEDIMIENTO 208-REAS-PR-05</t>
  </si>
  <si>
    <t>Teniendo en cuenta que, durante el cuarto trimestre del 2021, se actualización los procedimientos y los puntos de control del Proceso de Reasentamientos, a partir de enero de 2022 se inicio la revisión y actualización de las matrices de riesgos. Es así como se definieron 9 riesgos (5 gestión y 3 corrupción) los cuales cuentan con acción de control y plan. El primer reporte del seguimiento se realizará cuatrimestralmente, en el marco del PAAC. Se anexa como soporte:
  1. Comunicado para la OAP con la entrega de los mapas de riesgo
  2. Matriz de Riesgos Corrupción
  3. Matriz de Riesgos Gestión
  4. Comunicado entregando la actualización de la DOFA
  Con lo anterior, se garantiza un monitoreo permanente a los controles para evitar que se materialicen riesgos asociados al hallazgo.</t>
  </si>
  <si>
    <t>"La Dirección de REAS en busca de garantizar la materialización de riesgos, y disminuir las causas de los hallazgos, desde el inicio de la vigencia 2022, hizo una revisión y actualización de la normatividad, análisis del contexto, procedimientos, instructivos, formatos, riesgos, y puntos de control relacionados con el Proceso de Reasentamientos. La documentación actualizada se encuentra publicada en el servidor 11 - carpeta de calidad para consulta de todos. Así mismo, se hicieron las socializaciones respectivas. Con respecto a los riesgos, se realizó un análisis de los informes de la Contraloría y con base en estos, se definieron los riesgos, su plan de manejo y controles, y en los procedimientos en el numeral de ""puntos de control"" se estableció la acción, periodicidad y responsabilidad de sus ejecución. Se realizó el último seguimiento de la vigencia en el reporte del PAAC - Matrices de Riesgos y evidencias de cumplimiento. Radicado 202212000138903 de diciembre 2022. Se da por cumplida la acción en el 100% . Se aporta como evidencia lo siguiente:
  1. Comunicado entrega de información seguimiento PAAC - Riesgos
  1.1 Matriz de seguimiento Riesgos Corrupción_Corte 30 diciembre de 2022
  1.2 Matriz de seguimiento Riesgos Gestión_Corte 30 diciembre de 2022
  2. Socialización puntos de control
  3. Acta de OAP y REAS " 100% CUMPLIDA EFECTIVA CUMPLIDA EFECTIVA POR CONTROL INTERNO</t>
  </si>
  <si>
    <t>HALLAZGO ADMINISTRATIVO POR EL DESCONOCIMIENTO QUE TIENE LA CVP SOBRE LOS SALDOS QUE PRESENTA CADA CUENTA EN AHORRO PROGRAMADO - CAP Y SUS RENDIMIENTOS FINANCIEROS</t>
  </si>
  <si>
    <t>IDENTIFICAR LOS RIESGOS EN EL PROCEDIMIENTO 208-REAS-PR-05 REUBICACIÓN DE FAMILIAS E IMPLEMENTAR ACTIVIDADES DE CONTROL Y DOCUMENTAR CONTROLES QUE PERMITAN EL CONTROL EFECTIVO DE LOS RECURSOS</t>
  </si>
  <si>
    <t>3.3.7</t>
  </si>
  <si>
    <t>HALLAZGO ADMINISTRATIVO POR NO SUSCRIBIR LA PROMESA DE COMPRAVENTA DEL PREDIO UBICADO EN ZONA DE ALTO RIESGO NO MITIGABLE A FAVOR DE LA CVP EN LOS IDENTIFICADORES: 2010-5-11539, 2010-5-11522, 2011-5-13356, 2010-5-11487, 2010-5-11494</t>
  </si>
  <si>
    <t>IDENTIFICAR LOS RIESGOS EN EL PROCEDIMIENTO 208-REAS-PR-04 SANEAMIENTO Y ADQUISICIÓN DE PREDIOS Y/O MEJORAS E IMPLEMENTAR ACTIVIDADES DE CONTROL Y DOCUMENTAR CONTROLES QUE PERMITAN LA OPORTUNA SUSCRIPCIÓN DE LA PROMESA DE COMPRAVENTA DE LOS PREDIOS PAR FAVOR DE LA CVP</t>
  </si>
  <si>
    <t>NÚMERO DE MATRICES CON RIESGOS IDENTIFICADOS Y CONTROLES IMPLEMENTADOS EN EL PROCEDIMIENTO 208-REAS-PR-04</t>
  </si>
  <si>
    <t>IDENTIFICAR LOS RIESGOS EN EL PROCEDIMIENTO 208-REAS-PR-04 SANEAMIENTO Y ADQUISICIÓN DE PREDIOS Y/O MEJORAS E IMPLEMENTAR ACTIVIDADES DE CONTROL Y DOCUMENTAR CONTROLES QUE PERMITAN EL CIERRE EFECTIVO DE LOS PROCESOS</t>
  </si>
  <si>
    <t>3.1.5</t>
  </si>
  <si>
    <t>HALLAZGO ADMINISTRATIVO POR DEBILIDADES EN EL SISTEMA DE CONTROL INTERNO AL NO CONTAR CON UN PROCEDIMIENTO Y/O ACTIVIDADES ESPECÍFICAS PARA LOS CASOS DE “CIERRE ADMINISTRATIVO SIN REASENTAMIENTO” PARA LOS IDENTIFICADORES DE LAS VIGENCIAS 2014 Y 2015.</t>
  </si>
  <si>
    <t>REVISAR Y ACTUALIZAR LOS PROCEDIMIENTOS DEL PROCESO DE REASENTAMIENTOS, INCLUYENDO LA ACTIVIDAD DE CIERRE ADMINISTRATIVO SIN REASENTAMIENTO, DE ACUERDO CON LA NORMATIVIDAD VIGENTE</t>
  </si>
  <si>
    <t>PROCEDIMIENTOS ACTUALIZADOS CON CONTROLES</t>
  </si>
  <si>
    <t>De acuerdo con el memorando No. 202211200037223 del 07abr2022 la fecha de inicio de la actividad se estipula el 1 de abril del 2022.</t>
  </si>
  <si>
    <t>Cumplida para el seguimiento del 31 de julio del 2022.
  La Dirección de Reasentamientos formalizo con la OAP la revisión y actualización del los procedimientos del Proceso de Reasentamientos, con base en la normatividad vigente. Incluyeron puntos de control para la entrega del PAR y verificación de requisitos. Los procedimientos se encuentran publicados en el servidor 11 - carpeta de calidad para consulta de todos. Se envió correo electrónico socializando su actualización y publicación. Se evidencia lo siguiente: 1. Comunicados solicitud de actualización 1.1 Procedimiento 208-REAS-Pr-09 Versión 03 del 6/07/2022 1.2 Procedimiento 208-REAS-Pr-05 Versión 11 del 22/07/2022 1.3 Procedimiento 208-REAS-Pr-04 Versión 09 del 22/07/2022 1.4 Correos de socialización.</t>
  </si>
  <si>
    <t>HALLAZGO ADMINISTRATIVO POR EXPEDICIÓN DE CONCEPTO JURÍDICO DE VIABILIDAD AYUDA DE RELOCALIZACIÓN TEMPORAL EN LA QUE SE CERTIFICA EL CUMPLIMIENTO DE UN REQUISITO INEXISTENTE, RELACIONADO CON LA ENTREGA DE PREDIO EN ALTO RIESGO</t>
  </si>
  <si>
    <t>ELABORAR Y SOCIALIZAR INSTRUCTIVO DE RELOCALIZACIÓN TRANSITORIA DETERMINANDO LOS REQUISITOS Y CONDICIONES PARA OTORGAR AYUDA TEMPORAL</t>
  </si>
  <si>
    <t>INSTRUCTIVO ELABORADO Y SOCIALIZADO</t>
  </si>
  <si>
    <t>El proceso de REAS elaboró, socializó y publicó el Instructivo de Relocalización Transitoria en el cual se determinan los requisitos y condiciones. 
  1. Instructivo de Relocalización 
  1.1. Socialización del Instructivo
  1.2. Socialización actualización carpeta calidad</t>
  </si>
  <si>
    <t>MODIFICAR EL PROCEDIMIENTO DE REUBICACIÓN DEFINITIVA SEÑALANDO UN PERIODO MAXIMO DE ENTREGA DE LA ALTERNATIVA HABITACIONAL DEFINITVA A PARTIR DE LA ASIGNACION DE LOS RECURSOS</t>
  </si>
  <si>
    <t>UN PROCEDIMIENTO ACTUALIZADO</t>
  </si>
  <si>
    <t>Fecha de inicio es posterior al corte de seguimiento, por lo tanto no se le realiza verificación de estado de avance</t>
  </si>
  <si>
    <t>La Dirección de Reasentamientos dio cumplimiento a la acción actualizando los procedimientos del Proceso de Reasentamientos. Se realizó la socialización de la actualización de la información en la carpeta de calidad de la entidad con acceso a todo el personal de la CVP. Se aporta como evidencia:
  1. Comunicado para la OAP solicitando la actualización
  1.1. Correo con respuesta de la OAP
  1.2 Corre con la socialización al equipo de Reasentamientos
  Se da el cumplimiento al 100%</t>
  </si>
  <si>
    <t>MODIFICAR EL PROCEDIMIENTO DE ADQUISICIÓN PREDIAL SEÑALANDO UN PERIODO MAXIMO DE TERMINACIÓN DEL PROCESO DE ADQUISICIÓN DESDE EL MOMENTO DE LA OFERTA</t>
  </si>
  <si>
    <t>Total general</t>
  </si>
  <si>
    <t>COUNTA of HALLAZGO</t>
  </si>
  <si>
    <t>COUNTA of ALERTA</t>
  </si>
  <si>
    <t>VIGENCIA</t>
  </si>
  <si>
    <t>DESCRIPCION DEL HALLAZGO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</si>
</sst>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yyyy\-mm\-dd"/>
    <numFmt numFmtId="165" formatCode="0.0%"/>
  </numFmts>
  <fonts count="5" x14ac:knownFonts="1">
    <font>
      <sz val="10"/>
      <color rgb="FF000000"/>
      <name val="Arial"/>
      <scheme val="minor"/>
    </font>
    <font>
      <b/>
      <sz val="10"/>
      <color theme="1"/>
      <name val="Arial"/>
    </font>
    <font>
      <sz val="10"/>
      <color theme="1"/>
      <name val="Arial"/>
    </font>
    <font>
      <sz val="10"/>
      <color theme="1"/>
      <name val="Arial"/>
    </font>
    <font>
      <sz val="10"/>
      <color theme="1"/>
      <name val="Arial"/>
      <scheme val="minor"/>
    </font>
  </fonts>
  <fills count="4">
    <fill>
      <patternFill patternType="none"/>
    </fill>
    <fill>
      <patternFill patternType="gray125"/>
    </fill>
    <fill>
      <patternFill patternType="solid">
        <fgColor rgb="FFFFFF00"/>
        <bgColor rgb="FFFFFF00"/>
      </patternFill>
    </fill>
    <fill>
      <patternFill patternType="solid">
        <fgColor rgb="FFFFFFFF"/>
        <bgColor rgb="FFFFFFFF"/>
      </patternFill>
    </fill>
  </fills>
  <borders count="9">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999999"/>
      </left>
      <right style="thin">
        <color rgb="FF999999"/>
      </right>
      <top style="thin">
        <color rgb="FF999999"/>
      </top>
      <bottom/>
      <diagonal/>
    </border>
    <border>
      <left style="thin">
        <color rgb="FF999999"/>
      </left>
      <right style="thin">
        <color rgb="FF999999"/>
      </right>
      <top/>
      <bottom/>
      <diagonal/>
    </border>
    <border>
      <left style="thin">
        <color rgb="FF999999"/>
      </left>
      <right style="thin">
        <color rgb="FF999999"/>
      </right>
      <top style="thin">
        <color rgb="FF999999"/>
      </top>
      <bottom style="thin">
        <color rgb="FF999999"/>
      </bottom>
      <diagonal/>
    </border>
    <border>
      <left style="thin">
        <color rgb="FF999999"/>
      </left>
      <right/>
      <top style="thin">
        <color rgb="FF999999"/>
      </top>
      <bottom/>
      <diagonal/>
    </border>
    <border>
      <left style="thin">
        <color rgb="FF999999"/>
      </left>
      <right/>
      <top/>
      <bottom/>
      <diagonal/>
    </border>
    <border>
      <left style="thin">
        <color rgb="FF999999"/>
      </left>
      <right/>
      <top style="thin">
        <color rgb="FF999999"/>
      </top>
      <bottom style="thin">
        <color rgb="FF999999"/>
      </bottom>
      <diagonal/>
    </border>
  </borders>
  <cellStyleXfs count="1">
    <xf numFmtId="0" fontId="0" fillId="0" borderId="0"/>
  </cellStyleXfs>
  <cellXfs count="24">
    <xf numFmtId="0" fontId="0" fillId="0" borderId="0" xfId="0" applyFont="1" applyAlignment="1"/>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3"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3" fillId="0" borderId="2" xfId="0" applyFont="1" applyBorder="1" applyAlignment="1">
      <alignment horizontal="center" vertical="center"/>
    </xf>
    <xf numFmtId="0" fontId="2" fillId="0" borderId="1" xfId="0" applyFont="1" applyBorder="1" applyAlignment="1">
      <alignment wrapText="1"/>
    </xf>
    <xf numFmtId="0" fontId="2" fillId="3" borderId="1" xfId="0" applyFont="1" applyFill="1" applyBorder="1" applyAlignment="1">
      <alignment horizontal="center" vertical="center" wrapText="1"/>
    </xf>
    <xf numFmtId="164" fontId="3" fillId="0" borderId="1" xfId="0" applyNumberFormat="1" applyFont="1" applyBorder="1" applyAlignment="1">
      <alignment horizontal="center" vertical="center"/>
    </xf>
    <xf numFmtId="165" fontId="4" fillId="0" borderId="0" xfId="0" applyNumberFormat="1" applyFont="1"/>
    <xf numFmtId="0" fontId="0" fillId="0" borderId="3" xfId="0" pivotButton="1" applyFont="1" applyBorder="1" applyAlignment="1"/>
    <xf numFmtId="0" fontId="0" fillId="0" borderId="3" xfId="0" applyFont="1" applyBorder="1" applyAlignment="1"/>
    <xf numFmtId="0" fontId="0" fillId="0" borderId="4" xfId="0" applyFont="1" applyBorder="1" applyAlignment="1"/>
    <xf numFmtId="0" fontId="0" fillId="0" borderId="5" xfId="0" applyFont="1" applyBorder="1" applyAlignment="1"/>
    <xf numFmtId="0" fontId="0" fillId="0" borderId="6" xfId="0" pivotButton="1" applyFont="1" applyBorder="1" applyAlignment="1"/>
    <xf numFmtId="0" fontId="0" fillId="0" borderId="6" xfId="0" applyFont="1" applyBorder="1" applyAlignment="1"/>
    <xf numFmtId="0" fontId="0" fillId="0" borderId="3" xfId="0" applyNumberFormat="1" applyFont="1" applyBorder="1" applyAlignment="1"/>
    <xf numFmtId="0" fontId="0" fillId="0" borderId="7" xfId="0" applyFont="1" applyBorder="1" applyAlignment="1"/>
    <xf numFmtId="0" fontId="0" fillId="0" borderId="4" xfId="0" applyNumberFormat="1" applyFont="1" applyBorder="1" applyAlignment="1"/>
    <xf numFmtId="0" fontId="0" fillId="0" borderId="8" xfId="0" applyFont="1" applyBorder="1" applyAlignment="1"/>
    <xf numFmtId="0" fontId="0" fillId="0" borderId="5" xfId="0" applyNumberFormat="1" applyFont="1" applyBorder="1" applyAlignment="1"/>
    <xf numFmtId="0" fontId="2" fillId="0" borderId="2" xfId="0"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pivotCacheDefinition" Target="pivotCache/pivotCacheDefinition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OnLoad="1" refreshedBy="Javier Sarmiento" refreshedDate="45238.865264351851" refreshedVersion="6" recordCount="216">
  <cacheSource type="worksheet">
    <worksheetSource ref="A1:Y217" sheet="ContraloríaBogotá"/>
  </cacheSource>
  <cacheFields count="27">
    <cacheField name="ID HALLAZGO" numFmtId="0">
      <sharedItems containsSemiMixedTypes="0" containsString="0" containsNumber="1" containsInteger="1" minValue="242" maxValue="639"/>
    </cacheField>
    <cacheField name="VIGENCIA" numFmtId="0">
      <sharedItems containsSemiMixedTypes="0" containsString="0" containsNumber="1" containsInteger="1" minValue="2021" maxValue="2023"/>
    </cacheField>
    <cacheField name="PAD" numFmtId="0">
      <sharedItems containsMixedTypes="1" containsNumber="1" containsInteger="1" minValue="45" maxValue="209"/>
    </cacheField>
    <cacheField name="HALLAZGO" numFmtId="0">
      <sharedItems containsMixedTypes="1" containsNumber="1" containsInteger="1" minValue="51" maxValue="51"/>
    </cacheField>
    <cacheField name="NUMERO Y DESCRIPCION DEL HALLAZGO" numFmtId="0">
      <sharedItems/>
    </cacheField>
    <cacheField name="PLAN" numFmtId="0">
      <sharedItems/>
    </cacheField>
    <cacheField name="RADICADO" numFmtId="0">
      <sharedItems containsBlank="1" containsMixedTypes="1" containsNumber="1" containsInteger="1" minValue="202317000162902" maxValue="202317000162902"/>
    </cacheField>
    <cacheField name="ID ACCIÓN" numFmtId="0">
      <sharedItems containsMixedTypes="1" containsNumber="1" containsInteger="1" minValue="267" maxValue="467"/>
    </cacheField>
    <cacheField name="CONSECUTIVO ACCIÓN" numFmtId="0">
      <sharedItems containsSemiMixedTypes="0" containsString="0" containsNumber="1" containsInteger="1" minValue="1" maxValue="7"/>
    </cacheField>
    <cacheField name="ACCIONES CORRECTIVAS" numFmtId="0">
      <sharedItems/>
    </cacheField>
    <cacheField name="INDICADORES" numFmtId="0">
      <sharedItems/>
    </cacheField>
    <cacheField name="META" numFmtId="0">
      <sharedItems containsMixedTypes="1" containsNumber="1" containsInteger="1" minValue="1" maxValue="60"/>
    </cacheField>
    <cacheField name="ÁREA RESPONSABLE" numFmtId="0">
      <sharedItems/>
    </cacheField>
    <cacheField name="PROCESO RESPONSABLE" numFmtId="0">
      <sharedItems count="11">
        <s v="Reasentamientos"/>
        <s v="Urbanizaciones y Titulación"/>
        <s v="Gestión Financiera"/>
        <s v="Evaluación de la Gestión"/>
        <s v="Adquisición de Bienes y Servicios"/>
        <s v="Mejoramiento de Barrios"/>
        <s v="Mejoramiento de Vivienda"/>
        <s v="Gestión Administrativa"/>
        <s v="Prevención del Daño Antijurídico y Representación Judicial"/>
        <s v="Gestión Estratégica"/>
        <s v="Gestión Tecnología de la Información y Comunicaciones"/>
      </sharedItems>
    </cacheField>
    <cacheField name="RESPONSABLES DE LA EJECUCIÓN" numFmtId="0">
      <sharedItems/>
    </cacheField>
    <cacheField name="RECURSOS" numFmtId="0">
      <sharedItems/>
    </cacheField>
    <cacheField name="INICIO PMC" numFmtId="0">
      <sharedItems containsSemiMixedTypes="0" containsString="0" containsNumber="1" containsInteger="1" minValue="2021" maxValue="2023"/>
    </cacheField>
    <cacheField name="INICIO" numFmtId="0">
      <sharedItems containsDate="1" containsMixedTypes="1" minDate="2021-07-26T00:00:00" maxDate="2023-09-15T00:00:00"/>
    </cacheField>
    <cacheField name="FINALIZACIÓN" numFmtId="0">
      <sharedItems containsDate="1" containsMixedTypes="1" minDate="2022-01-31T00:00:00" maxDate="2024-09-14T00:00:00"/>
    </cacheField>
    <cacheField name="RESULTADO DEL SEGUIMIENTO ENTIDAD" numFmtId="0">
      <sharedItems containsBlank="1"/>
    </cacheField>
    <cacheField name="RESULTADO DEL INDICADOR_x000a_CONTRALORÍA" numFmtId="0">
      <sharedItems containsString="0" containsBlank="1" containsNumber="1" containsInteger="1" minValue="0" maxValue="100"/>
    </cacheField>
    <cacheField name="RESULTADO SEGUIMIENTO CONTROL INTERNO" numFmtId="0">
      <sharedItems containsBlank="1"/>
    </cacheField>
    <cacheField name="CALIFICACIÓN" numFmtId="0">
      <sharedItems count="7">
        <s v="Incumplida por Control Interno"/>
        <s v="Incumplida por Contraloría"/>
        <s v="Cumplida Efectiva por Control Interno"/>
        <s v="Cumplida Inefectiva por Control Interno"/>
        <s v="En Curso"/>
        <s v="Sin Aprobar"/>
        <s v="Cumplida Efectiva por Contraloría"/>
      </sharedItems>
    </cacheField>
    <cacheField name="% DE AVANCE" numFmtId="0">
      <sharedItems containsString="0" containsBlank="1" containsNumber="1" containsInteger="1" minValue="0" maxValue="100"/>
    </cacheField>
    <cacheField name="EVALUADO" numFmtId="0">
      <sharedItems/>
    </cacheField>
    <cacheField name="ALERTA" numFmtId="0">
      <sharedItems containsBlank="1"/>
    </cacheField>
    <cacheField name="RECOMENDACION"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216">
  <r>
    <n v="242"/>
    <n v="2021"/>
    <n v="209"/>
    <s v="3.3.8"/>
    <s v="HALLAZGO ADMINISTRATIVO POR NO REALIZAR EL CIERRE DEL PROCESO DE REASENTAMIENTO EN EL IDENTIFICADOR 2010-5-11592"/>
    <s v="2021-209"/>
    <s v="2-2021-31749"/>
    <n v="267"/>
    <n v="2"/>
    <s v="2-REALIZAR LAS ACTAS DE CIERRE DE LOS PROCESOS CON LAS FAMILIAS DEL CONVENIO 044, QUE CUMPLIERON LOS REQUISITOS DEL PROCESO DE REASENTAMIENTOS"/>
    <s v="NÚMERO DE FAMILIAS QUE CUMPLIERON PARA ETAPA DE CIERRE /NÚMERO DE ACTAS DE CIERRE"/>
    <s v="1"/>
    <s v="Dirección de Reasentamientos"/>
    <x v="0"/>
    <s v="arojasgu"/>
    <s v="Humano"/>
    <n v="2022"/>
    <s v="2022-01-03"/>
    <s v="2023-06-28"/>
    <s v="se informa que la Dirección de Reasentamientos  realizó la revisión del universo total de los 76 procesos que hacen parte del convenio 044  y del cual se procede a realizar reporte "/>
    <n v="0"/>
    <s v="Observaciones: Para la presente acción el proceso presenta informe sobre los 76 casos relacionados en el hallazgo así: 1. 31 identificadores con acta de cierre total  las cuales fueron subidas al repositorio documental y remitidas para la actuación admini"/>
    <x v="0"/>
    <n v="0"/>
    <s v="CONTROL INTERNO"/>
    <s v="Recomendación: Implementar estrategias que permitan el cumplimiento de la acción en el menor tiempo posible teniendo en cuenta que la fecha oportuna para el cumplimiento se encontraba prevista para el 28 de junio de 2023 es importante que el enfoque sea c"/>
    <s v="Implementar estrategias que permitan el cumplimiento de la acción en el menor tiempo posible teniendo en cuenta que la fecha oportuna para el cumplimiento se encontraba prevista para el 28 de junio de 2023  es importante que el enfoque sea cumplir con las"/>
  </r>
  <r>
    <n v="243"/>
    <n v="2021"/>
    <n v="55"/>
    <s v="3.2.1.6"/>
    <s v="HALL ADM INEFECT ACC 1 PROPUESTA POR CVP PARA SUBSANAR HALL ADMI POR NO PRESENTAR DOCS QUE DEN CUENTA ENTREGA A SDA DE PREDIO CHIP AAA0128SYKC ASÍ COMO SOLICITAR A FOPAE, REALIZAR DEMOLICIÓN DE CONSTRUCCIONES Y MEJORAS ADQUIRIDAS EN EL PREDIO DE ALTO RIES"/>
    <s v="2021-55 (REAS)"/>
    <s v="2-2021-18220"/>
    <n v="268"/>
    <n v="1"/>
    <s v="1-ESTABLECER E IMPLEMENTAR PLANES DE ACCIÓN POR VIGENCIA APROBADO POR LA “INSTANCIA DE APOYO TÉCNICO AL COMITÉ INSTITUCIONAL DE GESTIÓN Y DESEMPEÑO EN LO RELACIONADO CON LA GESTIÓN DE BIENES INMUEBLES - MESA DE TRABAJO PARA LA GESTIÓN DE BIENES INMUEBLES”"/>
    <s v="NÚMERO DE PLANES DE ACCIÓN IMPLEMENTADOS"/>
    <s v="2"/>
    <s v="Dirección de Reasentamientos"/>
    <x v="0"/>
    <s v="arojasgu"/>
    <s v="Humano"/>
    <n v="2021"/>
    <s v="2021-08-01"/>
    <s v="2022-07-22"/>
    <s v="Respecto al hallazgo  teniendo el grado de avance de este proceso respecto a lo ya informado por esta entidad en el mes de julio de 2023  y como quiera que se encuentra pendiente la aprobación del acto administrativo tripartita por parte de las entidades "/>
    <n v="100"/>
    <s v="Respecto al hallazgo  teniendo el grado de avance de este proceso respecto a lo ya informado por esta entidad en el mes de julio de 2023  y como quiera que se encuentra pendiente la aprobación del acto administrativo tripartita por parte de las entidades "/>
    <x v="1"/>
    <n v="100"/>
    <s v="CONTRALORÍA"/>
    <m/>
    <s v="Es importante la Dirección de Reasentamientos mantenga la emisión del informe que da cuenta de las causas del hallazgo   para que al momento en el que la contraloría solicite evaluar la efectividad tengamos una trazabilidad que nos permita tener una evalu"/>
  </r>
  <r>
    <n v="244"/>
    <n v="2021"/>
    <n v="55"/>
    <s v="3.3.1.4.1.3.5"/>
    <s v="HALLAZGO ADMINISTRATIVO POR SOBRESTIMACIÓN EN $4.189.281.404,35 EN EL SALDO DE LA CUENTA 1926-03-03-04, PATRIMONIO AUTÓNOMO DERIVADO (PAD) FIDUCIA INMOBILIARIA, AL PRESENTAR COMO PROPIOS LOS RENDIMIENTOS FINANCIEROS GENERADOS CON APORTES DE LA SDHT EN LOS"/>
    <s v="2021-55 (DUT)"/>
    <s v="2-2021-18220"/>
    <n v="269"/>
    <n v="2"/>
    <s v="2-SOLICITAR MENSUALMENTE MEDIANTE COMUNICACIÓN A LA SDHT EL REGISTRO CONTABLE DE LOS RENDIMIENTOS FINANCIEROS, HASTA QUE SE HAGA EL RESPECTIVO REGISTRO CONTABLE EN ESA ENTIDAD."/>
    <s v="1 REGISTRO CONTABLE DE LOS RENDIMIENTOS FINANCIEROS DERIVADOS DE LOS CONVENIOS 408 Y 234, RELEJADOS EN LOS ESTADOS FINANCIEROS DE LA SDHT"/>
    <s v="1"/>
    <s v="Dirección de Urbanizaciones y Titulación"/>
    <x v="1"/>
    <s v="amartinezt"/>
    <s v="Humano"/>
    <n v="2021"/>
    <s v="2021-07-26"/>
    <s v="2022-07-22"/>
    <s v="SE APORTA EL REGISTRO CONTABLE DE LOS RENDIMIENTOS FINANCIEROS REALIZADO POR LA SDHT "/>
    <n v="100"/>
    <s v="Se presenta como evidencia del cumplimiento de la acción el registro de los rendimientos financieros realizados por la SDHT el día 21 de junio de 2023 por valor de $3.833.226.382. El día 17 de julio de 2023 se cargo en el aplicativo SIVICOF el seguimiento"/>
    <x v="1"/>
    <n v="100"/>
    <s v="CONTRALORÍA"/>
    <m/>
    <m/>
  </r>
  <r>
    <n v="245"/>
    <n v="2021"/>
    <n v="55"/>
    <s v="3.3.2.3"/>
    <s v="HALL ADM INEFECTIVIDAD ACCIÓN DE CVP SUBSANAR HALL 3.3.1.3 HALL ADM POR FALTA DE CONTROL Y SEGUIMIENTO A PARTIDAS CONCILIATORIAS QUE FIGURAN COMO “CHEQUES PENDIENTES DE COBRO” DE VIGS ANTERIORES POR VALOR $120.321.091 PENDIENTES DE DEPURAR” CORRESPONDIENT"/>
    <s v="2021-55 (SFIN)"/>
    <s v="2-2021-18220"/>
    <n v="270"/>
    <n v="1"/>
    <s v="1-DEPURAR 13 CUENTAS POR VALOR DE 80 MILLONES DEL SALDO REFLEJADO A CORTE A 31/12/2020 DE LA CUENTA “CHEQUES NO COBRADOS O POR RECLAMAR."/>
    <s v="(NÚMERO DE TERCEROS DEPURADOS / NÚMERO DE TERCEROS A DEPURAR)X100%"/>
    <s v="1"/>
    <s v="Subdirección Financiera"/>
    <x v="2"/>
    <s v="pladinoy"/>
    <s v="Humano"/>
    <n v="2021"/>
    <s v="2021-08-01"/>
    <s v="2023-01-22"/>
    <s v="La Dirección de Reasentamientos no remitió información a la Subdirección Financiera en el mes de septiembre del 2023  en la que especificara las acciones adelantadas en cuanto a la depuración contable - cuenta 2-4-90- 32 &quot;Cheques no cobrados o por reclama"/>
    <n v="89"/>
    <s v="INCUMPLIDA en septiembre nos indican que La Dirección de Reasentamientos no remitió información a la Subdirección Financiera en el mes de septiembre del 2023  en la que especificara las acciones adelantadas en cuanto a la depuración contable - cuenta 2-4-"/>
    <x v="0"/>
    <n v="89"/>
    <s v="CONTROL INTERNO"/>
    <s v="Acción 3.3.2.3 – 1 Cód. 55: DEPURAR 13 CUENTAS POR VALOR DE 80 MILLONES DEL SALDO REFLEJADO A CORTE A 31/12/2020 DE LA CUENTA “CHEQUES NO COBRADOS O POR RECLAMAR. _x000a_Se verifica el seguimiento el porcentaje es 89% ($71.064.600/$80.000.000)_x000a_Fecha de finaliza"/>
    <s v="Adelantar las acciones en cuanto a la depuración contable - cuenta 2-4-90- 32 &quot;Cheques no cobrados o por reclamar”."/>
  </r>
  <r>
    <n v="246"/>
    <n v="2021"/>
    <n v="60"/>
    <s v="3.3.1.1"/>
    <s v="HALLAZGO ADMINISTRATIVO CON PRESUNTA INCIDENCIA DISCIPLINARIA POR LA NO ENTREGA DE LOS PRODUCTOS PACTADOS EN EL CONTRATO DE OBRA CPS-PCVN-3-30589-045 -2015 EN DESARROLLO DEL PROYECTO ARBOLEDA DE SANTA TERESITA."/>
    <s v="2021-60"/>
    <s v="2-2021-26041"/>
    <n v="271"/>
    <n v="1"/>
    <s v="1-ELABORAR Y SOCIALIZAR UN INSTRUCTIVO AL INTERIOR DE LA DIRECCIÓN DE URBANIZACIONES Y TITULACIÓN QUE GENERE LINEAMIENTOS ESPECÍFICOS FRENTE A LA EJECUCION DE LA CONTRATACIÓN DERIVADA DE LOS CONTRATOS DE FIDUCIA"/>
    <s v="UN INSTRUCTIVO DE CONTRATACIÓN DERIVADA DE LOS CONTRATOS DE FIDUCIA Y UNA SOCIALIZACIÓN"/>
    <s v="1"/>
    <s v="Dirección de Urbanizaciones y Titulación"/>
    <x v="1"/>
    <s v="amartinezt"/>
    <s v="Humano"/>
    <n v="2021"/>
    <s v="2021-11-05"/>
    <s v="2023-04-22"/>
    <s v="Con corte a 30/09/2023  se adjunta el instructivo de &quot;SUPERVISIÓN Y/O INTERVENTORIA Y CONTROL DE LAS NORMAS AMBIENTALES EN LOS CONTRATOS DERIVADOS DE LOS ENCARGOS FIDUCIARIOS&quot;  junto con el formato de  asistencia correspondiente a la socialización del ins"/>
    <n v="100"/>
    <s v="Se presenta como evidencia por parte de la DUT acta de socialización del instructivo lineamientos específicos en el ejercicio de la supervisión y/o interventoría y control de las normas ambientales en los contratos derivados de los encargos fiduciarios de"/>
    <x v="2"/>
    <n v="100"/>
    <s v="CONTROL INTERNO"/>
    <m/>
    <m/>
  </r>
  <r>
    <n v="247"/>
    <n v="2021"/>
    <n v="60"/>
    <s v="3.3.1.2"/>
    <s v="HALLAZGO ADMINISTRATIVO Y FISCAL CON PRESUNTA INCIDENCIA DISCIPLINARIA POR VALOR DE $3.408.303.180 POR PRODUCTOS NO RECIBIDOS Y PAGADOS EN DESARROLLO DEL PROYECTO ARBOLEDA DE SANTA TERESITA, CONTRATO DE OBRA CPS-PCVN-3-30589-045 -2015."/>
    <s v="2021-60"/>
    <s v="2-2021-26041"/>
    <n v="272"/>
    <n v="1"/>
    <s v="1-ELABORAR Y SOCIALIZAR UN INSTRUCTIVO AL INTERIOR DE LA DIRECCIÓN DE URBANIZACIONES Y TITULACIÓN QUE GENERE LINEAMIENTOS ESPECÍFICOS FRENTE A LA EJECUCION DE LA CONTRATACIÓN DERIVADA DE LOS CONTRATOS DE FIDUCIA"/>
    <s v="UN INSTRUCTIVO DE CONTRATACIÓN DERIVADA DE LOS CONTRATOS DE FIDUCIA Y UNA SOCIALIZACIÓN"/>
    <s v="1"/>
    <s v="Dirección de Urbanizaciones y Titulación"/>
    <x v="1"/>
    <s v="amartinezt"/>
    <s v="Humano"/>
    <n v="2021"/>
    <s v="2021-11-05"/>
    <s v="2023-04-22"/>
    <s v="Se adjunta el instructivo Cod 208   “INSTRUCTIVO DE LINEAMIENTOS ESPECÍFICOS EN EL EJERCICIO DE LA SUPERVISIÓN Y/O INTERVENTORÍA Y CONTROL DE LA S NORMAS AMBIENTALES EN LOS CONTRATOS DERIVADOS DE LOS ENCARGOS FIDUCIARIOS. De igual manera   se adjunta acta"/>
    <n v="100"/>
    <s v="Se pudo evidenciar un instructivo Cod 208   “INSTRUCTIVO DE LINEAMIENTOS ESPECÍFICOS EN EL EJERCICIO DE LA SUPERVISIÓN Y/O INTERVENTORÍA Y CONTROL DE LAS NORMAS AMBIENTALES EN LOS CONTRATOS DERIVADOS DE LOS ENCARGOS FIDUCIARIOS  Acta de socialización del "/>
    <x v="2"/>
    <n v="100"/>
    <s v="CONTROL INTERNO"/>
    <m/>
    <m/>
  </r>
  <r>
    <n v="248"/>
    <n v="2021"/>
    <n v="60"/>
    <s v="3.3.1.3"/>
    <s v="HALLAZGO ADMINISTRATIVO CON PRESUNTA INCIDENCIA DISCIPLINARIA POR INCUMPLIMIENTO DE LAS OBLIGACIONES DE LA CVP E INCONSISTENCIAS EN EL COMITÉ DE SEGUIMIENTO IMPLEMENTADO EN EL MARCO DEL CONVENIO INTERADMINISTRATIVO 234 DE 2014"/>
    <s v="2021-60"/>
    <s v="2-2021-26041"/>
    <n v="273"/>
    <n v="2"/>
    <s v="2-SOLICITAR LA MODIFICACIÓN DEL CONVENIO 234 DE 2014, EN LA CLÁUSULA OCTAVA, LITERAL A, EN EL SENTIDO DE “REALIZAR REUNIONES SEMESTRALES O CUANDO LO SOLICITE ALGUNA DE LAS PARTES”, TODA VEZ QUE LA CVP, PRESENTA UN INFORME BIMESTRAL DE SEGUIMIENTO PRESUPUE"/>
    <s v="OTROSI MODIFICACIÓN DEL CONVENIO 234 DE 2014, EN LA CLÁUSULA OCTAVA, LITERAL A"/>
    <s v="1"/>
    <s v="Dirección de Urbanizaciones y Titulación"/>
    <x v="1"/>
    <s v="amartinezt"/>
    <s v="Humano"/>
    <n v="2021"/>
    <s v="2021-11-05"/>
    <s v="2023-04-22"/>
    <s v="Se adjunta Otrosí 12 al Convenio Interadministrativo 234 de 2014  en la que se incorporan las modificaciones planteadas en la acción del plan de mejoramiento. "/>
    <n v="100"/>
    <s v="Se presenta por parte de la DUT evidencia de Otrosí 12 al Convenio Interadministrativo 234 de 2014 del 13 de octubre de 2022  en la que se incorporan las modificaciones planteadas en la acción del plan de mejoramiento de REALIZAR REUNIONES SEMESTRALES O C"/>
    <x v="2"/>
    <n v="100"/>
    <s v="CONTROL INTERNO"/>
    <m/>
    <m/>
  </r>
  <r>
    <n v="249"/>
    <n v="2021"/>
    <n v="60"/>
    <s v="3.3.1.5"/>
    <s v="HALLAZGO ADMINISTRATIVO CON PRESUNTA INCIDENCIA DISCIPLINARIA POR INCUMPLIMIENTO DE LAS NORMAS AMBIENTALES EN EL MARCO DEL CONTRATO DE OBRA CIVIL CPS-PVCN-3-1-30589-0 45-2015"/>
    <s v="2021-60"/>
    <s v="2-2021-26041"/>
    <n v="274"/>
    <n v="1"/>
    <s v="1-ELABORAR Y SOCIALIZAR UN INSTRUCTIVO AL INTERIOR DE LA DIRECCIÓN DE URBANIZACIONES Y TITULACIÓN QUE GENERE LINEAMIENTOS ESPECÍFICOS FRENTE A LA EJECUCION DE LA CONTRATACIÓN DERIVADA DE LOS CONTRATOS DE FIDUCIA"/>
    <s v="UN INSTRUCTIVO DE CONTRATACIÓN DERIVADA DE LOS CONTRATOS DE FIDUCIA Y UNA SOCIALIZACIÓN"/>
    <s v="1"/>
    <s v="Dirección de Urbanizaciones y Titulación"/>
    <x v="1"/>
    <s v="amartinezt"/>
    <s v="Humano"/>
    <n v="2021"/>
    <s v="2021-11-05"/>
    <s v="2023-04-22"/>
    <s v="Se adjunta el instructivo Cod 208   “INSTRUCTIVO DE LINEAMIENTOS ESPECÍFICOS EN EL EJERCICIO DE LA SUPERVISIÓN Y/O INTERVENTORÍA Y CONTROL DE LA S NORMAS AMBIENTALES EN LOS CONTRATOS DERIVADOS DE LOS ENCARGOS FIDUCIARIOS.  De igual manera  se adjunta acta"/>
    <n v="100"/>
    <s v="Se ajunta por parte de la DUT  INSTRUCTIVO 208 - IT- IN-03 DE LINEAMIENTOS ESPECÍFICOS EN EL EJERCICIO DE LA SUPERVISIÓN Y/O INTERVENTORÍA Y CONTROL DE LA  NORMAS AMBIENTALES EN LOS CONTRATOS DERIVADOS DE LOS ENCARGOS FIDUCIARIOS  acta de socialización de"/>
    <x v="2"/>
    <n v="100"/>
    <s v="CONTROL INTERNO"/>
    <m/>
    <m/>
  </r>
  <r>
    <n v="250"/>
    <n v="2022"/>
    <n v="50"/>
    <s v="3.1.1"/>
    <s v="HALLAZGO ADMINISTRATIVO CON PRESUNTA INCIDENCIA DISCIPLINARIA POR NO CONTAR CON UN SISTEMA DE INFORMACIÓN ADECUADO, INTEGRAL, ACTUALIZADO Y ADOPTADO MEDIANTE ACTO ADMINISTRATIVO PARA EFECTUAR EL CONTROL Y SEGUIMIENTO DE CADA UNO DE LOS IDENTIFICADORES Y L"/>
    <s v="2022-50 (REAS)"/>
    <s v="2-2022-0591"/>
    <n v="275"/>
    <n v="1"/>
    <s v="1-ADOPTAR LA PRIMERA FASE DEL SISTEMA DE INFORMACIÓN DE LAS TRES PRIMERAS ETAPAS DEL PROCESO DE REASENTAMIENTOS (VERIFICACIÓN, PREFACTIBILIDAD Y FACTIBILIDAD) CARGANDO LA INFORMACIÓN DE LOS PROCESOS QUE TENGAN CARACTERIZACIÓN DE POBLACIÓN Y FICHA TÉCNICA "/>
    <s v="ACTO ADMINISTRATIVO DE ADOPCIÓN DE LA PRIMERA FASE DEL SISTEMA DE INFORMACIÓN DEL PROCESO DE REASENTAMIENTOS"/>
    <s v="1"/>
    <s v="Dirección de Reasentamientos"/>
    <x v="0"/>
    <s v="arojasgu"/>
    <s v="Humano"/>
    <n v="2022"/>
    <s v="2022-03-16"/>
    <s v="2023-09-15"/>
    <s v="Se adjunta resolución del aplicativo misional y los respectivos soportes de la salida a producción."/>
    <n v="78"/>
    <s v="En atención a la acción estructurada por el proceso de REAS  para el seguimiento con corte a 30 de septiembre de 2023  se presentó como evidencia de cumplimiento los siguientes soportes: Memorando 202311600084513 con el asunto: &quot;Radicado 202312000050163 d"/>
    <x v="0"/>
    <n v="78"/>
    <s v="CONTROL INTERNO"/>
    <s v="Las evidencias que aportan al cumplimiento de la acción al 100%, sin embargo, no se presentó como evidencia la tabla en la cual se soporta el porcentaje de avance de la acción razón por la cual se mantiene el en 78% reportado en el seguimiento anterior ya"/>
    <s v="Es necesario para el cierre de la acción incluir los soportes del memorando 202311600084513 en busca de tener una evidencia completa del cumplimiento  para que al momento de la evaluación por parte del ente de control se de él cumplimiento efectivo. Es im"/>
  </r>
  <r>
    <n v="250"/>
    <n v="2022"/>
    <n v="50"/>
    <s v="3.1.1"/>
    <s v="HALLAZGO ADMINISTRATIVO CON PRESUNTA INCIDENCIA DISCIPLINARIA POR NO CONTAR CON UN SISTEMA DE INFORMACIÓN ADECUADO, INTEGRAL, ACTUALIZADO Y ADOPTADO MEDIANTE ACTO ADMINISTRATIVO PARA EFECTUAR EL CONTROL Y SEGUIMIENTO DE CADA UNO DE LOS IDENTIFICADORES Y L"/>
    <s v="2022-50 (REAS)"/>
    <s v="2-2022-0591"/>
    <n v="276"/>
    <n v="2"/>
    <s v="2-ACTUALIZAR LA BASE DE DATOS (ARCHIVO DE EXCEL) ENVIADO POR LA CONTRALORÍA CON LA INFORMACIÓN DE LOS PROCESOS DE REUBICACIÓN DEFINITIVA Y ADQUISICIÓN PREDIAL, PARA LAS VIGENCIAS 2022 A 2020 CON LA INFORMACIÓN ACTUALIZADA CON CORTE AL MES INMEDIATAMENTE A"/>
    <s v="BASE DE DATOS DE REUBICACIÓN Y ADQUISICIÓN PREDIAL DE LAS VIGENCIAS 2022-2014 ACTUALIZADA"/>
    <s v="1"/>
    <s v="Dirección de Reasentamientos"/>
    <x v="0"/>
    <s v="arojasgu"/>
    <s v="Humano y_x000a_tecnologico"/>
    <n v="2022"/>
    <s v="2022-03-16"/>
    <s v="2023-09-15"/>
    <s v="Se adjunta base de datos con todos los componentes  financiero  jurídico y técnico de la dirección de Reasentamientos"/>
    <n v="50"/>
    <s v="Observaciones: Teniendo en cuenta la acción estructurada la Dirección de Reasentamientos  se observa que el proceso trabaja en la actualización de la Bases de Datos (archivo en Excel) enviado por la Contraloría con la información de los procesos que tuvie"/>
    <x v="0"/>
    <n v="50"/>
    <s v="CONTROL INTERNO"/>
    <s v="Recomendación: Se mantiene lo recomendado con corte a 31 de diciembre de 2022 31 de marzo de 2023 30 de junio de 2023 y 31 de agosto frente a la descripción de cómo se establece el porcentaje de avance de la acción teniendo en cuenta que la evidencia plan"/>
    <s v="Se mantiene lo recomendado con corte a 31 de diciembre de 2022  31 de marzo de 2023  30 de junio de 2023 y 31 de agosto frente a la descripción de cómo se establece el porcentaje de avance de la acción  teniendo en cuenta que la evidencia planteada únicam"/>
  </r>
  <r>
    <n v="251"/>
    <n v="2022"/>
    <n v="50"/>
    <s v="3.1.2"/>
    <s v="HALLAZGO ADMINISTRATIVO CON PRESUNTA INCIDENCIA DISCIPLINARIA POR NO CONTAR CON UN SISTEMA DE INFORMACIÓN ADECUADO, INTEGRAL, ACTUALIZADO Y ADOPTADO MEDIANTE ACTO ADMINISTRATIVO PARA EFECTUAR EL CONTROL Y SEGUIMIENTO DE CADA UNO DE LOS IDENTIFICADORES Y L"/>
    <s v="2022-50 (REAS)"/>
    <s v="2-2022-0591"/>
    <n v="277"/>
    <n v="1"/>
    <s v="1-ACTUALIZAR Y COMPLEMENTAR LA BASE DE DATOS (ARCHIVO DE EXCEL) ENVIADO POR LA CONTRALORÍA CON LA INFORMACIÓN DE LOS PROCESOS DE RELOCALIZACIÓN DE LOS ÚLTIMOS CINCO (5) AÑOS, A PARTIR DEL 2022, DE ACUERDO CON LAS DINÁMICAS DEL PROCESO DE REASENTAMIENTOS."/>
    <s v="BASE DE DATOS RELOCALIZACIÓN DE LAS VIGENCIAS 2022-2018 ACTUALIZADA"/>
    <s v="1"/>
    <s v="Dirección de Reasentamientos"/>
    <x v="0"/>
    <s v="arojasgu"/>
    <s v="Humano y_x000a_tecnologico"/>
    <n v="2022"/>
    <s v="2022-03-16"/>
    <s v="2023-09-15"/>
    <s v="Se presenta avance a corte 31/12/2022: Como parte del Plan de Mejoramiento del hallazgo en mención  se diligenció base de datos de Relocalización transitoria para las vigencias de 2018 a 2022 donde se compiló la mayor cantidad de información asociada al p"/>
    <n v="50"/>
    <s v="Observaciones: Teniendo en cuenta la acción estructurada la Dirección de Reasentamientos  se observa que el proceso trabaja en la actualización de la Bases de Datos (archivo en Excel) correspondiente a las vigencias 2018 a 2022  relacionados con la Reloca"/>
    <x v="0"/>
    <n v="50"/>
    <s v="CONTROL INTERNO"/>
    <s v="Recomendación: Se mantiene lo recomendado con corte a 31 de diciembre de 2022 31 de marzo de 2023 30 de junio de 2023 y 31 de agosto frente a la descripción de cómo se establece el porcentaje de avance de la acción teniendo en cuenta que la evidencia plan"/>
    <s v="Se mantiene lo recomendado con corte a 31 de diciembre de 2022  31 de marzo de 2023  30 de junio de 2023 y 31 de agosto frente a la descripción de cómo se establece el porcentaje de avance de la acción  teniendo en cuenta que la evidencia planteada únicam"/>
  </r>
  <r>
    <n v="252"/>
    <n v="2022"/>
    <n v="50"/>
    <s v="3.1.3"/>
    <s v="HALLAZGO ADMINISTRATIVO CON PRESUNTA INCIDENCIA DISCIPLINARIA POR DEBILIDADES EN EL ARCHIVO DOCUMENTAL, QUE SOPORTA EL PROCESO DE REUBICACIÓN DEFINITIVA"/>
    <s v="2022-50 (REAS)"/>
    <s v="2-2022-0591"/>
    <n v="278"/>
    <n v="1"/>
    <s v="1-DEFINIR E IMPLEMENTAR UN PLAN DE GESTIÓN DOCUMENTAL PARA LA DIRECCIÓN DE REASENTAMIENTOS ACORDE CON LA CAPACIDAD OPERATIVA Y DE RECURSOS Y CONCERTADO CON EL LÍDER DEL PROCESO DE GESTIÓN DOCUMENTAL."/>
    <s v="PLAN DE GESTIÓN DOCUMENTAL DEFINIDO Y APROBADO"/>
    <s v="1"/>
    <s v="Dirección de Reasentamientos"/>
    <x v="0"/>
    <s v="arojasgu"/>
    <s v="Humano"/>
    <n v="2022"/>
    <s v="2022-03-16"/>
    <s v="2023-09-15"/>
    <s v="Se presenta el plan de acción documental con todos sus soportes por actividades"/>
    <n v="90"/>
    <s v="Observaciones: De acuerdo con las actividades del Plan de Gestión documental al 31 de agosto de 2023  se plantearon 11 actividades  de las cuales de acuerdo con el soporte de la evidencia aportado por el proceso se encuentran las actividades 1  3 7 9 y 12"/>
    <x v="0"/>
    <n v="90"/>
    <s v="CONTROL INTERNO"/>
    <s v="En relación a los soportes documentales presentados se observa el cumplimiento de la acción al 90%. Sin embargo, es necesario para dar el 100% del cumplimiento que se ajusten los soporte versos el reporte en el plan de gestión documental  para que la evid"/>
    <s v="En relación a los soportes documentales presentados se observa el cumplimiento de la acción al 90%  sin embargo  es necesario para dar el 100% del cumplimiento que se ajusten los soporte versos el reporte en el plan de gestión documental  para que la evid"/>
  </r>
  <r>
    <n v="252"/>
    <n v="2022"/>
    <n v="50"/>
    <s v="3.1.3"/>
    <s v="HALLAZGO ADMINISTRATIVO CON PRESUNTA INCIDENCIA DISCIPLINARIA POR DEBILIDADES EN EL ARCHIVO DOCUMENTAL, QUE SOPORTA EL PROCESO DE REUBICACIÓN DEFINITIVA"/>
    <s v="2022-50 (REAS)"/>
    <s v="2-2022-0591"/>
    <n v="279"/>
    <n v="2"/>
    <s v="2-REALIZAR SEGUIMIENTO AL PLAN DE GESTIÓN DOCUMENTAL DE LA DIRECCIÓN DE REASENTAMIENTOS"/>
    <s v="INFORME DE SEGUIMIENTO AL PLAN DE GESTIÓN DOCUMENTAL"/>
    <s v="1"/>
    <s v="Asesoría de Control Interno"/>
    <x v="3"/>
    <s v="jgaitanf_enlace"/>
    <s v="Humano"/>
    <n v="2022"/>
    <s v="2022-03-16"/>
    <s v="2023-09-15"/>
    <s v="30/09/2023: Se evidencia que mediante el memorando 202212000113233 del 21/10/2022 se recibió el Plan de Acción Gestión Documental de la Dirección de Reasentamientos vigencia 2022  2023– Acciones de mejora 3.1.3 y 3.1.6 Plan de mejoramiento Auditoría Códig"/>
    <n v="100"/>
    <s v="30/09/2023: Se evidencia la acción “REALIZAR SEGUIMIENTO AL PLAN DE GESTIÓN DOCUMENTAL DE LA DIRECCIÓN DE REASENTAMIENTOS” se encuentran adelantando las gestiones necesarias para el cumplimiento de la acción; Mediante Memorando 202212000113233 del 21/10/2"/>
    <x v="2"/>
    <n v="100"/>
    <s v="CONTROL INTERNO"/>
    <m/>
    <m/>
  </r>
  <r>
    <n v="253"/>
    <n v="2022"/>
    <n v="50"/>
    <s v="3.1.4"/>
    <s v="HALLAZGO ADMINISTRATIVO POR LA INEXISTENCIA DE CONTROLES DENTRO DE LOS RIESGOS IDENTIFICADOS DE ALGUNAS DE LAS ACTIVIDADES ESTABLECIDAS EN LOS PROCEDIMIENTOS VIGENTES PARA LOS AÑOS 2014 Y 2015, EN EL PROGRAMA DE REASENTAMIENTOS DE LA CAJA DE LA VIVIENDA P"/>
    <s v="2022-50 (REAS)"/>
    <s v="2-2022-0591"/>
    <n v="280"/>
    <n v="1"/>
    <s v="1-REVISAR Y ACTUALIZAR LA MATRIZ DE RIESGOS DEL PROCESO DE REASENTAMIENTOS DE ACUERDO CON LOS PROCEDIMIENTOS Y NORMATIVIDAD VIGENTE"/>
    <s v="MATRIZ DE RIESGOS ACTUALIZADA"/>
    <s v="1"/>
    <s v="Dirección de Reasentamientos"/>
    <x v="0"/>
    <s v="arojasgu"/>
    <s v="Humano"/>
    <n v="2022"/>
    <s v="2022-03-16"/>
    <s v="2023-03-15"/>
    <s v="No aplica en el seguimiento ya que se encuentra cumplida y efectiva por parte de control interno."/>
    <n v="100"/>
    <s v="Cumplida para el seguimiento anterior. "/>
    <x v="2"/>
    <n v="100"/>
    <s v="CONTROL INTERNO"/>
    <m/>
    <m/>
  </r>
  <r>
    <n v="254"/>
    <n v="2022"/>
    <n v="50"/>
    <s v="3.1.6"/>
    <s v="HALLAZGO ADMINISTRATIVO CON PRESUNTA INCIDENCIA DISCIPLINARIA POR INCONSISTENCIAS Y FALTA DE INFORMACIÓN DE LOS EXPEDIENTES RELACIONADOS CON LA RELOCALIZACIÓN TRANSITORIA 2003-19-4724, 2010-1-12092, 2011-1-13192, 2011-4-12696 Y 2012-18-14270."/>
    <s v="2022-50 (REAS)"/>
    <s v="2-2022-0591"/>
    <n v="281"/>
    <n v="1"/>
    <s v="1-DEFINIR E IMPLEMENTAR UN PLAN DE GESTIÓN DOCUMENTAL PARA LA DIRECCIÓN DE REASENTAMIENTOS ACORDE CON LA CAPACIDAD OPERATIVA Y DE RECURSOS Y CONCERTADO CON EL LÍDER DEL PROCESO DE GESTIÓN DOCUMENTAL."/>
    <s v="PLAN DE GESTIÓN DOCUMENTAL DEFINIDO Y APROBADO"/>
    <s v="1"/>
    <s v="Dirección de Reasentamientos"/>
    <x v="0"/>
    <s v="arojasgu"/>
    <s v="Humano"/>
    <n v="2022"/>
    <s v="2022-03-16"/>
    <s v="2023-09-15"/>
    <s v="Se presenta el plan de acción documental con todos sus soportes por actividades"/>
    <n v="90"/>
    <s v="Observaciones: De acuerdo con las actividades del Plan de Gestión documental al 31 de agosto de 2023  se plantearon 11 actividades  de las cuales de acuerdo con el soporte de la evidencia aportado por el proceso se encuentran las actividades 1  3 7 9 y 12"/>
    <x v="0"/>
    <n v="90"/>
    <s v="CONTROL INTERNO"/>
    <m/>
    <s v="En relación a los soportes documentales presentados se observa el cumplimiento de la acción al 90%  sin embargo  es necesario para dar el 100% del cumplimiento que se ajusten los soporte versos el reporte en el plan de gestión documental  para que la evid"/>
  </r>
  <r>
    <n v="254"/>
    <n v="2022"/>
    <n v="50"/>
    <s v="3.1.6"/>
    <s v="HALLAZGO ADMINISTRATIVO CON PRESUNTA INCIDENCIA DISCIPLINARIA POR INCONSISTENCIAS Y FALTA DE INFORMACIÓN DE LOS EXPEDIENTES RELACIONADOS CON LA RELOCALIZACIÓN TRANSITORIA 2003-19-4724, 2010-1-12092, 2011-1-13192, 2011-4-12696 Y 2012-18-14270."/>
    <s v="2022-50 (REAS)"/>
    <s v="2-2022-0591"/>
    <n v="282"/>
    <n v="2"/>
    <s v="2-REALIZAR SEGUIMIENTO AL PLAN DE GESTIÓN DOCUMENTAL DE LA DIRECCIÓN DE REASENTAMIENTOS"/>
    <s v="INFORME DE SEGUIMIENTO AL PLAN DE GESTIÓN DOCUMENTAL"/>
    <s v="1"/>
    <s v="Asesoría de Control Interno"/>
    <x v="3"/>
    <s v="jgaitanf_enlace"/>
    <s v="Humano"/>
    <n v="2022"/>
    <s v="2022-03-16"/>
    <s v="2023-09-15"/>
    <s v="30/09/2023: Se evidencia la acción que mediante memorando 202212000113233 del 21/10/2022 se recibió el Plan de Acción Gestión Documental de la Dirección de Reasentamientos vigencia 2022  2023– Acciones de mejora 3.1.3 y 3.1.6 Plan de mejoramiento Auditorí"/>
    <n v="100"/>
    <s v="30/09/2023: Se evidencia la acción “REALIZAR SEGUIMIENTO AL PLAN DE GESTIÓN DOCUMENTAL DE LA DIRECCIÓN DE REASENTAMIENTOS” se encuentran adelantando las gestiones necesarias para el cumplimiento de la acción; Mediante Memorando 202212000113233 del 21/10/2"/>
    <x v="2"/>
    <n v="100"/>
    <s v="CONTROL INTERNO"/>
    <m/>
    <m/>
  </r>
  <r>
    <n v="255"/>
    <n v="2022"/>
    <n v="50"/>
    <s v="3.3.1"/>
    <s v="HALLAZGO ADMINISTRATIVO POR EFECTUAR UN MENOR DEPÓSITO EN CAP O EN DAFT DEL ORDENADO EN LA RESOLUCIÓN DE ASIGNACIÓN DEL VUR O DE ADQUISICIÓN PREDIAL"/>
    <s v="2022-50 (REAS)"/>
    <s v="2-2022-0591"/>
    <n v="283"/>
    <n v="1"/>
    <s v="1-IDENTIFICAR Y PRIORIZAR PARA GESTIONAR LOS PROCESOS DE REASENTAMIENTOS QUE ESTÁN EN DAFT Y CAP, DE ACUERDO CON LA DISPONIBLIDAD PRESUPUESTAL Y CAPACIDAD OPERATIVA DE LA DIRECCIÓN DE REASENTAMIENTOS."/>
    <s v="BASE DE DATOS PROCESOS DE REASENTAMIENTOS DAFT Y CAP IDENTIFICADOS, PRIORIZADOS Y GESTIONADOS"/>
    <s v="1"/>
    <s v="Dirección de Reasentamientos"/>
    <x v="0"/>
    <s v="arojasgu"/>
    <s v="Humano y_x000a_tecnologico"/>
    <n v="2022"/>
    <s v="2022-03-16"/>
    <s v="2023-03-15"/>
    <s v="la Dirección de Reasentamientos realizó el diagnóstico del estado actual de los predios identificados en el hallazgo "/>
    <n v="100"/>
    <s v="Observaciones: La Dirección de Reasentamientos  identificó  priorizó y gestionó 12 casos que aporto para el cumpliendo la acción  sin embargo  con relación a la efectividad se recomendó hacer seguimiento a los casos del hallazgo  para el presente seguimie"/>
    <x v="3"/>
    <n v="100"/>
    <s v="CONTROL INTERNO"/>
    <m/>
    <s v="Realizar un seguimiento mensual a la depuración con el fin de tener insumo para el momento en el que la controlaría solicite evaluar la efectividad tengamos una trazabilidad de los recursos."/>
  </r>
  <r>
    <n v="256"/>
    <n v="2022"/>
    <n v="50"/>
    <s v="3.3.10"/>
    <s v="HALLAZGO ADMINISTRATIVO CON PRESUNTA INCIDENCIA DISCIPLINARIA POR TENER INACTIVOS $14.328.685.043 DEL VALOR TOTAL DE LOS RECURSOS DEPOSITADOS EN CUENTAS DE AHORRO PROGRAMADO CAP Y DEPÓSITOS A FAVOR DE TERCEROS DAFT, PARA ATENDER LAS RESOLUCIONES DE VUR Y "/>
    <s v="2022-50 (REAS)"/>
    <s v="2-2022-0591"/>
    <n v="284"/>
    <n v="1"/>
    <s v="1-IDENTIFICAR Y PRIORIZAR PARA GESTIONAR LOS PROCESOS DE REASENTAMIENTOS QUE ESTÁN EN DAFT Y CAP, DE ACUERDO CON LA DISPONIBLIDAD PRESUPUESTAL Y CAPACIDAD OPERATIVA DE LA DIRECCIÓN DE REASENTAMIENTOS"/>
    <s v="BASE DE DATOS PROCESOS DE REASENTAMIENTOS DAFT Y CAP IDENTIFICADOS, PRIORIZADOS Y GESTIONADOS"/>
    <s v="1"/>
    <s v="Dirección de Reasentamientos"/>
    <x v="0"/>
    <s v="arojasgu"/>
    <s v="Humano y_x000a_tecnologico"/>
    <n v="2022"/>
    <s v="2022-03-16"/>
    <s v="2023-03-15"/>
    <s v="la Dirección de Reasentamientos  ha aplicado seguimiento mensual a la depuración de los recursos liberados de acuerdo al cumplimiento del lleno de los requisitos  en alcance a lo cual evidencia la movilización de recursos en las cuentas CAP y DAFT "/>
    <n v="100"/>
    <s v="Observaciones: La Dirección de Reasentamientos identificó y priorizó en la gestión  ha aplicado seguimiento mensual a la depuración de los recursos liberados de acuerdo al cumplimiento del lleno de los requisitos  en alcance a recomendado por la ACI  y se"/>
    <x v="3"/>
    <n v="100"/>
    <s v="CONTROL INTERNO"/>
    <m/>
    <s v="Mantener el seguimiento mensual a la depuración con el fin de tener insumo para el momento en el que la contraloría solicite evaluar la efectividad tengamos una trazabilidad de los recursos liberados de acuerdo al cumplimiento del lleno de los requisitos."/>
  </r>
  <r>
    <n v="257"/>
    <n v="2022"/>
    <n v="50"/>
    <s v="3.3.11"/>
    <s v="HALLAZGO ADMINISTRATIVO CON PRESUNTA INCIDENCIA DISCIPLINARIA POR INCONSISTENCIA EN EL PROCESO DE REASENTAMIENTO DEL IDENTIFICADOR 2011-4-12914 UNIFICADO CON EL 2011-4-13324"/>
    <s v="2022-50 (REAS)"/>
    <s v="2-2022-0591"/>
    <n v="285"/>
    <n v="1"/>
    <s v="1-SOCIALIZAR LOS PROCEDIMIENTOS VIGENTES Y HACER REUNIÓN DE SEGUIMIENTO A LOS PUNTOS DE CONTROL"/>
    <s v="SOCIALIZACIONES Y SEGUIMIENTOS REALIZADOS / SOCIALIZACIONES Y SEGUIMIENTOS PROGRAMADOS"/>
    <s v="1"/>
    <s v="Dirección de Reasentamientos"/>
    <x v="0"/>
    <s v="arojasgu"/>
    <s v="Humano"/>
    <n v="2022"/>
    <s v="2022-03-16"/>
    <s v="2023-03-15"/>
    <s v="Se profirió la Resolución N° 801 del 19 de septiembre de 2023 “Por medio de la cual se modifica las Resoluciones N° 3744 del 29 de diciembre de 2014 y 4135 del 29 de diciembre de 2015 y se formula oferta de compra para la adquisición de un predio declarad"/>
    <n v="100"/>
    <s v="Se profirió la Resolución N° 801 del 19 de septiembre de 2023 “Por medio de la cual se modifica las Resoluciones N° 3744 del 29 de diciembre de 2014 y 4135 del 29 de diciembre de 2015 y se formula oferta de compra para la adquisición de un predio declarad"/>
    <x v="3"/>
    <n v="100"/>
    <s v="CONTROL INTERNO"/>
    <m/>
    <s v="Es importante la Dirección de Reasentamientos mantenga la emisión del informe que da cuenta de las causas del hallazgo   para que al momento en el que la contraloría solicite evaluar la efectividad tengamos una trazabilidad que nos permita tener una evalu"/>
  </r>
  <r>
    <n v="258"/>
    <n v="2022"/>
    <n v="50"/>
    <s v="3.3.12"/>
    <s v="HALLAZGO ADMINISTRATIVO POR NO SUSCRIBIR ACTA PROMESA DE COMPRAVENTA DEL PREDIO UBICADO EN ZONA DE ALTO RIESGO NO MITIGABLE A FAVOR DE LA CVP ANTES DE LA ELABORACIÓN DE LA RESOLUCIÓN DE ASIGNACIÓN DEL VALOR ÚNICO DE RECONOCIMIENTO – VUR- EN LOS IDENTIFICA"/>
    <s v="2022-50 (REAS)"/>
    <s v="2-2022-0591"/>
    <n v="286"/>
    <n v="1"/>
    <s v="1-SOCIALIZAR LOS PROCEDIMIENTOS VIGENTES Y HACER REUNIÓN DE SEGUIMIENTO A LOS PUNTOS DE CONTROL"/>
    <s v="SOCIALIZACIONES Y SEGUIMIENTOS REALIZADOS / SOCIALIZACIONES Y SEGUIMIENTOS PROGRAMADOS"/>
    <s v="1"/>
    <s v="Dirección de Reasentamientos"/>
    <x v="0"/>
    <s v="arojasgu"/>
    <s v="Humano"/>
    <n v="2022"/>
    <s v="2022-03-16"/>
    <s v="2023-03-15"/>
    <s v="Dirección de Reasentamientos realizó el diagnóstico del estado actual de los predios identificados en el hallazgo  cómo se puede observar en el siguiente cuadro"/>
    <n v="100"/>
    <s v="La Dirección de Reasentamientos  presenta como evidencia un informe en el cual expone el estado actual de casos que generaron el hallazgo. Recomendación: El proceso debe continuar con el informe mensual del estado de los casos que generaron el hallazgo e "/>
    <x v="3"/>
    <n v="100"/>
    <s v="CONTROL INTERNO"/>
    <m/>
    <s v="El proceso debe continuar con el informe mensual del estado de los casos que generaron el hallazgo e incluir en el mismo  cómo el seguimiento adelantado impacta las causas del hallazgo  lo anterior es necesario para que al momento de ser estudiada la acci"/>
  </r>
  <r>
    <n v="259"/>
    <n v="2022"/>
    <n v="50"/>
    <s v="3.3.3"/>
    <s v="HALLAZGO ADMINISTRATIVO CON PRESUNTA INCIDENCIA DISCIPLINARIA POR BAJA E INOPORTUNA EJECUCIÓN DE LOS RECURSOS COMPROMETIDOS PARA LA REUBICACIÓN DEFINITIVA DE LOS HOGARES"/>
    <s v="2022-50 (REAS)"/>
    <s v="2-2022-0591"/>
    <n v="287"/>
    <n v="1"/>
    <s v="1-IDENTIFICAR Y PRIORIZAR PARA GESTIONAR LOS PROCESOS DE REASENTAMIENTOS QUE ESTÁN EN DAFT Y CAP, DE ACUERDO CON LA DISPONIBLIDAD PRESUPUESTAL Y CAPACIDAD OPERATIVA DE LA DIRECCIÓN DE REASENTAMIENTOS"/>
    <s v="BASE DE DATOS PROCESOS DE REASENTAMIENTOS DAFT Y CAP IDENTIFICADOS, PRIORIZADOS Y GESTIONADOS"/>
    <s v="1"/>
    <s v="Dirección de Reasentamientos"/>
    <x v="0"/>
    <s v="arojasgu"/>
    <s v="Humano"/>
    <n v="2022"/>
    <s v="2022-03-16"/>
    <s v="2023-03-15"/>
    <s v="la Dirección de Reasentamientos  ha aplicado seguimiento mensual a la depuración de los recursos liberados de acuerdo al cumplimiento del lleno de los requisitos  en alcance a lo cual evidencia la movilización de recursos en las cuentas CAP y DAFT  se ane"/>
    <n v="100"/>
    <s v="Observaciones: La Dirección de Reasentamientos identificó y priorizó en la gestión  ha aplicado seguimiento mensual a la depuración de los recursos liberados de acuerdo al cumplimiento del lleno de los requisitos  en alcance a recomendado por la ACI  y se"/>
    <x v="3"/>
    <n v="100"/>
    <s v="CONTROL INTERNO"/>
    <m/>
    <s v="Mantener el seguimiento mensual a la depuración con el fin de tener insumo para el momento en el que la contraloría solicite evaluar la efectividad tengamos una trazabilidad de los recursos liberados de acuerdo al cumplimiento del lleno de los requisitos "/>
  </r>
  <r>
    <n v="260"/>
    <n v="2022"/>
    <n v="50"/>
    <s v="3.3.4"/>
    <s v="HALLAZGO ADMINISTRATIVO Y FISCAL POR VALOR DE $392.323.689 CON PRESUNTA INCIDENCIA DISCIPLINARIA PORQUE SE REALIZÓ UN PAGO MAYOR AL 92% DE LA RESOLUCIÓN DE ASIGNACIÓN DEL VUR O DE ADQUISICIÓN PREDIAL SIN QUE SE HAYA EFECTUADO LA ENTREGA DEL PREDIO PAR, NI"/>
    <s v="2022-50 (REAS)"/>
    <s v="2-2022-0591"/>
    <n v="288"/>
    <n v="1"/>
    <s v="1-REALIZAR INFORMES CON LA REVISIÓN DE LOS 18 EXPEDIENTES RELACIONADOS EN EL HALLAZGO, DONDE SE DETERMINEN LAS ACCIONES QUE PROCEDEN EN CADA CASO"/>
    <s v="INFORMES REALIZADOS"/>
    <s v="2"/>
    <s v="Dirección de Reasentamientos"/>
    <x v="0"/>
    <s v="arojasgu"/>
    <s v="Humano"/>
    <n v="2022"/>
    <s v="2022-03-16"/>
    <s v="2023-03-15"/>
    <s v="Se adjunta informe de los identificadores identificados."/>
    <n v="100"/>
    <s v="Observaciones: La Dirección de Reasentamientos realizó actividades de revisión a los 18 identificadores del hallazgo  cuenta con un cuadro de seguimiento donde se observan las gestiones realizadas de acuerdo con la acción determinada. Recomendación: Mante"/>
    <x v="3"/>
    <n v="100"/>
    <s v="CONTROL INTERNO"/>
    <m/>
    <s v="Mantener el seguimiento mensual a los 18 caso que generaron el hallazgo para el momento en el que la contraloría solicite evaluar la efectividad tengamos una trazabilidad que nos permita tener una evaluación efectiva."/>
  </r>
  <r>
    <n v="261"/>
    <n v="2022"/>
    <n v="50"/>
    <s v="3.3.5"/>
    <s v="HALLAZGO ADMINISTRATIVO CON INCIDENCIA FISCAL Y PRESUNTA INCIDENCIA DISCIPLINARIA POR NO HABER RECUPERADO LOS DINEROS VUR POR CUANTÍA DE $64.192.000, GIRADOS A LA FIDUCIARIA ACCIÓN FIDUCIARIA - FONDO ABIERTO ACCIÓN UNO, Y QUE CORRESPONDEN, PRIMERO AL DESI"/>
    <s v="2022-50 (REAS)"/>
    <s v="2-2022-0591"/>
    <n v="289"/>
    <n v="1"/>
    <s v="1-ELABORAR INFORMES CON LA GESTIÓN REALIZADA PARA LA DEVOLUCIÓN DE LOS DINEROS QUE SE ENCUENTRA EN EL PATRIMONIO AUTÓNOMO O EN EL ENCARGO FIDUCIARIO"/>
    <s v="INFORMES REALIZADOS"/>
    <s v="2"/>
    <s v="Dirección de Reasentamientos"/>
    <x v="0"/>
    <s v="arojasgu"/>
    <s v="Humano"/>
    <n v="2022"/>
    <s v="2022-03-16"/>
    <s v="2023-03-15"/>
    <s v="la Dirección de Reasentamientos  realizó la revisión del universo total de los 76 procesos que hacen parte del convenio 044  y del cual se procede a realizar reporte "/>
    <n v="100"/>
    <s v="Observaciones: La Dirección de Reasentamientos cumplió la actividad estructurada. Recomendación: Es importante la Dirección de Reasentamientos emita un informe que dé cuenta de los recursos recuperados versus la suma que genero el hallazgo es decir $64.19"/>
    <x v="3"/>
    <n v="100"/>
    <s v="CONTROL INTERNO"/>
    <m/>
    <s v="Es importante la Dirección de Reasentamientos emita un informe que dé cuenta de los recursos recuperados versus la suma que genero el hallazgo es decir $64.192.000  para que al momento en el que la contraloría solicite evaluar la efectividad tengamos una "/>
  </r>
  <r>
    <n v="262"/>
    <n v="2022"/>
    <n v="50"/>
    <s v="3.3.9"/>
    <s v="HALLAZGO ADMINISTRATIVO CON PRESUNTA INCIDENCIA DISCIPLINARIA POR EL NO PAGO DEL 100% DE LOS RECURSOS ASIGNADOS A LOS HOGARES EN LAS RESOLUCIONES VUR Y DE ADQUISICIÓN PREDIAL, A PESAR DE YA HABER ENTREGADO EL PAR Y HABER ACCEDIDO A LA ALTERNATIVA HABITACI"/>
    <s v="2022-50 (REAS)"/>
    <s v="2-2022-0591"/>
    <n v="290"/>
    <n v="1"/>
    <s v="1-GESTIONAR EL CIERRE DEL 20% DE LOS PROCESOS DE LOS HOGARES QUE TIENEN RESOLUCIÓN VUR O ADQUISICIÓN PREDIAL, CON ENTREGA DE PAR Y ALTERNATIVA HABITACIONAL, RELACIONADOS EN EL HALLAZGO."/>
    <s v="ACTAS DE CIERRE DE PROCESO ELABORADAS / TOTAL DE FAMILIAS RELACIONADAS EN EL HALLAZGO"/>
    <s v="0,2"/>
    <s v="Dirección de Reasentamientos"/>
    <x v="0"/>
    <s v="arojasgu"/>
    <s v="Humano"/>
    <n v="2022"/>
    <s v="2022-03-16"/>
    <s v="2023-09-15"/>
    <s v="De conformidad con el contenido del archivo Anexo 1 Info_punto8-2014-201 5_Definitivo reportado por la CVP con oficio No. 202212000012681 de febrero 01 de 2022 y las comunicaciones y soportes aportados en desarrollo de la auditoría por parte de la CVP  se"/>
    <n v="45"/>
    <s v="De conformidad con el hallazgo administrativo y la acción de mejora propuesta de adelantar la gestión durante la vigencia 2023 del cierre administrativo del equivalente al 20% de los procesos de reasentamiento observados por la Contraloría que corresponde"/>
    <x v="0"/>
    <n v="45"/>
    <s v="CONTROL INTERNO"/>
    <m/>
    <s v="Es importante la Dirección de Reasentamientos mantenga la emisión del informe que da cuenta de las causas del hallazgo   para que al momento en el que la contraloría solicite evaluar la efectividad tengamos una trazabilidad que nos permita tener una evalu"/>
  </r>
  <r>
    <n v="263"/>
    <n v="2022"/>
    <n v="56"/>
    <s v="3.1.1"/>
    <s v="HALLAZGO ADMINISTRATIVO POR LA INEXISTENCIA DE PROCEDIMIENTOS E IDENTIFICACIÓN DE CONTROLES DENTRO DEL PROGRAMA DE VIVIENDA DE INTERÉS PRIORITARIO - VIP Y CONTRATOS DE FIDUCIAS EJECUTADOS POR LA CAJA DE LA VIVIENDA POPULAR – CVP-"/>
    <s v="2022-56"/>
    <s v="2-2022-12991"/>
    <n v="291"/>
    <n v="1"/>
    <s v="1-REVISAR Y ACTUALIZAR EL MAPA DE RIESGOS DEL PROCESO DE DUT E INCLUIR PUNTOS DE CONTROL"/>
    <s v="MAPA DE RIESGOS ACTUALIZADO"/>
    <s v="1"/>
    <s v="Dirección de Urbanizaciones y Titulación"/>
    <x v="1"/>
    <s v="amartinezt"/>
    <s v="Humano"/>
    <n v="2022"/>
    <s v="2022-06-24"/>
    <s v="2023-08-30"/>
    <s v="Se incoropó a la matriz de riesgos de gestión  un control con el fin de requerir a la Fiduciara en en los casos que sea necesario completar la información por parte de ésta  este riesgo fue aprobado por el comité de Gestión de la Entidad y esta en proceso"/>
    <n v="100"/>
    <s v="Se presenta como evidencia de avance del cumplimiento de la acción matriz de riesgos de gestión actualizada con el riesgo 44 en la que se observa la incorporación de un control con el fin de requerir a la Fiduciaria en los casos que sea necesario completa"/>
    <x v="2"/>
    <n v="100"/>
    <s v="CONTROL INTERNO"/>
    <m/>
    <m/>
  </r>
  <r>
    <n v="264"/>
    <n v="2022"/>
    <n v="56"/>
    <s v="3.1.2"/>
    <s v="HALLAZGO ADMINISTRATIVO CON PRESUNTA INCIDENCIA DISCIPLINARIA POR NO ESTABLECER EN EL MANUAL OPERATIVO, CONTABLE Y DE CONTRATACIÓN DERIVADA EL PROCEDIMIENTO PARA LA LIQUIDACIÓN DE LOS CONTRATOS DERIVADOS DEL CONTRATO DE FIDUCIA 3-1-30589"/>
    <s v="2022-56"/>
    <s v="2-2022-12991"/>
    <n v="292"/>
    <n v="1"/>
    <s v="1-PRESENTAR A LA FIDUCIARIA LA PROPUESTA DE MODIFICACIÓN DEL MANUAL OPERATIVO CONTABLE Y DE CONTRATACIÓN DERIVADA, FRENTE AL PROCEDIMIENTO DE LIQUIDACIÓN DE LOS CONTRATOS DERIVADOS PARA SU ESTUDIO."/>
    <s v="SOLICITUD A LA FIDUCIARIA DE LA PROPUESTA DE MODIFICACIÓN DEL MANUAL OPERATIVO CONTABLE Y DE CONTRATACIÓN DERIVADA"/>
    <s v="1"/>
    <s v="Dirección de Urbanizaciones y Titulación"/>
    <x v="1"/>
    <s v="amartinezt"/>
    <s v="Humano"/>
    <n v="2022"/>
    <s v="2022-06-24"/>
    <s v="2023-06-23"/>
    <s v="No se presentaron actividades ni seguimiento frente a la acción del plan de mejoramiento."/>
    <n v="100"/>
    <s v="Se informa por parte de la DUT que no se presentaron actividades ni seguimiento frente a la acción del plan de mejoramiento. Nuevamente se informa que si bien es cierto que la acción se cumplió esta no es efectiva para atacar la causa que origino el halla"/>
    <x v="3"/>
    <n v="100"/>
    <s v="CONTROL INTERNO"/>
    <s v="Se genera alerta nuevamente ya que si bien es cierto que la acción se cumplió, esta no es efectiva para atacar la causa que origino el hallazgo  las modificaciones no se han realizado.Se da como cumplida inefectiva esta acción"/>
    <s v="Realizar las gestiones con el fin de que las causa que originaron el hallazgo no se vuelvan a presentar, en este caso incluir un procedimiento para la liquidación de los contratos derivados y que en los estudios previos queden establecidas para futuros co"/>
  </r>
  <r>
    <n v="265"/>
    <n v="2022"/>
    <n v="56"/>
    <s v="3.2.1"/>
    <s v="HALLAZGO ADMINISTRATIVO POR DIFERENCIAS ENCONTRADAS ENTRE LA INFORMACIÓN PRESENTADA EN EL BALANCE GENERAL DETALLADO DEL PATRIMONIO AUTÓNOMO PARQUE ATAHUALPA DE SERVITRUST GNB SUDAMERIS S.A. A DICIEMBRE 31 DE 2021 Y EL ESTADO DE SITUACIÓN FINANCIERA DE LA "/>
    <s v="2022-56"/>
    <s v="2-2022-12991"/>
    <n v="293"/>
    <n v="1"/>
    <s v="1-ACTUALIZAR EL AVALÚO COMERCIAL DEL PREDIO DENOMINADO ATAHUALPA DANDO APLICACIÓN A LA NORMA URBANÍSTICA VIGENTE DE CONFORMIDAD CON LA ORDEN DE 14 DE JUNIO DE 2022, PROFERIDA POR EL JUZGADO 5 ADMINISTRATIVO ORAL DEL CIRCUITO DE BOGOTÁ"/>
    <s v="UN AVALÚO COMERCIAL"/>
    <s v="1"/>
    <s v="Dirección de Urbanizaciones y Titulación"/>
    <x v="1"/>
    <s v="amartinezt"/>
    <s v="Humano"/>
    <n v="2022"/>
    <s v="2022-06-24"/>
    <s v="2023-06-23"/>
    <s v="Se presentó  como evidencia EL AVALÚO COMERCIAL DEL PREDIO DENOMINADO ATAHUALPA  Elaborado por: OSCAR HUMBERTO PAVA Reg. Evaluador R.A.A.: AVAL 79447510  CORPORACIÓN AUTORREGULADOR NACIONAL DE AVALUADORES – A.N.A. fecha Agosto 18 de 2022. Se da cumplida e"/>
    <n v="100"/>
    <s v="Se presentó  como evidencia EL AVALÚO COMERCIAL DEL PREDIO DENOMINADO ATAHUALPA  Elaborado por: OSCAR HUMBERTO PAVA Reg. Evaluador R.A.A.: AVAL 79447510  CORPORACIÓN AUTORREGULADOR NACIONAL DE AVALUADORES – A.N.A. fecha Agosto 18 de 2022. Se da cumplida e"/>
    <x v="2"/>
    <n v="100"/>
    <s v="CONTROL INTERNO"/>
    <m/>
    <m/>
  </r>
  <r>
    <n v="265"/>
    <n v="2022"/>
    <n v="56"/>
    <s v="3.2.1"/>
    <s v="HALLAZGO ADMINISTRATIVO POR DIFERENCIAS ENCONTRADAS ENTRE LA INFORMACIÓN PRESENTADA EN EL BALANCE GENERAL DETALLADO DEL PATRIMONIO AUTÓNOMO PARQUE ATAHUALPA DE SERVITRUST GNB SUDAMERIS S.A. A DICIEMBRE 31 DE 2021 Y EL ESTADO DE SITUACIÓN FINANCIERA DE LA "/>
    <s v="2022-56"/>
    <s v="2-2022-12991"/>
    <n v="294"/>
    <n v="2"/>
    <s v="2-REPORTAR A TRAVÉS DE MEMORANDO A LA SUBDIRECCIÓN FINANCIERA DE LA CVP EL VALOR DEL AVALÚO COMERCIAL DEL PREDIO DENOMINADO ATAHUALPA VIGENCIA 2022, PARA LA ACTUALIZACIÓN DE LA INFORMACIÓN FINANCIERA Y SOLICITANDO EL REPORTE DE SU ACTUALIZACIÓN"/>
    <s v="UN OFICIO RADICADO"/>
    <s v="1"/>
    <s v="Dirección de Urbanizaciones y Titulación"/>
    <x v="1"/>
    <s v="amartinezt"/>
    <s v="Humano"/>
    <n v="2022"/>
    <s v="2022-06-24"/>
    <s v="2023-06-23"/>
    <s v="Se presentó como evidencia radicado 202213000090293 de fecha 31 de agosto de 2022  aclarado con el radicado 202213000090513  se remitió a la Subdirección financiera con copia a la Dirección Jurídica  el AVALÚO COMERCIAL DEL PREDIO DENOMINADO ATAHUALPA  El"/>
    <n v="100"/>
    <s v="Se presenta como evidencia por parte de la DUT radicado 202213000090293 de fecha 31 de agosto de 2022  aclarado con el radicado 202213000090513  se remitió a la Subdirección financiera con copia a la Dirección Jurídica  el AVALÚO COMERCIAL DEL PREDIO DENO"/>
    <x v="2"/>
    <n v="100"/>
    <s v="CONTROL INTERNO"/>
    <m/>
    <m/>
  </r>
  <r>
    <n v="265"/>
    <n v="2022"/>
    <n v="56"/>
    <s v="3.2.1"/>
    <s v="HALLAZGO ADMINISTRATIVO POR DIFERENCIAS ENCONTRADAS ENTRE LA INFORMACIÓN PRESENTADA EN EL BALANCE GENERAL DETALLADO DEL PATRIMONIO AUTÓNOMO PARQUE ATAHUALPA DE SERVITRUST GNB SUDAMERIS S.A. A DICIEMBRE 31 DE 2021 Y EL ESTADO DE SITUACIÓN FINANCIERA DE LA "/>
    <s v="2022-56"/>
    <s v="2-2022-12991"/>
    <n v="295"/>
    <n v="3"/>
    <s v="3-REPORTAR A TRAVÉS DE OFICIO A LA FIDUCIA MERCANTIL-PARQUE ATAHUALPA EL VALOR DEL AVALÚO COMERCIAL DEL PREDIO DENOMINADO ATAHUALPA VIGENCIA 2022, PARA LA ACTUALIZACIÓN DE LA INFORMACIÓN FINANCIERA"/>
    <s v="UN OFICIO RADICADO"/>
    <s v="1"/>
    <s v="Dirección de Urbanizaciones y Titulación"/>
    <x v="1"/>
    <s v="amartinezt"/>
    <s v="Humano"/>
    <n v="2022"/>
    <s v="2022-06-24"/>
    <s v="2023-06-23"/>
    <s v="Se presentó como evidencia radicado salida 202213000187181 de fecha 31 de agosto de 2022  aclarado con el radicado 202213000187181  se remitió a la Fiduciaria Servitrust GNB Sudameris  el AVALÚO COMERCIAL DEL PREDIO DENOMINADO ATAHUALPA  Elaborado por: OS"/>
    <n v="100"/>
    <s v="Se presentó como evidencia radicado salida 202213000187181 de fecha 31 de agosto de 2022  aclarado con el radicado 202213000187191 del 1 de septiembre de 2022en donde se aclara el valor del avaluo el cual es $9.287.758.000   se remitió a la Fiduciaria Ser"/>
    <x v="2"/>
    <n v="100"/>
    <s v="CONTROL INTERNO"/>
    <m/>
    <m/>
  </r>
  <r>
    <n v="265"/>
    <n v="2022"/>
    <n v="56"/>
    <s v="3.2.1"/>
    <s v="HALLAZGO ADMINISTRATIVO POR DIFERENCIAS ENCONTRADAS ENTRE LA INFORMACIÓN PRESENTADA EN EL BALANCE GENERAL DETALLADO DEL PATRIMONIO AUTÓNOMO PARQUE ATAHUALPA DE SERVITRUST GNB SUDAMERIS S.A. A DICIEMBRE 31 DE 2021 Y EL ESTADO DE SITUACIÓN FINANCIERA DE LA "/>
    <s v="2022-56"/>
    <s v="2-2022-12991"/>
    <n v="296"/>
    <n v="4"/>
    <s v="4-VERIFICAR QUE SE REFLEJE LA INFORMACIÓN REPORTADA EN LOS ESTADOS FINANCIEROS DE LA FIDUCIA Y LA CVP"/>
    <s v="ACTA DE VERIFICACIÓN"/>
    <s v="1"/>
    <s v="Dirección de Urbanizaciones y Titulación"/>
    <x v="1"/>
    <s v="amartinezt"/>
    <s v="Humano"/>
    <n v="2022"/>
    <s v="2022-06-24"/>
    <s v="2023-06-23"/>
    <s v="Se presentó como evidencia radicado 202217100091183 del 5 de septiembre de 2022  por medio del cual la Subdirección Financiera de la CVP informa la actualización en los estados financieros de la entidad el valor del AVALÚO COMERCIAL DEL PREDIO DENOMINADO "/>
    <n v="100"/>
    <s v="Se presentó como evidencia radicado 202217100091183 del 5 de septiembre de 2022  por medio del cual la Subdirección Financiera de la CVP informa la actualización en los estados financieros de la entidad el valor del AVALÚO COMERCIAL DEL PREDIO DENOMINADO "/>
    <x v="2"/>
    <n v="100"/>
    <s v="CONTROL INTERNO"/>
    <m/>
    <m/>
  </r>
  <r>
    <n v="266"/>
    <n v="2022"/>
    <n v="56"/>
    <s v="3.2.2"/>
    <s v="HALLAZGO ADMINISTRATIVO POR SOBRESTIMACIÓN DE $7.531.384.770 EN EL SALDO DE LA CUENTA 192603-02 FIDUCIA MERCANTIL-PARQUE ATAHUALPA-TERRENO, AL EFECTUAR EL RECONOCIMIENTO DE UN TERRENO QUE NO CUMPLE CON LOS ATRIBUTOS DE ACTIVO O EN SU DEFECTO POR NO CONSTI"/>
    <s v="2022-56"/>
    <s v="2-2022-12991"/>
    <n v="297"/>
    <n v="1"/>
    <s v="1-ELABORAR INFORME QUE JUSTIFIQUE LA CLASIFICACIÓN DEL PREDIO DENOMINADO ATAHUALPA COMO ACTIVO DE LA ENTIDAD"/>
    <s v="UN INFORME"/>
    <s v="1"/>
    <s v="Dirección de Urbanizaciones y Titulación"/>
    <x v="1"/>
    <s v="amartinezt"/>
    <s v="Humano"/>
    <n v="2022"/>
    <s v="2022-06-24"/>
    <s v="2023-06-23"/>
    <s v="No se presenta evidencia en virtud del seguimiento efectuado por la Oficina de Control Interno así: &quot;Por parte de la DUT se presenta en formato PDF INFORME CLASIFICACIÓN COMO ACTIVO PARQUE ATAHUALPA. del 1 de junio de 2022. Se da por cumplida esta acción."/>
    <n v="100"/>
    <s v="Por parte de la DUT se presento en el seguimiento con cortes a 31 de marzo de 2023 en formato PDF INFORME CLASIFICACIÓN COMO ACTIVO PARQUE ATAHUALPA. del 1 de junio de 2022 elaborado por la contratista Paola Nataly Turizo abogada de la DUT donde se establ"/>
    <x v="2"/>
    <n v="100"/>
    <s v="CONTROL INTERNO"/>
    <m/>
    <m/>
  </r>
  <r>
    <n v="267"/>
    <n v="2022"/>
    <n v="56"/>
    <s v="3.2.3"/>
    <s v="HALLAZGO ADMINISTRATIVO POR SOBRESTIMACIÓN EN $4.025.609.572,17 EN EL SALDO DE LA CUENTA 1926-03-03-04, PATRIMONIO AUTÓNOMO DERIVADO (PAD) FIDUCIA INMOBILIARIA, AL PRESENTAR COMO PROPIOS LOS RENDIMIENTOS FINANCIEROS GENERADOS CON APORTES DE LA SDHT EN LOS"/>
    <s v="2022-56"/>
    <s v="2-2022-12991"/>
    <n v="298"/>
    <n v="1"/>
    <s v="1-REALIZAR LA DEVOLUCIÓN DE LOS RENDIMIENTOS FINANCIEROS GENERADOS POR LOS APORTES DE SDHT DENTRO DEL CONVENIO 408 DE 2013"/>
    <s v="REGISTRO CONTABLE"/>
    <s v="1"/>
    <s v="Dirección de Urbanizaciones y Titulación"/>
    <x v="1"/>
    <s v="amartinezt"/>
    <s v="Humano"/>
    <n v="2022"/>
    <s v="2022-06-24"/>
    <s v="2023-06-23"/>
    <s v="SE APORTA LOS SOPORTES DE LA DEVOLUCIÓN DE LOS RENDIMIENTOS FINANCIEROS GENERADOS POR LOS APORTES DE SDHT DENTRO DEL CONVENIO 408 DE 2013. "/>
    <n v="100"/>
    <s v="Por parte de la DUT se presento soportes de la devolución de los rendimientos financieros generados por los aportes de la SDHT dentro del convenio 408 de 2013. Se da por cumplida esta acción."/>
    <x v="2"/>
    <n v="100"/>
    <s v="CONTROL INTERNO"/>
    <m/>
    <m/>
  </r>
  <r>
    <n v="267"/>
    <n v="2022"/>
    <n v="56"/>
    <s v="3.2.3"/>
    <s v="HALLAZGO ADMINISTRATIVO POR SOBRESTIMACIÓN EN $4.025.609.572,17 EN EL SALDO DE LA CUENTA 1926-03-03-04, PATRIMONIO AUTÓNOMO DERIVADO (PAD) FIDUCIA INMOBILIARIA, AL PRESENTAR COMO PROPIOS LOS RENDIMIENTOS FINANCIEROS GENERADOS CON APORTES DE LA SDHT EN LOS"/>
    <s v="2022-56"/>
    <s v="2-2022-12991"/>
    <n v="299"/>
    <n v="2"/>
    <s v="2-REALIZAR LA CONCILIACIÓN ENTRE CVP- SDHT DEL VALOR DE LOS RENDIMIENTOS FINANCIEROS GENERADOS EN EL MARCO DEL CONVENIO 234 DE 2014."/>
    <s v="CONCILIACIÓN DE RENDIMIENTOS FINANCIEROS"/>
    <s v="1"/>
    <s v="Dirección de Urbanizaciones y Titulación"/>
    <x v="1"/>
    <s v="amartinezt"/>
    <s v="Humano"/>
    <n v="2022"/>
    <s v="2022-06-24"/>
    <s v="2023-06-23"/>
    <s v="SE APORTA LA CONCILIACIÓN ENTRE CVP- SDHT DEL VALOR DE LOS RENDIMIENTOS FINANCIEROS GENERADOS EN EL MARCO DEL CONVENIO 234 DE 2014. "/>
    <n v="100"/>
    <s v="Por parte de la DUT se presenta acta de reunión del 15 de junio de 2023 donde se realizo la conciliación entre la CVP- SDHT del valor de los rendimientos financieros generados en el marco del convenio 234 de 2014. Se da por cumplida esta acción."/>
    <x v="2"/>
    <n v="100"/>
    <s v="CONTROL INTERNO"/>
    <m/>
    <m/>
  </r>
  <r>
    <n v="268"/>
    <n v="2022"/>
    <n v="56"/>
    <s v="3.2.4"/>
    <s v="HALLAZGO ADMINISTRATIVO POR INEFECTIVIDAD DE LA ACCIÓN PROPUESTA PARA CORREGIR LAS CAUSAS QUE ORIGINARON EL “HALLAZGO ADMINISTRATIVO CON PRESUNTA INCIDENCIA DISCIPLINARIA, POR NO LIQUIDAR LOS CONTRATOS CPS-PCVN-3-1-30589-0 56-2018 Y CPS-PCVN-3-130589-05 9"/>
    <s v="2022-56"/>
    <s v="2-2022-12991"/>
    <n v="300"/>
    <n v="1"/>
    <s v="1-LIQUIDAR CONTRATO 056 DE 2018"/>
    <s v="ACTA DE LIQUIDACIÓN DEL CONTRATO"/>
    <s v="1"/>
    <s v="Dirección de Urbanizaciones y Titulación"/>
    <x v="1"/>
    <s v="amartinezt"/>
    <s v="Humano"/>
    <n v="2022"/>
    <s v="2022-06-24"/>
    <s v="2023-06-23"/>
    <s v="Se aporta acta de liquidación del contrato 056 de 2018  de fecha 11 de julio de 2022. "/>
    <n v="100"/>
    <s v="Se aporta por parte de DUT acta de liquidación del contrato 056 de 2018  de fecha 11 de julio de 2022. Se da por cumplida esta acción."/>
    <x v="2"/>
    <n v="100"/>
    <s v="CONTROL INTERNO"/>
    <m/>
    <m/>
  </r>
  <r>
    <n v="268"/>
    <n v="2022"/>
    <n v="56"/>
    <s v="3.2.4"/>
    <s v="HALLAZGO ADMINISTRATIVO POR INEFECTIVIDAD DE LA ACCIÓN PROPUESTA PARA CORREGIR LAS CAUSAS QUE ORIGINARON EL “HALLAZGO ADMINISTRATIVO CON PRESUNTA INCIDENCIA DISCIPLINARIA, POR NO LIQUIDAR LOS CONTRATOS CPS-PCVN-3-1-30589-0 56-2018 Y CPS-PCVN-3-130589-05 9"/>
    <s v="2022-56"/>
    <s v="2-2022-12991"/>
    <n v="301"/>
    <n v="2"/>
    <s v="2-LIQUIDAR EL CONTRATO 059 DE 2019 MEDIANTE ACTA BILATERAL O SOLICITAR ACTA DE CIERRE A LA FIDUCIARIA"/>
    <s v="ACTA DE LIQUIDACIÓN O SOLICITUD DE ACTA DE CIERRE A LA FIDUCIA CONTRATO 059 DE 2019"/>
    <s v="1"/>
    <s v="Dirección de Urbanizaciones y Titulación"/>
    <x v="1"/>
    <s v="amartinezt"/>
    <s v="Humano"/>
    <n v="2022"/>
    <s v="2022-06-24"/>
    <s v="2023-06-23"/>
    <s v="Se aporta acta de liquidación del contrato 059 de 2019  de fecha 30 de septiembre de 2022. "/>
    <n v="100"/>
    <s v="Se aporta por la DUT acta de liquidación del contrato 059 de 2019  de fecha 30 de septiembre de 2022. Se da cumplida esta acción."/>
    <x v="2"/>
    <n v="100"/>
    <s v="CONTROL INTERNO"/>
    <m/>
    <m/>
  </r>
  <r>
    <n v="269"/>
    <n v="2022"/>
    <n v="56"/>
    <s v="3.3.1.10.1"/>
    <s v="HALLAZGO ADMINISTRATIVO POR SUMINISTRO DE INFORMACIÓN A LA CONTRALORÍA DE BOGOTÁ D.C. INEXACTA Y SIN LA CONFIRMACIÓN RESPECTIVA, EN RELACIÓN CON LOS APORTES AL CONVENIO 408 DE 2013 DESTINADOS A LA REALIZACIÓN DEL PROYECTO DE VIVIENDA ARBOLEDA BAJA MANZANA"/>
    <s v="2022-56"/>
    <s v="2-2022-12991"/>
    <n v="302"/>
    <n v="1"/>
    <s v="1-ELABORAR INFORME CON LA IDENTIFICACIÓN DE LOS APORTES REALIZADOS POR LA CVP EN EL MARCO DEL CONVENIO 408 DE 2013"/>
    <s v="INFORME CON LA IDENTIFICACIÓN DE LOS APORTES REALIZADOS POR LA CVP EN EL MARCO DEL CONVENIO 408 DE 2013"/>
    <s v="1"/>
    <s v="Dirección de Urbanizaciones y Titulación"/>
    <x v="1"/>
    <s v="amartinezt"/>
    <s v="Humano"/>
    <n v="2022"/>
    <s v="2022-06-24"/>
    <s v="2023-06-23"/>
    <s v="SE APORTA INFORME CON LA IDENTIFICACIÓN DE LOS APORTES REALIZADOS POR LA CVP EN EL MARCO DEL CONVENIO 408 DE 2013 COMUNICADO A LA SUBDIRECCIÓN FINANCIERA CON RAD 202313000051653 "/>
    <n v="100"/>
    <s v="Por parte de la DUT se presenta informe con la identificación de los aportes realizados por la CVP en el marco del convenio 408 de 2013 comunicado a la Subdirección Financiera con rad 202313000051653 el día 23 de junio de 2023. Se da por cumplida esta acc"/>
    <x v="2"/>
    <n v="100"/>
    <s v="CONTROL INTERNO"/>
    <m/>
    <m/>
  </r>
  <r>
    <n v="270"/>
    <n v="2022"/>
    <n v="56"/>
    <s v="3.3.1.11.1"/>
    <s v="HALLAZGO ADMINISTRATIVO POR NO SUMINISTRAR LA TOTALIDAD DE LOS EXTRACTOS DE LOS FONDOS DE INVERSIÓN COLECTIVA - FIC DEL PATRIMONIO AUTÓNOMO DERIVADO – PAD CONSORCIO EDIFICAR BOGOTÁ, PARA DETERMINAR LA EJECUCIÓN DE LOS RECURSOS APORTADOS"/>
    <s v="2022-56"/>
    <s v="2-2022-12991"/>
    <n v="303"/>
    <n v="1"/>
    <s v="1-CONSOLIDAR MES A MES LOS EXTRACTOS POR CADA UNO DE LOS FIC DEL CONSORCIO EDIFICAR BOGOTÁ"/>
    <s v="UN EXTRACTO BANCARIO POR CADA FIC"/>
    <s v="1"/>
    <s v="Dirección de Urbanizaciones y Titulación"/>
    <x v="1"/>
    <s v="amartinezt"/>
    <s v="Humano"/>
    <n v="2022"/>
    <s v="2022-06-24"/>
    <s v="2023-06-23"/>
    <s v="Se presentan soportes de extractos FIC No 2001243762 y FIC No. 2007102126 correspondientes al periodo de abril 2023 a junio de 2023. Se anexan 6 archivos PDF. "/>
    <n v="100"/>
    <s v="Por parte de la DUT se presenta soportes de extractos FIC No 2001243762 y FIC No. 2007102126 correspondientes al periodo de abril 2023 a junio de 2023. Se anexan 6 archivos PDF. Se da por cumplida esta acción."/>
    <x v="2"/>
    <n v="100"/>
    <s v="CONTROL INTERNO"/>
    <m/>
    <m/>
  </r>
  <r>
    <n v="271"/>
    <n v="2022"/>
    <n v="56"/>
    <s v="3.3.1.11.2"/>
    <s v="HALLAZGO ADMINISTRATIVO CON PRESUNTA INCIDENCIA DISCIPLINARIA POR NO GESTIONAR OPORTUNAMENTE ANTE LA FIDUCIARIA BOGOTÁ, LA ENTREGA DE LA INFORMACIÓN FINANCIERA DEL PATRIMONIO AUTÓNOMO DERIVADO – PAD CONSORCIO EDIFICAR BOGOTÁ CON CORTE A 31/12/2021, Y ADIC"/>
    <s v="2022-56"/>
    <s v="2-2022-12991"/>
    <n v="304"/>
    <n v="1"/>
    <s v="1-SOLICITAR LA INFORMACIÓN FINANCIERA CON CORTE A 31 DE DICIEMBRE DEL AÑO EN CURSO, EXIGIENDO EL CUMPLIMIENTO DE LAS OBLIGACIONES PACTADAS EN EL CONTRATO FIDUCIARIO"/>
    <s v="ESTADOS FINANCIEROS CON CORTE A 31 DE DICIEMBRE DEL AÑO EN CURSO"/>
    <s v="1"/>
    <s v="Dirección de Urbanizaciones y Titulación"/>
    <x v="1"/>
    <s v="amartinezt"/>
    <s v="Humano"/>
    <n v="2022"/>
    <s v="2022-06-24"/>
    <s v="2023-10-30"/>
    <s v="SE APORTA LA INFORMACIÓN DE LOS ESTADOS FINANCIEROS DE LAS FIDUCIARIAS DE LOS PATRIMONIOS AUTÓNOMOS CONSTITUIDOS POR LA CVP- PAD LA CASONA-PAD EFIFICAR-PAD ODICCO-PA MATRIZ  (8 ARCHIVOS PDF) "/>
    <n v="100"/>
    <s v="Por parte de la DUT se presenta información de los estados financieros de las fiduciarias de los patrimonios autónomos constituidos por la CVP- PAD la Casona-PAD Edificar-PAD Odicco  (8 archivos pdf) EF PA MATRIZ 30589 -EF PAD EDIFICAR 53021- EF PAD LA CA"/>
    <x v="2"/>
    <n v="100"/>
    <s v="CONTROL INTERNO"/>
    <m/>
    <m/>
  </r>
  <r>
    <n v="272"/>
    <n v="2022"/>
    <n v="56"/>
    <s v="3.3.1.15.2"/>
    <s v="HALLAZGO ADMINISTRATIVO CON PRESUNTA INCIDENCIA DISCIPLINARIA POR NO HABERSE EFECTUADO LA TOTAL AMORTIZACIÓN DEL PRIMER ANTICIPO, ESTANDO AÚN PENDIENTE LA CIFRA DE $271.547.198"/>
    <s v="2022-56"/>
    <s v="2-2022-12991"/>
    <n v="305"/>
    <n v="1"/>
    <s v="1-LIQUIDAR EL CONTRATO DE OBRA CIVIL CPS-PCVN-3-30589-042 DE 2014 MEDIANTE ACTA BILATERAL O SOLICITAR ACTA DE CIERRE A LA FIDUCIARIA"/>
    <s v="ACTA DE LIQUIDACIÓN O SOLICITUD DE ACTA DE CIERRE A LA FIDUCIA CONTRATO DE OBRA CIVIL CPS-PCVN-3-30589-042 DE 2014"/>
    <s v="1"/>
    <s v="Dirección de Urbanizaciones y Titulación"/>
    <x v="1"/>
    <s v="amartinezt"/>
    <s v="Humano"/>
    <n v="2022"/>
    <s v="2022-06-24"/>
    <s v="2023-08-30"/>
    <s v="Teniendo en cuenta la negativa del conratista (Consorcio Urbanizadora) respecto de la suscripción del Acta de Liquidación Bilateral del contractual  se elaboró el Balance Final del Contrato 042 de 2014 el cual se encuentra suscrito por la interventoría  l"/>
    <n v="100"/>
    <s v="Se presenta como evidencia por parte de la DUT   Balance Final del Contrato 042 de 2014 el cual se encuentra suscrito por la interventoría  la Fiduciaria y la CVP en calidad de supervisor del Contrato. Igualmente  se informa por parte de la DUT que en cum"/>
    <x v="2"/>
    <n v="100"/>
    <s v="CONTROL INTERNO"/>
    <m/>
    <m/>
  </r>
  <r>
    <n v="273"/>
    <n v="2022"/>
    <n v="56"/>
    <s v="3.3.1.15.3"/>
    <s v="HALLAZGO ADMINISTRATIVO CON PRESUNTA INCIDENCIA DISCIPLINARIA POR NO LIQUIDAR EL CONTRATO DE OBRA CIVIL CPS-PCVN-3-1-30589-4 2-2014 OPORTUNAMENTE"/>
    <s v="2022-56"/>
    <s v="2-2022-12991"/>
    <n v="306"/>
    <n v="1"/>
    <s v="1-LIQUIDAR EL CONTRATO DE OBRA CIVIL CPS-PCVN-3-30589-042 DE 2014 MEDIANTE ACTA BILATERAL O SOLICITAR ACTA DE CIERRE A LA FIDUCIARIA"/>
    <s v="ACTA DE LIQUIDACIÓN O SOLICITUD DE ACTA DE CIERRE A LA FIDUCIA CONTRATO DE OBRA CIVIL CPS-PCVN-3-30589-042 DE 2014"/>
    <s v="1"/>
    <s v="Dirección de Urbanizaciones y Titulación"/>
    <x v="1"/>
    <s v="amartinezt"/>
    <s v="Humano"/>
    <n v="2022"/>
    <s v="2022-06-24"/>
    <s v="2023-08-30"/>
    <s v="Teniendo en cuenta la negativa del conratista (Consorcio Urbanizadora) respecto de la suscripción del Acta de Liquidación Bilateral del contractual  se elaboró el Balance Final del Contrato 042 de 2014 el cual se encuentra suscrito por la interventoría  l"/>
    <n v="100"/>
    <s v="Se presenta como evidencia por parte de la DUT   Balance Final del Contrato 042 de 2014 el cual se encuentra suscrito por la interventoría  la Fiduciaria y la CVP en calidad de supervisor del Contrato. Igualmente  se informa por parte de la DUT que en cum"/>
    <x v="2"/>
    <n v="100"/>
    <s v="CONTROL INTERNO"/>
    <m/>
    <m/>
  </r>
  <r>
    <n v="274"/>
    <n v="2022"/>
    <n v="56"/>
    <s v="3.3.1.15.4"/>
    <s v="HALLAZGO ADMINISTRATIVO PORQUE NO SE HAN ACTUALIZADO LAS PÓLIZAS DEL CONTRATO DE OBRA CIVIL CVCN- 3-1-30589-42- 2014"/>
    <s v="2022-56"/>
    <s v="2-2022-12991"/>
    <n v="307"/>
    <n v="1"/>
    <s v="1-ELABORAR DOCUMENTO DE JUSTIFICACIÓN TÉCNICA DE LA COBERTURA Y VIGENCIA DE LAS PÓLIZAS PARA EL CONTRATO 042 DE 2014."/>
    <s v="DOCUMENTO DE JUSTIFICACIÓN TÉCNICA"/>
    <s v="1"/>
    <s v="Dirección de Urbanizaciones y Titulación"/>
    <x v="1"/>
    <s v="amartinezt"/>
    <s v="Humano"/>
    <n v="2022"/>
    <s v="2022-06-24"/>
    <s v="2023-09-30"/>
    <s v="Se elabora documento de informe de seguimiento al plan de mejoramiento  resultado de la solicitudes elevadas a la Superintendencia Financiera de Colombia y al Consorcio Urbanizadora  se adjunta informe con los correspondientes anexos.  "/>
    <n v="50"/>
    <s v="Se presenta por parte de la DUT del cumplimiento de la acción Informe resultado de la solicitudes elevadas a la Superintendencia Financiera de Colombia y al Consorcio Urbanizadora plan de mejoramiento hallazgo firmado por el Director de Urbanizaciones y T"/>
    <x v="0"/>
    <n v="50"/>
    <s v="CONTROL INTERNO"/>
    <s v=" Se evidencia que dicho informe no justifica técnicamente la cobertura y vigencia de las pólizas para el contrato 042 de 2014. Se declara incumplida. Se genera alerta por incumplimiento de la acción planteada.  "/>
    <s v="Se recomienda por parte de esta asesoría para futuras obras se establezca en los estudios previos como condiciones de las pólizas que su cobertura sea por 5 años o en su defecto si se requiere un tiempo menor, se incluya una justificación técnica que lo r"/>
  </r>
  <r>
    <n v="275"/>
    <n v="2022"/>
    <n v="56"/>
    <s v="3.3.1.15.5"/>
    <s v="HALLAZGO ADMINISTRATIVO POR DEFICIENCIAS EN EL SUMINISTRO DE INFORMACIÓN SOLICITADA A LA CAJA DE LA VIVIENDA POPULAR EN CUANTO A SU OPORTUNIDAD Y CONFIABILIDAD"/>
    <s v="2022-56"/>
    <s v="2-2022-12991"/>
    <n v="308"/>
    <n v="1"/>
    <s v="1-REALIZAR CAPACITACIÓN A FUNCIONARIOS Y CONTRATISTAS DE LA DIRECCIÓN DE URBANIZACIONES Y TITULACIÓN RESPECTO DE LOS PROYECTOS DE VIVIENDA NUEVA, CON ÉNFASIS EN LA OPORTUNIDAD Y CONFIABILIDAD DE LA INFORMACIÓN QUE SE DEBE SUMINISTRAR A LOS ENTES DE CONTRO"/>
    <s v="UNA CAPACITACIÓN"/>
    <s v="1"/>
    <s v="Dirección de Urbanizaciones y Titulación"/>
    <x v="1"/>
    <s v="amartinezt"/>
    <s v="Humano"/>
    <n v="2022"/>
    <s v="2022-06-24"/>
    <s v="2023-06-23"/>
    <s v="El pasado 21 de Junio  se efectúo capacitación a los colaboradores de la DUT  respecto de la Atención que se le debe suministrar a los organismos de Control  Se adjunta formato de asistencia y presentación efectuada al grupo de trabajo "/>
    <n v="100"/>
    <s v="Por parte de la DUT se presenta capacitación a los colaboradores de la DUT  respecto de la Atención que se le debe suministrar a los organismos de Control  Se adjunta formato de asistencia y presentación efectuada al grupo de trabajo realizada el día 21 d"/>
    <x v="2"/>
    <n v="100"/>
    <s v="CONTROL INTERNO"/>
    <m/>
    <m/>
  </r>
  <r>
    <n v="275"/>
    <n v="2022"/>
    <n v="56"/>
    <s v="3.3.1.15.5"/>
    <s v="HALLAZGO ADMINISTRATIVO POR DEFICIENCIAS EN EL SUMINISTRO DE INFORMACIÓN SOLICITADA A LA CAJA DE LA VIVIENDA POPULAR EN CUANTO A SU OPORTUNIDAD Y CONFIABILIDAD"/>
    <s v="2022-56"/>
    <s v="2-2022-12991"/>
    <n v="309"/>
    <n v="2"/>
    <s v="2-REMITIR UN OFICIO A LA CONTRALORIA DE BOGOTÁ SOLICITANDO UNA REUNIÓN CON EL EQUIPO AUDITOR CON EL FIN DE BUSCAR MECANISMOS DE CONTROL POR PARTE DEL ENTE DE CONTROL DE LA INFORMACIÓN QUE ENTREGADA EN DRIVE"/>
    <s v="UN OFICIO RADICADO"/>
    <s v="1"/>
    <s v="Asesoría de Control Interno"/>
    <x v="3"/>
    <s v="jgaitanf_enlace"/>
    <s v="Humano"/>
    <n v="2022"/>
    <s v="2022-06-24"/>
    <s v="2023-06-23"/>
    <s v="31/08/2023: En cumplimiento de la acción la Asesoría de Control Interno remitió un comunicado a la Contraloría mediante radicado No. 202211200192261 del 09/09/2022 cuyo asunto fue“Información Drive Auditoría Cód. 61 - PAD 2022  Cuenta de correo y solicitu"/>
    <n v="100"/>
    <s v="31/08/2023: Se evidencia la acción “REMITIR UN OFICIO A LA CONTRALORIA DE BOGOTÁ SOLICITANDO UNA REUNIÓN CON EL EQUIPO AUDITOR CON EL FIN DE BUSCAR MECANISMOS DE CONTROL POR PARTE DEL ENTE DE CONTROL DE LA INFORMACIÓN QUE ENTREGADA EN DRIVE” realizó un Of"/>
    <x v="2"/>
    <n v="100"/>
    <s v="CONTROL INTERNO"/>
    <m/>
    <m/>
  </r>
  <r>
    <n v="276"/>
    <n v="2022"/>
    <n v="56"/>
    <s v="3.3.1.16.3.1"/>
    <s v="HALLAZGO ADMINISTRATIVO CON PRESUNTA INCIDENCIA DISCIPLINARIA POR DEFICIENCIAS TÉCNICAS Y CONTROL EN LA SUPERVISIÓN DE LAS OBRAS Y EN EL SEGUIMIENTO A LA ESTABILIDAD Y CALIDAD DE LAS MISMAS EN LA EJECUCIÓN DEL CONTRATO DE OBRA CIVIL 042-2014."/>
    <s v="2022-56"/>
    <s v="2-2022-12991"/>
    <n v="310"/>
    <n v="1"/>
    <s v="1-ACTUALIZAR EL PROCEDIMIENTO URBANIZACIONES - VIVIENDA NUEVA FORTALECIENDO LOS PUNTOS DE CONTROL"/>
    <s v="PROCEDIMIENTO ACTUALIZADO"/>
    <s v="1"/>
    <s v="Dirección de Urbanizaciones y Titulación"/>
    <x v="1"/>
    <s v="amartinezt"/>
    <s v="Humano"/>
    <n v="2022"/>
    <s v="2022-06-24"/>
    <s v="2023-06-23"/>
    <s v="Se actualizo el Procedimiento : Urbanizaciones Vivienda Nueva fortaleciendo los puntos de control según  procedimiento 208-TIT-Pr-02v5 del 28/07/2022. "/>
    <n v="100"/>
    <s v="Se presenta como evidencia del cumplimiento de la acción el Procedimiento actualizado : Urbanizaciones Vivienda Nueva fortaleciendo los puntos de control según  procedimiento 208-TIT-Pr-02v5 del 28/07/2022. Se da por cumplida esta acción."/>
    <x v="2"/>
    <n v="100"/>
    <s v="CONTROL INTERNO"/>
    <m/>
    <m/>
  </r>
  <r>
    <n v="277"/>
    <n v="2022"/>
    <n v="56"/>
    <s v="3.3.1.18.1"/>
    <s v="HALLAZGO ADMINISTRATIVO POR FALTA DE GESTIÓN DE LA CVP FRENTE AL COBRO DE LOS SUBSIDIOS VIPA PENDIENTES POR GIRARSE DEL PROYECTO DE VIVIENDA ARBORIZADORA BAJA MANZANA 54 Y 55."/>
    <s v="2022-56"/>
    <s v="2-2022-12991"/>
    <n v="311"/>
    <n v="1"/>
    <s v="1-SOLICITAR A LA FIDUCIARIA CONSTANCIA DE FINALIZACIÓN DE LOS COBROS DE SUBSIDIO VIPA EN EL MARCO DEL PROGRAMA DE VIVIENDA DE INTERÉS PRIORITARIO."/>
    <s v="CONSTANCIA DE LA FIDUCIA"/>
    <s v="1"/>
    <s v="Dirección de Urbanizaciones y Titulación"/>
    <x v="1"/>
    <s v="amartinezt"/>
    <s v="Humano"/>
    <n v="2022"/>
    <s v="2022-06-24"/>
    <s v="2023-06-23"/>
    <s v="Se aporta CONSTANCIA DE FINALIZACIÓN DE LOS COBROS DE SUBSIDIO VIPA EN EL MARCO DEL PROGRAMA DE VIVIENDA DE INTERÉS PRIORITARIO. "/>
    <n v="100"/>
    <s v="Se presenta como evidencia del cumplimiento de la acción CERTIFICADO DE FINALIZACIÓN DE LOS COBROS DE SUBSIDIO VIPA EN EL MARCO DEL PROGRAMA DE VIVIENDA DE INTERÉS PRIORITARIO del 8 de mayo de 2023. Se da por cumplida esta acción."/>
    <x v="2"/>
    <n v="100"/>
    <s v="CONTROL INTERNO"/>
    <m/>
    <m/>
  </r>
  <r>
    <n v="278"/>
    <n v="2022"/>
    <n v="56"/>
    <s v="3.3.1.18.2"/>
    <s v="HALLAZGO ADMINISTRATIVO POR EL REGISTRO DE LOS RECURSOS NO APLICADOS PROVENIENTES DE LA SDHT AL PROYECTO DE VIVIENDA ARBOLEDA BAJA MANZANA 54 Y 55, DEBIDO A LA FINANCIACIÓN CON RECURSOS DE LA NACIÓN DEL SUBSIDIO DEL PROGRAMA DE VIVIENDA DE INTERÉS PRIORIT"/>
    <s v="2022-56"/>
    <s v="2-2022-12991"/>
    <n v="312"/>
    <n v="1"/>
    <s v="1-EFECTUAR LA RESTITUCIÓN DE LOS APORTES A LA SECRETARÍA DISTRITAL DE HÁBITAT DE LOS RECURSOS NO EJECUTADOS DE LOS PROYECTOS DE VIVIENDA URBANIZACIÓN ARBORIZADORA BAJA MANZANA 54 Y 55 EN EL MARCO DEL CONVENIO INTERADMINISTRATIVO 408 DE 2013"/>
    <s v="UN REGISTRO CONTABLE"/>
    <s v="1"/>
    <s v="Dirección de Urbanizaciones y Titulación"/>
    <x v="1"/>
    <s v="amartinezt"/>
    <s v="Humano"/>
    <n v="2022"/>
    <s v="2022-06-24"/>
    <s v="2023-06-23"/>
    <s v="Se carga al aplicativo  el registro contable de devolución de recursos no ejecutados en el marco del Convenio Interadministrativo 408 de 2013 de acuerdo a la solicitud efectuada por la Secretaría Distrital de Hábitat. "/>
    <n v="100"/>
    <s v="Se presentan como evidencia por parte de la DUT del cumplimiento de la acción la restitución de los aportes a la secretaría distrital de hábitat de los recursos no ejecutados de los proyectos de vivienda urbanización Arborizadora baja manzana 54 y 55 en e"/>
    <x v="2"/>
    <n v="100"/>
    <s v="CONTROL INTERNO"/>
    <m/>
    <m/>
  </r>
  <r>
    <n v="279"/>
    <n v="2022"/>
    <n v="56"/>
    <s v="3.3.1.19.1"/>
    <s v="HALLAZGO ADMINISTRATIVO CON INCIDENCIA FISCAL POR VALOR DE $490.213.507 Y PRESUNTA DISCIPLINARIA POR EL RECONOCIMIENTO ECONÓMICO DE OBRAS (REDES HIDRÁULICAS, SANITARIAS, PLUVIALES Y DISEÑOS) DEL PROYECTO VIP “BOSQUES DE ARBORIZADORA MANZANA 102”; SIN QUE "/>
    <s v="2022-56"/>
    <s v="2-2022-12991"/>
    <n v="313"/>
    <n v="1"/>
    <s v="1-ACTUALIZAR EL PROCEDIMIENTO URBANIZACIONES - VIVIENDA NUEVA FORTALECIENDO LOS PUNTOS DE CONTROL CON ÉNFASIS EN EL ANEXO TÉCNICO DE LOS ESTUDIOS PREVIOS REQUERIDOS PARA LOS PREDIOS A DESARROLLAR."/>
    <s v="PROCEDIMIENTO ACTUALIZADO"/>
    <s v="1"/>
    <s v="Dirección de Urbanizaciones y Titulación"/>
    <x v="1"/>
    <s v="amartinezt"/>
    <s v="Humano"/>
    <n v="2022"/>
    <s v="2022-06-24"/>
    <s v="2023-06-23"/>
    <s v="Se  actualizó el Procedimiento: Urbanizaciones Vivienda Nueva fortaleciendo los puntos de control según  formato 208-TIT-Pr-02v5 del 28/07/2022.  "/>
    <n v="100"/>
    <s v="Se presenta como evidencia actualización del  Procedimiento: Urbanizaciones Vivienda Nueva fortaleciendo los puntos de control según  formato 208-TIT-Pr-02v5 del 28/07/2022. Se da por cumplida esta acción."/>
    <x v="2"/>
    <n v="100"/>
    <s v="CONTROL INTERNO"/>
    <m/>
    <m/>
  </r>
  <r>
    <n v="280"/>
    <n v="2022"/>
    <n v="56"/>
    <s v="3.3.1.2.1"/>
    <s v="HALLAZGO ADMINISTRATIVO, POR NO HABER APORTADO AL PATRIMONIO AUTÓNOMO DERIVADO – PAD PORTALES DE ARBORIZADORA, LOS RECURSOS PACTADOS EN EL CONVENIO 408 DE 2013 PARA ESTE PROYECTO"/>
    <s v="2022-56"/>
    <s v="2-2022-12991"/>
    <n v="314"/>
    <n v="1"/>
    <s v="1-GENERAR UNA HERRAMIENTA QUE PERMITA EL MANEJO, CONTROL Y VERICACIÓN DE LOS MOVIMIENTOS FINANCIEROS DE CADA UNO DE LOS FIC"/>
    <s v="HERRAMIENTA PARA EL MANEJO, CONTROL Y VERIFICACIÓN DE LOS MOVIMIENTOS FINANCIEROS DE CADA UNO DE LOS FIC"/>
    <s v="1"/>
    <s v="Dirección de Urbanizaciones y Titulación"/>
    <x v="1"/>
    <s v="amartinezt"/>
    <s v="Humano"/>
    <n v="2022"/>
    <s v="2022-06-24"/>
    <s v="2023-06-23"/>
    <s v="SE ANEXA HERRAMIENTA EN EXCEL PARA EL MANEJO Y CONTROL DE LOS MOVIMIENTOS FINANCIEROS CON INFORMACION ACTUALIZADA A 30/06/2023 "/>
    <n v="100"/>
    <s v="Por parte de la DUT se presenta herramienta en formato Excel para el manejo y control de los movimientos financieros con corte a 30 de junio de 2023 CONSOLIDADO PAD EDIFICAR - CONSOLIDADO PAD LA CASONA - CONSOLIDADO PAD ODICCO - CONSOLIDADO PAD PORTALES D"/>
    <x v="2"/>
    <n v="100"/>
    <s v="CONTROL INTERNO"/>
    <m/>
    <m/>
  </r>
  <r>
    <n v="280"/>
    <n v="2022"/>
    <n v="56"/>
    <s v="3.3.1.2.1"/>
    <s v="HALLAZGO ADMINISTRATIVO, POR NO HABER APORTADO AL PATRIMONIO AUTÓNOMO DERIVADO – PAD PORTALES DE ARBORIZADORA, LOS RECURSOS PACTADOS EN EL CONVENIO 408 DE 2013 PARA ESTE PROYECTO"/>
    <s v="2022-56"/>
    <s v="2-2022-12991"/>
    <n v="315"/>
    <n v="2"/>
    <s v="2-ELABORAR INFORME CON LA IDENTIFICACIÓN DE LOS APORTES REALIZADOS POR LA CVP EN EL MARCO DEL CONVENIO 408 DE 2013"/>
    <s v="INFORME CON LA IDENTIFICACIÓN DE LOS APORTES REALIZADOS POR LA CVP EN EL MARCO DEL CONVENIO 408 DE 2013"/>
    <s v="1"/>
    <s v="Dirección de Urbanizaciones y Titulación"/>
    <x v="1"/>
    <s v="amartinezt"/>
    <s v="Humano"/>
    <n v="2022"/>
    <s v="2022-06-24"/>
    <s v="2023-06-23"/>
    <s v="SE APORTA INFORME CON LA IDENTIFICACIÓN DE LOS APORTES REALIZADOS POR LA CVP EN EL MARCO DEL CONVENIO 408 DE 2013 COMUNICADO A LA SUBDIRECCIÓN FINANCIERA CON RAD 202313000051653 "/>
    <n v="100"/>
    <s v="Por parte de la DUT se presenta un informe con la identificación de los aportes realizados por la CVP en el marco del convenio 408 de 2013 dirigido a la Subdirección Financiera con Radicado 202313000051653 del 23 de junio de 2023. Se da por cumplida esta "/>
    <x v="2"/>
    <n v="100"/>
    <s v="CONTROL INTERNO"/>
    <m/>
    <m/>
  </r>
  <r>
    <n v="281"/>
    <n v="2022"/>
    <n v="56"/>
    <s v="3.3.1.2.2"/>
    <s v="HALLAZGO ADMINISTRATIVO, PORQUE EN EL ACTA DE LIQUIDACIÓN DEL PATRIMONIO AUTÓNOMO DERIVADO – PAD PORTALES DE ARBORIZADORA NO SE PRESENTA EL BALANCE ECONÓMICO DE LA ADMINISTRACIÓN DE LOS RECURSOS APORTADOS Y POR NO PRECISAR LOS TÉRMINOS EN QUE SE REALIZARÍ"/>
    <s v="2022-56"/>
    <s v="2-2022-12991"/>
    <n v="316"/>
    <n v="1"/>
    <s v="1-PRESENTAR A LA FIDUCIARIA LA PROPUESTA DE MODIFICACIÓN DEL MANUAL OPERATIVO CONTABLE Y DE CONTRATACIÓN DERIVADA, FRENTE A LA LIQUIDACIÓN DE LOS PATRIMONIOS AUTÓNOMOS DERIVADOS DE LA FIDUCIARIA, DONDE SE INCLUYA UN BALANCE ECONÓMICO PARA SU ESTUDIO."/>
    <s v="SOLICITUD A LA FIDUCIARIA DE LA PROPUESTA DE MODIFICACIÓN DEL MANUAL OPERATIVO CONTABLE Y DE CONTRATACIÓN DERIVADA"/>
    <s v="1"/>
    <s v="Dirección de Urbanizaciones y Titulación"/>
    <x v="1"/>
    <s v="amartinezt"/>
    <s v="Humano"/>
    <n v="2022"/>
    <s v="2022-06-24"/>
    <s v="2023-06-23"/>
    <s v="No se presentaron actividades ni seguimiento frente a la  presente  acción del plan de mejoramiento."/>
    <n v="100"/>
    <s v="Se informa por parte de la DUT que no se presentaron actividades ni seguimiento frente a la  presente  acción del plan de mejoramiento.En seguimientos anteriores se informo que se sometería al próximo Comité  Directivo fiduciario  la  instrucción de prese"/>
    <x v="3"/>
    <n v="100"/>
    <s v="CONTROL INTERNO"/>
    <s v="Se dio cumplimiento a la acción al PRESENTAR A LA FIDUCIARIA LA PROPUESTA DE MODIFICACIÓN DEL MANUAL OPERATIVO CONTABLE Y DE CONTRATACIÓN DERIVADA. En seguimientos anteriores se informo que se sometería al próximo Comité  Directivo fiduciario  la  instruc"/>
    <s v="Realizar las gestiones con el fin de que la instrucción de presentar el balance económico de la administración de los recursos aportados se incorpore en futuros contratos de obra de la CVP"/>
  </r>
  <r>
    <n v="282"/>
    <n v="2022"/>
    <n v="56"/>
    <s v="3.3.1.4.1"/>
    <s v="HALLAZGO ADMINISTRATIVO, POR NO CONTAR CON TODOS LOS EXTRACTOS DE LOS FIC DEL PATRIMONIO AUTÓNOMO DERIVADO – PAD “CONSORCIO LA CASONA NK (2-1-43543)”, QUE LE PERMITA A LA CVP DETERMINAR LA EJECUCIÓN DE LOS RECURSOS APORTADOS"/>
    <s v="2022-56"/>
    <s v="2-2022-12991"/>
    <n v="317"/>
    <n v="1"/>
    <s v="1-CONSOLIDAR MES A MES LOS EXTRACTOS POR CADA UNO DE LOS FIC CONSORCIO LA CASONA NK"/>
    <s v="UN EXTRACTO BANCARIO POR CADA FIC"/>
    <s v="1"/>
    <s v="Dirección de Urbanizaciones y Titulación"/>
    <x v="1"/>
    <s v="amartinezt"/>
    <s v="Humano"/>
    <n v="2022"/>
    <s v="2022-06-24"/>
    <s v="2023-06-23"/>
    <s v="Se anexan soportes de los extractos FIC No 2000990974  FIC No. 2001763708 y FIC No 2006134264 de los meses abril  mayo y Junio de 2023 en 9 PDF.  "/>
    <n v="100"/>
    <s v="Por parte de la DUT se presenta soportes de los extractos FIC No 2000990974  FIC No. 2001763708 y FIC No 2006134264 de los meses abril  mayo y Junio de 2023 en 9 PDF. Se da por cumplida esta acción."/>
    <x v="2"/>
    <n v="100"/>
    <s v="CONTROL INTERNO"/>
    <m/>
    <m/>
  </r>
  <r>
    <n v="283"/>
    <n v="2022"/>
    <n v="56"/>
    <s v="3.3.1.5.1"/>
    <s v="HALLAZGO ADMINISTRATIVO CON PRESUNTA INCIDENCIA DISCIPLINARIA POR IRREGULARIDADES EN LA SUSCRIPCIÓN DEL OTROSÍ 9 DEL CONTRATO DE OBRA CIVIL NO. CPS-PVCN-3-1-30589-0 41-2014"/>
    <s v="2022-56"/>
    <s v="2-2022-12991"/>
    <n v="318"/>
    <n v="1"/>
    <s v="1-REALIZAR CAPACITACIÓN RESPECTO DE LA SUSCRIPCIÓN, MODIFICACIÓN, CONTROL Y SEGUIMIENTO DE LOS CONTRATOS DERIVADOS"/>
    <s v="CAPACITACIÓN A FUNCIONARIOS Y CONTRATISTAS DE LA DIRECCIÓN DE URBANIZACIONES Y TITULACIÓN"/>
    <s v="1"/>
    <s v="Dirección de Urbanizaciones y Titulación"/>
    <x v="1"/>
    <s v="amartinezt"/>
    <s v="Humano"/>
    <n v="2022"/>
    <s v="2022-06-24"/>
    <s v="2023-06-23"/>
    <s v="El 21 de junio de 2023 se capacitó a los colaboradores de la DUT   respecto de la suscripción  modificación  control y seguimiento de los contratos derivados del Contrato de Fiducia Mercantil de administración y pagos N° 3-1-30589 de 2012. Se adjunta arch"/>
    <n v="100"/>
    <s v="Por parte de la DUT se presenta como evidencia del cumplimiento de la acción archivo Power Point expuesto y el acta de asistencia suscrita de lacapacitación realizada el 21 de junio de 2023 donde se capacito a los colaboradores de la DUT   respecto de la "/>
    <x v="2"/>
    <n v="100"/>
    <s v="CONTROL INTERNO"/>
    <m/>
    <m/>
  </r>
  <r>
    <n v="284"/>
    <n v="2022"/>
    <n v="56"/>
    <s v="3.3.1.6.1"/>
    <s v="HALLAZGO ADMINISTRATIVO CON PRESUNTA INCIDENCIA DISCIPLINARIA POR DEFICIENCIAS TÉCNICAS EN LA EJECUCIÓN DE LOS CONTRATOS CPS-PCVN-3-30589-041 -2014 Y DEL CONTRATO CPS-PCVN-3-1-30589-0 44-2014"/>
    <s v="2022-56"/>
    <s v="2-2022-12991"/>
    <n v="319"/>
    <n v="1"/>
    <s v="1-ACTUALIZAR EL PROCEDIMIENTO URBANIZACIONES - VIVIENDA NUEVA FORTALECIENDO LOS PUNTOS DE CONTROL"/>
    <s v="PROCEDIMIENTO ACTUALIZADO"/>
    <s v="1"/>
    <s v="Dirección de Urbanizaciones y Titulación"/>
    <x v="1"/>
    <s v="amartinezt"/>
    <s v="Humano"/>
    <n v="2022"/>
    <s v="2022-06-24"/>
    <s v="2023-06-23"/>
    <s v="Se actualizó el Procedimiento : Urbanizaciones Vivienda Nueva fortaleciendo los puntos de control según  procedimiento 208-TIT-Pr-02v5 del 28/07/2022. "/>
    <n v="100"/>
    <s v="La DUT presenta como evidencia  actualización del Procedimiento : Urbanizaciones Vivienda Nueva fortaleciendo los puntos de control según  procedimiento 208-TIT-Pr-02v5 del 28/07/2022. Se da por cumplida esta acción."/>
    <x v="2"/>
    <n v="100"/>
    <s v="CONTROL INTERNO"/>
    <m/>
    <m/>
  </r>
  <r>
    <n v="285"/>
    <n v="2022"/>
    <n v="56"/>
    <s v="3.3.1.9.1"/>
    <s v="HALLAZGO ADMINISTRATIVO POR NO EFECTUAR LA CAUSACIÓN DEL VALOR ADEUDADO A LA SDHT EN FUNCIÓN A LOS RECURSOS NO APLICADOS AL PROYECTO DE VIP LA CASONA O EN SU DEFECTO EL CORRESPONDIENTE A LA PARTICIPACIÓN EN LOS APORTES REALIZADOS POR EL GOBIERNO NACIONAL "/>
    <s v="2022-56"/>
    <s v="2-2022-12991"/>
    <n v="320"/>
    <n v="1"/>
    <s v="1-EFECTUAR LA RESTITUCIÓN DE LOS APORTES A LA SECRETARÍA DISTRITAL DE HÁBITAT DE LOS RECURSOS NO EJECUTADOS DE LOS PROYECTOS DE VIVIENDA LA CASONA EN EL MARCO DEL CONVENIO INTERADMINISTRATIVO 408 DE 2013"/>
    <s v="UN REGISTRO CONTABLE"/>
    <s v="1"/>
    <s v="Dirección de Urbanizaciones y Titulación"/>
    <x v="1"/>
    <s v="amartinezt"/>
    <s v="Humano"/>
    <n v="2022"/>
    <s v="2022-06-24"/>
    <s v="2023-06-23"/>
    <s v="Se carga al aplicativo el registro contable de devolución de recursos no ejecutados en el marco del Convenio Interadministrativo 408 de 2013  de acuerdo a la solicitud efectuada por la Secretaría Distrital de Hábitat con radicado 2-2022-27353.  "/>
    <n v="100"/>
    <s v="Se presentan como evidencia del cumplimiento de la acción la restitución de los aportes a la Secretaría Distrital de Hábitat de los recursos no ejecutados de los proyectos de vivienda Casona en el marco del convenio interadministrativo 408 de 2013 como ev"/>
    <x v="2"/>
    <n v="100"/>
    <s v="CONTROL INTERNO"/>
    <m/>
    <m/>
  </r>
  <r>
    <n v="286"/>
    <n v="2022"/>
    <n v="56"/>
    <s v="3.3.1.9.2"/>
    <s v="HALLAZGO ADMINISTRATIVO POR INCONSISTENCIAS EN LA DETERMINACIÓN Y CONTABILIZACIÓN DE LOS COSTOS DE VENTA DE LAS UNIDADES ESCRITURADAS DEL PROYECTO DE VIP LA CASONA"/>
    <s v="2022-56"/>
    <s v="2-2022-12991"/>
    <n v="321"/>
    <n v="1"/>
    <s v="1-DETERMINAR Y COMUNICAR A LA SUBDIRECCIÓN FINANCIERA LOS CONCEPTOS CORRESPONDIENTES AL COSTO DE LA UNIDAD DE VIVIENDA, EN EL MARCO DEL CONVENIO INTERADMINISTRATIVO 408 DE 2013"/>
    <s v="UN MEMORANDO RADICADO"/>
    <s v="1"/>
    <s v="Dirección de Urbanizaciones y Titulación"/>
    <x v="1"/>
    <s v="amartinezt"/>
    <s v="Humano"/>
    <n v="2022"/>
    <s v="2022-06-24"/>
    <s v="2023-06-23"/>
    <s v="SE APORTA MEMORANDO No 202313000044033 DETERMINANDO Y COMUNICANDO A LA SUBDIRECCIÓN FINANCIERA LOS CONCEPTOS CORRESPONDIENTES AL COSTO DE LA UNIDAD DE VIVIENDA  EN EL MARCO DEL CONVENIO INTERADMINISTRATIVO 408 DE 2013DEL PROYECTO DE VIP LA CASONA "/>
    <n v="100"/>
    <s v="Por parte de la DUT se presenta memorando 202313000044033 del 26 de mayo de 2023 en el que informan a la Subdirección financiera los conceptos correspondientes al costo de la unidad de vivienda en el marco del convenio interadministrativo 408 del 2013 del"/>
    <x v="2"/>
    <n v="100"/>
    <s v="CONTROL INTERNO"/>
    <m/>
    <m/>
  </r>
  <r>
    <n v="287"/>
    <n v="2022"/>
    <n v="61"/>
    <s v="3.3.2.1"/>
    <s v="HALLAZGO ADMINISTRATIVO POR NO PRESENTAR LAS ACCIONES IMPLEMENTADAS, LAS EVALUACIONES EFECTUADAS NI LOS SEGUIMIENTOS REALIZADOS POR LA ENTIDAD RELACIONADOS CON LAS SOBREESTIMACIONES DE LOS SALDOS QUE SE VIENEN PRESENTANDO Y COMUNICANDO A LA CAJA DE LA VIV"/>
    <s v="2022-61 (ACI)"/>
    <s v="2-2022-22432"/>
    <n v="322"/>
    <n v="1"/>
    <s v="1-INCLUIR EN EL INFORME ANUAL DE CONTROL INTERNO CONTABLE DEL AÑO 2022, LAS ACCIONES IMPLEMENTADAS, LAS EVALUACIONES Y SEGUIMIENTOS REALIZADOS POR LA ENTIDAD, RELACIONADOS CON ESTAS SOBREESTIMACIONES DE LOS SALDOS."/>
    <s v="UN INFORME ANUAL DE CONTROL INTERNO CONTABLE VIGENCIA 2022"/>
    <s v="1"/>
    <s v="Asesoría de Control Interno"/>
    <x v="3"/>
    <s v="jgaitanf_enlace"/>
    <s v="Humano"/>
    <n v="2022"/>
    <s v="2022-10-20"/>
    <s v="2023-10-19"/>
    <s v="30/09/2023: Con corte al 30 de septiembre no se ejecutaron actividades que evidencien un avance diferente al reportado en el corte anterior. donde se evidencio un avance de la acción del 75%."/>
    <n v="100"/>
    <s v="30/09/2023: Se evidencia la acción “INCLUIR EN EL INFORME ANUAL DE CONTROL INTERNO CONTABLE DEL AÑO 2022  LAS ACCIONES IMPLEMENTADAS  LAS EVALUACIONES Y SEGUIMIENTOS REALIZADOS POR LA ENTIDAD  RELACIONADOS CON ESTAS SOBREESTIMACIONES DE LOS SALDOS” La Ase"/>
    <x v="2"/>
    <n v="100"/>
    <s v="CONTROL INTERNO"/>
    <m/>
    <m/>
  </r>
  <r>
    <n v="288"/>
    <n v="2022"/>
    <n v="61"/>
    <s v="3.1.1.1"/>
    <s v="HALLAZGO ADMINISTRATIVO POR LA AUSENCIA DE FECHA EN DIFERENTES DOCUMENTOS DE LA ETAPA PRECONTRACTUAL Y CONTRACTUAL"/>
    <s v="2022-61 (DGC)"/>
    <s v="2-2022-22432"/>
    <n v="323"/>
    <n v="1"/>
    <s v="1-INCLUIR LA FECHA DE ELABORACIÓN Y/O DILIGENCIAMIENTO EN LOS FORMATOS DE LOS DOCUMENTOS DE LA ETAPA PRECONTRACTUAL Y CONTRACTUAL, QUE SE REQUIERA, DEL PROCESO DE ADQUISICIÓN DE BIENES Y SERVICIOS."/>
    <s v="(NO. DE FORMATOS ACTUALIZADOS / NO. DE FORMATOS QUE REQUIEREN ACTUALIZACIÓN) * 100"/>
    <s v="100"/>
    <s v="Dirección de Gestión Corporativa"/>
    <x v="4"/>
    <s v="jsolanor"/>
    <s v="Humano"/>
    <n v="2022"/>
    <s v="2022-10-20"/>
    <s v="2023-03-31"/>
    <s v="Se realizó la actualización de siete (7) formatos del proceso de Adquisición de Bienes y Servicios  incluyendo la fecha de elaboración y/o diligenciamiento en los documentos de la etapa precontractual y contractual:   * 208-ABS-Ft-45 ESTUDIOS PREVIOS OTRO"/>
    <n v="100"/>
    <s v="Se evidencia la actualización de 7 formatos incluyendo la fecha de elaboración del documento  se dio cierre a la acción en el seguimiento realizado a corte 31mar2023."/>
    <x v="2"/>
    <n v="100"/>
    <s v="CONTROL INTERNO"/>
    <m/>
    <m/>
  </r>
  <r>
    <n v="289"/>
    <n v="2022"/>
    <n v="61"/>
    <s v="3.2.2.5"/>
    <s v="HALLAZGO ADMINISTRATIVO CON PRESUNTA INCIDENCIA DISCIPLINARIA POR INCONSISTENCIAS EN LA ESTRUCTURA DEL ESTUDIO DE MERCADO DEL PROCESO DE SELECCIÓN QUE ORIGINÓ EL CONTRATO DE OBRA 691 DE 2018"/>
    <s v="2022-61 (DMB)"/>
    <s v="2-2022-22432"/>
    <n v="324"/>
    <n v="1"/>
    <s v="1-DAR VISTO BUENO A LOS ESTUDIOS DEL SECTOR Y A LA ESTRUCTURACIÓN DE LOS PRESUPUESTOS OFICIALES DE FUTUROS PROCESOS CONTRACTUALES, SÓLO CUANDO ESTOS SEAN REALIZADOS DIRECTAMENTE POR LA CVP, COMO EVIDENCIA DE LA REVISIÓN POR PARTE DE LOS PROFESIONALES Y EL"/>
    <s v="NÚMERO DE ESTUDIOS DE MERCADO Y PRESUPUESTOS (GENERADOS DIRECTAMENTE POR LA CVP) CON VISTO BUENO / ESTUDIOS DE MERCADO Y PRESUPUESTOS (GENERADOS DIRECTAMENTE POR LA CVP) PROGRAMADOS * 100"/>
    <s v="100"/>
    <s v="Dirección de Mejoramiento de Barrios"/>
    <x v="5"/>
    <s v="ebeltrans"/>
    <s v="Humano"/>
    <n v="2022"/>
    <s v="2022-10-20"/>
    <s v="2023-10-19"/>
    <s v="Se da visto bueno a los estudios previos  presupuestos y análisis del sector definitivos del proceso contractual CVP-LP-003-2023. "/>
    <n v="83"/>
    <s v="A corte 30sep2023  se evidencia el visto bueno de los estudios previos  análisis del sector y estructuración de los presupuestos oficiales de los procesos contractuales CVP-LP-001-2023  CVP-CM-001-2023 y la CVP-LP-002-2023  CVP-CM-002-2023 y la CVP-LP-003"/>
    <x v="4"/>
    <n v="83"/>
    <s v="EN CURSO"/>
    <m/>
    <m/>
  </r>
  <r>
    <n v="290"/>
    <n v="2022"/>
    <n v="61"/>
    <s v="3.2.2.6"/>
    <s v="HALLAZGO ADMINISTRATIVO CON PRESUNTA INCIDENCIA DISCIPLINARIA POR FALTA DE SEGUIMIENTO POR PARTE DE LA CVP A LA CANCELACIÓN DE LA CONTRIBUCIÓN PARAFISCAL AL FONDO NACIONAL DE FORMACIÓN PROFESIONAL DE LA INDUSTRIA DE LA CONSTRUCCIÓN (FIC) DENTRO DEL CONTRA"/>
    <s v="2022-61 (DMB)"/>
    <s v="2-2022-22432"/>
    <n v="325"/>
    <n v="1"/>
    <s v="1-SOLICITAR AL CONTRATISTA DE OBRA CONSTRUCTORA CAMACON SAS LOS SOPORTES QUE ACREDITEN EL PAGO DE LA CONTRIBUCIÓN AL FIC."/>
    <s v="RESPUESTA O SOPORTE DE PAGO RECIBIDOS / NÚMERO DE SOLICITUDES ENVIADAS * 100"/>
    <s v="100"/>
    <s v="Dirección de Mejoramiento de Barrios"/>
    <x v="5"/>
    <s v="ebeltrans"/>
    <s v="Humano"/>
    <n v="2022"/>
    <s v="2022-10-20"/>
    <s v="2023-10-19"/>
    <s v="Se envió reiteración de solicitud de soportes de pago de la contribución al FIC al contratista de obra mediante rad. 202315000078841 de fecha 19 de mayo de 2023. Se recibió certificación emitida por el SENA del 04 de julio de 2023 del pago de la contribuc"/>
    <n v="100"/>
    <s v="Se evidencia la certificación emitida por el SENA del 04 de julio de 2023 del pago de la contribución."/>
    <x v="2"/>
    <n v="100"/>
    <s v="CONTROL INTERNO"/>
    <m/>
    <m/>
  </r>
  <r>
    <n v="290"/>
    <n v="2022"/>
    <n v="61"/>
    <s v="3.2.2.6"/>
    <s v="HALLAZGO ADMINISTRATIVO CON PRESUNTA INCIDENCIA DISCIPLINARIA POR FALTA DE SEGUIMIENTO POR PARTE DE LA CVP A LA CANCELACIÓN DE LA CONTRIBUCIÓN PARAFISCAL AL FONDO NACIONAL DE FORMACIÓN PROFESIONAL DE LA INDUSTRIA DE LA CONSTRUCCIÓN (FIC) DENTRO DEL CONTRA"/>
    <s v="2022-61 (DMB)"/>
    <s v="2-2022-22432"/>
    <n v="326"/>
    <n v="2"/>
    <s v="2-SOLICITAR A LAS INTERVENTORÍAS VERIFICAR EN LOS CONTRATOS DE OBRA EN EJECUCIÓN EN EL 2022 EL CUMPLIMIENTO DE LA OBLIGACIÓN DE PAGO DE LA CONTRIBUCIÓN AL FIC, PARA LOS CASOS QUE APLIQUE."/>
    <s v="OFICIOS DE SOLICITUD A LA INTERVENTORIA DE VERIFICACIÓN DE LOS FIC / CONTRATOS DE OBRA EN EJECUCIÓN EN EL 2022 *100"/>
    <s v="100"/>
    <s v="Dirección de Mejoramiento de Barrios"/>
    <x v="5"/>
    <s v="ebeltrans"/>
    <s v="Humano"/>
    <n v="2022"/>
    <s v="2022-10-20"/>
    <s v="2023-10-19"/>
    <s v="Todas las solicitudes propuestas en la acción fueron enviadas por la DMB. No se reporta avance para el presente periodo."/>
    <n v="78"/>
    <s v="Se deja una alerta y se califica como “Cumplida inefectiva por Control Interno” que aunque se realizó la solicitud a las interventorías para el cumplimiento de la obligación del pago de la contribución al FIC  a las interventorías de los contratos:  1. 41"/>
    <x v="3"/>
    <n v="78"/>
    <s v="CONTROL INTERNO"/>
    <s v="Se deja una alerta y se califica como “Cumplida inefectiva por Control Interno” que aunque se realizó la solicitud a las interventorías para el cumplimiento de la obligación del pago de la contribución al FIC, a las interventorías de los contratos: _x000a_1. 41"/>
    <s v="Adjuntar las certificaciones expedidas por el SENA o certificado realizado por la interventoría, de todos los contratos"/>
  </r>
  <r>
    <n v="291"/>
    <n v="2022"/>
    <n v="61"/>
    <s v="3.2.2.7"/>
    <s v="HALLAZGO ADMINISTRATIVO CON PRESUNTA INCIDENCIA DISCIPLINARIA POR INCUMPLIMIENTO AL PRINCIPIO DE PLANEACIÓN, EN RELACIÓN AL CONTRATO DE OBRA 691 DE 2018"/>
    <s v="2022-61 (DMB)"/>
    <s v="2-2022-22432"/>
    <n v="327"/>
    <n v="1"/>
    <s v="1-VERIFICAR QUE LAS OPCIONES PREVISTAS PARA OTORGAR EL PUNTAJE DEL FACTOR DE CALIDAD ESTÁN DE ACUERDO A LO ESTABLECIDO EN LOS DOCUMENTOS TIPO."/>
    <s v="NÚMERO DE PROCESOS DE LICITACIÓN DE OBRA PÚBLICA VERIFICADOS / NÚMERO DE PROCESOS DE LICITACIÓN DE OBRA PÚBLICA PUBLICADOS DURANTE LA VIGENCIA 2022 Y 2023 * 100"/>
    <s v="100"/>
    <s v="Dirección de Mejoramiento de Barrios"/>
    <x v="5"/>
    <s v="ebeltrans"/>
    <s v="Humano"/>
    <n v="2022"/>
    <s v="2022-10-20"/>
    <s v="2023-10-19"/>
    <s v="Para el presente periodo no se reporta avance de la actividad; se encuentra dentro de los tiempos."/>
    <n v="66"/>
    <s v="Se deja una alerta por la fecha de terminación de la acción es el 19oct2023. No se reporta avance de la acción. Se deja el cumplimiento del 66% por el seguimiento anterior  en el cual se había elaborado documento en el cual se evidencia el análisis hecho "/>
    <x v="4"/>
    <n v="66"/>
    <s v="EN CURSO"/>
    <s v="Se deja una alerta por la fecha de terminación de la acción es el 19oct2023. No se reporta avance de la acción. Se deja el cumplimiento del 66% por el seguimiento anterior, en el cual se había elaborado documento en el cual se evidencia el análisis hecho "/>
    <s v="Presentar la evidencia para la CVP-LP-003-2023."/>
  </r>
  <r>
    <n v="292"/>
    <n v="2022"/>
    <n v="61"/>
    <s v="3.2.2.8"/>
    <s v="HALLAZGO ADMINISTRATIVO POR DEFICIENCIAS TÉCNICAS ENCONTRADAS EN LAS OBRAS REALIZADAS EN EL MARCO DEL CONTRATO 691 DE 2018"/>
    <s v="2022-61 (DMB)"/>
    <s v="2-2022-22432"/>
    <n v="328"/>
    <n v="1"/>
    <s v="1-REITERAR A LA COMUNIDAD LA ACCIONES A EJECUTAR PARA ASEGURAR EL BUEN USO DE LAS OBRAS, SEGÚN ACUERDO DE SOSTENIBILIDAD"/>
    <s v="OFICIO ENVIADO A LA JUNTA DE ACCIÓN COMUNAL"/>
    <s v="1"/>
    <s v="Dirección de Mejoramiento de Barrios"/>
    <x v="5"/>
    <s v="ebeltrans"/>
    <s v="Humano"/>
    <n v="2022"/>
    <s v="2022-10-20"/>
    <s v="2023-10-19"/>
    <s v="Se reiteró a la comunidad de los barrios Cerro Norte y Santa Cecilia las acciones a ejecutar para asegurar el buen uso de las obras según acuerdo de sostenibilidad  a través de los rad. No. 202315000087561 y 202315000087611. (Se cumple la actividad al 100"/>
    <n v="100"/>
    <s v="Se reiteró a la comunidad de los barrios Cerro Norte y Santa Cecilia las acciones a ejecutar para asegurar el buen uso de las obras según acuerdo de sostenibilidad  a través de los rad. No. 202315000087561 y 202315000087611. "/>
    <x v="2"/>
    <n v="100"/>
    <s v="CONTROL INTERNO"/>
    <m/>
    <m/>
  </r>
  <r>
    <n v="293"/>
    <n v="2022"/>
    <n v="61"/>
    <s v="3.1.1.3"/>
    <s v="HALLAZGO ADMINISTRATIVO CON PRESUNTA INCIDENCIA DISCIPLINARIA POR LA INEXISTENCIA DE PROCEDIMIENTOS E IDENTIFICACIÓN DE CONTROLES DENTRO DEL PROYECTO 7680 Y ESPECÍFICAMENTE EN SU META 4 “IMPLEMENTAR 100% DEL BANCO DE MATERIALES COMO UN INSTRUMENTO DE SOPO"/>
    <s v="2022-61 (DMV)"/>
    <s v="2-2022-22432"/>
    <n v="329"/>
    <n v="1"/>
    <s v="1-ESTRUCTURAR Y FORMALIZAR EL PROCEDIMIENTO Y CONTROLES PARA EL BANCO DISTRITAL DE MATERIALES"/>
    <s v="DOCUMENTO &quot;PROCEDIMIENTO BANCO DE MATERIALES&quot; FORMALIZADO Y DIVULGADO EN PÁGINA DE CALIDAD."/>
    <s v="1"/>
    <s v="Dirección de Mejoramiento de Vivienda"/>
    <x v="6"/>
    <s v="gbojacab"/>
    <s v="Humano"/>
    <n v="2022"/>
    <s v="2022-10-20"/>
    <s v="2023-03-31"/>
    <s v="Actividad cumplida Efectiva al corte del 30 de junio del 2023."/>
    <n v="100"/>
    <s v="Se evidencia el procedimiento publicado en la carpeta Calidad y con vigencia desde el 16ene2023 contando con 3 puntos de control"/>
    <x v="2"/>
    <n v="100"/>
    <s v="CONTROL INTERNO"/>
    <m/>
    <m/>
  </r>
  <r>
    <n v="294"/>
    <n v="2022"/>
    <n v="61"/>
    <s v="3.2.1.1"/>
    <s v="HALLAZGO ADMINISTRATIVO CON PRESUNTA INCIDENCIA DISCIPLINARIA, POR LA GESTIÓN INEFICAZ E INCUMPLIMIENTO DE LAS METAS 2 Y 4 DEL PROYECTO DE INVERSIÓN 7680 Y LAS META 1 Y 2 DEL PROYECTO DE INVERSIÓN 7698, QUE ADEMÁS ESTABAN PREVISTOS EN EL MARCO DEL BALANCE"/>
    <s v="2022-61 (DMV)"/>
    <s v="2-2022-22432"/>
    <n v="330"/>
    <n v="1"/>
    <s v="1-REALIZAR SEGUIMIENTO A LA EJECUCIÓN FINANCIERA DEL PATRIMONIO AUTÓNOMO PLAN TERRAZAS SUSCRITO EN DESARROLLO DEL CONVENIO 686 DEL 2021, ESPECÍFICAMENTE A LOS RECURSOS DESTINADOS PARA LA CONTRATACIÓN DE LA INTERVENTORÍA A LAS OBRAS"/>
    <s v="INFORME DE SEGUIMIENTO A LA CONTRATACIÓN DE LA INTERVENTORÍA"/>
    <s v="11"/>
    <s v="Dirección de Mejoramiento de Vivienda"/>
    <x v="6"/>
    <s v="gbojacab"/>
    <s v="Humano"/>
    <n v="2022"/>
    <s v="2022-10-20"/>
    <s v="2023-10-19"/>
    <s v="Actividad en curso.  Al corte del 30 de septiembre del 2023 se encuentran en proceso de evaluación los procesos de interventoría para los grupos 10 y 11."/>
    <n v="80"/>
    <s v="Se evidencia la adjudicación de la interventoría de 8 de los 11 grupos programados. Es necesario para el cierre efectivo de la acción que se realicen informes de seguimiento a la ejecución presupuestal incluyendo presupuesto inicial  presupuesto final y e"/>
    <x v="4"/>
    <n v="80"/>
    <s v="EN CURSO"/>
    <s v="Se evidencia la adjudicación de la interventoría de 8 de los 11 grupos programados. Es necesario para el cierre efectivo de la acción que se realicen informes de seguimiento a la ejecución presupuestal incluyendo presupuesto inicial, presupuesto final y e"/>
    <s v="Adjudicar los 11 grupos programados"/>
  </r>
  <r>
    <n v="295"/>
    <n v="2022"/>
    <n v="61"/>
    <s v="3.3.1.1.2.3.2"/>
    <s v="HALLAZGO ADMINISTRATIVO POR SOBRESTIMACIÓN EN $5.444.757.500 EN EL SALDO DE LA CUENTA 1926-03-03-04, PATRIMONIO AUTÓNOMO DERIVADO (PAD) FIDUCIA INMOBILIARIA, POR NO RECONOCER LAS OBLIGACIONES POR PAGAR A FAVOR DE LA SECRETARÍA DISTRITAL DEL HÁBITAT CON OC"/>
    <s v="2022-61 (DUT)"/>
    <s v="2-2022-22432"/>
    <n v="331"/>
    <n v="1"/>
    <s v="1-REINTEGRAR A LA SECRETARIA DISTRITAL DEL HÁBITAT LOS RECURSOS APORTADOS Y NO COMPROMETIDOS CON SUS CORRESPONDIENTES RENDIMIENTOS FINANCIEROS DE LOS PROYECTOS LA CASONA Y MANZANA 54 Y 55."/>
    <s v="# DE REINTEGROS REALIZADOS"/>
    <s v="2"/>
    <s v="Dirección de Urbanizaciones y Titulación"/>
    <x v="1"/>
    <s v="amartinezt"/>
    <s v="Humano"/>
    <n v="2022"/>
    <s v="2022-10-20"/>
    <s v="2023-10-19"/>
    <s v="Se presentan como evidencia de cumplimiento de la acción la restitución de los aportes a la Secretaría Distrital de Hábitat de los recursos no ejecutados del proyecto la casona en el marco del convenio interadministrativo 408 de 2013 como evidencia se ane"/>
    <n v="100"/>
    <s v="Se presentan como evidencia de cumplimiento de la acción la restitución de los aportes a la Secretaría Distrital de Hábitat de los recursos no ejecutados del proyecto la casona en el marco del convenio interadministrativo 408 de 2013 como evidencia se ane"/>
    <x v="2"/>
    <n v="100"/>
    <s v="CONTROL INTERNO"/>
    <m/>
    <m/>
  </r>
  <r>
    <n v="295"/>
    <n v="2022"/>
    <n v="61"/>
    <s v="3.3.1.1.2.3.2"/>
    <s v="HALLAZGO ADMINISTRATIVO POR SOBRESTIMACIÓN EN $5.444.757.500 EN EL SALDO DE LA CUENTA 1926-03-03-04, PATRIMONIO AUTÓNOMO DERIVADO (PAD) FIDUCIA INMOBILIARIA, POR NO RECONOCER LAS OBLIGACIONES POR PAGAR A FAVOR DE LA SECRETARÍA DISTRITAL DEL HÁBITAT CON OC"/>
    <s v="2022-61 (DUT)"/>
    <s v="2-2022-22432"/>
    <n v="332"/>
    <n v="2"/>
    <s v="2-REALIZAR LA LIQUIDACIÓN DE LOS FICS ASOCIADOS A LOS PROYECTOS LA CASONA Y MANZANA 54 Y 55."/>
    <s v="# DE LIQUIDACIONES REALIZADAS"/>
    <s v="2"/>
    <s v="Dirección de Urbanizaciones y Titulación"/>
    <x v="1"/>
    <s v="amartinezt"/>
    <s v="Humano"/>
    <n v="2022"/>
    <s v="2022-10-20"/>
    <s v="2023-10-19"/>
    <s v="Se presenta como evidencia dos liquidaciones y/o cancelaciones de FIC  de los cual se anexa certificaciones de Cancelación de los FIC 200099223 PAD la Casona y FIC 200128642 PAD Edificar MANZANA 54 Y 55  se anexan  con saldos cero. "/>
    <n v="100"/>
    <s v="Para el seguimiento de 30 de junio de 2023 se informo que para la Casona  se evidencia que se realizó la devolución de los rendimientos generados desde la creación del FIC hasta su cancelación  lo cual se soporta con el recibo No. 22990059722 del 15 de ju"/>
    <x v="2"/>
    <n v="100"/>
    <s v="CONTROL INTERNO"/>
    <m/>
    <m/>
  </r>
  <r>
    <n v="295"/>
    <n v="2022"/>
    <n v="61"/>
    <s v="3.3.1.1.2.3.2"/>
    <s v="HALLAZGO ADMINISTRATIVO POR SOBRESTIMACIÓN EN $5.444.757.500 EN EL SALDO DE LA CUENTA 1926-03-03-04, PATRIMONIO AUTÓNOMO DERIVADO (PAD) FIDUCIA INMOBILIARIA, POR NO RECONOCER LAS OBLIGACIONES POR PAGAR A FAVOR DE LA SECRETARÍA DISTRITAL DEL HÁBITAT CON OC"/>
    <s v="2022-61 (DUT)"/>
    <s v="2-2022-22432"/>
    <n v="333"/>
    <n v="3"/>
    <s v="3-REALIZAR LOS REGISTROS CONTABLES DE LOS HECHOS ECONÓMICOS UNA VEZ SE CUMPLAN AL 100% LAS ACCIONES 1 Y 2, SEGÚN LA NORMATIVIDAD VIGENTE EN EL SISTEMA DE INFORMACIÓN SICAPITAL."/>
    <s v="# DE REGISTROS CONTABLES REALIZADOS"/>
    <s v="2"/>
    <s v="Subdirección Financiera"/>
    <x v="2"/>
    <s v="pladinoy"/>
    <s v="Humano"/>
    <n v="2022"/>
    <s v="2022-10-20"/>
    <s v="2023-10-19"/>
    <s v="Se adjuntan evidencias  que soportan el 100% del cumplimiento de la acción."/>
    <n v="100"/>
    <s v="Se observan las conciliaciones y el registro contable correspondientes al reintegro de los recursos aportados por la SDHT y no ejecutados con sus respectivos rendimientos financieros. Evidencia  ID 101726 ID 101732 e ID 109632"/>
    <x v="2"/>
    <n v="100"/>
    <s v="CONTROL INTERNO"/>
    <m/>
    <m/>
  </r>
  <r>
    <n v="296"/>
    <n v="2022"/>
    <n v="61"/>
    <s v="3.2.2.1"/>
    <s v="HALLAZGO ADMINISTRATIVO: POR NO CONTAR CON UNA CONCILIACIÓN DE LOS SALDOS PRESENTADOS EN CUENTAS DE AHORRO PROGRAMADO - CAP CON CORTE A DICIEMBRE 31 DE 2021"/>
    <s v="2022-61 (REAS)"/>
    <s v="2-2022-22432"/>
    <n v="334"/>
    <n v="1"/>
    <s v="1-SOLICITAR CONCEPTO A LA SUPERINTENDENCIA FINANCIERA CON EL FIN DE QUE LAS INSTITUCIONES FINANCIERAS SUMINISTREN A LA CVP PERIODICAMENTE LA INFORMACIÓN DE LOS SALDOS DE CAP EN DONDE SE HAYAN CONSIGNADO RECURSOS PUBLICOS."/>
    <s v="OFICIO DE CONCEPTO SOLICITADO"/>
    <s v="1"/>
    <s v="Dirección de Reasentamientos"/>
    <x v="0"/>
    <s v="arojasgu"/>
    <s v="Humano"/>
    <n v="2022"/>
    <s v="2022-10-20"/>
    <s v="2023-03-31"/>
    <s v="No se presenta avance para este periodo  se reportara el 30 de octubre"/>
    <n v="100"/>
    <s v="Observaciones: La Dirección de Reasentamientos para este seguimiento no aporto seguimiento ni soportes adicionales Recomendación: Es importante la Dirección de Reasentamientos emita informes mensuales que den cuanta de las acciones implementadas  frente a"/>
    <x v="3"/>
    <n v="100"/>
    <s v="CONTROL INTERNO"/>
    <m/>
    <s v="Es importante la Dirección de Reasentamientos emita informes mensuales que den cuanta de las acciones implementadas  frente a las causas del hallazgo  para que al momento en el que la Contraloría solicite evaluar la efectividad tengamos una trazabilidad q"/>
  </r>
  <r>
    <n v="296"/>
    <n v="2022"/>
    <n v="61"/>
    <s v="3.2.2.1"/>
    <s v="HALLAZGO ADMINISTRATIVO: POR NO CONTAR CON UNA CONCILIACIÓN DE LOS SALDOS PRESENTADOS EN CUENTAS DE AHORRO PROGRAMADO - CAP CON CORTE A DICIEMBRE 31 DE 2021"/>
    <s v="2022-61 (REAS)"/>
    <s v="2-2022-22432"/>
    <n v="335"/>
    <n v="2"/>
    <s v="2-PRESENTAR INFORME A 31 DE DICIEMBRE DE 2022 DE LAS CONCILIACIONES RELIZADAS EN CUENTAS DE AHORRO PROGRAMADO CAP EN LOS AÑOS 2021 - 2022"/>
    <s v="UN INFORME PRESENTADO"/>
    <s v="1"/>
    <s v="Dirección de Reasentamientos"/>
    <x v="0"/>
    <s v="arojasgu"/>
    <s v="Humano"/>
    <n v="2022"/>
    <s v="2022-10-20"/>
    <s v="2023-01-31"/>
    <s v="No se presenta avance para este periodo  se reportara el 30 de octubre"/>
    <n v="0"/>
    <s v="Observaciones: La Dirección de Reasentamientos para este seguimiento no aporto seguimiento ni soportes adicionales. La acción se mantiene el 0% e incumplida. Recomendación: Implementar estrategias que permitan el cumplimiento la acción en el menor tiempo "/>
    <x v="0"/>
    <n v="0"/>
    <s v="CONTROL INTERNO"/>
    <m/>
    <s v="Implementar estrategias que permitan el cumplimiento la acción en el menor tiempo posible teniendo en cuenta que la fecha oportuna para el cumplimiento ya termino. Estado: En Progreso Tipo Calificación: Incumplida por Control Interno"/>
  </r>
  <r>
    <n v="296"/>
    <n v="2022"/>
    <n v="61"/>
    <s v="3.2.2.1"/>
    <s v="HALLAZGO ADMINISTRATIVO: POR NO CONTAR CON UNA CONCILIACIÓN DE LOS SALDOS PRESENTADOS EN CUENTAS DE AHORRO PROGRAMADO - CAP CON CORTE A DICIEMBRE 31 DE 2021"/>
    <s v="2022-61 (REAS)"/>
    <s v="2-2022-22432"/>
    <n v="336"/>
    <n v="3"/>
    <s v="3-REMITIR OFICIO A DAVIVIENDA Y BANCOLOMBIA SOLICITANDO LA INFORMACIÓN DE LOS SALDOS CAP DE TODOS LOS BENEFICIARIOS QUE SE TIENEN EN LA BASE DE REASENTAMIENTOS."/>
    <s v="UN OFICIO DE SOLUTUD DE INFORMACIÒN A DAVIVIENDA Y BANCOLOMBIA"/>
    <s v="2"/>
    <s v="Dirección de Reasentamientos"/>
    <x v="0"/>
    <s v="arojasgu"/>
    <s v="Humano"/>
    <n v="2022"/>
    <s v="2022-10-20"/>
    <s v="2023-03-31"/>
    <s v="No se presenta avance para este periodo  se reportara el 30 de octubre"/>
    <n v="100"/>
    <s v="Observaciones: La Dirección de Reasentamientos para este seguimiento no aporto seguimiento ni soportes adicionales Para la presente acción el proceso dio cumplimiento a la acción con los oficios remitidos a las entidades financieras  sin embargo  su efect"/>
    <x v="3"/>
    <n v="100"/>
    <s v="CONTROL INTERNO"/>
    <m/>
    <s v="Implementar estrategias emitir el informe de conciliación  que ayude al proceso a tener un panorama más claro frente a las acciones a realizar para la liberación de saldos. Revisar e incluir las respuestas de las entidades bancarias insumo para estructura"/>
  </r>
  <r>
    <n v="297"/>
    <n v="2022"/>
    <n v="61"/>
    <s v="3.2.2.10"/>
    <s v="HALLAZGO ADMINISTRATIVO POR INEFECTIVIDAD DE LA ACCIÓN NO. 2 PROPUESTA PARA SUBSANAR EL HALLAZGO “4.1.1. HALLAZGO ADMINISTRATIVO CON INCIDENCIA FISCAL POR VALOR DE $1.724.487.869 Y PRESUNTA INCIDENCIA DISCIPLINARIA POR EL PAGO DEL VALOR VUR A BENEFICIARIO"/>
    <s v="2022-61 (REAS)"/>
    <s v="2-2022-22432"/>
    <n v="337"/>
    <n v="1"/>
    <s v="1-PRESENTAR INFORME A 31 DE DICIEMBRE DE 2022 DE LA GESTION REALIZADA A LOS 59 PROCESOS PARA LA RECUPERACION DE LOS PREDIOS O DE LOS RECURSOS EN EL SECTOR DE MALVINAS, A DICIEMBRE 31 DE 2022"/>
    <s v="NÚMERO DE INFORMES PRESENTADOS"/>
    <s v="1"/>
    <s v="Dirección de Reasentamientos"/>
    <x v="0"/>
    <s v="arojasgu"/>
    <s v="Humano"/>
    <n v="2022"/>
    <s v="2022-10-20"/>
    <s v="2023-03-31"/>
    <s v="Se informa con cada identificador su avance y su estado"/>
    <n v="100"/>
    <s v="Observaciones: La Dirección de Reasentamientos realizó el diagnóstico del estado actual de los predios identificados en el hallazgo 3.2.2.10  evidenciando que  de los 59 predios del sector Malvinas se tiene lo siguiente: ● 15 hogares cuentan con la entreg"/>
    <x v="3"/>
    <n v="100"/>
    <s v="CONTROL INTERNO"/>
    <m/>
    <s v="Mantener el seguimiento mensual a los identificadores que generaron el hallazgo para el momento en el que la contraloría solicite evaluar la efectividad tengamos una trazabilidad que nos permita tener una evaluación efectiva."/>
  </r>
  <r>
    <n v="298"/>
    <n v="2022"/>
    <n v="61"/>
    <s v="3.2.2.2"/>
    <s v="HALLAZGO ADMINISTRATIVO POR MANTENER INACTIVOS $29.707.334.622 DEL VALOR TOTAL DE LOS RECURSOS DEPOSITADOS EN CUENTAS DE AHORRO PROGRAMADO CAP Y DEPÓSITOS A FAVOR DE TERCEROS DAFT, PARA ATENDER LAS RESOLUCIONES DE VUR Y DE ADQUISICIÓN PREDIAL EXPEDIDAS EN"/>
    <s v="2022-61 (REAS)"/>
    <s v="2-2022-22432"/>
    <n v="338"/>
    <n v="1"/>
    <s v="1-PRESENTAR INFORME A 31 DE DICIEMBRE DE 2022 DE LAS RESOLUCIONES DE VUR Y DE ADQUISICIÓN PREDIAL EXPEDIDAS ENTRE LOS AÑOS 2013 A 2021 SOBRE LOS CUALES SE REALIZARON GESTIONES Y/O MOVILIZARON RECURSOS ASIGNADOS, SE RECIBIÓ EL PAR, CON OCASIÓN A LA GESTIÓN"/>
    <s v="UN INFORME PRESENTADO"/>
    <s v="1"/>
    <s v="Dirección de Reasentamientos"/>
    <x v="0"/>
    <s v="arojasgu"/>
    <s v="Humano"/>
    <n v="2022"/>
    <s v="2022-10-20"/>
    <s v="2023-01-31"/>
    <s v="Del listado de los 633 predios a los cuales se les efectuaron giros de recursos en los años 2020 y 2021 se informa que a la fecha se encuentran 6 pendientes de entrega material a la entidad y 1 con imposibilidad de la entrega en virtud al desplazamiento f"/>
    <n v="100"/>
    <s v="Observaciones: La Dirección de Reasentamientos realizó actividades de revisión del listado de los 633 predios a los cuales se les efectuaron giros de recursos en los años 2020 y 2021 se informa que a la fecha se encuentran 6 pendientes de entrega material"/>
    <x v="3"/>
    <n v="100"/>
    <s v="CONTROL INTERNO"/>
    <m/>
    <s v="Mantener el seguimiento mensual a los identificadores que generaron el hallazgo para el momento en el que la contraloría solicite evaluar la efectividad tengamos una trazabilidad que nos permita tener una evaluación efectiva."/>
  </r>
  <r>
    <n v="298"/>
    <n v="2022"/>
    <n v="61"/>
    <s v="3.2.2.2"/>
    <s v="HALLAZGO ADMINISTRATIVO POR MANTENER INACTIVOS $29.707.334.622 DEL VALOR TOTAL DE LOS RECURSOS DEPOSITADOS EN CUENTAS DE AHORRO PROGRAMADO CAP Y DEPÓSITOS A FAVOR DE TERCEROS DAFT, PARA ATENDER LAS RESOLUCIONES DE VUR Y DE ADQUISICIÓN PREDIAL EXPEDIDAS EN"/>
    <s v="2022-61 (REAS)"/>
    <s v="2-2022-22432"/>
    <n v="339"/>
    <n v="2"/>
    <s v="2-CONTINUAR CON LA EJECUCIÓN DEL PLAN DE ACCIÓN DE LA DIRECCION DE REASENTAMIENTOS 2022 Y 2023, REFERENTE A LA PRIORIDAD NO.3, DEPURACION FINANCIERA Y CONTABLE"/>
    <s v="INFORMES DE EJECUCIÓN DEL PLAN DE ACCIÓN 2022 Y 2023"/>
    <s v="2"/>
    <s v="Dirección de Reasentamientos"/>
    <x v="0"/>
    <s v="arojasgu"/>
    <s v="Humano"/>
    <n v="2022"/>
    <s v="2022-10-20"/>
    <s v="2023-10-19"/>
    <s v="Del listado de los 633 predios a los cuales se les efectuaron giros de recursos en los años 2020 y 2021 se informa que a la fecha se encuentran 6 pendientes de entrega material a la entidad y 1 con imposibilidad de la entrega en virtud al desplazamiento f"/>
    <n v="100"/>
    <s v="Observaciones: La Dirección de Reasentamientos realizó actividades de revisión del listado de los 633 predios a los cuales se les efectuaron giros de recursos en los años 2020 y 2021 se informa que a la fecha se encuentran 6 pendientes de entrega material"/>
    <x v="3"/>
    <n v="100"/>
    <s v="CONTROL INTERNO"/>
    <m/>
    <s v="Mantener el seguimiento mensual a los identificadores que generaron el hallazgo para el momento en el que la contraloría solicite evaluar la efectividad tengamos una trazabilidad que nos permita tener una evaluación efectiva."/>
  </r>
  <r>
    <n v="299"/>
    <n v="2022"/>
    <n v="61"/>
    <s v="3.2.2.4"/>
    <s v="HALLAZGO ADMINISTRATIVO POR LA CVP HABER EFECTUADO EL GIRO A TERCEROS DEL 100% DEL VALOR DE LA RESOLUCIÓN DE ASIGNACIÓN DEL VALOR ÚNICO DE RECONOCIMIENTO - VUR SIN HABER RECIBIDO EL PREDIO EN ALTO RIESGO - PAR Y SIN QUE SE HAYA EFECTUADO LA ENTREGA Y ESCR"/>
    <s v="2022-61 (REAS)"/>
    <s v="2-2022-22432"/>
    <n v="340"/>
    <n v="1"/>
    <s v="1-PRESENTAR INFORME A 31 DE DICIEMBRE DE 2022 DE LOS PREDIOS ALTO RIESGO PAR RECIBIDOS MATERIALMENTE Y LEGALMENTE, CON OCASIÓN A LA GESTIÓN REALIZADA A DICIEMBRE 31 DE 2022"/>
    <s v="UN INFORME PRESENTADO"/>
    <s v="1"/>
    <s v="Dirección de Reasentamientos"/>
    <x v="0"/>
    <s v="arojasgu"/>
    <s v="Humano"/>
    <n v="2022"/>
    <s v="2022-10-20"/>
    <s v="2023-01-31"/>
    <s v="Para los procesos referidos en este hallazgo  el consolidado de los faltantes es: Cinco (5) procesos pendientes de entrega legal  tres (3) pendientes de entrega material  los cuales ya cuentan con movilización de recursos VUR o adquisición predial a terce"/>
    <n v="100"/>
    <s v="Es pertinente aclarar que para los procesos referidos en este hallazgo  el consolidado de los faltantes es: Cinco (5) procesos pendientes de entrega legal  tres (3) pendientes de entrega material  los cuales ya cuentan con movilización de recursos VUR o a"/>
    <x v="3"/>
    <n v="100"/>
    <s v="CONTROL INTERNO"/>
    <m/>
    <s v="Es importante la Dirección de Reasentamientos mantenga la emisión del informe que da cuenta de las causas del hallazgo   para que al momento en el que la contraloría solicite evaluar la efectividad tengamos una trazabilidad que nos permita tener una evalu"/>
  </r>
  <r>
    <n v="299"/>
    <n v="2022"/>
    <n v="61"/>
    <s v="3.2.2.4"/>
    <s v="HALLAZGO ADMINISTRATIVO POR LA CVP HABER EFECTUADO EL GIRO A TERCEROS DEL 100% DEL VALOR DE LA RESOLUCIÓN DE ASIGNACIÓN DEL VALOR ÚNICO DE RECONOCIMIENTO - VUR SIN HABER RECIBIDO EL PREDIO EN ALTO RIESGO - PAR Y SIN QUE SE HAYA EFECTUADO LA ENTREGA Y ESCR"/>
    <s v="2022-61 (REAS)"/>
    <s v="2-2022-22432"/>
    <n v="341"/>
    <n v="2"/>
    <s v="2-CONTINUAR CON LA EJECUCIÓN DEL PLAN DE ACCIÓN DE LA DIRECCION DE REASENTAMIENTOS 2022 Y 2023, REFERENTE A LA PRIORIDAD NO.2, DEPURACION PREDIAL"/>
    <s v="INFORMES DE EJECUCIÓN DEL PLAN DE ACCIÓN 2022 Y 2023"/>
    <s v="2"/>
    <s v="Dirección de Reasentamientos"/>
    <x v="0"/>
    <s v="arojasgu"/>
    <s v="Humano"/>
    <n v="2022"/>
    <s v="2022-10-20"/>
    <s v="2023-10-19"/>
    <s v="Se adjunta el informe plan de acción de la Dirección de Reasentamientos con avance de la Prioridad 2  en el que se mencionan las estrategias que actualmente se están ejecutando para avanzar en el saneamiento de los predios declarado en alto riesgo  así co"/>
    <n v="0"/>
    <s v="El proceso menciona que se adjunta el informe plan de acción de la Dirección de Reasentamientos con avance de la Prioridad 2  en el que se mencionan las estrategias que actualmente se están ejecutando para avanzar en el saneamiento de los predios declarad"/>
    <x v="4"/>
    <n v="0"/>
    <s v="EN CURSO"/>
    <m/>
    <s v=" Se mantiene la recomendación del seguimiento anterior  en el cual se manifestó por parte de la Asesoría de Control Interno la importancia de que la Dirección de Reasentamientos estructure la descripción de como se establecerá el porcentaje de avance de l"/>
  </r>
  <r>
    <n v="300"/>
    <n v="2022"/>
    <n v="61"/>
    <s v="3.1.1.2"/>
    <s v="HALLAZGO ADMINISTRATIVO CON PRESUNTA INCIDENCIA DISCIPLINARIA POR FALTA DE SOPORTES EN LOS EXPEDIENTES CORRESPONDIENTES A LOS CONTRATOS DE PRESTACIÓN DE SERVICIOS 618 DE 2019 Y 836 DE 2020"/>
    <s v="2022-61 (SADM)"/>
    <s v="2-2022-22432"/>
    <n v="342"/>
    <n v="1"/>
    <s v="1-REALIZAR CAPACITACIONES SEMESTRALES AL TALENTO HUMANO DE LA CVP ENCARGADO DE LA SUPERVISIÓN Y APOYO A LA SUPERVISIÓN DE CONTRATOS SOBRE LA PUBLICIDAD EN EL SECOP II Y ORGANIZACIÓN DOCUMENTAL RESULTANTE DE LA EJECUCIÓN CONTRACTUAL"/>
    <s v="CAPACITACIONES SEMESTRALES REALIZADAS"/>
    <s v="2"/>
    <s v="Subdirección Administrativa"/>
    <x v="7"/>
    <s v="lgutierrezr"/>
    <s v="Humano"/>
    <n v="2022"/>
    <s v="2022-10-20"/>
    <s v="2023-10-19"/>
    <s v="Capacitación en Secop II"/>
    <n v="100"/>
    <s v="30/09/2023:  Se evidencia la acción “REALIZAR CAPACITACIONES SEMESTRALES AL TALENTO HUMANO DE LA CVP ENCARGADO DE LA SUPERVISIÓN Y APOYO A LA SUPERVISIÓN DE CONTRATOS SOBRE LA PUBLICIDAD EN EL SECOP II Y ORGANIZACIÓN DOCUMENTAL RESULTANTE DE LA EJECUCIÓN "/>
    <x v="2"/>
    <n v="100"/>
    <s v="CONTROL INTERNO"/>
    <m/>
    <m/>
  </r>
  <r>
    <n v="301"/>
    <n v="2022"/>
    <n v="61"/>
    <s v="3.2.2.9"/>
    <s v="HALLAZGO ADMINISTRATIVO CON PRESUNTA INCIDENCIA DISCIPLINARIA POR FALENCIAS EN LAS LABORES DE SUPERVISIÓN DEL CONTRATO DE PRESTACIÓN DE SERVICIOS 836 DE 2020, Y CONTRATO DE OBRA 1002 DE 2020"/>
    <s v="2022-61 (SADM)"/>
    <s v="2-2022-22432"/>
    <n v="343"/>
    <n v="1"/>
    <s v="1-REALIZAR CAPACITACIONES SEMESTRALES AL TALENTO HUMANO DE LA CVP ENCARGADO DE LA SUPERVISIÓN Y APOYO A LA SUPERVISIÓN DE CONTRATOS SOBRE LA PUBLICIDAD EN EL SECOP II Y ORGANIZACIÓN DOCUMENTAL RESULTANTE DE LA EJECUCIÓN CONTRACTUAL"/>
    <s v="CAPACITACIONES SEMESTRALES REALIZADAS"/>
    <s v="2"/>
    <s v="Subdirección Administrativa"/>
    <x v="7"/>
    <s v="lgutierrezr"/>
    <s v="Humano"/>
    <n v="2022"/>
    <s v="2022-10-20"/>
    <s v="2023-10-19"/>
    <s v="Capacitación en Secop II"/>
    <n v="100"/>
    <s v="30/09/2023:  Se evidencia la acción “REALIZAR CAPACITACIONES SEMESTRALES AL TALENTO HUMANO DE LA CVP ENCARGADO DE LA SUPERVISIÓN Y APOYO A LA SUPERVISIÓN DE CONTRATOS SOBRE LA PUBLICIDAD EN EL SECOP II Y ORGANIZACIÓN DOCUMENTAL RESULTANTE DE LA EJECUCIÓN "/>
    <x v="2"/>
    <n v="100"/>
    <s v="CONTROL INTERNO"/>
    <m/>
    <m/>
  </r>
  <r>
    <n v="302"/>
    <n v="2022"/>
    <n v="61"/>
    <s v="3.3.1.1.1.1"/>
    <s v="HALLAZGO ADMINISTRATIVO: POR SOBRESTIMACIÓN DE $59.565.619 EN EL SALDO DE CUENTA 190801-03 RECURSOS ENTREGADOS EN ADMINISTRACIÓN - EN ADMINISTRACIÓN - EN ADMINISTRACIÓN SIN SITUACIÓN DE FONDOS, CORRESPONDIENTE MAYORES VALORES REGISTRADOS EN LOS DEPÓSITOS "/>
    <s v="2022-61 (SFIN)"/>
    <s v="2-2022-22432"/>
    <n v="344"/>
    <n v="1"/>
    <s v="1-CREAR UN FORMATO PARA REALIZAR DE MANERA PERIÓDICA LA CONCILIACIÓN ENTRE EL ÁREA DE TESORERÍA, CONTABILIDAD Y LA DIRECCIÓN TÉCNICA DE REASENTAMIENTOS, Y LA SHD, QUE PERMITA TENER UN CONTROL DE LOS DEPÓSITOS A FAVOR DE TERCEROS SIN SITUACIÓN DE FONDOS, L"/>
    <s v="# DE FORMATOS CREADOS"/>
    <s v="1"/>
    <s v="Subdirección Financiera"/>
    <x v="2"/>
    <s v="pladinoy"/>
    <s v="Humano"/>
    <n v="2022"/>
    <s v="2022-10-20"/>
    <s v="2023-10-19"/>
    <s v="Se adjuntan evidencias  que soportan el 100% del cumplimiento de la acción."/>
    <n v="100"/>
    <s v="Se observa el formato  Se crea el formato 208-FIN-Ft-101 CONCILIACIÓN DAFT SSF CVP-SHD. * 208-FIN-Ft-101 CONCILIACION DAFT SSF CVP-SHD (1) * Correo de Bogotá es TIC - Formato 208-FIN-Ft-101 CONCILIACIÓN DAFT SSF CVP-SHD "/>
    <x v="2"/>
    <n v="100"/>
    <s v="CONTROL INTERNO"/>
    <m/>
    <m/>
  </r>
  <r>
    <n v="302"/>
    <n v="2022"/>
    <n v="61"/>
    <s v="3.3.1.1.1.1"/>
    <s v="HALLAZGO ADMINISTRATIVO: POR SOBRESTIMACIÓN DE $59.565.619 EN EL SALDO DE CUENTA 190801-03 RECURSOS ENTREGADOS EN ADMINISTRACIÓN - EN ADMINISTRACIÓN - EN ADMINISTRACIÓN SIN SITUACIÓN DE FONDOS, CORRESPONDIENTE MAYORES VALORES REGISTRADOS EN LOS DEPÓSITOS "/>
    <s v="2022-61 (SFIN)"/>
    <s v="2-2022-22432"/>
    <n v="345"/>
    <n v="2"/>
    <s v="2-REALIZAR DE MANERA PERIÓDICA LA CONCILIACIÓN ENTRE EL ÁREA DE TESORERÍA, CONTABILIDAD Y LA DIRECCIÓN TÉCNICA DE REASENTAMIENTOS, Y LA SHD, QUE PERMITA TENER UN CONTROL DE LOS DEPÓSITOS A FAVOR DE TERCEROS SIN SITUACIÓN DE FONDOS, LOS CUALES SE ENCUENTRA"/>
    <s v="# DE CONCILIACIONES REALIZADAS / # DE CONCILIACIONES PROGRAMADOS *100"/>
    <s v="100"/>
    <s v="Subdirección Financiera"/>
    <x v="2"/>
    <s v="pladinoy"/>
    <s v="Humano"/>
    <n v="2022"/>
    <s v="2022-10-20"/>
    <s v="2023-10-19"/>
    <s v="Se realizan las conciliaciones periódicas entre el área de tesorería  contabilidad  área técnica de Reasentamientos y la SHD que permite efectuar el control de los depósitos a favor de terceros sin situación de fondos.   1. CONCILIACION DAFT SSF CVP-SHD 3"/>
    <n v="80"/>
    <s v="Se realizan las conciliaciones periódicas entre el área de tesorería  contabilidad  área técnica de Reasentamientos y la SHD que permite tener el control de los depósitos a favor de terceros sin situación de fondos.  1. CONCILIACION DAFT SSF CVP-SHD 30 AB"/>
    <x v="4"/>
    <n v="80"/>
    <s v="EN CURSO"/>
    <m/>
    <m/>
  </r>
  <r>
    <n v="303"/>
    <n v="2022"/>
    <n v="61"/>
    <s v="3.3.4.1.1"/>
    <s v="HALLAZGO ADMINISTRATIVO CON PRESUNTA INCIDENCIA DISCIPLINARIA POR SUPERAR LOS PORCENTAJES ESTABLECIDOS PARA LA CONSTITUCIÓN DE RESERVAS PRESUPUESTALES DE FUNCIONAMIENTO E INVERSIÓN, CAUSANDO UNA REDUCCIÓN DEL PRESUPUESTO DE LA CAJA DE LA VIVIENDA POPULAR "/>
    <s v="2022-61 (SFIN)"/>
    <s v="2-2022-22432"/>
    <n v="346"/>
    <n v="1"/>
    <s v="1-REALIZAR SEGUIMIENTO A LA EJECUCIÓN PRESUPUESTAL DE LA ENTIDAD, REMITIENDO UN INFORME A LOS ORDENADORES DE GASTO CON BASE EN LA INFORMACIÓN DISPONIBLE EN BOGDATA Y EL PAGI-PAA."/>
    <s v="5 INFORMES ENVIADOS PARA LOS 5 TRIMESTRES ENTRE OCTUBRE DE 2022 A SEPTIEMBRE DE 2023"/>
    <s v="25"/>
    <s v="Subdirección Financiera"/>
    <x v="2"/>
    <s v="pladinoy"/>
    <s v="Humano"/>
    <n v="2022"/>
    <s v="2022-10-20"/>
    <s v="2023-10-19"/>
    <s v="De acuerdo con las fechas establecidas los informes (a cada ordenador del gasto) se presentan de manera trimestral  con cortes así: octubre 2022  enero  abril  julio y octubre 2023. Por lo tanto  a corte 30 de septiembre de 2023  no se presentan estos inf"/>
    <n v="80"/>
    <s v="se realiza la validación por parte de la asesoría de control interno para cada proceso: 1. DMB( octubre enero abril  julio) 2. DMV( octubre enero abril  julio) 3. REAS( octubre enero abril  julio) 4. DUT( octubre enero abril  julio) 5. DGC (octubre  enero"/>
    <x v="4"/>
    <n v="80"/>
    <s v="EN CURSO"/>
    <m/>
    <m/>
  </r>
  <r>
    <n v="303"/>
    <n v="2022"/>
    <n v="61"/>
    <s v="3.3.4.1.1"/>
    <s v="HALLAZGO ADMINISTRATIVO CON PRESUNTA INCIDENCIA DISCIPLINARIA POR SUPERAR LOS PORCENTAJES ESTABLECIDOS PARA LA CONSTITUCIÓN DE RESERVAS PRESUPUESTALES DE FUNCIONAMIENTO E INVERSIÓN, CAUSANDO UNA REDUCCIÓN DEL PRESUPUESTO DE LA CAJA DE LA VIVIENDA POPULAR "/>
    <s v="2022-61 (SFIN)"/>
    <s v="2-2022-22432"/>
    <n v="347"/>
    <n v="2"/>
    <s v="2-DAR RESPUESTA A LOS INFORMES DE SEGUIMIENTO A LA EJECUCIÓN PRESUPUESTAL DE LA ENTIDAD REMITIDOS POR LA SUBDIRECCIÓN FINANCIERA."/>
    <s v="# DE RESPUESTA EMITIDAS"/>
    <s v="25"/>
    <s v="Dirección de Mejoramiento de Barrios"/>
    <x v="5"/>
    <s v="ebeltrans"/>
    <s v="Humano"/>
    <n v="2022"/>
    <s v="2022-10-20"/>
    <s v="2023-10-19"/>
    <s v="Para el presente periodo no se reporta avance de la actividad; se encuentra dentro de los tiempos."/>
    <n v="80"/>
    <s v="Se deja una alerta por cuanto la fecha de terminación de la acción es el 19oct2023. De acuerdo con las fechas establecidas  cada proceso debe entregar 5 respuestas trimestralmente  con cortes así: octubre 2022  enero  abril  julio y octubre 2023. A la fec"/>
    <x v="4"/>
    <n v="80"/>
    <s v="EN CURSO"/>
    <s v="Se deja una alerta por cuanto la fecha de terminación de la acción es el 19oct2023. De acuerdo con las fechas establecidas, cada proceso debe entregar 5 respuestas trimestralmente, con cortes así: octubre 2022, enero, abril, julio y octubre 2023. A la fec"/>
    <s v="Dar celeridad al giro de reservas y pasivos"/>
  </r>
  <r>
    <n v="303"/>
    <n v="2022"/>
    <n v="61"/>
    <s v="3.3.4.1.1"/>
    <s v="HALLAZGO ADMINISTRATIVO CON PRESUNTA INCIDENCIA DISCIPLINARIA POR SUPERAR LOS PORCENTAJES ESTABLECIDOS PARA LA CONSTITUCIÓN DE RESERVAS PRESUPUESTALES DE FUNCIONAMIENTO E INVERSIÓN, CAUSANDO UNA REDUCCIÓN DEL PRESUPUESTO DE LA CAJA DE LA VIVIENDA POPULAR "/>
    <s v="2022-61 (SFIN)"/>
    <s v="2-2022-22432"/>
    <n v="348"/>
    <n v="3"/>
    <s v="3-DAR RESPUESTA A LOS INFORMES DE SEGUIMIENTO A LA EJECUCIÓN PRESUPUESTAL DE LA ENTIDAD REMITIDOS POR LA SUBDIRECCIÓN FINANCIERA."/>
    <s v="# DE RESPUESTA EMITIDAS"/>
    <s v="25"/>
    <s v="Dirección de Mejoramiento de Vivienda"/>
    <x v="6"/>
    <s v="gbojacab"/>
    <s v="Humano"/>
    <n v="2022"/>
    <s v="2022-10-20"/>
    <s v="2023-10-19"/>
    <s v="Actividad en curso. Se adjuntan dos comunicaciones dando respuesta a solicitudes del seguimiento presupuestal y financiero."/>
    <n v="80"/>
    <s v="De acuerdo con las fechas establecidas  cada proceso debe entregar 5 respuestas trimestralmente  con cortes así: octubre 2022  enero  abril  julio y octubre 2023. A la fecha  se han presentado cuatro respuestas por parte de la DMV de octubre 2022 (rad No."/>
    <x v="4"/>
    <n v="80"/>
    <s v="EN CURSO"/>
    <m/>
    <m/>
  </r>
  <r>
    <n v="303"/>
    <n v="2022"/>
    <n v="61"/>
    <s v="3.3.4.1.1"/>
    <s v="HALLAZGO ADMINISTRATIVO CON PRESUNTA INCIDENCIA DISCIPLINARIA POR SUPERAR LOS PORCENTAJES ESTABLECIDOS PARA LA CONSTITUCIÓN DE RESERVAS PRESUPUESTALES DE FUNCIONAMIENTO E INVERSIÓN, CAUSANDO UNA REDUCCIÓN DEL PRESUPUESTO DE LA CAJA DE LA VIVIENDA POPULAR "/>
    <s v="2022-61 (SFIN)"/>
    <s v="2-2022-22432"/>
    <n v="349"/>
    <n v="4"/>
    <s v="4-DAR RESPUESTA A LOS INFORMES DE SEGUIMIENTO A LA EJECUCIÓN PRESUPUESTAL DE LA ENTIDAD REMITIDOS POR LA SUBDIRECCIÓN FINANCIERA."/>
    <s v="# DE RESPUESTA EMITIDAS"/>
    <s v="25"/>
    <s v="Dirección de Reasentamientos"/>
    <x v="0"/>
    <s v="arojasgu"/>
    <s v="Humano"/>
    <n v="2022"/>
    <s v="2022-10-20"/>
    <s v="2023-10-19"/>
    <s v="Se anexa respuesta de informe enviado a financiera."/>
    <n v="50"/>
    <s v="Observaciones: La Dirección de Reasentamientos para cumplir con la acción de dar respuesta a los informes de seguimiento a la ejecución presupuestal de la Entidad remitidos por la Subdirección Financiera  se propuso un plan de trabajo de 4 respuestas a la"/>
    <x v="4"/>
    <n v="50"/>
    <s v="EN CURSO"/>
    <m/>
    <s v="Se mantiene la recomendación del seguimiento con corte a 30 de junio de 2023  frente a la importancia de generar por parte de la Dirección de Reasentamientos un informe de la acción en el cual se describa el impacto de la actividad frente al hallazgo  en "/>
  </r>
  <r>
    <n v="303"/>
    <n v="2022"/>
    <n v="61"/>
    <s v="3.3.4.1.1"/>
    <s v="HALLAZGO ADMINISTRATIVO CON PRESUNTA INCIDENCIA DISCIPLINARIA POR SUPERAR LOS PORCENTAJES ESTABLECIDOS PARA LA CONSTITUCIÓN DE RESERVAS PRESUPUESTALES DE FUNCIONAMIENTO E INVERSIÓN, CAUSANDO UNA REDUCCIÓN DEL PRESUPUESTO DE LA CAJA DE LA VIVIENDA POPULAR "/>
    <s v="2022-61 (SFIN)"/>
    <s v="2-2022-22432"/>
    <n v="350"/>
    <n v="5"/>
    <s v="5-DAR RESPUESTA A LOS INFORMES DE SEGUIMIENTO A LA EJECUCIÓN PRESUPUESTAL DE LA ENTIDAD REMITIDOS POR LA SUBDIRECCIÓN FINANCIERA."/>
    <s v="# DE RESPUESTA EMITIDAS"/>
    <s v="25"/>
    <s v="Dirección de Urbanizaciones y Titulación"/>
    <x v="1"/>
    <s v="amartinezt"/>
    <s v="Humano"/>
    <n v="2022"/>
    <s v="2022-10-20"/>
    <s v="2023-10-19"/>
    <s v="Se adjunta memorando dirigido a la Subdirección Financiera  con radicado No. 202313000085923 de fecha octubre 02 de 2023  en el que se explica la información PAC mes septiembre 2023.  "/>
    <n v="80"/>
    <s v="Se presenta como evidencia del avance de la acción memorando dirigido a la Subdirección Financiera  con radicado No. 202313000085923 de fecha octubre 02 de 2023  en el que se explica la información PAC mes septiembre 2023. No se presenta evidencia de resp"/>
    <x v="4"/>
    <n v="80"/>
    <s v="EN CURSO"/>
    <m/>
    <m/>
  </r>
  <r>
    <n v="303"/>
    <n v="2022"/>
    <n v="61"/>
    <s v="3.3.4.1.1"/>
    <s v="HALLAZGO ADMINISTRATIVO CON PRESUNTA INCIDENCIA DISCIPLINARIA POR SUPERAR LOS PORCENTAJES ESTABLECIDOS PARA LA CONSTITUCIÓN DE RESERVAS PRESUPUESTALES DE FUNCIONAMIENTO E INVERSIÓN, CAUSANDO UNA REDUCCIÓN DEL PRESUPUESTO DE LA CAJA DE LA VIVIENDA POPULAR "/>
    <s v="2022-61 (SFIN)"/>
    <s v="2-2022-22432"/>
    <n v="351"/>
    <n v="6"/>
    <s v="6-DAR RESPUESTA A LOS INFORMES DE SEGUIMIENTO A LA EJECUCIÓN PRESUPUESTAL DE LA ENTIDAD REMITIDOS POR LA SUBDIRECCIÓN FINANCIERA."/>
    <s v="# DE RESPUESTA EMITIDAS"/>
    <s v="25"/>
    <s v="Dirección de Gestión Corporativa"/>
    <x v="4"/>
    <s v="jsolanor"/>
    <s v="Humano"/>
    <n v="2022"/>
    <s v="2022-10-20"/>
    <s v="2023-10-19"/>
    <s v="No aplica para el período en reporte  el próximo seguimiento desde la SF será en el mes de octubre y se atenderá de acuerdo con el requerimiento. "/>
    <n v="80"/>
    <s v="Para la fecha de corte no se presenta avance por cuanto la periodicidad es trimestral y el próximo seguimiento se realizará con corte octubre  se deja el mismo porcentaje de avance del seguimiento anterior. "/>
    <x v="4"/>
    <n v="80"/>
    <s v="EN CURSO"/>
    <m/>
    <m/>
  </r>
  <r>
    <n v="304"/>
    <n v="2022"/>
    <n v="61"/>
    <s v="3.3.4.1.2"/>
    <s v="HALLAZGO ADMINISTRATIVO POR DEFICIENCIA EN EL SEGUIMIENTO DE LOS VALORES REPORTADOS EN LA EJECUCIÓN PRESUPUESTAL DEL MES DE SEPTIEMBRE DE 2021 PARA EL ÍTEM DE RECAUDO"/>
    <s v="2022-61 (SFIN)"/>
    <s v="2-2022-22432"/>
    <n v="352"/>
    <n v="1"/>
    <s v="1-REALIZAR UN ANÁLISIS DETALLADO DEL CERTIFICADO DE INGRESO CON EL FIN DE ACTUALIZAR Y MODIFICAR EL PROCEDIMIENTO 208-SFIN-PR-06 OPERACIONES DE PRESUPUESTO LO CUAL PERMITA GENERAR LOS LINEAMIENTOS Y CONTROLES PARA EL SEGUIMIENTO Y CONCILIACIÓN DE LOS VALO"/>
    <s v="# DE PROCEDIMIENTOS ACTUALIZADOS Y MODIFICADOS"/>
    <s v="1"/>
    <s v="Subdirección Financiera"/>
    <x v="2"/>
    <s v="pladinoy"/>
    <s v="Humano"/>
    <n v="2022"/>
    <s v="2022-10-20"/>
    <s v="2023-03-31"/>
    <s v="Se adjuntan evidencias  que soportan el 100% del cumplimiento de la acción."/>
    <n v="100"/>
    <s v="Se evidencia actualización del formato que permite el seguimiento y conciliación de los valores que se cargan a BOGDATA  actualizado el 28dic2022"/>
    <x v="2"/>
    <n v="100"/>
    <s v="CONTROL INTERNO"/>
    <m/>
    <m/>
  </r>
  <r>
    <n v="304"/>
    <n v="2022"/>
    <n v="61"/>
    <s v="3.3.4.1.2"/>
    <s v="HALLAZGO ADMINISTRATIVO POR DEFICIENCIA EN EL SEGUIMIENTO DE LOS VALORES REPORTADOS EN LA EJECUCIÓN PRESUPUESTAL DEL MES DE SEPTIEMBRE DE 2021 PARA EL ÍTEM DE RECAUDO"/>
    <s v="2022-61 (SFIN)"/>
    <s v="2-2022-22432"/>
    <n v="353"/>
    <n v="2"/>
    <s v="2-REALIZAR UN ANÁLISIS DETALLADO DEL CERTIFICADO DE INGRESO CON EL FIN DE ACTUALIZAR EL FORMATO 208-SFIN-FT-91 CERTIFICADO REGISTRO INGRESOS, PARA EL SEGUIMIENTO Y CONCILIACIÓN DE LOS VALORES QUE SE CARGAN A BOGDATA."/>
    <s v="# DE FORMATOS ACTUALIZADOS"/>
    <s v="1"/>
    <s v="Subdirección Financiera"/>
    <x v="2"/>
    <s v="pladinoy"/>
    <s v="Humano"/>
    <n v="2022"/>
    <s v="2022-10-20"/>
    <s v="2023-10-19"/>
    <s v="Se adjuntan evidencias  que soportan el 100% del cumplimiento de la acción."/>
    <n v="100"/>
    <s v="Se observa la actualización del formato 208-SFIN-FT-91 Certificado de registro ingresos para el seguimiento y conciliación de los valores que se cargan a  BOGDATA."/>
    <x v="2"/>
    <n v="100"/>
    <s v="CONTROL INTERNO"/>
    <m/>
    <m/>
  </r>
  <r>
    <n v="304"/>
    <n v="2022"/>
    <n v="61"/>
    <s v="3.3.4.1.2"/>
    <s v="HALLAZGO ADMINISTRATIVO POR DEFICIENCIA EN EL SEGUIMIENTO DE LOS VALORES REPORTADOS EN LA EJECUCIÓN PRESUPUESTAL DEL MES DE SEPTIEMBRE DE 2021 PARA EL ÍTEM DE RECAUDO"/>
    <s v="2022-61 (SFIN)"/>
    <s v="2-2022-22432"/>
    <n v="354"/>
    <n v="3"/>
    <s v="3-REALIZAR UN ANÁLISIS DETALLADO DEL CERTIFICADO DE INGRESO CON EL FIN DE CREAR UN INSTRUCTIVO EL CUAL PERMITA GENERAR LOS LINEAMIENTOS Y CONTROLES PARA EL SEGUIMIENTO Y CONCILIACIÓN DE LOS VALORES QUE SE CARGAN A BOGDATA."/>
    <s v="# DE INSTRUCTIVOS CREADOS"/>
    <s v="1"/>
    <s v="Subdirección Financiera"/>
    <x v="2"/>
    <s v="pladinoy"/>
    <s v="Humano"/>
    <n v="2022"/>
    <s v="2022-10-20"/>
    <s v="2023-10-19"/>
    <s v="Se adjuntan evidencias  que soportan el 100% del cumplimiento de la acción."/>
    <n v="100"/>
    <s v="se evidencia el  * 208-FIN-In-51 INSTRUCTIVO PARA EL REGISTRO DE INGRESOS EN EL APLICATIVO SAP (BOGDATA) "/>
    <x v="2"/>
    <n v="100"/>
    <s v="CONTROL INTERNO"/>
    <m/>
    <m/>
  </r>
  <r>
    <n v="305"/>
    <n v="2022"/>
    <n v="61"/>
    <s v="3.3.4.10.1"/>
    <s v="HALLAZGO ADMINISTRATIVO CON PRESUNTA INCIDENCIA DISCIPLINARIA POR LA CONSTITUCIÓN DE RESERVAS PRESUPUESTALES AL CIERRE DE LA VIGENCIA 2021, ORIGINADAS EN DEFICIENCIAS DE GESTIÓN DE LA ENTIDAD, VULNERANDO LOS PRINCIPIOS DE PLANEACIÓN Y ANUALIDAD DE LOS REC"/>
    <s v="2022-61 (SFIN)"/>
    <s v="2-2022-22432"/>
    <n v="355"/>
    <n v="1"/>
    <s v="1-REALIZAR SEGUIMIENTO A LA EJECUCIÓN PRESUPUESTAL DE LA ENTIDAD, REMITIENDO UN INFORME A LOS ORDENADORES DE GASTO CON BASE EN LA INFORMACIÓN DISPONIBLE EN BOGDATA Y EL PAGI-PAA."/>
    <s v="5 INFORMES ENVIADOS, CORRESPONDIENTES A LOS 5 TRIMESTRES ENTRE OCTUBRE DE 2022 A SEPTIEMBRE DE 2023"/>
    <s v="25"/>
    <s v="Subdirección Financiera"/>
    <x v="2"/>
    <s v="pladinoy"/>
    <s v="Humano"/>
    <n v="2022"/>
    <s v="2022-10-20"/>
    <s v="2023-10-19"/>
    <s v="De acuerdo con las fechas establecidas los informes (a cada ordenador del gasto) se presentan de manera trimestral  con cortes así: octubre 2022  enero  abril  julio y octubre 2023. Por lo tanto  a corte 30 de septiembre de 2023  no se presentan estos inf"/>
    <n v="80"/>
    <s v="se realiza la validación por parte de la asesoría de control interno para cada proceso: 1. DMB( octubre enero abril  julio) 2. DMV( octubre enero abril  julio) 3. REAS( octubre enero abril  julio) 4. DUT( octubre enero abril  julio) 5. DGC (octubre  enero"/>
    <x v="4"/>
    <n v="80"/>
    <s v="EN CURSO"/>
    <m/>
    <m/>
  </r>
  <r>
    <n v="305"/>
    <n v="2022"/>
    <n v="61"/>
    <s v="3.3.4.10.1"/>
    <s v="HALLAZGO ADMINISTRATIVO CON PRESUNTA INCIDENCIA DISCIPLINARIA POR LA CONSTITUCIÓN DE RESERVAS PRESUPUESTALES AL CIERRE DE LA VIGENCIA 2021, ORIGINADAS EN DEFICIENCIAS DE GESTIÓN DE LA ENTIDAD, VULNERANDO LOS PRINCIPIOS DE PLANEACIÓN Y ANUALIDAD DE LOS REC"/>
    <s v="2022-61 (SFIN)"/>
    <s v="2-2022-22432"/>
    <n v="356"/>
    <n v="2"/>
    <s v="2-DAR RESPUESTA A LOS INFORMES DE SEGUIMIENTO A LA EJECUCIÓN PRESUPUESTAL DE LA ENTIDAD REMITIDOS POR LA SUBDIRECCIÓN FINANCIERA."/>
    <s v="# DE RESPUESTA EMITIDAS"/>
    <s v="25"/>
    <s v="Dirección de Mejoramiento de Barrios"/>
    <x v="5"/>
    <s v="ebeltrans"/>
    <s v="Humano"/>
    <n v="2022"/>
    <s v="2022-10-20"/>
    <s v="2023-10-19"/>
    <s v="Para el presente periodo no se reporta avance de la actividad; se encuentra dentro de los tiempos."/>
    <n v="80"/>
    <s v="Se deja una alerta por cuanto la fecha de terminación de la acción es el 19oct2023. De acuerdo con las fechas establecidas  cada proceso debe entregar 5 respuestas trimestralmente  con cortes así: octubre 2022  enero  abril  julio y octubre 2023. A la fec"/>
    <x v="4"/>
    <n v="80"/>
    <s v="EN CURSO"/>
    <s v="Se deja una alerta por cuanto la fecha de terminación de la acción es el 19oct2023. De acuerdo con las fechas establecidas, cada proceso debe entregar 5 respuestas trimestralmente, con cortes así: octubre 2022, enero, abril, julio y octubre 2023. A la fec"/>
    <s v="Dar celeridad al giro de reservas y pasivos"/>
  </r>
  <r>
    <n v="305"/>
    <n v="2022"/>
    <n v="61"/>
    <s v="3.3.4.10.1"/>
    <s v="HALLAZGO ADMINISTRATIVO CON PRESUNTA INCIDENCIA DISCIPLINARIA POR LA CONSTITUCIÓN DE RESERVAS PRESUPUESTALES AL CIERRE DE LA VIGENCIA 2021, ORIGINADAS EN DEFICIENCIAS DE GESTIÓN DE LA ENTIDAD, VULNERANDO LOS PRINCIPIOS DE PLANEACIÓN Y ANUALIDAD DE LOS REC"/>
    <s v="2022-61 (SFIN)"/>
    <s v="2-2022-22432"/>
    <n v="357"/>
    <n v="3"/>
    <s v="3-DAR RESPUESTA A LOS INFORMES DE SEGUIMIENTO A LA EJECUCIÓN PRESUPUESTAL DE LA ENTIDAD REMITIDOS POR LA SUBDIRECCIÓN FINANCIERA."/>
    <s v="# DE RESPUESTA EMITIDAS"/>
    <s v="25"/>
    <s v="Dirección de Mejoramiento de Vivienda"/>
    <x v="6"/>
    <s v="gbojacab"/>
    <s v="Humano"/>
    <n v="2022"/>
    <s v="2022-10-20"/>
    <s v="2023-10-19"/>
    <s v="Actividad en curso.  Se emiten dos (2) respuestas a solicitud de seguimiento presupuestal y financiero de la DMV."/>
    <n v="80"/>
    <s v="De acuerdo con las fechas establecidas  cada proceso debe entregar 5 respuestas trimestralmente  con cortes así: octubre 2022  enero  abril  julio y octubre 2023. A la fecha  se han presentado cuatro respuestas por parte de la DMV de octubre 2022 (rad No."/>
    <x v="4"/>
    <n v="80"/>
    <s v="EN CURSO"/>
    <m/>
    <m/>
  </r>
  <r>
    <n v="305"/>
    <n v="2022"/>
    <n v="61"/>
    <s v="3.3.4.10.1"/>
    <s v="HALLAZGO ADMINISTRATIVO CON PRESUNTA INCIDENCIA DISCIPLINARIA POR LA CONSTITUCIÓN DE RESERVAS PRESUPUESTALES AL CIERRE DE LA VIGENCIA 2021, ORIGINADAS EN DEFICIENCIAS DE GESTIÓN DE LA ENTIDAD, VULNERANDO LOS PRINCIPIOS DE PLANEACIÓN Y ANUALIDAD DE LOS REC"/>
    <s v="2022-61 (SFIN)"/>
    <s v="2-2022-22432"/>
    <n v="358"/>
    <n v="4"/>
    <s v="4-DAR RESPUESTA A LOS INFORMES DE SEGUIMIENTO A LA EJECUCIÓN PRESUPUESTAL DE LA ENTIDAD REMITIDOS POR LA SUBDIRECCIÓN FINANCIERA."/>
    <s v="# DE RESPUESTA EMITIDAS"/>
    <s v="25"/>
    <s v="Dirección de Reasentamientos"/>
    <x v="0"/>
    <s v="arojasgu"/>
    <s v="Humano"/>
    <n v="2022"/>
    <s v="2022-10-20"/>
    <s v="2023-10-19"/>
    <s v="Se anexa respuesta de informe enviado a financiera."/>
    <n v="50"/>
    <s v="Observaciones: La Dirección de Reasentamientos para cumplir con la acción de dar respuesta a los informes de seguimiento a la ejecución presupuestal de la Entidad remitidos por la Subdirección Financiera  se propuso un plan de trabajo de 4 respuestas a la"/>
    <x v="4"/>
    <n v="50"/>
    <s v="EN CURSO"/>
    <m/>
    <s v="Se mantiene la recomendación del seguimiento con corte a 30 de junio de 2023  frente a la importancia de generar por parte de la Dirección de Reasentamientos un informe de la acción en el cual se describa el impacto de la actividad frente al hallazgo  en "/>
  </r>
  <r>
    <n v="305"/>
    <n v="2022"/>
    <n v="61"/>
    <s v="3.3.4.10.1"/>
    <s v="HALLAZGO ADMINISTRATIVO CON PRESUNTA INCIDENCIA DISCIPLINARIA POR LA CONSTITUCIÓN DE RESERVAS PRESUPUESTALES AL CIERRE DE LA VIGENCIA 2021, ORIGINADAS EN DEFICIENCIAS DE GESTIÓN DE LA ENTIDAD, VULNERANDO LOS PRINCIPIOS DE PLANEACIÓN Y ANUALIDAD DE LOS REC"/>
    <s v="2022-61 (SFIN)"/>
    <s v="2-2022-22432"/>
    <n v="359"/>
    <n v="5"/>
    <s v="5-DAR RESPUESTA A LOS INFORMES DE SEGUIMIENTO A LA EJECUCIÓN PRESUPUESTAL DE LA ENTIDAD REMITIDOS POR LA SUBDIRECCIÓN FINANCIERA."/>
    <s v="# DE RESPUESTA EMITIDAS"/>
    <s v="25"/>
    <s v="Dirección de Urbanizaciones y Titulación"/>
    <x v="1"/>
    <s v="amartinezt"/>
    <s v="Humano"/>
    <n v="2022"/>
    <s v="2022-10-20"/>
    <s v="2023-10-19"/>
    <s v="Se adjunta respuesta dirigida a la Subdirección Financiera  mediante memorando con radicado No. 202313000085923 de fecha octubre 02 de 2023  información PAC mes septiembre 2023."/>
    <n v="80"/>
    <s v="Se presenta como evidencia del avance de la acción respuesta dirigida a la Subdirección Financiera  mediante memorando con radicado No. 202313000085923 de fecha octubre 02 de 2023  información PAC mes septiembre 2023. No se evidencia respuesta del mes de "/>
    <x v="4"/>
    <n v="80"/>
    <s v="EN CURSO"/>
    <m/>
    <m/>
  </r>
  <r>
    <n v="305"/>
    <n v="2022"/>
    <n v="61"/>
    <s v="3.3.4.10.1"/>
    <s v="HALLAZGO ADMINISTRATIVO CON PRESUNTA INCIDENCIA DISCIPLINARIA POR LA CONSTITUCIÓN DE RESERVAS PRESUPUESTALES AL CIERRE DE LA VIGENCIA 2021, ORIGINADAS EN DEFICIENCIAS DE GESTIÓN DE LA ENTIDAD, VULNERANDO LOS PRINCIPIOS DE PLANEACIÓN Y ANUALIDAD DE LOS REC"/>
    <s v="2022-61 (SFIN)"/>
    <s v="2-2022-22432"/>
    <n v="360"/>
    <n v="6"/>
    <s v="6-DAR RESPUESTA A LOS INFORMES DE SEGUIMIENTO A LA EJECUCIÓN PRESUPUESTAL DE LA ENTIDAD REMITIDOS POR LA SUBDIRECCIÓN FINANCIERA."/>
    <s v="# DE RESPUESTA EMITIDAS"/>
    <s v="25"/>
    <s v="Dirección de Gestión Corporativa"/>
    <x v="4"/>
    <s v="jsolanor"/>
    <s v="Humano"/>
    <n v="2022"/>
    <s v="2022-10-20"/>
    <s v="2023-10-19"/>
    <s v="No aplica para el período en reporte  el próximo seguimiento desde la SF será en el mes de octubre y se atenderá de acuerdo con el requerimiento. "/>
    <n v="80"/>
    <s v="Para la fecha de corte no se presenta avance por cuanto la periodicidad es trimestral y el próximo seguimiento se realizará con corte octubre  se deja el mismo porcentaje de avance del seguimiento anterior. "/>
    <x v="4"/>
    <n v="80"/>
    <s v="EN CURSO"/>
    <m/>
    <m/>
  </r>
  <r>
    <n v="306"/>
    <n v="2022"/>
    <n v="61"/>
    <s v="3.3.4.12.1"/>
    <s v="HALLAZGO ADMINISTRATIVO POR INEFECTIVIDAD DE LA ACCIÓN NO. 5 PROPUESTA PARA SUBSANAR EL HALLAZGO “3.3.4.5.4.2. HALLAZGO ADMINISTRATIVO POR DEFICIENCIAS EN LA GESTIÓN OPORTUNA, EN LA APLICACIÓN DE LOS RECURSOS CONFORME A LOS PRINCIPIOS DE PLANEACIÓN Y ANUA"/>
    <s v="2022-61 (SFIN)"/>
    <s v="2-2022-22432"/>
    <n v="361"/>
    <n v="1"/>
    <s v="1-REALIZAR SEGUIMIENTO A LA EJECUCIÓN PRESUPUESTAL DE LA ENTIDAD, REMITIENDO UN INFORME A LOS ORDENADORES DE GASTO CON BASE EN LA INFORMACIÓN DISPONIBLE EN BOGDATA Y EL PAGI-PAA."/>
    <s v="5 INFORMES ENVIADOS, CORRESPONDIENTES A LOS 5 TRIMESTRES ENTRE OCTUBRE DE 2022 A SEPTIEMBRE DE 2023"/>
    <s v="25"/>
    <s v="Subdirección Financiera"/>
    <x v="2"/>
    <s v="pladinoy"/>
    <s v="Humano"/>
    <n v="2022"/>
    <s v="2022-10-20"/>
    <s v="2023-10-19"/>
    <s v="De acuerdo con las fechas establecidas los informes (a cada ordenador del gasto) se presentan de manera trimestral  con cortes así: octubre 2022  enero  abril  julio y octubre 2023. Por lo tanto  a corte 30 de septiembre de 2023  no se presentan estos inf"/>
    <n v="80"/>
    <s v="se realiza la validación por parte de la asesoría de control interno para cada proceso: 1. DMB( octubre enero abril  julio) 2. DMV( octubre enero abril  julio) 3. REAS( octubre enero abril  julio) 4. DUT( octubre enero abril  julio) 5. DGC (octubre  enero"/>
    <x v="4"/>
    <n v="80"/>
    <s v="EN CURSO"/>
    <m/>
    <m/>
  </r>
  <r>
    <n v="306"/>
    <n v="2022"/>
    <n v="61"/>
    <s v="3.3.4.12.1"/>
    <s v="HALLAZGO ADMINISTRATIVO POR INEFECTIVIDAD DE LA ACCIÓN NO. 5 PROPUESTA PARA SUBSANAR EL HALLAZGO “3.3.4.5.4.2. HALLAZGO ADMINISTRATIVO POR DEFICIENCIAS EN LA GESTIÓN OPORTUNA, EN LA APLICACIÓN DE LOS RECURSOS CONFORME A LOS PRINCIPIOS DE PLANEACIÓN Y ANUA"/>
    <s v="2022-61 (SFIN)"/>
    <s v="2-2022-22432"/>
    <n v="362"/>
    <n v="2"/>
    <s v="2-DAR RESPUESTA A LOS INFORMES DE SEGUIMIENTO A LA EJECUCIÓN PRESUPUESTAL DE LA ENTIDAD REMITIDOS POR LA SUBDIRECCIÓN FINANCIERA."/>
    <s v="# DE RESPUESTA EMITIDAS"/>
    <s v="25"/>
    <s v="Dirección de Mejoramiento de Barrios"/>
    <x v="5"/>
    <s v="ebeltrans"/>
    <s v="Humano"/>
    <n v="2022"/>
    <s v="2022-10-20"/>
    <s v="2023-10-19"/>
    <s v="Para el presente periodo no se reporta avance de la actividad; se encuentra dentro de los tiempos."/>
    <n v="80"/>
    <s v="Se deja una alerta por cuanto la fecha de terminación de la acción es el 19oct2023. De acuerdo con las fechas establecidas  cada proceso debe entregar 5 respuestas trimestralmente  con cortes así: octubre 2022  enero  abril  julio y octubre 2023. A la fec"/>
    <x v="4"/>
    <n v="80"/>
    <s v="EN CURSO"/>
    <s v="Se deja una alerta por cuanto la fecha de terminación de la acción es el 19oct2023. De acuerdo con las fechas establecidas, cada proceso debe entregar 5 respuestas trimestralmente, con cortes así: octubre 2022, enero, abril, julio y octubre 2023. A la fec"/>
    <s v="Dar celeridad al giro de reservas y pasivos"/>
  </r>
  <r>
    <n v="306"/>
    <n v="2022"/>
    <n v="61"/>
    <s v="3.3.4.12.1"/>
    <s v="HALLAZGO ADMINISTRATIVO POR INEFECTIVIDAD DE LA ACCIÓN NO. 5 PROPUESTA PARA SUBSANAR EL HALLAZGO “3.3.4.5.4.2. HALLAZGO ADMINISTRATIVO POR DEFICIENCIAS EN LA GESTIÓN OPORTUNA, EN LA APLICACIÓN DE LOS RECURSOS CONFORME A LOS PRINCIPIOS DE PLANEACIÓN Y ANUA"/>
    <s v="2022-61 (SFIN)"/>
    <s v="2-2022-22432"/>
    <n v="363"/>
    <n v="4"/>
    <s v="4-DAR RESPUESTA A LOS INFORMES DE SEGUIMIENTO A LA EJECUCIÓN PRESUPUESTAL DE LA ENTIDAD REMITIDOS POR LA SUBDIRECCIÓN FINANCIERA."/>
    <s v="# DE RESPUESTA EMITIDAS"/>
    <s v="25"/>
    <s v="Dirección de Mejoramiento de Vivienda"/>
    <x v="6"/>
    <s v="gbojacab"/>
    <s v="Humano"/>
    <n v="2022"/>
    <s v="2022-10-20"/>
    <s v="2023-10-19"/>
    <s v="Actividad en curso.  Se emite respuesta a dos solicitudes de seguimiento presupuestal y financiero de la DMV."/>
    <n v="80"/>
    <s v="De acuerdo con las fechas establecidas  cada proceso debe entregar 5 respuestas trimestralmente  con cortes así: octubre 2022  enero  abril  julio y octubre 2023. A la fecha  se han presentado cuatro respuestas por parte de la DMV de octubre 2022 (rad No."/>
    <x v="4"/>
    <n v="80"/>
    <s v="EN CURSO"/>
    <m/>
    <m/>
  </r>
  <r>
    <n v="306"/>
    <n v="2022"/>
    <n v="61"/>
    <s v="3.3.4.12.1"/>
    <s v="HALLAZGO ADMINISTRATIVO POR INEFECTIVIDAD DE LA ACCIÓN NO. 5 PROPUESTA PARA SUBSANAR EL HALLAZGO “3.3.4.5.4.2. HALLAZGO ADMINISTRATIVO POR DEFICIENCIAS EN LA GESTIÓN OPORTUNA, EN LA APLICACIÓN DE LOS RECURSOS CONFORME A LOS PRINCIPIOS DE PLANEACIÓN Y ANUA"/>
    <s v="2022-61 (SFIN)"/>
    <s v="2-2022-22432"/>
    <n v="364"/>
    <n v="5"/>
    <s v="5-DAR RESPUESTA A LOS INFORMES DE SEGUIMIENTO A LA EJECUCIÓN PRESUPUESTAL DE LA ENTIDAD REMITIDOS POR LA SUBDIRECCIÓN FINANCIERA."/>
    <s v="# DE RESPUESTA EMITIDAS"/>
    <s v="25"/>
    <s v="Dirección de Reasentamientos"/>
    <x v="0"/>
    <s v="arojasgu"/>
    <s v="Humano"/>
    <n v="2022"/>
    <s v="2022-10-20"/>
    <s v="2023-10-19"/>
    <s v="Se anexa respuesta de informe enviado a financiera."/>
    <n v="50"/>
    <s v="Observaciones: La Dirección de Reasentamientos para cumplir con la acción de dar respuesta a los informes de seguimiento a la ejecución presupuestal de la Entidad remitidos por la Subdirección Financiera  se propuso un plan de trabajo de 4 respuestas a la"/>
    <x v="4"/>
    <n v="50"/>
    <s v="EN CURSO"/>
    <m/>
    <s v="Se mantiene la recomendación del seguimiento con corte a 30 de junio de 2023  frente a la importancia de generar por parte de la Dirección de Reasentamientos un informe de la acción en el cual se describa el impacto de la actividad frente al hallazgo  en "/>
  </r>
  <r>
    <n v="306"/>
    <n v="2022"/>
    <n v="61"/>
    <s v="3.3.4.12.1"/>
    <s v="HALLAZGO ADMINISTRATIVO POR INEFECTIVIDAD DE LA ACCIÓN NO. 5 PROPUESTA PARA SUBSANAR EL HALLAZGO “3.3.4.5.4.2. HALLAZGO ADMINISTRATIVO POR DEFICIENCIAS EN LA GESTIÓN OPORTUNA, EN LA APLICACIÓN DE LOS RECURSOS CONFORME A LOS PRINCIPIOS DE PLANEACIÓN Y ANUA"/>
    <s v="2022-61 (SFIN)"/>
    <s v="2-2022-22432"/>
    <n v="365"/>
    <n v="6"/>
    <s v="6-DAR RESPUESTA A LOS INFORMES DE SEGUIMIENTO A LA EJECUCIÓN PRESUPUESTAL DE LA ENTIDAD REMITIDOS POR LA SUBDIRECCIÓN FINANCIERA."/>
    <s v="# DE RESPUESTA EMITIDAS"/>
    <s v="25"/>
    <s v="Dirección de Urbanizaciones y Titulación"/>
    <x v="1"/>
    <s v="amartinezt"/>
    <s v="Humano"/>
    <n v="2022"/>
    <s v="2022-10-20"/>
    <s v="2023-10-19"/>
    <s v="Se adjunta memorando dirigido a la Subdirección Financiera  con radicado No. 202313000085923 de fecha octubre 02 de 2023  en el que se explica la información PAC mes septiembre 2023."/>
    <n v="80"/>
    <s v="Se presenta como evidencia del avance de la acción memorando dirigido a la Subdirección Financiera  con radicado No. 202313000085923 de fecha octubre 02 de 2023  en el que se explica la información PAC mes septiembre 2023.No se evidencia respuesta del mes"/>
    <x v="4"/>
    <n v="80"/>
    <s v="EN CURSO"/>
    <m/>
    <m/>
  </r>
  <r>
    <n v="306"/>
    <n v="2022"/>
    <n v="61"/>
    <s v="3.3.4.12.1"/>
    <s v="HALLAZGO ADMINISTRATIVO POR INEFECTIVIDAD DE LA ACCIÓN NO. 5 PROPUESTA PARA SUBSANAR EL HALLAZGO “3.3.4.5.4.2. HALLAZGO ADMINISTRATIVO POR DEFICIENCIAS EN LA GESTIÓN OPORTUNA, EN LA APLICACIÓN DE LOS RECURSOS CONFORME A LOS PRINCIPIOS DE PLANEACIÓN Y ANUA"/>
    <s v="2022-61 (SFIN)"/>
    <s v="2-2022-22432"/>
    <n v="366"/>
    <n v="7"/>
    <s v="7-DAR RESPUESTA A LOS INFORMES DE SEGUIMIENTO A LA EJECUCIÓN PRESUPUESTAL DE LA ENTIDAD REMITIDOS POR LA SUBDIRECCIÓN FINANCIERA."/>
    <s v="# DE RESPUESTA EMITIDAS"/>
    <s v="25"/>
    <s v="Dirección de Gestión Corporativa"/>
    <x v="4"/>
    <s v="jsolanor"/>
    <s v="Humano"/>
    <n v="2022"/>
    <s v="2022-10-20"/>
    <s v="2023-10-19"/>
    <s v="No aplica para el período en reporte  el próximo seguimiento desde la SF será en el mes de octubre y se atenderá de acuerdo con el requerimiento. "/>
    <n v="80"/>
    <s v="Para la fecha de corte no se presenta avance por cuanto la periodicidad es trimestral y el próximo seguimiento se realizará con corte octubre  se deja el mismo porcentaje de avance del seguimiento anterior. "/>
    <x v="4"/>
    <n v="80"/>
    <s v="EN CURSO"/>
    <m/>
    <m/>
  </r>
  <r>
    <n v="306"/>
    <n v="2022"/>
    <n v="61"/>
    <s v="3.3.4.12.1"/>
    <s v="HALLAZGO ADMINISTRATIVO POR INEFECTIVIDAD DE LA ACCIÓN NO. 5 PROPUESTA PARA SUBSANAR EL HALLAZGO “3.3.4.5.4.2. HALLAZGO ADMINISTRATIVO POR DEFICIENCIAS EN LA GESTIÓN OPORTUNA, EN LA APLICACIÓN DE LOS RECURSOS CONFORME A LOS PRINCIPIOS DE PLANEACIÓN Y ANUA"/>
    <s v="2022-61 (SFIN)"/>
    <s v="2-2022-22432"/>
    <n v="367"/>
    <n v="3"/>
    <s v="3-PRESENTAR INFORME DEL COMPORTAMIENTO DE LAS RESERVAS CONSTITUIDAS EN LAS VIGENCIAS 2020, 2021 Y 2022"/>
    <s v="# DE INFORMES PRESENTADOS"/>
    <s v="1"/>
    <s v="Subdirección Financiera"/>
    <x v="2"/>
    <s v="pladinoy"/>
    <s v="Humano"/>
    <n v="2022"/>
    <s v="2022-10-20"/>
    <s v="2023-02-28"/>
    <s v="Se adjuntan evidencias  que soportan el 100% del cumplimiento de la acción."/>
    <n v="100"/>
    <s v="se evidencias los archivos con los informes del comportamiento de las reservas constituidas en las vigencias 2020  2021 Y 2022 "/>
    <x v="2"/>
    <n v="100"/>
    <s v="CONTROL INTERNO"/>
    <m/>
    <m/>
  </r>
  <r>
    <n v="307"/>
    <n v="2022"/>
    <n v="61"/>
    <s v="3.3.4.8.1"/>
    <s v="HALLAZGO ADMINISTRATIVO POR INCONSISTENCIAS EN LA INFORMACIÓN SUMINISTRADA DE LOS PASIVOS EXIGIBLES GIRADOS EN LA VIGENCIA 2021 POR PARTE DE LA CAJA DE LA VIVIENDA POPULAR"/>
    <s v="2022-61 (SFIN)"/>
    <s v="2-2022-22432"/>
    <n v="368"/>
    <n v="1"/>
    <s v="1-REALIZAR LA SISTEMATIZACIÓN PARA LA ADMINISTRACIÓN DE LA INFORMACIÓN, QUE PERMITA GENERAR INFORMES DE LOS PASIVOS EXIGIBLES GENERAL Y DETALLADO A FIN DE MITIGAR ERROR EN LA DIGITACIÓN Y GENERE LOS REPORTES EN TIEMPO REAL Y ASEGURAR LA FIABILIDAD DE LA I"/>
    <s v="UNA SISTEMATIZACIÓN REALIZADA"/>
    <s v="1"/>
    <s v="Subdirección Financiera"/>
    <x v="2"/>
    <s v="pladinoy"/>
    <s v="Humano y_x000a_tecnologico"/>
    <n v="2022"/>
    <s v="2022-10-20"/>
    <s v="2023-10-19"/>
    <s v="Se realizó reunión con el ingeniero de TICs  sobre el avance del aplicativo de pasivos exigibles  el día 31 de julio de 2023.  Se avanzó en el cargue de planilla en SICAPITAL con el seguimiento.  Se inició la fase de implementación de seguimiento financie"/>
    <n v="100"/>
    <s v="Se realiza reunión con el ingeniero de Tics  para actualizar la base de datos  que permita la administración de la información de pasivos exigibles.  Correo de reunión.  Se verifica una carpeta con el informe de la reunión con el ingeniero 04/04/2023 19/0"/>
    <x v="2"/>
    <n v="100"/>
    <s v="CONTROL INTERNO"/>
    <m/>
    <m/>
  </r>
  <r>
    <n v="308"/>
    <n v="2022"/>
    <n v="66"/>
    <s v="3.2.1.1.1.1"/>
    <s v="HALLAZGO ADMINISTRATIVO CON PRESUNTA INCIDENCIA DISCIPLINARIA POR DEBILIDADES EN LA GESTIÓN EN EL RECAUDO DE CARTERA DE FIDUBOGOTÁ Y FIDUALIANZA."/>
    <s v="2022-66 (SFIN)"/>
    <s v="2-2022-27798"/>
    <n v="369"/>
    <n v="1"/>
    <s v="1-FIDUBOGOTÁ CANCELAR POR DEPURACIÓN ORDINARIA, LA CUENTA CONTABLE POR $12´097.554,42, POR CONCEPTO DE PAGO DE RETENCIONES DE LEY DE LAS FACTURAS 412, 413, 414 Y 415 DERIVADO DEL PAGO REALIZADO EL 02-11-2017 POR CONSTRUNOVA SAS A FIDUBOGOTÁ POR 878´549.60"/>
    <s v="CUENTA CONTABLE 13849005 DEPURADA"/>
    <s v="1"/>
    <s v="Subdirección Financiera"/>
    <x v="2"/>
    <s v="pladinoy"/>
    <s v="Humano"/>
    <n v="2023"/>
    <s v="2023-01-13"/>
    <s v="2023-12-28"/>
    <s v="Esta acción ya fue cumplida de manera oportuna con un porcentaje de avance del 100% por la Oficina Asesora de Control Interno  la cual  fue socializada entre el 19 y 25 de mayo de 2023 en la Subdirección Financiera en la socialización de los resultados de"/>
    <n v="100"/>
    <s v="se evidencia en el acta N-1 archivada en control interno \\10.216.160.201\con trol interno\2023\28.05 PM\Seguimiento 31 marzo 2023\Seguimiento\Act as de reunión"/>
    <x v="2"/>
    <n v="100"/>
    <s v="CONTROL INTERNO"/>
    <m/>
    <m/>
  </r>
  <r>
    <n v="308"/>
    <n v="2022"/>
    <n v="66"/>
    <s v="3.2.1.1.1.1"/>
    <s v="HALLAZGO ADMINISTRATIVO CON PRESUNTA INCIDENCIA DISCIPLINARIA POR DEBILIDADES EN LA GESTIÓN EN EL RECAUDO DE CARTERA DE FIDUBOGOTÁ Y FIDUALIANZA."/>
    <s v="2022-66 (SFIN)"/>
    <s v="2-2022-27798"/>
    <n v="370"/>
    <n v="2"/>
    <s v="2-FIDUALIANZA SOLICITAR TRIMESTRALMENTE LA CERTIFICACIÓN DE FIDUALIANZA DEL PORCENTAJE DE PARTICIPACIÓN DE LA CVP COMO BENEFICIARIA DEL FIDEICOMISO Y DELEGAR AL CONTADOR DE LA CVP PARA QUE ASISTA A LAS ASAMBLEAS QUE SE CONVOQUEN. ADEMAS DE SOLICITAR CONCE"/>
    <s v="1.ACTUALIZACIÓN INFORMACIÓN + 1 SOLICITUD CONCEPTO JURÍDICO+ 3 SEGUIMIENTOS / # (5) ACTIVIDADES PROGRAMADAS"/>
    <s v="1"/>
    <s v="Subdirección Financiera"/>
    <x v="2"/>
    <s v="pladinoy"/>
    <s v="Humano"/>
    <n v="2023"/>
    <s v="2023-01-13"/>
    <s v="2023-12-28"/>
    <s v="Se remite correo a Fidualianza solicitando el Certificado de Unidades Transactivas actualizado a corte 30 de septiembre de 2023."/>
    <n v="51"/>
    <s v="Se remite oficio de delegación a Fidualianza para que el Profesional Especializado Código 222 Grado 05 con funciones de contador general de la CVP  asista a la Asambleas del fideicomiso transactivo. Se actualiza el oficio"/>
    <x v="4"/>
    <n v="51"/>
    <s v="EN CURSO"/>
    <m/>
    <m/>
  </r>
  <r>
    <n v="309"/>
    <n v="2022"/>
    <n v="66"/>
    <s v="3.2.1.2.1.1"/>
    <s v="HALLAZGO ADMINISTRATIVO POR DEFICIENCIAS EN LA INFORMACIÓN SUMINISTRADA EN LA BASE DE DATOS DE CARTERA (EXCEL) DE LA CAJA DE LA VIVIENDA POPULAR VIGENCIA 2021"/>
    <s v="2022-66 (SFIN)"/>
    <s v="2-2022-27798"/>
    <n v="371"/>
    <n v="1"/>
    <s v="1-ACTUALIZAR LA BASES DE DATOS DE CARTERA (EXCEL) CON LA INFORMACIÓN DE LAS GARANTÍAS QUE RESPALDAN LA OBLIGACIÓN DE 76 DEUDORES Y EL ESTADO DE LOS 11 PROCESOS SIN INFORMACIÓN"/>
    <s v="1 ACTUALIZAR INFORMACIÓN GARANTÍAS + 1 ACTUALIZAR INFORMACIÓN PROCESOS/ # (2) DE ACTIVIDADES"/>
    <s v="1"/>
    <s v="Subdirección Financiera"/>
    <x v="2"/>
    <s v="pladinoy"/>
    <s v="Humano"/>
    <n v="2023"/>
    <s v="2023-01-13"/>
    <s v="2023-12-28"/>
    <s v="En el marco del proceso de reglamentación e implementación del Acuerdo Distrital 857 de 2022  se han solicitado los expedientes de los 676 deudores beneficiarios con corte a 31 diciembre de 2022  y con contratos de mutuo  y que no reposaban en la Subdirec"/>
    <n v="50"/>
    <s v="Se han solicitado los expedientes de los 676 deudores beneficiarios con corte a 31 diciembre de 2022  y con contratos de mutuo  y que no reposaban en la Subdirección Financiera. Luego de la revisión de los expedientes acopiados en la Subdirección Financie"/>
    <x v="4"/>
    <n v="50"/>
    <s v="EN CURSO"/>
    <m/>
    <m/>
  </r>
  <r>
    <n v="310"/>
    <n v="2022"/>
    <n v="66"/>
    <s v="3.2.1.2.1.3"/>
    <s v="HALLAZGO ADMINISTRATIVO CON PRESUNTA INCIDENCIA DISCIPLINARIA POR IRREGULARIDADES EN LA ETAPA DE COBRO PERSUASIVO GENERANDO DEFICIENCIAS EN LA RECUPERACIÓN DE LA CARTERA"/>
    <s v="2022-66 (SFIN)"/>
    <s v="2-2022-27798"/>
    <n v="372"/>
    <n v="1"/>
    <s v="1-REGLAMENTAR EL ACUERDO 857 DE 2022 CON EL OBJETO DE APLICAR LO BENEFICIOS ECONOMICOS TENDIENTES A LA NORMALIZACIÓN DE LA CARTERA DE LA ENTIDAD"/>
    <s v="ACTO ADMINISTRATIVO DE REGLAMENTACIÒN DEL ACUERDO"/>
    <s v="1"/>
    <s v="Subdirección Financiera"/>
    <x v="2"/>
    <s v="pladinoy"/>
    <s v="Humano"/>
    <n v="2023"/>
    <s v="2023-01-13"/>
    <s v="2023-12-28"/>
    <s v="En desarrollo del Acuerdo Distrital 857 de 2022  y con respecto a la reglamentación del mismo  se expidió la Resolución No. 055 del 13 de febrero de 2023 por la cual se crea  reglamenta e implementa  el Plan de Beneficios Económicos  en favor de los deudo"/>
    <n v="100"/>
    <s v="se observa la Resolución No. 055 del 13 de febrero de 2023 por la cual se crea  reglamenta e implementa  el Plan de Beneficios Económicos  en favor de los deudores por contratos de mutuo. El beneficio establecido en dicho acto  consiste en el descuento de"/>
    <x v="2"/>
    <n v="100"/>
    <s v="CONTROL INTERNO"/>
    <m/>
    <m/>
  </r>
  <r>
    <n v="310"/>
    <n v="2022"/>
    <n v="66"/>
    <s v="3.2.1.2.1.3"/>
    <s v="HALLAZGO ADMINISTRATIVO CON PRESUNTA INCIDENCIA DISCIPLINARIA POR IRREGULARIDADES EN LA ETAPA DE COBRO PERSUASIVO GENERANDO DEFICIENCIAS EN LA RECUPERACIÓN DE LA CARTERA"/>
    <s v="2022-66 (SFIN)"/>
    <s v="2-2022-27798"/>
    <n v="373"/>
    <n v="2"/>
    <s v="2-INFORME DEL ESTADO DE APLICACIÓN DE LOS BENEFICIOS ECONOMICOS DEL ACUERDO 857 DE 2022"/>
    <s v="INFORME DE APLICACIÓN DE BENEFICIOS ECONOMICOS"/>
    <s v="1"/>
    <s v="Subdirección Financiera"/>
    <x v="2"/>
    <s v="pladinoy"/>
    <s v="Humano"/>
    <n v="2023"/>
    <s v="2023-01-13"/>
    <s v="2023-12-28"/>
    <s v="Con respecto al informe del estado de aplicación de los beneficios establecidos en el Acuerdo Distrital 857 del 9 de noviembre de 2022 y su resolución reglamentaria  la No. 055 del 13 de febrero de 2023  durante el mes de septiembre no se realizó aplicaci"/>
    <n v="80"/>
    <s v="1. Se expidió la Resolución No. 820 del 19 de septiembre de 2023  por medio de la cual se ordena la depuración extraordinaria de siete (7) partidas  por la causal de Relación Costo Beneficio  en las cuentas contables 147701 PRÉSTAMOS CONCEDIDOS y 138590 O"/>
    <x v="4"/>
    <n v="80"/>
    <s v="EN CURSO"/>
    <m/>
    <m/>
  </r>
  <r>
    <n v="311"/>
    <n v="2022"/>
    <n v="66"/>
    <s v="3.2.1.3.1"/>
    <s v="HALLAZGO ADMINISTRATIVO POR INCONSISTENCIA EN VALORES REPORTADOS EN LAS NOTAS A LOS ESTADOS FINANCIEROS DE LA CAJA DE LA VIVIENDA POPULAR A 31/12/2021"/>
    <s v="2022-66 (SFIN)"/>
    <s v="2-2022-27798"/>
    <n v="374"/>
    <n v="1"/>
    <s v="1-CONCILIAR LA INFORMACIÓN QUE APARACE EN LAS NOTAS DE LOS ESTADOS FINANCIEROS FRENTE A LA CUENTAS POR COBRAR Y PRESTAMOS POR COBRAR CON LAS INFORMACIÓN REPORTADA POR ÁREAS DE LA ENTIDAD."/>
    <s v="4 CONCILIACIÓNES INFORMACIÓN/# DE CONCILIACIONES"/>
    <s v="1"/>
    <s v="Subdirección Financiera"/>
    <x v="2"/>
    <s v="pladinoy"/>
    <s v="Humano"/>
    <n v="2023"/>
    <s v="2023-01-13"/>
    <s v="2023-12-28"/>
    <s v="Durante este mes no se reporta avance en la ejecución de la acción."/>
    <n v="50"/>
    <s v="Se realiza conciliación de la información reportada por el área de cartera para la revelación de las notas a los estados financieros con corte a 30 de abril de 2023 y 30 de junio 2023. se observan las notas a los estados financieros   no se reporta avance"/>
    <x v="4"/>
    <n v="50"/>
    <s v="EN CURSO"/>
    <m/>
    <m/>
  </r>
  <r>
    <n v="312"/>
    <n v="2022"/>
    <n v="66"/>
    <s v="3.2.1.3.3.1"/>
    <s v="HALLAZGO ADMINISTRATIVO POR NO UTILIZAR O ACTUALIZAR EL VALOR PARA DEPURAR LA CARTERA DE LA CVP CON LA METODOLOGÍA DE COSTO BENEFICIO EN EL AÑO 2021"/>
    <s v="2022-66 (SFIN)"/>
    <s v="2-2022-27798"/>
    <n v="375"/>
    <n v="1"/>
    <s v="1-ACTUALIZAR EL VALOR PARA DEPURAR LA CARTERA DE LA CVP CON LA METODOLOGÍA DE COSTO BENEFICIO DE LA VIGENCIA CORRESPONDIENTE, EL CUAL SERÁ SOCILIZADO EN EL PRIMER COMITÉ DE SOSTENIBILIDAD CONTABLE DEL AÑO."/>
    <s v="1 ACTUALIZAR VALOR /1 ACTUALIZACIÓN RESOLUCIÓN DE COSTO BENEFICIO 5508 DE 2018"/>
    <s v="1"/>
    <s v="Subdirección Financiera"/>
    <x v="2"/>
    <s v="pladinoy"/>
    <s v="Humano"/>
    <n v="2023"/>
    <s v="2023-01-13"/>
    <s v="2023-12-28"/>
    <s v="Mediante resolución 499 de 2023 se realizó la actualización del valor de costo beneficio para depurar. Adicionalmente  se socializó en comité técnico de sostenibilidad contable según acta número 002 de 2023."/>
    <n v="100"/>
    <s v="Se evidencia la Resolución No. 499 del 30 de junio de 2023  por la cual se modifica la Resolución 5508 del 10 de diciembre de 2018  en lo que respecta a la actualización anual del valor de depuración por costo beneficio y su socialización. adicionalmente "/>
    <x v="2"/>
    <n v="100"/>
    <s v="CONTROL INTERNO"/>
    <m/>
    <m/>
  </r>
  <r>
    <n v="313"/>
    <n v="2022"/>
    <n v="66"/>
    <s v="3.2.1.2.1.2"/>
    <s v="HALLAZGO ADMINISTRATIVO CON PRESUNTA INCIDENCIA DISCIPLINARIA, POR NO CONSTITUIR ESCRITURA PÚBLICA, NI EL PAGARÉ, LO QUE GENERA DEFICIENCIAS PARA EL COBRO JUDICIAL"/>
    <s v="2022-66 (DUT)"/>
    <s v="2-2022-27798"/>
    <n v="376"/>
    <n v="1"/>
    <s v="1-CONSTITUIR LA ESCRITURA PÚBLICA Y/O DOCUMENTO A FIN QUE NORMALICE LA DEUDA Y/O LA OBLIGACIÓN Y/O TITULARIDAD DEL DEUDOR CON C.C NO. 36.154.827."/>
    <s v="UNA SUSCRIPCIÓN DE DOCUMENTO/DOCUMENTO SUSCRITO DEL DEUDOR CON C.C NO. 36.154.827."/>
    <s v="1"/>
    <s v="Dirección de Urbanizaciones y Titulación"/>
    <x v="1"/>
    <s v="amartinezt"/>
    <s v="Humano"/>
    <n v="2023"/>
    <s v="2023-01-13"/>
    <s v="2023-12-28"/>
    <s v="Se adelantó reunión  de la cual se adjunta acta  el pasado 29 de septiembre de 2023  en la que se llegó a los siguientes compromisos: 1.     Agotar mecanismos de localización de la señora Alvira Liévano y establecer el estado de una posible depuración ext"/>
    <n v="30"/>
    <s v="Se presenta como evidencia por parte de la DUT acta de reunión del  29 de septiembre de 2023  de seguimiento de las acciones de mejora correspondientes a los hallazgos 3.2.1.2.1.1 y 3.2.1.2.1.2  compartidas con Dirección de Urbanizaciones y Titulación (DU"/>
    <x v="4"/>
    <n v="30"/>
    <s v="EN CURSO"/>
    <s v="Se genera alerta ya que a la fecha se presenta un avance del cumplimiento de la acción del 30% y queda aproximadamente dos meses y medio para la fecha de terminación de la acción. Se recomienda realizar las gestiones correspondientes con el fin de dar cum"/>
    <s v="Realizar las gestiones necesarias con el fin de constituir la escritura pública o el documento que normalice la deuda del deudor"/>
  </r>
  <r>
    <n v="314"/>
    <n v="2022"/>
    <n v="66"/>
    <s v="3.2.1.6.1"/>
    <s v="HALLAZGO ADMINISTRATIVO POR INEFECTIVIDAD DE LA ACCIÓN PROPUESTA PARA CORREGIR LAS CAUSAS QUE ORIGINARON EL “HALLAZGO ADMINISTRATIVO POR SUBESTIMACIÓN DE $468.715.200 EN EL SALDO DE LA CUENTA 1316 CUENTAS POR COBRAR - VENTA DE BIENES, POR EL NO REGISTRO D"/>
    <s v="2022-66 (DUT)"/>
    <s v="2-2022-27798"/>
    <n v="377"/>
    <n v="1"/>
    <s v="1-REALIZAR LA CONCILIACIÓN DE SALDOS ENTRE LA FIDUCIARIA Y CVP, A TRAVÉS DE LOS SOPORTES EN LA TRAZABILIDAD DE LOS MOVIMIENTOS EFECTUADOS CON CORTE A 31 DE DICIEMBRE DE 2022, DEL PATRIMONIO AUTÓNOMO DERIVADO LA CASONA."/>
    <s v="ESTADO DE SITUACIÓN FINANCIERA CON CORTE A 31 DE DICIEMBRE DE 2022 CONCILIADO CON CVP"/>
    <s v="1"/>
    <s v="Dirección de Urbanizaciones y Titulación"/>
    <x v="1"/>
    <s v="amartinezt"/>
    <s v="Humano"/>
    <n v="2023"/>
    <s v="2023-01-13"/>
    <s v="2023-12-28"/>
    <s v="Se adjunta Conciliación de las cuentas contables de Registro de Fideicomisos y el Estado de Situcación Financiera 2022 PAD LA CASONA  "/>
    <n v="100"/>
    <s v="Se presenta como evidencia del cumplimiento de la acción una conciliación de las fiducias de diciembre de las cuentas contables de Registro de Fideicomisos y el Estado de Situación Financiera 2022 PAD LA CASONA. Se da por cumplida esta acción."/>
    <x v="2"/>
    <n v="100"/>
    <s v="CONTROL INTERNO"/>
    <m/>
    <m/>
  </r>
  <r>
    <n v="315"/>
    <n v="2022"/>
    <n v="66"/>
    <s v="3.2.1.6.2"/>
    <s v="HALLAZGO ADMINISTRATIVO POR INEFECTIVIDAD DE LA ACCIÓN PROPUESTA PARA CORREGIR LAS CAUSAS QUE ORIGINARON EL “HALLAZGO ADMINISTRATIVO POR SUBESTIMACIÓN DE $3.382.777.860 EN EL SALDO DE LA CUENTA 1316 CUENTAS POR COBRAR - VENTA DE BIENES, POR EL NO REGISTRO"/>
    <s v="2022-66 (DUT)"/>
    <s v="2-2022-27798"/>
    <n v="378"/>
    <n v="1"/>
    <s v="1-REALIZAR LA CONCILIACIÓN DE SALDOS ENTRE LA FIDUCIARIA Y CVP, CON SOPORTE EN LA TRAZABILIDAD DE LOS MOVIMIENTOS EFECTUADOS CON CORTE A 31 DE DICIEMBRE DE 2022, DEL PATRIMONIO AUTÓNOMO DERIVADO EDIFICAR (MZ 54 Y MZ 55)."/>
    <s v="ESTADO DE SITUACIÓN FINANCIERA CON CORTE A 31 DE DICIEMBRE DE 2022 CONCILIADO CON CVP"/>
    <s v="1"/>
    <s v="Dirección de Urbanizaciones y Titulación"/>
    <x v="1"/>
    <s v="amartinezt"/>
    <s v="Humano"/>
    <n v="2023"/>
    <s v="2023-01-13"/>
    <s v="2023-12-28"/>
    <s v="Se adjunta Conciliación de las cuentas contables de Registro de Fideicomisos y el Estado de Situación Financiera 2022 PAD EDIFICAR (MZ 54 Y 55). "/>
    <n v="100"/>
    <s v="Se presenta como evidencia del cumplimiento de la acción una conciliación de las cuentas contables de Registro de Fideicomisos y el Estado de Situación Financiera 2022 PAD EDIFICAR (MZ 54 Y 55). Se da por cumplida esta acción."/>
    <x v="2"/>
    <n v="100"/>
    <s v="CONTROL INTERNO"/>
    <m/>
    <m/>
  </r>
  <r>
    <n v="316"/>
    <n v="2022"/>
    <n v="66"/>
    <s v="3.2.1.5.1"/>
    <s v="HALLAZGO ADMINISTRATIVO POR DUPLICIDAD EN EL NÚMERO DE RADICADO DE DOS PROCESOS REPORTADOS EN EL LIBRO AUXILIAR DE LA CUENTA 9-1-20"/>
    <s v="2022-66 (DJU)"/>
    <s v="2-2022-27798"/>
    <n v="379"/>
    <n v="1"/>
    <s v="1-ACLARAR EN LAS ACTAS DE REUNIÓN DE CONCILIACIÓN LOS NÚMEROS DE IDENTIFICACIÓN DE LOS PROCESOS JUDICIALES REPETIDOS QUE SERAN REPORTADOS EN EL LIBRO AUXILIAR DE LA CUENTA 9-1-20."/>
    <s v="4 CONCILIACIÓN INFORMACIÓN / # () DE CONCILIACIONES"/>
    <s v="1"/>
    <s v="DIRECCIÓN JURÍDICA"/>
    <x v="8"/>
    <s v="cnovoaa"/>
    <s v="Humano"/>
    <n v="2023"/>
    <s v="2023-01-13"/>
    <s v="2023-12-28"/>
    <s v="Al día de hoy no se ha realizado ninguna reunión  por lo cual no hay nada que deba ser reportado por el momento. "/>
    <n v="50"/>
    <s v="Observaciones: Para el presente seguimiento no se presentan evidencias adicionales. Es importante que la Dirección Jurídica y la Subdirección Financiera procesos a cargo de la acción  sigan efectuando las reuniones para las conciliaciones como un control "/>
    <x v="4"/>
    <n v="50"/>
    <s v="EN CURSO"/>
    <m/>
    <m/>
  </r>
  <r>
    <n v="317"/>
    <n v="2023"/>
    <n v="45"/>
    <s v="3.3.1.6.2"/>
    <s v="HALLAZGO ADMINISTRATIVO POR INEFECTIVIDAD DE LA ACCIÓN CORRECTIVA NO. 1 CORRESPONDIENTE AL HALLAZGO “3.3.2.1. HALLAZGO ADMINISTRATIVO, POR NO PRESENTAR EN EL INFORME DE CONTROL INTERNO CONTABLE DEL AÑO 2022, LAS ACCIONES IMPLEMENTADAS, LAS EVALUACIONES EF"/>
    <s v="2023-45 (ACI)"/>
    <s v="2-2023-12450"/>
    <n v="380"/>
    <n v="1"/>
    <s v="1-REALIZAR EL ANÁLISIS Y EVALUACIÓN DE LA EFECTIVIDAD DE LAS ACCIONES DEL PLAN DE MEJORAMIENTO SUSCRITO CON LA CONTRALORÍA DE BOGOTÁ."/>
    <s v="UN ANÁLISIS Y EVALUACIÓN DE LA EFECTIVIDAD DE LAS ACCIONES DEL PLAN DE MEJORAMIENTO SUSCRITO CON LA CONTRALORÍA DE BOGOTÁ."/>
    <s v="4"/>
    <s v="Asesoría de Control Interno"/>
    <x v="3"/>
    <s v="jgaitanf_enlace"/>
    <s v="Humano"/>
    <n v="2023"/>
    <s v="2023-06-15"/>
    <s v="2024-05-31"/>
    <s v="30/09/2023: Durante el mes de septiembre del 2023 se realizo el seguimiento por parte del Equipo Auditor de la Asesoría de Control Interno al Plan de Mejoramiento de Contraloría  fueron evaluadas en total 171 acciones de las cuales 70 fueron evaluadas com"/>
    <n v="25"/>
    <s v="30/09/2023: Se evidencia la acción “REALIZAR EL ANÁLISIS Y EVALUACIÓN DE LA EFECTIVIDAD DE LAS ACCIONES DEL PLAN DE MEJORAMIENTO SUSCRITO CON LA CONTRALORÍA DE BOGOTÁ” se encuentra adelantando las gestiones pertinentes para el desarrollo de la acción; se "/>
    <x v="4"/>
    <n v="25"/>
    <s v="EN CURSO"/>
    <m/>
    <m/>
  </r>
  <r>
    <n v="318"/>
    <n v="2023"/>
    <n v="45"/>
    <s v="3.3.2.1"/>
    <s v="HALLAZGO ADMINISTRATIVO POR NO PRESENTAR EN EL INFORME DE CONTROL INTERNO CONTABLE DEL AÑO 2022, LAS ACCIONES IMPLEMENTADAS, LAS EVALUACIONES EFECTUADAS, NI LOS SEGUIMIENTOS REALIZADOS POR LA ENTIDAD RELACIONADOS CON LAS SOBREESTIMACIONES Y SUBESTIMACIONE"/>
    <s v="2023-45 (ACI)"/>
    <s v="2-2023-12450"/>
    <n v="381"/>
    <n v="1"/>
    <s v="1-INCORPORAR DENTRO DE LA EVALUACIÓN DEL SISTEMA DE CONTROL INTERNO CONTABLE LAS ACCIONES IMPLEMENTADAS, LAS EVALUACIONES EFECTUADAS, Y LOS SEGUIMIENTOS REALIZADOS POR LA ASESORÌA DE CONTROL INTERNO, RELACIONADOS CON LAS SOBREESTIMACIONES Y SUBESTIMACIONE"/>
    <s v="UN INFORME DE  EVALUACIÓN DEL SISTEMA DE CONTROL INTERNO CONTABLE CON LOS SEGUIMIENTOS REALIZADOS POR LA ACI"/>
    <s v="1"/>
    <s v="Asesoría de Control Interno"/>
    <x v="3"/>
    <s v="jgaitanf_enlace"/>
    <s v="Humano"/>
    <n v="2023"/>
    <s v="2023-06-15"/>
    <s v="2024-05-31"/>
    <s v="30/09/2023: Con corte al 30 de septiembre no se ejecutaron actividades que evidencien un avance diferente al reportado en el corte anterior."/>
    <n v="0"/>
    <s v="30/09/2023: Se evidencia la acción “INCORPORAR DENTRO DE LA EVALUACIÓN DEL SISTEMA DE CONTROL INTERNO CONTABLE LAS ACCIONES IMPLEMENTADAS  LAS EVALUACIONES EFECTUADAS  Y LOS SEGUIMIENTOS REALIZADOS POR LA ASESORÌA DE CONTROL INTERNO  RELACIONADOS CON LAS "/>
    <x v="4"/>
    <n v="0"/>
    <s v="EN CURSO"/>
    <m/>
    <m/>
  </r>
  <r>
    <n v="319"/>
    <n v="2023"/>
    <n v="45"/>
    <s v="3.2.2.3.10"/>
    <s v="HALLAZGO ADMINISTRATIVO CON PRESUNTA INCIDENCIA DISCIPLINARIA POR LA NO LIQUIDACIÓN EN LOS TIEMPOS ESTABLECIDOS DEL CONTRATO DE SUMINISTRO DE ALIMENTACIÓN 506 DE 2018, CONTRATO DE PRESTACIÓN DE SERVICIOS 626-2019, CONTRATO DE SUMINISTRO 1116 DE 2020, CONT"/>
    <s v="2023-45 (DGC)"/>
    <s v="2-2023-12450"/>
    <n v="382"/>
    <n v="1"/>
    <s v="1-ESTABLECER UN SISTEMA DE ALERTAS PARA SEGUIMIENTO A LA VIGENCIA DE LAS PÓLIZAS DE LOS PROCESOS DE CONTRATACIÓN EN LAS MODALIDADES DE OBRAS, INTERVENTORÍA Y CONSULTORIA Y SU LIQUIDACIÓN."/>
    <s v="SISTEMA DE ALERTAS CON SEGUIMIENTO"/>
    <s v="1"/>
    <s v="Dirección de Gestión Corporativa"/>
    <x v="4"/>
    <s v="jsolanor"/>
    <s v="Humano"/>
    <n v="2023"/>
    <s v="2023-06-15"/>
    <s v="2023-06-30"/>
    <s v="Se estableció un sistema de alertas para el seguimiento del estado de las liquidaciones  programando las fechas de la liquidación bilateral  unilateral y el plazo de caducidad."/>
    <n v="100"/>
    <s v="Se estableció un sistema de alertas para el seguimiento del estado de las liquidaciones  programando las fechas de la liquidación bilateral  unilateral y el plazo de caducidad por medio del formato “Matriz actas de liquidación”. Se evidencia cumplimiento "/>
    <x v="2"/>
    <n v="100"/>
    <s v="CONTROL INTERNO"/>
    <m/>
    <m/>
  </r>
  <r>
    <n v="319"/>
    <n v="2023"/>
    <n v="45"/>
    <s v="3.2.2.3.10"/>
    <s v="HALLAZGO ADMINISTRATIVO CON PRESUNTA INCIDENCIA DISCIPLINARIA POR LA NO LIQUIDACIÓN EN LOS TIEMPOS ESTABLECIDOS DEL CONTRATO DE SUMINISTRO DE ALIMENTACIÓN 506 DE 2018, CONTRATO DE PRESTACIÓN DE SERVICIOS 626-2019, CONTRATO DE SUMINISTRO 1116 DE 2020, CONT"/>
    <s v="2023-45 (DGC)"/>
    <s v="2-2023-12450"/>
    <n v="383"/>
    <n v="2"/>
    <s v="2-FORMULAR UN PLAN DE ACCIÓN PARA GESTIONAR LA LIQUIDACIÓN DE LOS CONTRATOS SIN LIQUIDAR."/>
    <s v="UN PLAN DE ACCIÓN FORMULADO"/>
    <s v="1"/>
    <s v="Dirección de Gestión Corporativa"/>
    <x v="4"/>
    <s v="jsolanor"/>
    <s v="Humano"/>
    <n v="2023"/>
    <s v="2023-06-15"/>
    <s v="2023-06-30"/>
    <s v="Se realizó un plan de acción por parte de la Dirección de Gestión Corporativa con la finalidad de realizar un diagnostico del estado de las liquidaciones de la entidad y gestionar el tramite respectivo."/>
    <n v="100"/>
    <s v="Se realizó un plan de acción por parte de la Dirección de Gestión Corporativa con la finalidad de realizar un diagnostico del estado de las liquidaciones de la entidad y gestionar el tramite respectivo. Se evidencia cumplimiento de la acción."/>
    <x v="2"/>
    <n v="100"/>
    <s v="CONTROL INTERNO"/>
    <m/>
    <m/>
  </r>
  <r>
    <n v="320"/>
    <n v="2023"/>
    <n v="45"/>
    <s v="3.2.2.3.4"/>
    <s v="HALLAZGO ADMINISTRATIVO CON PRESUNTA INCIDENCIA DISCIPLINARIA POR DEBILIDADES EN LA INTERVENTORÍA DEL CONTRATO DE OBRA 876 DE 2021 Y LA SUPERVISIÓN DEL CONTRATO 908 DE 2021"/>
    <s v="2023-45 (DGC)"/>
    <s v="2-2023-12450"/>
    <n v="384"/>
    <n v="1"/>
    <s v="1-INICIAR EL PROCESO SANCIONATORIO AL CONTRATISTA DE OBRA."/>
    <s v="DOCUMENTO INICIO PROCESO SANCIONATORIO"/>
    <s v="1"/>
    <s v="Dirección de Gestión Corporativa"/>
    <x v="4"/>
    <s v="jsolanor"/>
    <s v="Humano"/>
    <n v="2023"/>
    <s v="2023-06-15"/>
    <s v="2023-10-31"/>
    <s v="La Dirección Jurídica por medio del memorando 202317000157791 el día 13 de septiembre  solicito actualización del informe de interventoría Resolución No. 689 del 11 de agosto de 2023. Procedimiento Administrativo Sancionatorio contractual adelantado frent"/>
    <n v="50"/>
    <s v="Se genera una alerta por cuanto la acción se vence el 31oct2023. Se evidencian las actuaciones realizadas en el proceso administrativo sancionatorio contractual adelantado frente al contrato de obra No. CVP-CTO-876 -2021  sin embargo  aún no se ha tomado "/>
    <x v="4"/>
    <n v="50"/>
    <s v="EN CURSO"/>
    <s v="Se genera una alera por cuanto la acción se vence el 31oct2023. Se evidencian las actuaciones realizadas en el proceso administrativo sancionatorio contractual adelantado frente al contrato de obra No. CVP-CTO-876 -2021, sin embargo, aún no se ha tomado u"/>
    <s v="Es necesario adjuntar la documentación de como va el proceso para el cierre de la acción."/>
  </r>
  <r>
    <n v="320"/>
    <n v="2023"/>
    <n v="45"/>
    <s v="3.2.2.3.4"/>
    <s v="HALLAZGO ADMINISTRATIVO CON PRESUNTA INCIDENCIA DISCIPLINARIA POR DEBILIDADES EN LA INTERVENTORÍA DEL CONTRATO DE OBRA 876 DE 2021 Y LA SUPERVISIÓN DEL CONTRATO 908 DE 2021"/>
    <s v="2023-45 (DGC)"/>
    <s v="2-2023-12450"/>
    <n v="385"/>
    <n v="2"/>
    <s v="2-REALIZAR UNA SOCIALIZACIÓN A LAS INTERVENTORÌAS Y A LOS PROFESIONALES DE LA DMB ACERCA DE LAS HERRAMIENTAS QUE DISPONE LA SUPERVISIÓN PARA CONMINAR A LOS CONSTRATISTAS AL CUMPLIMIENTO Y DEBIDA EJECUCION DE LAS OBLIGACIONES CONTRACTUALES"/>
    <s v="1 SOCIALIZACIÓN REALIZADA SOBRE HERRAMIENTAS PARA CONMINAR AL CONTRATISTA AL CUMPLIMIENTO DEL CONTRATO"/>
    <s v="1"/>
    <s v="Dirección de Mejoramiento de Barrios"/>
    <x v="5"/>
    <s v="ebeltrans"/>
    <s v="Humano"/>
    <n v="2023"/>
    <s v="2023-06-15"/>
    <s v="2023-12-31"/>
    <s v="Se realizó socialización a los contratistas y funcionarios del procedimiento de imposición de multas  dentro del cual se realizó la explicación de los incumplimientos  clausula penal y caducidad  como herramientas para conminar al contratista al cumplimie"/>
    <n v="100"/>
    <s v="Se realizó la socialización de: 1. Puntos de control del procedimiento de Supervisión de Contratos. 2. Procedimiento 208-DGC-Pr-19 IMPOSICIÓN DE MULTAS 3. 208-ABS-Pr-21 PROCEDIMIENTO LIQUIDACIONES El día 30jun2023  se da por cumplida la acción por parte d"/>
    <x v="2"/>
    <n v="100"/>
    <s v="CONTROL INTERNO"/>
    <m/>
    <m/>
  </r>
  <r>
    <n v="321"/>
    <n v="2023"/>
    <n v="45"/>
    <s v="3.2.1.3"/>
    <s v="HALLAZGO ADMINISTRATIVO, CON PRESUNTA INCIDENCIA DISCIPLINARIA, POR CONTINUAR LA CVP ASIGNANDO RESOLUCIONES DE AYUDAS DE REUBICACIÓN TRANSITORIA PARA EL PAGO DE ARRENDAMIENTO A FAMILIAS DE COMUNIDADES INDÍGENAS SIN UN RESPALDO LEGAL, A PARTIR DE LA FECHA "/>
    <s v="2023-45 (DJU)"/>
    <s v="2-2023-12450"/>
    <n v="386"/>
    <n v="1"/>
    <s v="1-REALIZAR LA SOLICITUD DE CONCEPTO A LA SECRETARÍA JURÍDICA DISTRITAL SOBRE LA INTERPRETACIÓN DEL HALLAZGO CONTENIDO EN EL INFORME DE LA CONTRALORÍA DE BOGOTÁ."/>
    <s v="NÚMERO DE SOLICITUDES REALIZADAS"/>
    <s v="1"/>
    <s v="DIRECCIÓN JURÍDICA"/>
    <x v="8"/>
    <s v="cnovoaa"/>
    <s v="Humano"/>
    <n v="2023"/>
    <s v="2023-06-15"/>
    <s v="2023-08-31"/>
    <s v="Actualmente las direcciones se encuentran en conversación para decidir cual será el paso a seguir de acuerdo a la respuesta de la solicitud del concepto de relocalización de indígenas por parte de la secretaria jurídica."/>
    <n v="100"/>
    <s v="Observaciones: Teniendo en cuenta la recomendación de la ACI en el seguimiento con corte a 30 de junio de 2023  la Dirección informa que estan adelantando reuniones en busca de como establecer como la Caja de la Vivienda Popular  va a ejecutar apoyada en "/>
    <x v="3"/>
    <n v="100"/>
    <s v="CONTROL INTERNO"/>
    <s v="Teniendo en cuenta el concepto de la Secretaría Jurídica Distrital es importante se establezca por parte de la entidad cual será el el proceder con las resoluciones de reubicación transitoria, en busca de superar las causas del hallazgo. "/>
    <m/>
  </r>
  <r>
    <n v="321"/>
    <n v="2023"/>
    <n v="45"/>
    <s v="3.2.1.3"/>
    <s v="HALLAZGO ADMINISTRATIVO, CON PRESUNTA INCIDENCIA DISCIPLINARIA, POR CONTINUAR LA CVP ASIGNANDO RESOLUCIONES DE AYUDAS DE REUBICACIÓN TRANSITORIA PARA EL PAGO DE ARRENDAMIENTO A FAMILIAS DE COMUNIDADES INDÍGENAS SIN UN RESPALDO LEGAL, A PARTIR DE LA FECHA "/>
    <s v="2023-45 (DJU)"/>
    <s v="2-2023-12450"/>
    <n v="387"/>
    <n v="2"/>
    <s v="2-REALIZAR MESAS DE TRABAJO CON LA ALTA CONSEJERÍA PARA LAS VÍCTIMAS, LA SECRETARÍA DE GOBIERNO Y SECRETARÍA DISTRITAL DEL HÁBITAT, SOBRE EL HALLAZGO DE LA CONTRALORÍA Y EL ACTO ADMINISTRATIVO DE SUSPENSIÓN TEMPORAL DE LA AYUDA DE RELOCALIZACIÓN TRANSITOR"/>
    <s v="NÚMERO DE MESAS DE TRABAJO REALIZADAS"/>
    <s v="1"/>
    <s v="Dirección de Reasentamientos"/>
    <x v="0"/>
    <s v="arojasgu"/>
    <s v="Humano"/>
    <n v="2023"/>
    <s v="2023-06-15"/>
    <s v="2023-09-30"/>
    <s v="A la Caja de la Vivienda Popular en vigencia del Decreto Distrital 166 de 2014 le fue asignada la competencia de atender comunidades indígenas  en los siguientes términos  se anexa evidencia "/>
    <n v="0"/>
    <s v="Observaciones: La acción fue estructurada por la Dirección de Reasentamientos  con inicio desde junio de 2023  el proceso a la fecha tiene un 0% de avance  es importante adelantar las actividades en busca del cumplimiento el tiempo de la misma. Se mantien"/>
    <x v="0"/>
    <n v="0"/>
    <s v="EN CURSO"/>
    <m/>
    <s v="Se mantiene la recomendación del seguimiento anterior  en el cual se manifestó por parte de la Asesoría de Control Interno la importancia de que la Dirección de Reasentamientos estructure la descripción de como se establecerá el porcentaje de avance de la"/>
  </r>
  <r>
    <n v="322"/>
    <n v="2023"/>
    <n v="45"/>
    <s v="3.2.2.3.1"/>
    <s v="HALLAZGO ADMINISTRATIVO Y FISCAL POR $1.189.938.703 CON PRESUNTA INCIDENCIA DISCIPLINARIA POR LA NO RECUPERACIÓN DE LOS RECURSOS DEL ANTICIPO DEL CONTRATO DE OBRA 876 DE 2021"/>
    <s v="2023-45 (DMB)"/>
    <s v="2-2023-12450"/>
    <n v="388"/>
    <n v="1"/>
    <s v="1-DAR TRÁMITE DE PAGO AL ACTA PARCIAL DE OBRA NO. 04, CORRESPONDIENTE AL PERIODO DEL 01 DE ABRIL AL 13 DE AGOSTO DE 2022, CON EL PROPÓSITO DE AMORTIZAR EL 72,26% FALTANTE DEL ANTICIPO."/>
    <s v="(VALOR AMORTIZADO DEL ANTICIPO / VALOR TOTAL DEL ANTICIPO)*100"/>
    <s v="1"/>
    <s v="Dirección de Mejoramiento de Barrios"/>
    <x v="5"/>
    <s v="ebeltrans"/>
    <s v="Humano"/>
    <n v="2023"/>
    <s v="2023-06-15"/>
    <s v="2023-08-31"/>
    <s v="La supervisión dio visto bueno al acta parcial de obra No. 4 aprobada por la interventoría  en donde se evidencia la amortización del saldo del anticipo y en consecuencia aprobó el pago mediante acta de reunión el 11 de julio de 2023 (se sugiere cumplimie"/>
    <n v="100"/>
    <s v="Se evidencia que la supervisión dio visto bueno al acta parcial de obra No. 4 aprobada por la interventoría  en donde se evidencia la amortización del saldo del anticipo y en consecuencia aprobó el pago mediante acta de reunión el 11 de julio de 2023. Se "/>
    <x v="2"/>
    <n v="100"/>
    <s v="CONTROL INTERNO"/>
    <m/>
    <m/>
  </r>
  <r>
    <n v="323"/>
    <n v="2023"/>
    <n v="45"/>
    <s v="3.2.2.3.2"/>
    <s v="HALLAZGO ADMINISTRATIVO Y FISCAL POR $19.670.886 CON PRESUNTA INCIDENCIA DISCIPLINARIA POR RECONOCER EN EL ACTA DE LIQUIDACIÓN UN MAYOR VALOR EJECUTADO EN EL CONTRATO DE INTERVENTORÍA 898 DE 2020"/>
    <s v="2023-45 (DMB)"/>
    <s v="2-2023-12450"/>
    <n v="389"/>
    <n v="1"/>
    <s v="1-ELABORAR UNA HERRAMIENTA QUE PERMITA EVIDENCIAR LA REVISIÓN Y VERIFICACIÓN DE LOS INFORMES DE SUPERVISIÓN"/>
    <s v="1 FORMATO DE REVISIÓN Y VERIFICACIÓN DE LOS INFORMES DE SUPERVISIÓN"/>
    <s v="1"/>
    <s v="Dirección de Mejoramiento de Barrios"/>
    <x v="5"/>
    <s v="ebeltrans"/>
    <s v="Humano"/>
    <n v="2023"/>
    <s v="2023-06-15"/>
    <s v="2023-11-30"/>
    <s v="Para el presente periodo no se reporta avance de la actividad; se encuentra dentro de los tiempos."/>
    <n v="0"/>
    <s v="Para el presente periodo la actividad no ha dado inicio; se encuentra dentro de los tiempos"/>
    <x v="4"/>
    <n v="0"/>
    <s v="EN CURSO"/>
    <m/>
    <m/>
  </r>
  <r>
    <n v="323"/>
    <n v="2023"/>
    <n v="45"/>
    <s v="3.2.2.3.2"/>
    <s v="HALLAZGO ADMINISTRATIVO Y FISCAL POR $19.670.886 CON PRESUNTA INCIDENCIA DISCIPLINARIA POR RECONOCER EN EL ACTA DE LIQUIDACIÓN UN MAYOR VALOR EJECUTADO EN EL CONTRATO DE INTERVENTORÍA 898 DE 2020"/>
    <s v="2023-45 (DMB)"/>
    <s v="2-2023-12450"/>
    <n v="390"/>
    <n v="2"/>
    <s v="2-CURSAR COMUNICACIÓN A LA CONTRALORÍA DE BOGOTÁ CON LOS ARGUMENTOS RESPECTO DE LA INVIABILIAD DEL COBRO DEL VALOR REGISTRADO EN EL HALLAZGO."/>
    <s v="1 ACTA DE REUNIÓN"/>
    <s v="1"/>
    <s v="Dirección de Mejoramiento de Barrios"/>
    <x v="5"/>
    <s v="ebeltrans"/>
    <s v="Humano"/>
    <n v="2023"/>
    <s v="2023-06-15"/>
    <s v="2023-08-31"/>
    <s v="Se cursó comunicación a la contraloría en el mes anterior. Se considera cumplida la acción. "/>
    <n v="100"/>
    <s v="Se encuentra en evaluación por parte de la Contraloría de Bogotá. Se evidencia cumplimiento de la acción  por cuanto se envió la comunicación mediante oficio No. 202315000147191 del 30ago2023. "/>
    <x v="2"/>
    <n v="100"/>
    <s v="CONTROL INTERNO"/>
    <m/>
    <m/>
  </r>
  <r>
    <n v="324"/>
    <n v="2023"/>
    <n v="45"/>
    <s v="3.2.2.3.3"/>
    <s v="HALLAZGO ADMINISTRATIVO CON PRESUNTA INCIDENCIA DISCIPLINARIA POR DOCUMENTOS PREVIOS INSUFICIENTES QUE ORIGINARON EL CONTRATO DE INTERVENTORÍA 908-2021 Y EL CONTRATO DE INTERVENTORÍA 898 DE 2020. SE RETIRA LA INCIDENCIA DISCIPLINARIA PARA EL CONTRATO DE I"/>
    <s v="2023-45 (DMB)"/>
    <s v="2-2023-12450"/>
    <n v="391"/>
    <n v="1"/>
    <s v="1-PUBLICAR PARA LOS PRÓXIMOS PROCESOS DE CONTRATACIÓN DE LA DMB EL DESGLOSE DEL PRESUPUESTO OFICIAL."/>
    <s v="( NÚMERO DE PROCESOS DE SELECCIÓN DE LA DMB A LOS QUE SE LES PÚBLICO EL DESGLOSE DEL PRESUPUESTO /  NÚMERO TOTAL DE PROCESOS DE SELECCIÓN DE LA DMB ) X 100"/>
    <s v="1"/>
    <s v="Dirección de Mejoramiento de Barrios"/>
    <x v="5"/>
    <s v="ebeltrans"/>
    <s v="Humano"/>
    <n v="2023"/>
    <s v="2023-06-15"/>
    <s v="2023-11-30"/>
    <s v="Se publicó el desglose del presupuesto para el proceso de licitación pública CVP-LP-003-2023. (Considerando que está pendiente un (1) proceso de concurso de méritos  se tiene un cumplimiento de la acción del 75%)"/>
    <n v="75"/>
    <s v="Se publicó el desglose del presupuesto para los procesos: CVP-LP-002-2023  CVP-CM-002-2023 y CVP-LP-003-2023 queda pendiente un concurso de méritos que se tienen previstos para ésta vigencia. "/>
    <x v="4"/>
    <n v="75"/>
    <s v="EN CURSO"/>
    <m/>
    <m/>
  </r>
  <r>
    <n v="324"/>
    <n v="2023"/>
    <n v="45"/>
    <s v="3.2.2.3.3"/>
    <s v="HALLAZGO ADMINISTRATIVO CON PRESUNTA INCIDENCIA DISCIPLINARIA POR DOCUMENTOS PREVIOS INSUFICIENTES QUE ORIGINARON EL CONTRATO DE INTERVENTORÍA 908-2021 Y EL CONTRATO DE INTERVENTORÍA 898 DE 2020. SE RETIRA LA INCIDENCIA DISCIPLINARIA PARA EL CONTRATO DE I"/>
    <s v="2023-45 (DMB)"/>
    <s v="2-2023-12450"/>
    <n v="392"/>
    <n v="2"/>
    <s v="2-INCLUIR UN PUNTO DE CONTROL JURIDÍCO EN LA REVISIÓN DEL DOCUMENTO DE ANÁLISIS DE SECTOR."/>
    <s v="NO. PROCESOS DE SELECCIÓN POR CONCURSO DE MÉRITOS DE LA DMB A LOS QUE SE LES REVISÓ EL DOCUMENTO DE ANÁLISIS DEL SECTOR / NÚMERO TOTAL DE PROCESOS DE SELECCIÓN POR CONCURSO DE MÉRITOS DE LA DMB X 100"/>
    <s v="1"/>
    <s v="Dirección de Mejoramiento de Barrios"/>
    <x v="5"/>
    <s v="ebeltrans"/>
    <s v="Humano"/>
    <n v="2023"/>
    <s v="2023-06-15"/>
    <s v="2023-11-30"/>
    <s v="No se reporta avance para el presente periodo. "/>
    <n v="75"/>
    <s v="No se reporta avance de la acción  queda con el porcentaje del avance del mes de agosto. Está dentro de los tiempos establecidos. "/>
    <x v="4"/>
    <n v="75"/>
    <s v="EN CURSO"/>
    <m/>
    <m/>
  </r>
  <r>
    <n v="325"/>
    <n v="2023"/>
    <n v="45"/>
    <s v="3.2.2.3.6"/>
    <s v="HALLAZGO ADMINISTRATIVO CON PRESUNTA INCIDENCIA DISCIPLINARIA POR FALTA DE SUFICIENCIA EN LA GARANTÍA DE RESPONSABILIDAD CIVIL EXTRACONTRACTUAL DEL CONTRATO DE CONSULTORÍA 899 DE 2020 Y CONTRATO DE INTERVENTORÍA 898 DE 2020"/>
    <s v="2023-45 (DMB)"/>
    <s v="2-2023-12450"/>
    <n v="393"/>
    <n v="1"/>
    <s v="1-REVISAR QUE LAS PÓLIZAS DE LOS CONTRATOS DE OBRA E INTERVENTORÍA VIGENTES PARA EL AÑO 2023 SE ENCUENTREN DEBIDAMENTE ACTUALIZADAS EN VIRTUD DEL AJUSTE DEL SMMLV POR CAMBIO DE VIGENCIA"/>
    <s v="1 INFORME DE REVISIÓN DE LAS PÓLIZAS DE LOS CONTRATOS DE OBRA E INTERVENTORÍA VIGENTES PARA EL AÑO 2023 EN VIRTUD DEL AJUSTE DEL SMMLV POR CAMBIO DE VIGENCIA"/>
    <s v="1"/>
    <s v="Dirección de Mejoramiento de Barrios"/>
    <x v="5"/>
    <s v="ebeltrans"/>
    <s v="Humano"/>
    <n v="2023"/>
    <s v="2023-06-15"/>
    <s v="2023-11-30"/>
    <s v="Se revisó que las pólizas de los contratos de obra e interventoría vigentes (668-2021  592-2021  720-2022 y 761-2022) para la vigencia 2023 se encontraran debidamente actualizadas en virtud del ajuste del SMMLV por cambio de vigencia. (Se cumple la activi"/>
    <n v="100"/>
    <s v="Se revisó que las pólizas de los contratos de obra e interventoría vigentes (668-2021  592-2021  720-2022 y 761-2022) para la vigencia 2023 se encontraran debidamente actualizadas en virtud del ajuste del SMMLV por cambio de vigencia."/>
    <x v="2"/>
    <n v="100"/>
    <s v="CONTROL INTERNO"/>
    <m/>
    <m/>
  </r>
  <r>
    <n v="325"/>
    <n v="2023"/>
    <n v="45"/>
    <s v="3.2.2.3.6"/>
    <s v="HALLAZGO ADMINISTRATIVO CON PRESUNTA INCIDENCIA DISCIPLINARIA POR FALTA DE SUFICIENCIA EN LA GARANTÍA DE RESPONSABILIDAD CIVIL EXTRACONTRACTUAL DEL CONTRATO DE CONSULTORÍA 899 DE 2020 Y CONTRATO DE INTERVENTORÍA 898 DE 2020"/>
    <s v="2023-45 (DMB)"/>
    <s v="2-2023-12450"/>
    <n v="394"/>
    <n v="2"/>
    <s v="2-ESTABLECER UN SISTEMA DE ALERTAS PARA SEGUIMIENTO A LA VIGENCIA DE LAS PÓLIZAS DE LOS PROCESOS DE CONTRATACIÓN EN LAS MODALIDADES DE OBRAS, INTERVENTORÍA Y CONSULTORIA Y SU LIQUIDACIÓN."/>
    <s v="1 INFORME DE REVISIÓN DE LAS PÓLIZAS DE LOS CONTRATOS DE OBRA E INTERVENTORÍA VIGENTES PARA EL AÑO 2023 EN VIRTUD DEL AJUSTE DEL SMMLV POR CAMBIO DE VIGENCIA"/>
    <s v="1"/>
    <s v="Dirección de Gestión Corporativa"/>
    <x v="4"/>
    <s v="jsolanor"/>
    <s v="Humano"/>
    <n v="2023"/>
    <s v="2023-06-15"/>
    <s v="2023-11-30"/>
    <s v="Se estableció un sistema de alertas para el seguimiento del estado de las pólizas de los contratos de obra  interventoría y consultoría. Se encuentra en definición de roles y responsabilidades."/>
    <n v="50"/>
    <s v="Se genera una alerta por cuanto la fecha de terminación de la acción es del 30nov2023  se evidencia el formato que permite alertar frente al vencimiento de pólizas  con respecto a los amparos el valor asegurado y las modificaciones  continua en seguimient"/>
    <x v="4"/>
    <n v="50"/>
    <s v="EN CURSO"/>
    <s v="Se genera una alerta por cuanto la fecha de terminación de la acción es del 30nov2023, se evidencia el formato que permite alertar frente al vencimiento de pólizas, con respecto a los amparos el valor asegurado y las modificaciones, continua en seguimient"/>
    <s v="Hacer pruebas de que el formato se encuentra funcionando e incluido en la carpeta de calidad; para dar la efectividad de la acción. "/>
  </r>
  <r>
    <n v="325"/>
    <n v="2023"/>
    <n v="45"/>
    <s v="3.2.2.3.6"/>
    <s v="HALLAZGO ADMINISTRATIVO CON PRESUNTA INCIDENCIA DISCIPLINARIA POR FALTA DE SUFICIENCIA EN LA GARANTÍA DE RESPONSABILIDAD CIVIL EXTRACONTRACTUAL DEL CONTRATO DE CONSULTORÍA 899 DE 2020 Y CONTRATO DE INTERVENTORÍA 898 DE 2020"/>
    <s v="2023-45 (DMB)"/>
    <s v="2-2023-12450"/>
    <n v="395"/>
    <n v="3"/>
    <s v="3-ENVIAR UNA COMUNICACIÓN A LOS CONTRATISTAS DE OBRA E INTERVENTORIA QUE CONTINUEN EN EJECUCIÓN PARA EL AÑO 2024 SOLICITANDO LA ACTUALIZACIÓN DE LAS PÓLIZAS EN VIRTUD DEL AJUSTE DEL SMMLV POR CAMBIO DE VIGENCIA"/>
    <s v="( NÚMERO DE SOLICITUDES DE ACTUALIZACIÓN DE LAS PÓLIZAS EN  VIRTUD DEL AJUSTE DEL SMMLV POR CAMBIO DE VIGENCIA ENVIADAS  /  NÚMERO TOTAL DE CONTRATOS EN EJECUCIÓN  PARA LA VIGENCIA 2024 ) X 100"/>
    <s v="1"/>
    <s v="Dirección de Mejoramiento de Barrios"/>
    <x v="5"/>
    <s v="ebeltrans"/>
    <s v="Humano"/>
    <n v="2023"/>
    <s v="2023-06-15"/>
    <s v="2023-12-30"/>
    <s v="La DMB realizará el envío de comunicaciones para solicitar la actualización de pólizas en virtud del cambio de vigencia deberá hacerse a finales de 2023  para que sea efectiva en 2024."/>
    <n v="0"/>
    <s v="Aún no se da inicio a la acción  se encuentra dentro de los términos establecidos."/>
    <x v="4"/>
    <n v="0"/>
    <s v="EN CURSO"/>
    <m/>
    <m/>
  </r>
  <r>
    <n v="326"/>
    <n v="2023"/>
    <n v="45"/>
    <s v="3.2.2.3.7"/>
    <s v="HALLAZGO ADMINISTRATIVO CON PRESUNTA INCIDENCIA DISCIPLINARIA POR INDEBIDA PLANEACIÓN EN EL CONTRATO DE OBRA 668 DE 2021"/>
    <s v="2023-45 (DMB)"/>
    <s v="2-2023-12450"/>
    <n v="396"/>
    <n v="1"/>
    <s v="1-DELIMITAR EL ALCANCE DE LA ETAPA DE APROPIACIÓN DE ESTUDIOS Y DISEÑOS DE ACUERDO A LA COMPLEJIDAD DEL PROYECTO"/>
    <s v="NÚMERO DE PROCESOS DE SELECCIÓN ADELANTADOS POR LA DMB A LOS QUE SE LES DELIMITÓ EL ALCANCE DE LA ETAPA DE APROPIACIÓN DE ESTUDIOS Y DISEÑOS/ NÚMERO TOTAL DE PROCESOS DE SELECCIÓN DE LA DMB X 100"/>
    <s v="1"/>
    <s v="Dirección de Mejoramiento de Barrios"/>
    <x v="5"/>
    <s v="ebeltrans"/>
    <s v="Humano"/>
    <n v="2023"/>
    <s v="2023-06-15"/>
    <s v="2023-12-31"/>
    <s v="Para el proceso de licitación CVP-LP-003-2023 se delimitó y especificó en el anexo técnico el alcance de la etapa de apropiación de Estudios y Diseños. (Se cumple la actividad al 100%)"/>
    <n v="100"/>
    <s v="Para los procesos de licitación CVP-LP-002-2023 y CVP-LP-003-2023 se delimitó y especificó en el anexo técnico el alcance de la etapa de apropiación de Estudios y Diseños. Se evidencia cumplimiento de la acción."/>
    <x v="2"/>
    <n v="100"/>
    <s v="CONTROL INTERNO"/>
    <m/>
    <m/>
  </r>
  <r>
    <n v="327"/>
    <n v="2023"/>
    <n v="45"/>
    <s v="3.2.2.3.9"/>
    <s v="HALLAZGO ADMINISTRATIVO CON PRESUNTA INCIDENCIA DISCIPLINARIA POR AUSENCIA DE OTROSÍ MODIFICATORIO O DE ACLARACIÓN DEL ALCANCE DEL OBJETO DEL CONTRATO DE OBRA 668 DE 2021"/>
    <s v="2023-45 (DMB)"/>
    <s v="2-2023-12450"/>
    <n v="397"/>
    <n v="1"/>
    <s v="1-SUSCRIBIR OTRO SÍ A LOS CONTRATOS PARA LOS CASOS DE EXCLUSIÓN DE CIV."/>
    <s v="1 OTRO SÍ SUSCRITO PARA LA EXCLUSIÓN DEL CIV DEL CONTRATO 668-2021"/>
    <s v="1"/>
    <s v="Dirección de Mejoramiento de Barrios"/>
    <x v="5"/>
    <s v="ebeltrans"/>
    <s v="Humano"/>
    <n v="2023"/>
    <s v="2023-06-13"/>
    <s v="2023-07-30"/>
    <s v="Se suscribió Otro si al contrato de obra 668 de 2021  para la exclusión del CIV 11009148 del contrato 668-2021."/>
    <n v="100"/>
    <s v="Se suscribió otrosí al contrato de obra 668 de 2021 para la exclusión del CIV 11009148 del contrato 668-2021."/>
    <x v="2"/>
    <n v="100"/>
    <s v="CONTROL INTERNO"/>
    <m/>
    <m/>
  </r>
  <r>
    <n v="328"/>
    <n v="2023"/>
    <n v="45"/>
    <s v="3.3.4.2.2.1"/>
    <s v="HALLAZGO ADMINISTRATIVO POR BAJA GESTIÓN DE GIROS EN EL PROYECTO DE MEJORAMIENTO INTEGRAL DE BARRIOS CON PARTICIPACIÓN CIUDADANA"/>
    <s v="2023-45 (DMB)"/>
    <s v="2-2023-12450"/>
    <n v="398"/>
    <n v="1"/>
    <s v="1-REALIZAR MESAS DE SEGUIMIENTO TRIMESTRAL AL GIRO DE RESERVAS CONSTITUIDAS EN EL MARCO DEL PROYECTO DE INVERSIÓN MEJORAMIENTO DE BARRIOS CON PARTICIPACIÓN CIUDADANA."/>
    <s v="MESAS DE TRABAJO EJECUTADAS/3 MESAS DE TRABAJO PROGRAMADAS"/>
    <s v="3"/>
    <s v="Dirección de Mejoramiento de Barrios"/>
    <x v="5"/>
    <s v="ebeltrans"/>
    <s v="Humano"/>
    <n v="2023"/>
    <s v="2023-06-15"/>
    <s v="2023-12-31"/>
    <s v="Se realizó mesa de trabajo el 25 de septiembre de 2023 de seguimiento a los contratos que están por liquidar y cuyo recursos se han constituido como reservas."/>
    <n v="80"/>
    <s v="Se realizaron mesas de trabajo el 23jun2023  el 04ago2023 y el 25sep2023 de seguimiento a los contratos que están por liquidar y cuyos recursos se han constituido como reservas. Aunque se está cumpliendo la acción por cuanto se están realizando las mesas "/>
    <x v="4"/>
    <n v="80"/>
    <s v="EN CURSO"/>
    <s v="Se realizaron mesas de trabajo el 23jun2023, el 04ago2023 y el 25sep2023 de seguimiento a los contratos que están por liquidar y cuyos recursos se han constituido como reservas. Aunque se está cumpliendo la acción por cuanto se están realizando las mesas "/>
    <s v="Dar celeridad al giro de reservas y pasivos"/>
  </r>
  <r>
    <n v="329"/>
    <n v="2023"/>
    <n v="45"/>
    <s v="3.3.4.2.4.1"/>
    <s v="HALLAZGO ADMINISTRATIVO POR BAJA GESTIÓN EN LA AUTORIZACIÓN DE GIROS DE LAS RESERVAS PRESUPUESTALES CONSTITUIDAS EN LA VIGENCIA 2021 Y QUE SE CONVIERTEN EN NUEVOS PASIVOS EXIGIBLE PARA LA CAJA DE LA VIVIENDA POPULAR POR VALOR DE $11.990.002.024. 555"/>
    <s v="2023-45 (DMB)"/>
    <s v="2-2023-12450"/>
    <n v="399"/>
    <n v="1"/>
    <s v="1-REALIZAR MESAS DE SEGUIMIENTO TRIMESTRAL AL GIRO DE PASIVOS CONSTITUIDOS EN EL MARCO DEL PROYECTO DE INVERSIÓN MEJORAMIENTO DE BARRIOS CON PARTICIPACIÓN CIUDADANA."/>
    <s v="MESAS DE TRABAJO EJECUTADAS/3 MESAS DE TRABAJO PROGRAMADAS"/>
    <s v="3"/>
    <s v="Dirección de Mejoramiento de Barrios"/>
    <x v="5"/>
    <s v="ebeltrans"/>
    <s v="Humano"/>
    <n v="2023"/>
    <s v="2023-06-15"/>
    <s v="2023-12-31"/>
    <s v="Se realizó mesa de trabajo el 25 de septiembre de 2023 de seguimiento a los contratos que están por liquidar y cuyo recursos se han constituido como pasivos."/>
    <n v="80"/>
    <s v="Se realizaron mesas de trabajo el 23jun2023  el 04ago2023 y el 25sep2023 de seguimiento a los contratos que están por liquidar y cuyos recursos se han constituido como reservas. Aunque se está cumpliendo la acción por cuanto se están realizando las mesas "/>
    <x v="4"/>
    <n v="80"/>
    <s v="EN CURSO"/>
    <s v="Se realizaron mesas de trabajo el 23jun2023, el 04ago2023 y el 25sep2023 de seguimiento a los contratos que están por liquidar y cuyos recursos se han constituido como reservas. Aunque se está cumpliendo la acción por cuanto se están realizando las mesas "/>
    <s v="Dar celeridad al giro de reservas y pasivos"/>
  </r>
  <r>
    <n v="330"/>
    <n v="2023"/>
    <n v="45"/>
    <s v="3.2.2.2.1"/>
    <s v="HALLAZGO ADMINISTRATIVO CON PRESUNTA INCIDENCIA DISCIPLINARIA, POR NO LIQUIDAR EL PATRIMONIO AUTÓNOMO DERIVADO – PAD CONSORCIO LA CASONA Y NO SOLICITAR A LA FIDUCIARIA EL REINTEGRO DE LOS APORTES Y RENDIMIENTOS FINANCIEROS DE PROPIEDAD DE LA CVP QUE NO FU"/>
    <s v="2023-45 (DUT)"/>
    <s v="2-2023-12450"/>
    <n v="400"/>
    <n v="1"/>
    <s v="1-LIQUIDAR EL PATRIMONIO AUTÓNOMO DERIVADO – PAD CONSORCIO LA CASONA."/>
    <s v="ACTA DE COMITÉ DIRECTIVO FIDUCIARIO"/>
    <s v="1"/>
    <s v="Dirección de Urbanizaciones y Titulación"/>
    <x v="1"/>
    <s v="amartinezt"/>
    <s v="Humano"/>
    <n v="2023"/>
    <s v="2023-06-15"/>
    <s v="2024-05-31"/>
    <s v="Se  efectuó la revisión por parte de la CVP de los ajustes requeridos en los estados financieros al proyecto de vivienda la Casona del mes de julio. Se solicita a la Fiduciaria Bogotá el reintegro de el 4x1000 cobrado de manera improcedente. Se  adjuntan "/>
    <n v="60"/>
    <s v="Se presenta como evidencia del avance de la acción correos electrónicos donde se le solicita a la Fiduciaria Bogotá el reintegro de un 4x1000 cobrado de manera improcedente.Se recomienda realizar las gestiones necesarias con el fin de dar cumplimiento a l"/>
    <x v="4"/>
    <n v="60"/>
    <s v="EN CURSO"/>
    <m/>
    <m/>
  </r>
  <r>
    <n v="331"/>
    <n v="2023"/>
    <n v="45"/>
    <s v="3.3.1.3.2.1.1"/>
    <s v="HALLAZGO ADMINISTRATIVO POR SUBESTIMACIÓN EN CUANTÍA INDETERMINADA DEL SALDO DE LA CUENTA 192603-01 FIDUCIA MERCANTIL CONSTITUCIÓN – PARQUE METROPOLITANO, AL NO REGISTRAR EL COSTO DE ADQUISICIÓN NI EL VALOR DEL AVALÚO COMERCIAL DE 2 DE LOS 5 PREDIOS QUE C"/>
    <s v="2023-45 (DUT)"/>
    <s v="2-2023-12450"/>
    <n v="401"/>
    <n v="1"/>
    <s v="1-REVISAR LAS CARACTERÍSTICAS DEL INMUEBLE CON ID 1593 DE SUPERMANZANA 3 PARQUE METROPOLITANO EN EL SENTIDO DE REFLEJARLO COMO ACTIVO DE LA ENTIDAD Y REFLEJAR TAL SITUACIÓN EN EL FORMATO FT-37."/>
    <s v="UN ID AJUSTADO EN EL FORMATO FT-37"/>
    <s v="1"/>
    <s v="Dirección de Urbanizaciones y Titulación"/>
    <x v="1"/>
    <s v="amartinezt"/>
    <s v="Humano"/>
    <n v="2023"/>
    <s v="2023-06-15"/>
    <s v="2023-11-30"/>
    <s v="A través de memorando con radicado 202313000050053 dirigido a la Subdirección Administrativa  se reporta el ingreso de 173 unidades correspondientes a la Supermanzana 3 en el formato &quot;Ft 37&quot;.  Se da cumplimiento de la acción propuesta con el retiro del ID"/>
    <n v="100"/>
    <s v="Se presenta como evidencia del cumplimiento de la acción memorando con radicado 202313000050053 dirigido a la Subdirección Administrativa  por otra parte se reporta el ingreso de 173 unidades correspondientes a la Supermanzana 3 en el formato &quot;Ft 37&quot; en f"/>
    <x v="2"/>
    <n v="100"/>
    <s v="CONTROL INTERNO"/>
    <m/>
    <m/>
  </r>
  <r>
    <n v="331"/>
    <n v="2023"/>
    <n v="45"/>
    <s v="3.3.1.3.2.1.1"/>
    <s v="HALLAZGO ADMINISTRATIVO POR SUBESTIMACIÓN EN CUANTÍA INDETERMINADA DEL SALDO DE LA CUENTA 192603-01 FIDUCIA MERCANTIL CONSTITUCIÓN – PARQUE METROPOLITANO, AL NO REGISTRAR EL COSTO DE ADQUISICIÓN NI EL VALOR DEL AVALÚO COMERCIAL DE 2 DE LOS 5 PREDIOS QUE C"/>
    <s v="2023-45 (DUT)"/>
    <s v="2-2023-12450"/>
    <n v="402"/>
    <n v="2"/>
    <s v="2-ADELANTAR LAS ACCIONES PERTINENTES PARA REALIZAR LA ENTREGA DE LAS ZONAS DE CESION ID 11840 AL DADEP."/>
    <s v="# DE MESAS DE TRABAJO"/>
    <s v="1"/>
    <s v="Dirección de Urbanizaciones y Titulación"/>
    <x v="1"/>
    <s v="amartinezt"/>
    <s v="Humano"/>
    <n v="2023"/>
    <s v="2023-06-15"/>
    <s v="2024-05-31"/>
    <s v="No se presentaron actividades ni seguimiento frente a la presente acción del plan de mejoramiento."/>
    <n v="30"/>
    <s v="La DUT informa que para este seguimiento no se presentaron actividades ni seguimiento frente a la presente acción del plan de mejoramiento. Se recomienda continuar realizando las gestiones con el fin de dar cumplimiento de la acción propuesta. Se recuerda"/>
    <x v="4"/>
    <n v="30"/>
    <s v="EN CURSO"/>
    <m/>
    <m/>
  </r>
  <r>
    <n v="331"/>
    <n v="2023"/>
    <n v="45"/>
    <s v="3.3.1.3.2.1.1"/>
    <s v="HALLAZGO ADMINISTRATIVO POR SUBESTIMACIÓN EN CUANTÍA INDETERMINADA DEL SALDO DE LA CUENTA 192603-01 FIDUCIA MERCANTIL CONSTITUCIÓN – PARQUE METROPOLITANO, AL NO REGISTRAR EL COSTO DE ADQUISICIÓN NI EL VALOR DEL AVALÚO COMERCIAL DE 2 DE LOS 5 PREDIOS QUE C"/>
    <s v="2023-45 (DUT)"/>
    <s v="2-2023-12450"/>
    <n v="403"/>
    <n v="3"/>
    <s v="3-REALIZAR LOS RECONOCIMIENTOS CONTABLES QUE SURJAN UNA VEZ REALIZADA LA ACCIÓN NO. 1 Y SE RECIBA POR PARTE DE LA DUT REPORTE SEGÚN LO ESTABLECIDO EL PR-12."/>
    <s v="# DE RECONOCIMIENTOS CONTABLES REALIZADOS"/>
    <s v="1"/>
    <s v="Subdirección Financiera"/>
    <x v="2"/>
    <s v="pladinoy"/>
    <s v="Humano"/>
    <n v="2023"/>
    <s v="2023-06-15"/>
    <s v="2024-05-31"/>
    <s v="Se realiza reconocimiento contable del Lote 1 de la Supermanzana 3 (conjunto Monteverde) y del local del proyecto Parque Metropolitano."/>
    <n v="100"/>
    <s v="se evidencia el registro contable del Lote 1 de la Supermanzana 3 (conjunto Monteverde) y del local del proyecto Parque Metropolitano."/>
    <x v="2"/>
    <n v="100"/>
    <s v="CONTROL INTERNO"/>
    <m/>
    <m/>
  </r>
  <r>
    <n v="332"/>
    <n v="2023"/>
    <n v="45"/>
    <s v="3.3.1.3.2.1.2"/>
    <s v="HALLAZGO ADMINISTRATIVO POR SOBRESTIMACIÓN EN EL SALDO DE LA CUENTA 192603-01 FIDUCIA MERCANTIL CONSTITUCIÓN – PARQUE METROPOLITANO EN $1.680.678.972,03 AL REFLEJAR LA CVP UN MAYOR VALOR DEL PRESENTADO EN EL BALANCE GENERAL DETALLADO DEL PATRIMONIO AUTÓNO"/>
    <s v="2023-45 (DUT)"/>
    <s v="2-2023-12450"/>
    <n v="404"/>
    <n v="1"/>
    <s v="1-REVISAR LAS CARACTERÍSTICAS DEL INMUEBLE CON ID 1592 LOCAL COMERCIAL DE PARQUE METROPOLITANO EN EL SENTIDO DE REFLEJAR LA RESTITUCIÓN DEL MISMO POR PARTE DE LA FIDUCIARIA A LA CVP Y REFLEJAR TAL SITUACIÓN EN EL FORMATO FT-37."/>
    <s v="UN ID AJUSTADO EN EL FORMATO FT-37"/>
    <s v="1"/>
    <s v="Dirección de Urbanizaciones y Titulación"/>
    <x v="1"/>
    <s v="amartinezt"/>
    <s v="Humano"/>
    <n v="2023"/>
    <s v="2023-06-15"/>
    <s v="2023-08-30"/>
    <s v="Se adjunta el memorando dirigido a la Direccion de Gestion Corporativa  en la que se señala el retiro del predio  con ID 1592  que se encontraba en encargo fiduciario y se logra la restitución a la Caja de la Vivienda Popular  y se ingresó  a la base del "/>
    <n v="100"/>
    <s v="Por parte de la DUT se presenta memorando dirigido a la Dirección de Gestión Corporativa  en la que se señala el retiro del predio  con ID 1592  que se encontraba en encargo fiduciario y se logra la restitución a la Caja de la Vivienda Popular  y se ingre"/>
    <x v="2"/>
    <n v="100"/>
    <s v="CONTROL INTERNO"/>
    <m/>
    <m/>
  </r>
  <r>
    <n v="332"/>
    <n v="2023"/>
    <n v="45"/>
    <s v="3.3.1.3.2.1.2"/>
    <s v="HALLAZGO ADMINISTRATIVO POR SOBRESTIMACIÓN EN EL SALDO DE LA CUENTA 192603-01 FIDUCIA MERCANTIL CONSTITUCIÓN – PARQUE METROPOLITANO EN $1.680.678.972,03 AL REFLEJAR LA CVP UN MAYOR VALOR DEL PRESENTADO EN EL BALANCE GENERAL DETALLADO DEL PATRIMONIO AUTÓNO"/>
    <s v="2023-45 (DUT)"/>
    <s v="2-2023-12450"/>
    <n v="405"/>
    <n v="2"/>
    <s v="2-REALIZAR LOS RECONOCIMIENTOS CONTABLES PERTINENTES SOBRE LA ACCION NO. 1 UNA VEZ LA DUT REPORTE DICHA INFORMACION SEGUN LO ESTABLECIDO EL PR-12."/>
    <s v="# DE RECONOCIMIENTOS CONTABLES REALIZADOS"/>
    <s v="1"/>
    <s v="Subdirección Financiera"/>
    <x v="2"/>
    <s v="pladinoy"/>
    <s v="Humano"/>
    <n v="2023"/>
    <s v="2023-06-15"/>
    <s v="2023-09-30"/>
    <s v="Se realizó los reconocimientos contables pertinentes sobre la acción no. 1 después que la DUT reportó la información requerida según lo establecido el pr-12.  Registro Contable Restitución Lote Comercial Parque Metropolitano. Con esta acción se da por cum"/>
    <n v="100"/>
    <s v="Se realizó los reconocimientos contables pertinentes sobre la acción no. 1 después que la DUT reportó la información requerida según lo establecido el pr-12.  Registro Contable Restitución Lote Comercial Parque Metropolitano. Con esta acción se da por cum"/>
    <x v="2"/>
    <n v="100"/>
    <s v="CONTROL INTERNO"/>
    <m/>
    <m/>
  </r>
  <r>
    <n v="333"/>
    <n v="2023"/>
    <n v="45"/>
    <s v="3.3.1.3.2.2.2"/>
    <s v="HALLAZGO ADMINISTRATIVO POR SOBREESTIMACIÓN DE $9.287.758.000 EN EL SALDO DE LA CUENTA 192603-02 FIDUCIA MERCANTIL-PARQUE ATAHUALPA-TERRENO, AL EFECTUAR EL RECONOCIMIENTO DE UN TERRENO QUE NO CUMPLE CON LOS ATRIBUTOS DE ACTIVO O EN SU DEFECTO POR NO CONST"/>
    <s v="2023-45 (DUT)"/>
    <s v="2-2023-12450"/>
    <n v="406"/>
    <n v="1"/>
    <s v="1-ANALIZAR LAS CARACTERÍSTICAS DEL INMUEBLE ID 1485 EN EL SENTIDO DE DETERMINAR SI CUMPLE CON LAS CONDICIONES PARA SER RECONOCIDO O NO COMO ACTIVO PARA LA CVP."/>
    <s v="UN ANALISIS DE CARACTERÍSTICAS REALIZADO"/>
    <s v="1"/>
    <s v="Dirección de Urbanizaciones y Titulación"/>
    <x v="1"/>
    <s v="amartinezt"/>
    <s v="Humano"/>
    <n v="2023"/>
    <s v="2023-06-15"/>
    <s v="2024-05-31"/>
    <s v="Se adjunta el radicado No. 202313000072293 memorando remitido a la Oficina de Control Interno  informando que se remite el informe técnico y financiero sobre la clasificacion contab le del predio identificado con el chip AAA0080JCYN PARQUE ATAHUALPA "/>
    <n v="100"/>
    <s v="Se presenta como evidencia del cumplimiento de la acción por parte de DUT  memorando 202313000072293 remitido a la Oficina de Control Interno  donde se remite el informe técnico y financiero sobre la clasificación contable del predio identificado con el c"/>
    <x v="2"/>
    <n v="100"/>
    <s v="CONTROL INTERNO"/>
    <m/>
    <m/>
  </r>
  <r>
    <n v="333"/>
    <n v="2023"/>
    <n v="45"/>
    <s v="3.3.1.3.2.2.2"/>
    <s v="HALLAZGO ADMINISTRATIVO POR SOBREESTIMACIÓN DE $9.287.758.000 EN EL SALDO DE LA CUENTA 192603-02 FIDUCIA MERCANTIL-PARQUE ATAHUALPA-TERRENO, AL EFECTUAR EL RECONOCIMIENTO DE UN TERRENO QUE NO CUMPLE CON LOS ATRIBUTOS DE ACTIVO O EN SU DEFECTO POR NO CONST"/>
    <s v="2023-45 (DUT)"/>
    <s v="2-2023-12450"/>
    <n v="407"/>
    <n v="2"/>
    <s v="2-REALIZAR EL RECONOCIMIENTO CONTABLE EN CASO QUE EN CUMPLIMIENTO DE LA ACCIÓN NO. 1 SE DETERMINE QUE EL INMUBLE ID 1485 NO ES ACTIVO PARA LA CVP."/>
    <s v="# DE RECONOCIMIENTOS CONTABLES REALIZADOS"/>
    <s v="1"/>
    <s v="Subdirección Financiera"/>
    <x v="2"/>
    <s v="pladinoy"/>
    <s v="Humano"/>
    <n v="2023"/>
    <s v="2023-06-15"/>
    <s v="2024-05-31"/>
    <s v="Durante este mes no se reporta avance en la ejecución de la acción."/>
    <n v="40"/>
    <s v="Se observan las notas a los EEFF de marzo y junio de 2023  en las que se revela el estado físico y jurídico del proyecto Parque Atahualpa  se realizará seguimiento sep./2023 dic/2023 marzo 2024  durante el mes de septiembre no se reporta avance en esta ac"/>
    <x v="4"/>
    <n v="40"/>
    <s v="EN CURSO"/>
    <m/>
    <m/>
  </r>
  <r>
    <n v="334"/>
    <n v="2023"/>
    <n v="45"/>
    <s v="3.3.1.3.2.2.3"/>
    <s v="HALLAZGO ADMINISTRATIVO POR NO REVELAR EN LAS NOTAS A LOS ESTADOS FINANCIEROS EL ESTADO FÍSICO Y JURÍDICO DEL SALDO DE LA CUENTA 192603-02 FIDUCIA MERCANTIL-PARQUE ATAHUALPA-TERRENO CAUSADO POR LA OCUPACIÓN DE TERCEROS"/>
    <s v="2023-45 (DUT)"/>
    <s v="2-2023-12450"/>
    <n v="408"/>
    <n v="1"/>
    <s v="1-COMPLEMENTAR POR PARTE DE LA DUT LA INFORMACION QUE SE REMITE TRIMESTRALMENTE A LA SUBDIRECCION FINANCIERA PARA LA ELABORACION DE LAS NOTAS TRIMESTRALES A LOS EEFF, INDICANDO EL ESTADO FÍSICO Y JURÍDICO DEL TERRENO PROYECTO PARQUE ATAHUALPA."/>
    <s v="4 REPORTES DE INFORMACIÓN DETALLADA ENVIADA A LA SUBDIRECCIÓN FINANCIERA"/>
    <s v="4"/>
    <s v="Dirección de Urbanizaciones y Titulación"/>
    <x v="1"/>
    <s v="amartinezt"/>
    <s v="Humano"/>
    <n v="2023"/>
    <s v="2023-06-15"/>
    <s v="2024-05-31"/>
    <s v="No se presentan evidencias y/o avances de la presente acción de mejora dado que  las notas del trimestre julio – septiembre se elaboran en el mes de octubre de 2023."/>
    <n v="25"/>
    <s v="Se informa por parte de la DUT que para este seguimiento no se presentan evidencias y/o avances de la presente acción de mejora dado que  las notas del trimestre julio – septiembre se elaboran en el mes de octubre de 2023.Se recomienda continuar realizand"/>
    <x v="4"/>
    <n v="25"/>
    <s v="EN CURSO"/>
    <m/>
    <m/>
  </r>
  <r>
    <n v="334"/>
    <n v="2023"/>
    <n v="45"/>
    <s v="3.3.1.3.2.2.3"/>
    <s v="HALLAZGO ADMINISTRATIVO POR NO REVELAR EN LAS NOTAS A LOS ESTADOS FINANCIEROS EL ESTADO FÍSICO Y JURÍDICO DEL SALDO DE LA CUENTA 192603-02 FIDUCIA MERCANTIL-PARQUE ATAHUALPA-TERRENO CAUSADO POR LA OCUPACIÓN DE TERCEROS"/>
    <s v="2023-45 (DUT)"/>
    <s v="2-2023-12450"/>
    <n v="409"/>
    <n v="2"/>
    <s v="2-INCLUIR EN LAS NOTAS TRIMESTRALES A LOS EEFF LA INFORMACION APORTADA POR LA DUT"/>
    <s v="4 REPORTES DE NOTAS TRIMESTRALES DETALLADAS INCLUIDAS EN LAS NOTAS A LOS EEFF"/>
    <s v="4"/>
    <s v="Subdirección Financiera"/>
    <x v="2"/>
    <s v="pladinoy"/>
    <s v="Humano"/>
    <n v="2023"/>
    <s v="2023-06-15"/>
    <s v="2024-05-31"/>
    <s v="Durante este mes no se reporta avance en la ejecución de la acción."/>
    <n v="40"/>
    <s v="Se observan las notas a los EEFF de marzo y junio de 2023  en las que se revela el estado físico y jurídico del proyecto Parque Atahualpa  se realizará seguimiento sep./2023 dic/2023 mazo 2024  Durante el mes de septiembre no se reporta avance en las acti"/>
    <x v="4"/>
    <n v="40"/>
    <s v="EN CURSO"/>
    <m/>
    <m/>
  </r>
  <r>
    <n v="335"/>
    <n v="2023"/>
    <n v="45"/>
    <s v="3.3.1.3.2.3.1.1"/>
    <s v="HALLAZGO ADMINISTRATIVO POR MANTENER SALDOS IMPRODUCTIVOS EN LA CUENTA BANCARIA NO. 000098053(1673 DEL PATRIMONIO AUTÓNOMO MATRIZ - PAM FIDUBOGOTA S.A. PROYECTO VIVIENDA NUEVA CORRESPONDIENTE A LA CUENTA CONTABLE 19260303-01"/>
    <s v="2023-45 (DUT)"/>
    <s v="2-2023-12450"/>
    <n v="410"/>
    <n v="1"/>
    <s v="1-ESTABLECER LA INSTRUCCIÓN DE NO MANTENER SALDOS EN LA CUENTA CORRIENTE Y QUE LOS RECURSOS PERCIBIDOS EN LA MISMA PERMANEZCAN POR UN TÉRMINO NO SUPERIOR A DOS (2) MESES."/>
    <s v="ACTA DE COMITÉ DIRECTIVO FIDUCIARIO"/>
    <s v="1"/>
    <s v="Dirección de Urbanizaciones y Titulación"/>
    <x v="1"/>
    <s v="amartinezt"/>
    <s v="Humano"/>
    <n v="2023"/>
    <s v="2023-06-15"/>
    <s v="2024-05-31"/>
    <s v="Se adjunta acta del Comité - Sesión N° 229 del 03 de agosto de 2023  en la cual el Comité Directivo Fiduciario impartió la instrucción con el fin de dar cumplimiento a las acciones correctivas correspondientes a los hallazgos N° 3.3.1.3.2.3.1.1 y 3.3.1.6."/>
    <n v="100"/>
    <s v="Se presenta como evidencia por parte de la DUT acta del Comité - Sesión N° 229 del 03 de agosto de 2023  cual el Comité Directivo Fiduciario impartió la instrucción con el fin de dar cumplimiento a las acciones correctivas correspondientes a los hallazgos"/>
    <x v="2"/>
    <n v="100"/>
    <s v="CONTROL INTERNO"/>
    <m/>
    <m/>
  </r>
  <r>
    <n v="336"/>
    <n v="2023"/>
    <n v="45"/>
    <s v="3.3.1.3.2.3.1.3"/>
    <s v="HALLAZGO ADMINISTRATIVO POR FALTA DE CORRELACIÓN ENTRE LOS CONCEPTOS DE LAS OPERACIONES REGISTRADAS EN LOS EXTRACTOS DE LA CUENTA BANCARIA NO. 000098053 (1673) Y LOS CITADOS EN LOS COMPROBANTES DE CONTABILIDAD"/>
    <s v="2023-45 (DUT)"/>
    <s v="2-2023-12450"/>
    <n v="411"/>
    <n v="1"/>
    <s v="1-SOLICITAR A LA FIDUCIARIA BOGOTÁ S.A. EL AJUSTE EN LOS CONCEPTOS DE LOS EXTRACTOS GENERADOS, CON EL FIN QUE SE INDIQUE CON DETALLE LAS OPERACIONES REGISTRADAS Y/O REALIZADAS."/>
    <s v="UN OFICIO ENVIADO"/>
    <s v="1"/>
    <s v="Dirección de Urbanizaciones y Titulación"/>
    <x v="1"/>
    <s v="amartinezt"/>
    <s v="Humano"/>
    <n v="2023"/>
    <s v="2023-06-15"/>
    <s v="2023-11-30"/>
    <s v="Se aporta oficio de la Fiduciaria Bogotá S.A. en respuesta al oficio presentado por la CVP  con radicado 202313000114681   por el cual se da cumplimiento al 100% de la acción. "/>
    <n v="100"/>
    <s v="Se presenta como evidencia del cumplimiento de la acción oficio del 26 de julio de 2023 de la Fiduciaria Bogotá S.A. en respuesta al oficio presentado por la CVP  con radicado 202313000114681.Se da por cumplida esta acción."/>
    <x v="2"/>
    <n v="100"/>
    <s v="CONTROL INTERNO"/>
    <m/>
    <m/>
  </r>
  <r>
    <n v="337"/>
    <n v="2023"/>
    <n v="45"/>
    <s v="3.3.1.3.2.3.2.1"/>
    <s v="HALLAZGO ADMINISTRATIVO POR NO REVELAR EN LAS NOTAS A LOS ESTADOS FINANCIEROS CORRESPONDIENTES A LAS CUENTAS 19260303-02-04 EFECTIVO FI 200003835/ PLUSVALÍA 69 (1221) Y 19260303-02-08 EFECTIVO FI 2003579370/ REC PROYECTO PORTALES DE ARBORIZADORA (1702) – "/>
    <s v="2023-45 (DUT)"/>
    <s v="2-2023-12450"/>
    <n v="412"/>
    <n v="1"/>
    <s v="1-COMPLEMENTAR POR PARTE DE LA DUT LA INFORMACION QUE SE REMITE TRIMESTRALMENTE A LA SUBDIRECCION FINANCIERA PARA LA ELABORACIÓN DE LAS NOTAS TRIMESTRALES A LOS EEFF INDICANDO LA DESTINACIÓN ESPECÍFICA PARA LOS RECURSOS QUE SE ENCUENTRAN EN LOS FONDOS DE "/>
    <s v="4 REPORTES DE NOTAS TRIMESTRALES DETALLADAS INCLUIDAS EN LAS NOTAS A LOS EEFF"/>
    <s v="4"/>
    <s v="Dirección de Urbanizaciones y Titulación"/>
    <x v="1"/>
    <s v="amartinezt"/>
    <s v="Humano"/>
    <n v="2023"/>
    <s v="2023-06-15"/>
    <s v="2024-05-31"/>
    <s v="No se presentan evidencias y/o avances de la presente acción de mejora dado que  las notas del trimestre julio – septiembre se elaboran en el mes de octubre de 2023. "/>
    <n v="25"/>
    <s v="La DUT informa que para este seguimiento no se presenta evidencia y/o avance de la acción dado que las notas del trimestre julio – septiembre se elaboran en el mes de octubre de 2023.Se recuerda que la acción es &quot; COMPLEMENTAR POR PARTE DE LA DUT LA INFOR"/>
    <x v="4"/>
    <n v="25"/>
    <s v="EN CURSO"/>
    <m/>
    <m/>
  </r>
  <r>
    <n v="337"/>
    <n v="2023"/>
    <n v="45"/>
    <s v="3.3.1.3.2.3.2.1"/>
    <s v="HALLAZGO ADMINISTRATIVO POR NO REVELAR EN LAS NOTAS A LOS ESTADOS FINANCIEROS CORRESPONDIENTES A LAS CUENTAS 19260303-02-04 EFECTIVO FI 200003835/ PLUSVALÍA 69 (1221) Y 19260303-02-08 EFECTIVO FI 2003579370/ REC PROYECTO PORTALES DE ARBORIZADORA (1702) – "/>
    <s v="2023-45 (DUT)"/>
    <s v="2-2023-12450"/>
    <n v="413"/>
    <n v="2"/>
    <s v="2-INCLUIR EN LAS NOTAS TRIMESTRALES A LOS EEFF LA INFORMACION APORTADA POR LA DUT"/>
    <s v="4 REPORTES DE NOTAS TRIMESTRALES DETALLADAS INCLUIDAS EN LAS NOTAS A LOS EEFF"/>
    <s v="4"/>
    <s v="Subdirección Financiera"/>
    <x v="2"/>
    <s v="pladinoy"/>
    <s v="Humano"/>
    <n v="2023"/>
    <s v="2023-06-15"/>
    <s v="2024-05-31"/>
    <s v="Durante este mes no se reporta avance en la ejecución de la acción."/>
    <n v="40"/>
    <s v="Se presentan las notas a los EEFF de marzo y junio de 2023  en las que se revela la destinación específica de los recursos que se encuentran en la fiducia como Portales de Arborizadora  durante el mes de septiembre no se reportan actividades adicionales"/>
    <x v="4"/>
    <n v="40"/>
    <s v="EN CURSO"/>
    <m/>
    <m/>
  </r>
  <r>
    <n v="338"/>
    <n v="2023"/>
    <n v="45"/>
    <s v="3.3.1.3.2.3.3.2.1"/>
    <s v="HALLAZGO ADMINISTRATIVO POR NO CONTAR LA CVP CON LOS SOPORTES DE RETIROS EFECTUADOS A TRAVÉS DE PATRIMONIO AUTÓNOMO DERIVADO – PAD - CONSTRUCTOR PAD EDIFICAR (MANZANA 54 Y 55)."/>
    <s v="2023-45 (DUT)"/>
    <s v="2-2023-12450"/>
    <n v="414"/>
    <n v="1"/>
    <s v="1-SOLICITAR A FIDUCIARIA BOGOTÁ S.A  MEDIANTE OFICIO, LOS SOPORTES DE LOS RETIROS  EFECTUADOS A TRAVÉS DE PATRIMONIO AUTÓNOMO DERIVADO – PAD - CONSTRUCTOR PAD EDIFICAR (MANZANA 54 Y 55)"/>
    <s v="OFICIO REMISORIOA LA FIDUCIARIA"/>
    <s v="1"/>
    <s v="Dirección de Urbanizaciones y Titulación"/>
    <x v="1"/>
    <s v="amartinezt"/>
    <s v="Humano"/>
    <n v="2023"/>
    <s v="2023-06-15"/>
    <s v="2024-05-31"/>
    <s v="Con corte 30/09/2023 se aporta oficio de la Fiduciaria Bogotá en respuesta al radicado 202313000114611 en el cual se informa el detalle de los movimientos solicitados por la CVP.  Se considera  el cumplimiento al 100% de la acción  razón por la cual se so"/>
    <n v="100"/>
    <s v="Se presenta como evidencia del cumplimiento de la acción oficio del 26 de julio de 2023 de la Fiduciaria Bogotá en respuesta al radicado 202313000114611 en el cual se informa el detalle de los movimientos solicitados por la CVP.  Se da por cumplida esta a"/>
    <x v="2"/>
    <n v="100"/>
    <s v="CONTROL INTERNO"/>
    <m/>
    <m/>
  </r>
  <r>
    <n v="339"/>
    <n v="2023"/>
    <n v="45"/>
    <s v="3.3.1.3.2.3.3.3.1"/>
    <s v="HALLAZGO ADMINISTRATIVO POR SOBRESTIMACIÓN EN $3.528.666.218,67 EN EL SALDO DE LA CUENTA 1926-03-03-04-06-02, PATRIMONIO AUTÓNOMO DERIVADO (PAD) FIDUCIA INMOBILIARIA - EFECTIVO F.I. 2001611677/ PAD ODICO SDHT (1250), AL PRESENTAR COMO PROPIOS LOS RENDIMIE"/>
    <s v="2023-45 (DUT)"/>
    <s v="2-2023-12450"/>
    <n v="415"/>
    <n v="1"/>
    <s v="1-REALIZAR MESAS DE TRABAJO CON LA SDHT CON EL FIN DE ESTABLECER LA DESTINACIÓN DE LOS RENDIMIENTOS FINANCIEROS."/>
    <s v="# DE MESAS DE TRABAJO"/>
    <s v="1"/>
    <s v="Dirección de Urbanizaciones y Titulación"/>
    <x v="1"/>
    <s v="amartinezt"/>
    <s v="Humano"/>
    <n v="2023"/>
    <s v="2023-06-15"/>
    <s v="2024-05-31"/>
    <s v="Se presenta soporte del comprobante contable remitido por SDHT  en el cual se reconocen los rendimientos financieros conciliados en la mesa de trabajo con la CVP a mayo del 2023. Se adjuntan 2 PDF.  "/>
    <n v="100"/>
    <s v="Se presenta como evidencia del cumplimiento de la acción el registro de los rendimientos financieros realizados por la SDHTel dia 21 de junio de 2023 por valor de $3.833.226.382  conciliados en la mesa de trabajo con la CVP a mayo del 2023. Se da por cump"/>
    <x v="2"/>
    <n v="100"/>
    <s v="CONTROL INTERNO"/>
    <m/>
    <m/>
  </r>
  <r>
    <n v="339"/>
    <n v="2023"/>
    <n v="45"/>
    <s v="3.3.1.3.2.3.3.3.1"/>
    <s v="HALLAZGO ADMINISTRATIVO POR SOBRESTIMACIÓN EN $3.528.666.218,67 EN EL SALDO DE LA CUENTA 1926-03-03-04-06-02, PATRIMONIO AUTÓNOMO DERIVADO (PAD) FIDUCIA INMOBILIARIA - EFECTIVO F.I. 2001611677/ PAD ODICO SDHT (1250), AL PRESENTAR COMO PROPIOS LOS RENDIMIE"/>
    <s v="2023-45 (DUT)"/>
    <s v="2-2023-12450"/>
    <n v="416"/>
    <n v="2"/>
    <s v="2-REALIZAR LOS RECONOCIMIENTOS CONTABLES PERTINENTES AL MOMENTO QUE LA DUT INFORME A LA SUBDIRECCIÓN FINANCIERA LO DEFINIDO EN LA ACCIÓN NO. 1."/>
    <s v="# DE RECONOCIMIENTOS CONTABLES REALIZADOS"/>
    <s v="1"/>
    <s v="Subdirección Financiera"/>
    <x v="2"/>
    <s v="pladinoy"/>
    <s v="Humano"/>
    <n v="2023"/>
    <s v="2023-06-15"/>
    <s v="2024-05-31"/>
    <s v="Se realiza reconocimiento contable de los rendimientos financieros generados en el PAD ODDICO hasta el 30 de abril de 2023."/>
    <n v="100"/>
    <s v="Se evidencia el registro reconocimiento rendimientos financieros no reconocidos por SDHT de mayo a julio 2023 y los rendimientos financieros por la SDHT INV 234-2014"/>
    <x v="2"/>
    <n v="100"/>
    <s v="CONTROL INTERNO"/>
    <m/>
    <m/>
  </r>
  <r>
    <n v="340"/>
    <n v="2023"/>
    <n v="45"/>
    <s v="3.3.1.6.1"/>
    <s v="HALLAZGO ADMINISTRATIVO POR INEFECTIVIDAD DE LA ACCIÓN CORRECTIVA NO. 1 CORRESPONDIENTE AL HALLAZGO “3.3.1.4.1.3.3 HALLAZGO ADMINISTRATIVO POR MANTENER SALDOS IMPRODUCTIVOS EN LA CUENTA BANCARIA NO. 000098053(1673 DEL PATRIMONIO AUTÓNOMO MATRIZ - PAM FIDU"/>
    <s v="2023-45 (DUT)"/>
    <s v="2-2023-12450"/>
    <n v="417"/>
    <n v="1"/>
    <s v="1-ESTABLECER LA INSTRUCCIÓN DE NO MANTENER SALDOS EN LA CUENTA CORRIENTE Y QUE LOS RECURSOS PERCIBIDOS EN LA MISMA PERMANEZCAN POR UN TÉRMINO NO SUPERIOR A DOS (2) MESES."/>
    <s v="ACTA DE COMITÉ DIRECTIVO FIDUCIARIO"/>
    <s v="1"/>
    <s v="Dirección de Urbanizaciones y Titulación"/>
    <x v="1"/>
    <s v="amartinezt"/>
    <s v="Humano"/>
    <n v="2023"/>
    <s v="2023-06-15"/>
    <s v="2023-08-31"/>
    <s v="Se adjunta acta del Comité - Sesión N° 229 del 03 de agosto de 2023  en la cual el Comité Directivo Fiduciario impartió la instrucción con el fin de dar cumplimiento a las acciones correctivas correspondientes a los hallazgos N° 3.3.1.3.2.3.1.1 y 3.3.1.6."/>
    <n v="100"/>
    <s v="Se presenta como evidencia por parte de la DUT acta del Comité - Sesión N° 229 del 03 de agosto de 2023  en la cual el Comité Directivo Fiduciario impartió la instrucción con el fin de dar cumplimiento a las acciones correctivas correspondientes a los hal"/>
    <x v="2"/>
    <n v="100"/>
    <s v="CONTROL INTERNO"/>
    <m/>
    <m/>
  </r>
  <r>
    <n v="340"/>
    <n v="2023"/>
    <n v="45"/>
    <s v="3.3.1.6.1"/>
    <s v="HALLAZGO ADMINISTRATIVO POR INEFECTIVIDAD DE LA ACCIÓN CORRECTIVA NO. 1 CORRESPONDIENTE AL HALLAZGO “3.3.1.4.1.3.3 HALLAZGO ADMINISTRATIVO POR MANTENER SALDOS IMPRODUCTIVOS EN LA CUENTA BANCARIA NO. 000098053(1673 DEL PATRIMONIO AUTÓNOMO MATRIZ - PAM FIDU"/>
    <s v="2023-45 (DUT)"/>
    <s v="2-2023-12450"/>
    <n v="418"/>
    <n v="2"/>
    <s v="2-EFECTUAR SEGUIMIENTO BIMESTRAL DEL SALDO DE LA CUENTA LA CUENTA BANCARIA NO. 000098053 EL PATRIMONIO AUTÓNOMO MATRIZ - PAM FIDUBOGOTA S.A."/>
    <s v="EXTRACTO BANCARIO"/>
    <s v="2"/>
    <s v="Dirección de Urbanizaciones y Titulación"/>
    <x v="1"/>
    <s v="amartinezt"/>
    <s v="Humano"/>
    <n v="2023"/>
    <s v="2023-06-15"/>
    <s v="2023-11-30"/>
    <s v="Se presenta soporte de extracto Cuenta corriente No 000098053 correspondiente al mes de julio de 2023  en el cual se realizó el traslado del saldo a la cuenta FIC que pertenecía dejando el saldo final de la cuenta para cierre de mes en saldo 0. Se anexa 1"/>
    <n v="100"/>
    <s v="Se presenta como evidencia por parte de la DUT extracto Cuenta corriente No 000098053 correspondiente al mes de julio de 2023  en el cual se realizó el traslado del saldo a la cuenta FIC que pertenecía dejando el saldo final de la cuenta para cierre de me"/>
    <x v="2"/>
    <n v="100"/>
    <s v="CONTROL INTERNO"/>
    <m/>
    <m/>
  </r>
  <r>
    <n v="341"/>
    <n v="2023"/>
    <n v="45"/>
    <s v="3.3.2.2"/>
    <s v="HALLAZGO ADMINISTRATIVO CON PRESUNTA INCIDENCIA DISCIPLINARIA POR NO APORTAR INFORMACIÓN DE LOS ESTADOS FINANCIEROS DE LAS FIDUCIARIAS DE LOS PATRIMONIOS AUTÓNOMOS CONSTITUIDOS POR LA CVP"/>
    <s v="2023-45 (DUT)"/>
    <s v="2-2023-12450"/>
    <n v="419"/>
    <n v="1"/>
    <s v="1-SOLICITAR LA INFORMACIÓN FINANCIERA CON CORTE A 31 DE DICIEMBRE DEL AÑO 2022, EXIGIENDO EL CUMPLIMIENTO DE LAS OBLIGACIONES PACTADAS EN EL CONTRATO FIDUCIARIO"/>
    <s v="ESTADOS FINANCIEROS CON CORTE A 31 DE DICIEMBRE DE 2022"/>
    <s v="1"/>
    <s v="Dirección de Urbanizaciones y Titulación"/>
    <x v="1"/>
    <s v="amartinezt"/>
    <s v="Humano"/>
    <n v="2023"/>
    <s v="2023-06-15"/>
    <s v="2023-10-31"/>
    <s v="SE APORTA LA INFORMACIÓN DE LOS ESTADOS FINANCIEROS DE LAS FIDUCIARIAS DE LOS PATRIMONIOS AUTÓNOMOS CONSTITUIDOS POR LA CVP- PAD LA CASONA-PAD EFIFICAR-PAD ODICCO-PA MATRIZ  (8 ARCHIVOS PDF) "/>
    <n v="100"/>
    <s v="Por parte de la DUT se presenta información de los estados financieros de las fiduciarias de los patrimonios autónomos constituidos por la CVP- PAD la Casona-PAD Edificar-PAD Odicco  (8 archivos pdf) EF PA MATRIZ 30589 -EF PAD EDIFICAR 53021- EF PAD LA CA"/>
    <x v="2"/>
    <n v="100"/>
    <s v="CONTROL INTERNO"/>
    <m/>
    <m/>
  </r>
  <r>
    <n v="342"/>
    <n v="2023"/>
    <n v="45"/>
    <s v="3.1.1.1"/>
    <s v="HALLAZGO ADMINISTRATIVO POR LA CONCENTRACIÓN DE LAS ACTIVIDADES DE LA DELEGACIÓN DEL GASTO Y LA SUPERVISIÓN EN LOS CONTRATOS INTERVENTORÍA 898 DE 2020, 592 DE 2021, 891 DE 2021, 908 DE 2021, 668 DE 2021 Y 885 DE 2020"/>
    <s v="2023-45 (OAP)"/>
    <s v="2-2023-12450"/>
    <n v="420"/>
    <n v="1"/>
    <s v="1-SOCIALIZAR LA RESOLUCIÓN CVP NO. 359 DE 2023 &quot;POR MEDIO DE LA CUAL SE HACE UNA DELEGACIIÓN DE FUNCIONES RELACIONADAS CON LA ORDENACIÓN DEL GASTO, DEL PAGO Y SE DICTAN OTRAS DISPOSICIONES&quot;"/>
    <s v="CIRCULAR INTERNA COMUNICADA / 1 CIRCULAR PROGRAMADA"/>
    <s v="1"/>
    <s v="Oficina Asesora de Planeación"/>
    <x v="9"/>
    <s v="crodriguezm"/>
    <s v="Humano"/>
    <n v="2023"/>
    <s v="2023-06-15"/>
    <s v="2023-06-30"/>
    <s v="Dado que la actividad nunca se actualizó como correspondía y no se delegó finalmente la responsabilidad a la Dirección de Gestión Corporativa  desde la Oficina Asesora de Planeación  el día 12 de septiembre 2023 solicitamos a la Oficina Asesora de Comunic"/>
    <n v="100"/>
    <s v="se evidencia la socialización de la resolución CVP NO. 359 DE 2023 &quot;POR MEDIO DE LA CUAL SE HACE UNA DELEGACIÓN DE FUNCIONES RELACIONADAS CON LA ORDENACIÓN DEL GASTO  DEL PAGO"/>
    <x v="2"/>
    <n v="100"/>
    <s v="CONTROL INTERNO"/>
    <m/>
    <m/>
  </r>
  <r>
    <n v="342"/>
    <n v="2023"/>
    <n v="45"/>
    <s v="3.1.1.1"/>
    <s v="HALLAZGO ADMINISTRATIVO POR LA CONCENTRACIÓN DE LAS ACTIVIDADES DE LA DELEGACIÓN DEL GASTO Y LA SUPERVISIÓN EN LOS CONTRATOS INTERVENTORÍA 898 DE 2020, 592 DE 2021, 891 DE 2021, 908 DE 2021, 668 DE 2021 Y 885 DE 2020"/>
    <s v="2023-45 (OAP)"/>
    <s v="2-2023-12450"/>
    <n v="421"/>
    <n v="2"/>
    <s v="2-ACTUALIZAR LOS PROCEDIMIENTOS RELACIONADOS CON LA ORDENACIÓN DEL GASTO"/>
    <s v="NÙMERO DE PROCEDIMIENTOS ACTUALIZADOS / TOTAL DE PROCEDIMIENTOS DE ORDENACIÓN DEL GASTO"/>
    <s v="1"/>
    <s v="Dirección de Gestión Corporativa"/>
    <x v="4"/>
    <s v="jsolanor"/>
    <s v="Humano"/>
    <n v="2023"/>
    <s v="2023-06-15"/>
    <s v="2023-06-30"/>
    <s v="Se realizó la actualización de los procedimientos relacionados con la Ordenación del Gasto del proceso de Adquisición de Bienes y Servicios para ser modificados e incluidos en el listado maestro de documentos de la Entidad: • 208-ABS-Pr-16 Concurso de mér"/>
    <n v="100"/>
    <s v="Se evidencia la actualización de los procedimientos y el Manual de Contratación  publicados en la carpeta de Calidad:  • 208-ABS-Pr-16 Concurso de méritos • 208-ABS-Pr-18 Contratación directa • 208-ABS-Pr-19 Imposición de multas • 208-ABS-Pr-20 Licitación"/>
    <x v="2"/>
    <n v="100"/>
    <s v="CONTROL INTERNO"/>
    <m/>
    <m/>
  </r>
  <r>
    <n v="343"/>
    <n v="2023"/>
    <n v="45"/>
    <s v="3.2.1.1"/>
    <s v="HALLAZGO ADMINISTRATIVO, CON PRESUNTA INCIDENCIA DISCIPLINARIA, POR LA CVP HABER EFECTUADO LA ASIGNACIÓN DE LA RESOLUCIÓN DEL VALOR ÚNICO DE RECONOCIMIENTO - VUR Y LA FAMILIA BENEFICIARIA NO HA REALIZADO LA ENTREGA DEL PREDIO EN ALTO RIESGO A LA CVP Y/O N"/>
    <s v="2023-45 (REAS)"/>
    <s v="2-2023-12450"/>
    <n v="422"/>
    <n v="1"/>
    <s v="1-REALIZAR LAS GESTIONES PARA LA RECUPERACIÓN DE LOS 18 PREDIOS DE LOS CASOS 1,2 Y 4 RELACIONADOS EN EL HALLAZGO Y/O EN CASO DE ENCONTRAR RENUENCIA, HACER LAS GESTIONES PARA INICIAR LAS ACCIONES POLICIVAS PARA RECUPERACIÓN DE LOS PAR."/>
    <s v="NÚMERO PREDIOS RECUPERADOS O CON GESTIONES DE RECUPERACIÓN"/>
    <s v="18"/>
    <s v="Dirección de Reasentamientos"/>
    <x v="0"/>
    <s v="arojasgu"/>
    <s v="Humano"/>
    <n v="2023"/>
    <s v="2023-06-15"/>
    <s v="2023-11-30"/>
    <s v="Se procede a dar reporte de los predios relacionados en cada caso e indicando el grado de avance respecto de la entrega material y jurídica de los predios a la entidad. "/>
    <n v="0"/>
    <s v="Observaciones: Se emite informe con la gestión adelantada por la Dirección de Reasentamientos para cada identificador. Recomendación: Mantener el seguimiento mensual a los identificadores que generaron el hallazgo para el momento en el que la contraloría "/>
    <x v="4"/>
    <n v="0"/>
    <s v="EN CURSO"/>
    <m/>
    <s v="Mantener el seguimiento mensual a los identificadores que generaron el hallazgo para el momento en el que la contraloría solicite evaluar la efectividad tengamos una trazabilidad que nos permita tener una evaluación efectiva. La acción fue estructurada po"/>
  </r>
  <r>
    <n v="343"/>
    <n v="2023"/>
    <n v="45"/>
    <s v="3.2.1.1"/>
    <s v="HALLAZGO ADMINISTRATIVO, CON PRESUNTA INCIDENCIA DISCIPLINARIA, POR LA CVP HABER EFECTUADO LA ASIGNACIÓN DE LA RESOLUCIÓN DEL VALOR ÚNICO DE RECONOCIMIENTO - VUR Y LA FAMILIA BENEFICIARIA NO HA REALIZADO LA ENTREGA DEL PREDIO EN ALTO RIESGO A LA CVP Y/O N"/>
    <s v="2023-45 (REAS)"/>
    <s v="2-2023-12450"/>
    <n v="423"/>
    <n v="2"/>
    <s v="2-OBTENER LA PROMESA DE COMPRAVENTA O EL CONTRATO DE CESIÓN DE DERECHOS DE 118 PREDIOS Y VERIFICAR EL ESTADO ACTUAL DE 12 PREDIOS REALIZANDO LAS GESTIONES PARA LOGRAR LA ENTREGA LEGAL DE ÉSTOS, CORRESPONDIENTES A LOS 130 EXPEDIENTES DEL CASO 3 DEL HALLAZG"/>
    <s v="NÚMERO DE PREDIOS CON ENTREGA LEGAL O GESTIONES DE ENTREGA LEGAL"/>
    <s v="130"/>
    <s v="Dirección de Reasentamientos"/>
    <x v="0"/>
    <s v="arojasgu"/>
    <s v="Humano"/>
    <n v="2023"/>
    <s v="2023-06-15"/>
    <s v="2023-11-30"/>
    <s v="Respecto a esta acción se procede a remitir en carpeta zip los documentos relacionados con los contratos de compraventa de predios recomendados  promesas de compraventa y escrituras públicas  se encuentran pendientes: la firma de un contrato de compravent"/>
    <n v="0"/>
    <s v="Observaciones: Observaciones: Se emite informe con la gestión adelantada por la Dirección de Reasentamientos para cada identificador. Recomendación: Mantener el seguimiento mensual a los identificadores que generaron el hallazgo para el momento en el que "/>
    <x v="4"/>
    <n v="0"/>
    <s v="EN CURSO"/>
    <m/>
    <s v="Mantener el seguimiento mensual a los identificadores que generaron el hallazgo para el momento en el que la controlaría solicite evaluar la efectividad tengamos una trazabilidad que nos permita tener una evaluación efectiva. La acción fue estructurada po"/>
  </r>
  <r>
    <n v="344"/>
    <n v="2023"/>
    <n v="45"/>
    <s v="3.2.1.2"/>
    <s v="HALLAZGO ADMINISTRATIVO, CON PRESUNTA INCIDENCIA DISCIPLINARIA POR NO HABER REALIZADO LA CVP, VISITAS PERIÓDICAS A LOS BENEFICIARIOS DE LA AYUDA DE RELOCALIZACIÓN TRANSITORIA DURANTE LOS AÑOS 2021 Y 2022, PARA VERIFICAR SI EL NÚCLEO FAMILIAR HABITA EL INM"/>
    <s v="2023-45 (REAS)"/>
    <s v="2-2023-12450"/>
    <n v="424"/>
    <n v="1"/>
    <s v="1-REALIZAR VISITAS ALEATORIAS MENSUALES A LOS PROCESOS EN RELOCALIZACIÓN, DE ACUERDO CON LO ESTABLECIDO EN LA RESOLUCIÓN REGLAMENTARIA Y LA CAPACIDAD OPERATIVA DE LA DIRECCIÓN, Y PREVIA VERIFICACIÓN DEL INCUMPLIMIENTO DE REQUISITOS."/>
    <s v="NÚMERO DE VISITAS ALEATORIAS REALIZADAS/ 189 VISITAS ALEATORIAS PROYECTADAS"/>
    <s v="189"/>
    <s v="Dirección de Reasentamientos"/>
    <x v="0"/>
    <s v="arojasgu"/>
    <s v="Humano"/>
    <n v="2023"/>
    <s v="2023-06-15"/>
    <s v="2023-12-15"/>
    <s v="Como resultado de la solicitud realizada por el Ente de Control  se realizaron durante el mes de septiembre del presente año  22 visitas a los diferentes hogares tradicionales incluidos en el programa de Reasentamiento bajo la modalidad de Relocalización "/>
    <n v="0"/>
    <s v="La Dirección de Reasentamientos  teniendo en cuenta lo establecido en la acción estructurada realizó 22 visitas en el mes de septiembre a los diferentes hogares tradicionales incluidos en Relocalización Transitoria  evidenciado para 20 efectividad en cada"/>
    <x v="4"/>
    <n v="0"/>
    <s v="EN CURSO"/>
    <m/>
    <s v="Se mantiene lo recomendado con corte a 30 de junio de 2023  frente a la descripción de cómo se establece el porcentaje de avance de la acción  teniendo en cuenta que no es claro  lo que no permite a la ACI establecer el avance  así las cosas se mantiene e"/>
  </r>
  <r>
    <n v="345"/>
    <n v="2023"/>
    <n v="45"/>
    <s v="3.2.1.4"/>
    <s v="HALLAZGO ADMINISTRATIVO CON PRESUNTA INCIDENCIA DISCIPLINARIA, DEBIDO A QUE LA CAJA DE LA VIVIENDA POPULAR, NO CUMPLIÓ CON LA SUSPENSIÓN DE LA AYUDA DE RELOCALIZACIÓN TRANSITORIA EN LOS IDENTIFICADORES 2016-20-00008 Y 2018-04-16241, PORQUE LOS BENEFICIARI"/>
    <s v="2023-45 (REAS)"/>
    <s v="2-2023-12450"/>
    <n v="425"/>
    <n v="1"/>
    <s v="1-REALIZAR UN DIAGNÓSTICO ACTUAL DE LA ENTREGA DE PAR DE LOS BENEFICIARIOS EN RELOCALIZACIÓN TRANSITORIA Y PROCEDER A SUSPENDER A QUIENES TENGAN INCUMPLIMIENTO."/>
    <s v="(NÚMERO SUSPENSIONES REALIZADAS/NÚMERO BENEFICIARIOS CON INCUMPLIMIENTO DEL PAR)"/>
    <s v="1"/>
    <s v="Dirección de Reasentamientos"/>
    <x v="0"/>
    <s v="arojasgu"/>
    <s v="Humano"/>
    <n v="2023"/>
    <s v="2023-06-15"/>
    <s v="2023-08-31"/>
    <s v="La Caja de la Vivienda Popular  para los casos objeto de incidencia disciplinaria de conformidad a lo indicado en el punto 3.2.1.4.  otorgó la ayuda de relocalización transitoria a los hogares de los ID 2018-04-16241 y 2016-20-00008 mientras culminaba el "/>
    <n v="0"/>
    <s v="Se informa por el proceso de REAS que la Caja de la Vivienda Popular  para los casos objeto de incidencia disciplinaria de conformidad a lo indicado en el punto 3.2.1.4.  otorgó la ayuda de relocalización transitoria a los hogares de los ID 2018-04-16241 "/>
    <x v="0"/>
    <n v="0"/>
    <s v="CONTROL INTERNO"/>
    <m/>
    <s v="Se mantiene lo recomendado  frente a la descripción de cómo se establece el porcentaje de avance de la acción  teniendo en cuenta que no es claro  lo que no permite a la ACI establecer el avance  así las cosas se mantiene el 0% de avance  es importante qu"/>
  </r>
  <r>
    <n v="345"/>
    <n v="2023"/>
    <n v="45"/>
    <s v="3.2.1.4"/>
    <s v="HALLAZGO ADMINISTRATIVO CON PRESUNTA INCIDENCIA DISCIPLINARIA, DEBIDO A QUE LA CAJA DE LA VIVIENDA POPULAR, NO CUMPLIÓ CON LA SUSPENSIÓN DE LA AYUDA DE RELOCALIZACIÓN TRANSITORIA EN LOS IDENTIFICADORES 2016-20-00008 Y 2018-04-16241, PORQUE LOS BENEFICIARI"/>
    <s v="2023-45 (REAS)"/>
    <s v="2-2023-12450"/>
    <n v="426"/>
    <n v="2"/>
    <s v="2-REALIZAR SEGUIMIENTO AL ESTADO DE ENTREGA DE LOS PREDIOS PAR DE LOS BENEFICIARIOS QUE SON OBJETO DE AYUDA DE RELOCALIZACIÓN Y SUSPENDER A QUIENES ESTÉN INCUMPLIENDO LOS REQUISITOS Y COMPILANDOLO EN UN SISTEMA DE ALERTAS"/>
    <s v="NÚMERO DE SEGUIMIENTOS"/>
    <s v="5"/>
    <s v="Dirección de Reasentamientos"/>
    <x v="0"/>
    <s v="arojasgu"/>
    <s v="Humano"/>
    <n v="2023"/>
    <s v="2023-06-15"/>
    <s v="2023-11-30"/>
    <s v="La Caja de la Vivienda Popular  para los casos objeto de incidencia disciplinaria de conformidad a lo indicado en el punto 3.2.1.4.  otorgó la ayuda de relocalización transitoria a los hogares de los ID 2018-04-16241 y 2016-20-00008 mientras culminaba el "/>
    <n v="0"/>
    <s v="El proceso de REAS reporta lo siguiente  la Caja de la Vivienda Popular  para los casos objeto de incidencia disciplinaria de conformidad a lo indicado en el punto 3.2.1.4.  otorgó la ayuda de relocalización transitoria a los hogares de los ID 2018-04-162"/>
    <x v="4"/>
    <n v="0"/>
    <s v="EN CURSO"/>
    <m/>
    <s v="Se mantiene lo recomendado  frente a la descripción de cómo se establece el porcentaje de avance de la acción  teniendo en cuenta que no es claro  lo que no permite a la ACI establecer el avance  así las cosas se mantiene el 0% de avance  es importante qu"/>
  </r>
  <r>
    <n v="346"/>
    <n v="2023"/>
    <n v="45"/>
    <s v="3.2.2.1.1"/>
    <s v="HALLAZGO ADMINISTRATIVO CON INCIDENCIA FISCAL Y PRESUNTA INCIDENCIA DISCIPLINARIA, EN CUANTÍA DE $832.116.477 PORQUE LA CVP NO HA EFECTUADO LAS GESTIONES Y OBTENIDO EL REINTEGRO POR PARTE DE DAVIVIENDA Y EL BANCO DE COLOMBIA DE LOS RECURSOS QUE SE ENCUENT"/>
    <s v="2023-45 (REAS)"/>
    <s v="2-2023-12450"/>
    <n v="427"/>
    <n v="1"/>
    <s v="1-REALIZAR LAS GESTIONES ADMINISTRATIVAS Y JURÍDICAS CON LOS 26 BENEFICIARIOS PARA LA CONCERTACIÓN DE CITAS PARA ACUDIR A LOS BANCOS Y REALIZAR TRÁMITES DE REINTEGRO DE RECURSOS A LA CVP Y, EN CASO DE INCUMPLIMIENTOS O RENUENCIAS, ENVIAR OFICIO A LA DIREC"/>
    <s v="NÚMERO DE REINTEGROS GESTIONADOS"/>
    <s v="26"/>
    <s v="Dirección de Reasentamientos"/>
    <x v="0"/>
    <s v="arojasgu"/>
    <s v="Humano"/>
    <n v="2023"/>
    <s v="2023-06-15"/>
    <s v="2023-11-30"/>
    <s v="No se reporta evidencia para este periodo  se reportaran las para el 30 de Octubre"/>
    <n v="0"/>
    <s v="Observaciones: La acción fue estructurada por la Dirección de Reasentamientos  con inicio desde 15 de junio de 2023  el proceso a la fecha tiene un 0% de avance  es importante adelantar las actividades en busca del cumplimiento el tiempo de la misma tenie"/>
    <x v="4"/>
    <n v="0"/>
    <s v="EN CURSO"/>
    <m/>
    <s v=" Se mantiene la recomendación del seguimiento anterior  en el cual se manifestó por parte de la Asesoría de Control Interno la importancia de que la Dirección de Reasentamientos estructure la descripción de como se establecerá el porcentaje de avance de l"/>
  </r>
  <r>
    <n v="347"/>
    <n v="2023"/>
    <n v="45"/>
    <s v="3.2.2.3.11.1"/>
    <s v="HALLAZGO ADMINISTRATIVO POR INEFECTIVIDAD DE LA ACCIÓN 1 PROPUESTA PARA CORREGIR EL NUMERAL “3.3.5 HALLAZGO ADMINISTRATIVO CON PRESUNTA INCIDENCIA DISCIPLINARIA POR EL NO PAGO DEL 100% DE LOS RECURSOS ASIGNADOS A LOS HOGARES EN LAS RESOLUCIONES, A PESAR D"/>
    <s v="2023-45 (REAS)"/>
    <s v="2-2023-12450"/>
    <n v="428"/>
    <n v="1"/>
    <s v="1-REALIZAR LA GESTIÓN ADMINISTRATIVA PARA EL CIERRE ADMINISTRATIVO DE 42 PROCESOS RELACIONADOS EN EL HALLAZGO 3.3.5 A."/>
    <s v="NÚMERO DE CIERRES ADMINISTRATIVOS GESTIONADOS"/>
    <s v="42"/>
    <s v="Dirección de Reasentamientos"/>
    <x v="0"/>
    <s v="arojasgu"/>
    <s v="Humano"/>
    <n v="2023"/>
    <s v="2023-06-15"/>
    <s v="2023-11-30"/>
    <s v="que la Dirección de Reasentamientos  realizó la revisión del universo total de los 76 procesos que hacen parte del convenio 044  y del cual se procede a realizar lo que se presenta en el informe."/>
    <n v="0"/>
    <s v="La acción fue estructurada por la Dirección de Reasentamientos  con inicio desde junio de 2023  el proceso a la fecha tiene un 0% de avance  es importante adelantar las actividades en busca del cumplimiento en tiempo de la misma teniendo en cuenta que fin"/>
    <x v="4"/>
    <n v="0"/>
    <s v="EN CURSO"/>
    <m/>
    <s v=" Se mantiene la recomendación del seguimiento anterior  en el cual se manifestó por parte de la Asesoría de Control Interno la importancia de que la Dirección de Reasentamientos estructure la descripción de como se establecerá el porcentaje de avance de l"/>
  </r>
  <r>
    <n v="348"/>
    <n v="2023"/>
    <n v="45"/>
    <s v="3.2.2.3.11.2"/>
    <s v="HALLAZGO ADMINISTRATIVO POR INEFECTIVIDAD LA ACCIÓN 1 PROPUESTA PARA CORREGIR EL NUMERAL “3.3.6 HALLAZGO ADMINISTRATIVO Y FISCAL POR VALOR DE $86.879.041 POR REALIZAR EL PAGO TOTAL DEL INMUEBLE DE REPOSICIÓN Y EXPEDIR ÓRDENES DE PAGO, SIN TRAMITAR LA CORR"/>
    <s v="2023-45 (REAS)"/>
    <s v="2-2023-12450"/>
    <n v="429"/>
    <n v="1"/>
    <s v="1-ELABORAR Y ENVIAR LA MINUTA A REPARTO PARA FIRMA DEL BENEFICIARIO,  POSTERIOR A LA RESPUESTA DE SDH SOBRE IMPUESTOS Y EN CASO DE RENUENCIA ENVIAR A LA DIRECCIÓN JURÍDICA PARA INICIAR LAS ACCIONES JUDICIALES CORRESPONDIENTES."/>
    <s v="NÚMERO DE MINUTAS ENVIADAS A REPARTO O GESTIONES DE ACCIONES JUDICIALES REALIZADAS"/>
    <s v="1"/>
    <s v="Dirección de Reasentamientos"/>
    <x v="0"/>
    <s v="arojasgu"/>
    <s v="Humano"/>
    <n v="2023"/>
    <s v="2023-06-15"/>
    <s v="2023-11-30"/>
    <s v="Se procede a dar reporte de la gestión realizada respecto del identificador tendiente a obtener la entrega legal del predio a la Caja de la Vivienda Popular.   Se ha requerido a la notaría allegue la preliquidaciòn de los gastos notariales para realizar e"/>
    <n v="0"/>
    <s v="Se efectuó por el proceso informe del estado actual del identificador con corte al 30 de septiembre 2023 en el cual se manifestó  Se procede a dar reporte de la gestión realizada respecto del identificador tendiente a obtener la entrega legal del predio a"/>
    <x v="4"/>
    <n v="0"/>
    <s v="EN CURSO"/>
    <m/>
    <s v="Es importante estructurar la descripción de como se establece el porcentaje de avance de la acción  esta información es necesaria para que al momento de ser estudiada la acción por parte de la Contraloría pueda establecerse la efectividad de esta para el "/>
  </r>
  <r>
    <n v="349"/>
    <n v="2023"/>
    <n v="45"/>
    <s v="3.2.2.3.11.3"/>
    <s v="HALLAZGO ADMINISTRATIVO POR INEFECTIVIDAD DE LA ACCIÓN 1 PROPUESTA PARA CORREGIR EL NUMERAL “3.3.6 HALLAZGO ADMINISTRATIVO Y FISCAL POR VALOR DE $186.613.000 CON PRESUNTA INCIDENCIA DISCIPLINARIA, POR LA CVP HABER EFECTUADO EL GIRO DEL VALOR DE LA RESOLUC"/>
    <s v="2023-45 (REAS)"/>
    <s v="2-2023-12450"/>
    <n v="430"/>
    <n v="1"/>
    <s v="1-REALIZAR LAS GESTIONES PARA LA RECUPERACIÓN DE LOS 4 PREDIOS RELACIONADO EN EL HALLAZGO 3.3.6 A50, Y/O EN CASO DE ENCONTRAR RENUENCIA, HACER LAS GESTIONES PARA INICIAR LAS ACCIONES POLICIVAS PARA RECUPERACIÓN DE LOS PAR"/>
    <s v="NÚMERO DE PREDIOS RECUPERADOS O CON GESTIONES DE RECUPERACIÓN"/>
    <s v="4"/>
    <s v="Dirección de Reasentamientos"/>
    <x v="0"/>
    <s v="arojasgu"/>
    <s v="Humano"/>
    <n v="2023"/>
    <s v="2023-06-15"/>
    <s v="2023-11-30"/>
    <s v="Se procede a dar reporte de las gestiones realizadas respecto de los identificadores relacionados en el hallazgo  tendiente a obtener la entrega legal y material de los predios a la Caja de la Vivienda Popular:"/>
    <n v="0"/>
    <s v="Observaciones: La acción fue estructurada por la Dirección de Reasentamientos  con inicio desde junio de 2023  se aportan para el presente seguimiento actividades de gestión del proceso  sin embargo se mantiene el avance el el 0%. Teniendo en cuenta que s"/>
    <x v="4"/>
    <n v="0"/>
    <s v="EN CURSO"/>
    <m/>
    <s v="se mantiene la recomendación del seguimiento de julio de 2023  frente a la cual el proceso no se ha pronunciado en el cual se manifestó por parte de la Asesoría de Control Interno la importancia de que la Dirección de Reasentamientos estructure la descrip"/>
  </r>
  <r>
    <n v="350"/>
    <n v="2023"/>
    <n v="45"/>
    <s v="3.3.1.3.1.1"/>
    <s v="HALLAZGO ADMINISTRATIVO POR SOBRESTIMACIÓN DE $30.606.922 EN EL SALDO DE CUENTA 190801-03 RECURSOS ENTREGADOS EN ADMINISTRACIÓN - EN ADMINISTRACIÓN - EN ADMINISTRACIÓN SIN SITUACIÓN DE FONDOS, POR EL NO REGISTRO DE GIROS EFECTUADOS A TERCEROS DE LOS RECUR"/>
    <s v="2023-45 (REAS)"/>
    <s v="2-2023-12450"/>
    <n v="431"/>
    <n v="1"/>
    <s v="1-AVANZAR EN EL PROCESO DE ESCRITURACIÓN DEL ID2005-4-6463 CON EL FIN DE AUTORIZAR EL SEGUNDO DESEMBOLSO Y REMITIR LOS SOPORTES A LA SUBDIRECCIÓN FINANCIERA"/>
    <s v="PORCENTAJE DE AVANCE DE LA ESCRITURACIÓN"/>
    <s v="1"/>
    <s v="Dirección de Reasentamientos"/>
    <x v="0"/>
    <s v="arojasgu"/>
    <s v="Humano"/>
    <n v="2023"/>
    <s v="2023-06-15"/>
    <s v="2023-11-30"/>
    <s v="Se realizó reparto notarial para el trámite de la escritura pública a la Caja de la Vivienda Popular  como quiera que la familia manifestó no tener los recursos económicos para la escrituración del inmueble  la entidad gestionó del rubro de otras ayudas e"/>
    <n v="0"/>
    <s v="Observaciones: Para el presente seguimiento se mantiene lo reportado con corte al 30 de septiembre de 2023  no se observan soportes de adjuntos para este seguimiento. Se mantiene la recomendación con corte al 30 de junio de 2023  en la cual se indicó la i"/>
    <x v="4"/>
    <n v="0"/>
    <s v="EN CURSO"/>
    <m/>
    <s v="Se mantiene la recomendación con corte al 30 de junio de 2023  en la cual se indicó la importancia de estructurar la descripción de como se establece el porcentaje de avance de la acción  esta información es necesaria para que al momento de ser estudiada "/>
  </r>
  <r>
    <n v="350"/>
    <n v="2023"/>
    <n v="45"/>
    <s v="3.3.1.3.1.1"/>
    <s v="HALLAZGO ADMINISTRATIVO POR SOBRESTIMACIÓN DE $30.606.922 EN EL SALDO DE CUENTA 190801-03 RECURSOS ENTREGADOS EN ADMINISTRACIÓN - EN ADMINISTRACIÓN - EN ADMINISTRACIÓN SIN SITUACIÓN DE FONDOS, POR EL NO REGISTRO DE GIROS EFECTUADOS A TERCEROS DE LOS RECUR"/>
    <s v="2023-45 (REAS)"/>
    <s v="2-2023-12450"/>
    <n v="432"/>
    <n v="2"/>
    <s v="2-REITERAR LA COMUNICACIÓN CON RADICADO 202312000058741 CURSADA A LA SECRETARIA DE HACIENDA RESPECTO DE LA SOLICITUD DE RECUPERACIÓN DE LOS RECURSOS POR PAGO DE LO NO DEBIDO."/>
    <s v="NÚMERO DE SOLICITUDES REALIZADAS"/>
    <s v="1"/>
    <s v="Dirección de Reasentamientos"/>
    <x v="0"/>
    <s v="arojasgu"/>
    <s v="Humano"/>
    <n v="2023"/>
    <s v="2023-06-15"/>
    <s v="2023-09-30"/>
    <s v="De acuerdo con la acción antes descrita  se informa que la Dirección de Reasentamientos  ha solicitado ante el área jurídica conocer el procedimiento enfocado en solicitud de acciones de cobro persuasivo  mediante gestiones administrativas  tendientes a r"/>
    <n v="0"/>
    <s v="Observaciones: La acción fue estructurada por la Dirección de Reasentamientos  con inicio desde junio de 2023  el proceso presento una información que no aporta a la acción estructurada que indica &quot;2-REITERAR LA COMUNICACIÓN CON RADICADO 202312000058741 C"/>
    <x v="0"/>
    <n v="0"/>
    <s v="CONTROL INTERNO"/>
    <m/>
    <s v="Se mantiene la recomendación del seguimiento anterior  en el cual se manifestó por parte de la Asesoría de Control Interno la importancia de que la Dirección de Reasentamientos estructure la descripción de como se establecerá el porcentaje de avance de la"/>
  </r>
  <r>
    <n v="351"/>
    <n v="2023"/>
    <n v="45"/>
    <s v="3.3.1.3.2.3.1.2"/>
    <s v="HALLAZGO ADMINISTRATIVO POR NO REGISTRAR EN LOS COMPROBANTES DE CONTABILIDAD DE LA CUENTA 19260303-01 - CUENTA BANCARIA NO. 000098053 (1673) EL CONCEPTO DEL HECHO ECONÓMICO REALIZADO"/>
    <s v="2023-45 (SFIN)"/>
    <s v="2-2023-12450"/>
    <n v="433"/>
    <n v="1"/>
    <s v="1-REALIZAR MESA DE TRABAJO CON TICS DE LA CVP, A FIN DE REVISAR QUE LOS COMPROBANTES CONTABLES NO SE GENEREN CON LA MARCA DE AGUA QUE INDICA “REPORTE DE PRUEBA DE DESARROLLO”."/>
    <s v="ACTA DE REUNIÓN"/>
    <s v="1"/>
    <s v="Subdirección Financiera"/>
    <x v="2"/>
    <s v="pladinoy"/>
    <s v="Humano"/>
    <n v="2023"/>
    <s v="2023-06-15"/>
    <s v="2023-09-30"/>
    <s v="Se realiza reunión suscrita con la Oficina TICs de la Entidad a fin de ajustar el reporte generado por el aplicativo LIMAY. Acta de Reunión: AJUSTE MARCA DE AGUA EN REPORTE DE LIMAY. Con esta acción se da por cumplido al 100% el hallazgo referido."/>
    <n v="100"/>
    <s v="Se realiza reunión suscrita con la Oficina TICs de la Entidad a fin de ajustar el reporte generado por el aplicativo LIMAY. Acta de Reunión: AJUSTE MARCA DE AGUA EN REPORTE DE LIMAY. Con esta acción se da por cumplido al 100% el hallazgo referido. se evid"/>
    <x v="2"/>
    <n v="100"/>
    <s v="CONTROL INTERNO"/>
    <m/>
    <m/>
  </r>
  <r>
    <n v="352"/>
    <n v="2023"/>
    <n v="45"/>
    <s v="3.3.4.1.1.1"/>
    <s v="HALLAZGO ADMINISTRATIVO CON PRESUNTA INCIDENCIA DISCIPLINARIA POR NO SUMINISTRARLOS LOS ACTOS ADMINISTRATIVOS MODIFICATORIOS DEL PRESUPUESTO EXPEDIDOS POR LA CAJA DE LA VIVIENDA DE LOS MESES DE ENERO Y FEBRERO DE 2022"/>
    <s v="2023-45 (SFIN)"/>
    <s v="2-2023-12450"/>
    <n v="434"/>
    <n v="1"/>
    <s v="1-AJUSTAR EL PROCEDIMIENTO CON CODIGO DE CALIDAD NO. 208-SFIN-PR-16 &quot;PROCEDIMIENTO MODIFICACIONES PRESUPUESTALES&quot; CON EL FIN DE ESTABLECER LOS PUNTOS DE CONTROL NECESARIOS PARA REALIZAR LOS TRASLADOS PRESUPUESTALES REQUERIDOS POR LA CVP."/>
    <s v="UN PROCEDIMIENTO AJUSTADO"/>
    <s v="1"/>
    <s v="Subdirección Financiera"/>
    <x v="2"/>
    <s v="pladinoy"/>
    <s v="Humano"/>
    <n v="2023"/>
    <s v="2023-06-15"/>
    <s v="2023-11-30"/>
    <s v="Durante este mes no se reporta avance en la ejecución de la acción."/>
    <n v="10"/>
    <s v="Se observa el acta de la reunión realizó mesa de trabajo coordinada por la Profesional Paola Ladino y la Profesional de Presupuesto Diana Montaña con el fin de establecer el plan de trabajo y cronograma de entrega interno  para el desarrollo de las activi"/>
    <x v="4"/>
    <n v="10"/>
    <s v="EN CURSO"/>
    <m/>
    <m/>
  </r>
  <r>
    <n v="352"/>
    <n v="2023"/>
    <n v="45"/>
    <s v="3.3.4.1.1.1"/>
    <s v="HALLAZGO ADMINISTRATIVO CON PRESUNTA INCIDENCIA DISCIPLINARIA POR NO SUMINISTRARLOS LOS ACTOS ADMINISTRATIVOS MODIFICATORIOS DEL PRESUPUESTO EXPEDIDOS POR LA CAJA DE LA VIVIENDA DE LOS MESES DE ENERO Y FEBRERO DE 2022"/>
    <s v="2023-45 (SFIN)"/>
    <s v="2-2023-12450"/>
    <n v="435"/>
    <n v="2"/>
    <s v="2-CREAR UN FORMATO MEDIANTE EL CUAL SE REALICE LA VALIDACIÓN DE LOS REQUISITOS NECESARIOS PARA REALIZAR LAS MODIFICACIONES PRESUPUESTALES AL INTERIOR DE LA CVP."/>
    <s v="UN FORMATO CREADO"/>
    <s v="1"/>
    <s v="Subdirección Financiera"/>
    <x v="2"/>
    <s v="pladinoy"/>
    <s v="Humano"/>
    <n v="2023"/>
    <s v="2023-06-15"/>
    <s v="2023-11-30"/>
    <s v="Se presenta borrador de formato mediante el cual  se podrá hacer la validación de los requisitos necesarios para realizar las modificaciones presupuestales al interior de la CVP."/>
    <n v="10"/>
    <s v="Se observa el acta de la reunión realizó mesa de trabajo coordinada por la Profesional Paola Ladino y la Profesional de Presupuesto Diana Montaña con el fin de establecer el plan de trabajo y cronograma de entrega interno  para el desarrollo de las activi"/>
    <x v="4"/>
    <n v="10"/>
    <s v="EN CURSO"/>
    <m/>
    <m/>
  </r>
  <r>
    <n v="352"/>
    <n v="2023"/>
    <n v="45"/>
    <s v="3.3.4.1.1.1"/>
    <s v="HALLAZGO ADMINISTRATIVO CON PRESUNTA INCIDENCIA DISCIPLINARIA POR NO SUMINISTRARLOS LOS ACTOS ADMINISTRATIVOS MODIFICATORIOS DEL PRESUPUESTO EXPEDIDOS POR LA CAJA DE LA VIVIENDA DE LOS MESES DE ENERO Y FEBRERO DE 2022"/>
    <s v="2023-45 (SFIN)"/>
    <s v="2-2023-12450"/>
    <n v="436"/>
    <n v="3"/>
    <s v="3-DISEÑAR INSTRUCTIVO EN EL QUE SE DESCRIBAN LOS PASOS Y REQUISITOS NECESARIOS PARA REALIZAR LAS MODIFICACIONES PRESUPUESTALES AL INTERIOR DE LA CVP."/>
    <s v="UN INSTRUCTIVO DISEÑADO"/>
    <s v="1"/>
    <s v="Subdirección Financiera"/>
    <x v="2"/>
    <s v="pladinoy"/>
    <s v="Humano"/>
    <n v="2023"/>
    <s v="2023-06-15"/>
    <s v="2023-11-30"/>
    <s v="Durante este mes no se reporta avance en la ejecución de la acción."/>
    <n v="10"/>
    <s v="Para este trimestre  no se presenta avance de la acción formulada  ya que la fecha de inicio es reciente (15/06/2023)  y se encuentra dentro de los plazos establecidos. Para el siguiente seguimiento se presentará el avance respectivo. en este periodo de s"/>
    <x v="4"/>
    <n v="10"/>
    <s v="EN CURSO"/>
    <m/>
    <m/>
  </r>
  <r>
    <n v="352"/>
    <n v="2023"/>
    <n v="45"/>
    <s v="3.3.4.1.1.1"/>
    <s v="HALLAZGO ADMINISTRATIVO CON PRESUNTA INCIDENCIA DISCIPLINARIA POR NO SUMINISTRARLOS LOS ACTOS ADMINISTRATIVOS MODIFICATORIOS DEL PRESUPUESTO EXPEDIDOS POR LA CAJA DE LA VIVIENDA DE LOS MESES DE ENERO Y FEBRERO DE 2022"/>
    <s v="2023-45 (SFIN)"/>
    <s v="2-2023-12450"/>
    <n v="437"/>
    <n v="4"/>
    <s v="4-SOCIALIZAR LAS MODIFICACIONES REALIZADAS AL PROCEDIMIENTO ASÍ COMO AL INSTRUCTIVO Y A LOS FORMATOS IMPLEMENTADOS PARA LAS MODIFICACIONES PRESUPUESTALES AL INTERIOR DE LA CVP"/>
    <s v="ACTA DE REUNIÓN"/>
    <s v="1"/>
    <s v="Subdirección Financiera"/>
    <x v="2"/>
    <s v="pladinoy"/>
    <s v="Humano"/>
    <n v="2023"/>
    <s v="2023-06-15"/>
    <s v="2023-12-15"/>
    <s v="Durante este mes no se reporta avance en la ejecución de la acción."/>
    <n v="10"/>
    <s v="Para este trimestre  no se presenta avance de la acción formulada  hay un acta del 15/08/2023 Plan de trabajo para el desarrollo de las acciones establecidas en plan de mejoramiento Auditoría PAD 45 - 2023 - Hallazgo 3.3.4.1.1.1 Contralo ría. en este peri"/>
    <x v="4"/>
    <n v="10"/>
    <s v="EN CURSO"/>
    <m/>
    <m/>
  </r>
  <r>
    <n v="372"/>
    <n v="2023"/>
    <n v="51"/>
    <s v="3.1.1.2"/>
    <s v="HALLAZGOADMINISTRATIVO, PORNO CONTAR LA CVP CONUN SISTEMA DEINFORMACIÓN PARA ELREGISTRO Y CONTROLDE LAS ACTIVIDADESREALIZADAS ENDESARROLLO DELPROCESO DETITULACIÓN DEPREDIOS"/>
    <s v="2023-51 (DUT)Auditoría deCumplimientoTitulación Cod 51"/>
    <n v="202317000162902"/>
    <n v="462"/>
    <n v="1"/>
    <s v="Elaborar undiagnostico con laOficina deTecnología de lainformación y lasComunicaciones, conel fin de determinarsi es necesariocrear un sistema deinformación o esviable optimizar losya existentes en laEntidad, para elregistro y controlde las actividadesrea"/>
    <s v="Informe diagnostico"/>
    <n v="1"/>
    <s v="Dirección deUrbanizaciones yTitulación"/>
    <x v="1"/>
    <s v="amartinezt"/>
    <s v="Humano"/>
    <n v="2023"/>
    <d v="2023-09-14T00:00:00"/>
    <d v="2024-09-13T00:00:00"/>
    <m/>
    <m/>
    <m/>
    <x v="5"/>
    <m/>
    <s v="SIN APROBAR"/>
    <m/>
    <m/>
  </r>
  <r>
    <n v="373"/>
    <n v="2023"/>
    <n v="51"/>
    <s v="3.1.1.2"/>
    <s v="HALLAZGOADMINISTRATIVO, PORNO CONTAR LA CVP CONUN SISTEMA DEINFORMACIÓN PARA ELREGISTRO Y CONTROLDE LAS ACTIVIDADESREALIZADAS ENDESARROLLO DELPROCESO DETITULACIÓN DEPREDIOS"/>
    <s v="2023-51 (DUT)Auditoría deCumplimientoTitulación Cod 51"/>
    <n v="202317000162902"/>
    <n v="464"/>
    <n v="2"/>
    <s v="2 - Efectuar mesasde trabajo con laOficina deTecnología de lainformación y lasComunicaciones paradefinir las accionesa llevar a cabo endesarrollo deldiagnosticopresentado."/>
    <s v="numero de mesas detrabajo"/>
    <n v="4"/>
    <s v="Dirección deUrbanizaciones yTitulación"/>
    <x v="1"/>
    <s v="amartinezt"/>
    <s v="Humano"/>
    <n v="2023"/>
    <d v="2023-09-14T00:00:00"/>
    <d v="2024-09-13T00:00:00"/>
    <m/>
    <m/>
    <m/>
    <x v="5"/>
    <m/>
    <s v="SIN APROBAR"/>
    <m/>
    <m/>
  </r>
  <r>
    <n v="374"/>
    <n v="2023"/>
    <n v="51"/>
    <s v="3.1.1.2"/>
    <s v="HALLAZGOADMINISTRATIVO, PORNO CONTAR LA CVP CONUN SISTEMA DEINFORMACIÓN PARA ELREGISTRO Y CONTROLDE LAS ACTIVIDADESREALIZADAS ENDESARROLLO DELPROCESO DETITULACIÓN DEPREDIOS"/>
    <s v="2023-51 (DUT)Auditoría deCumplimientoTitulación Cod 51"/>
    <n v="202317000162902"/>
    <n v="465"/>
    <n v="3"/>
    <s v="3- Elaborar plandel trabajo con laOficina deTecnología de lainformación y lasComunicaciones,resultado deldiagnóstico y mesasde trabajo, paradefinir laimplementación delsistema de lainformación o laoptimización de losexistentes en laEntidad,para elregistro"/>
    <s v="Plan de Trabajo y/oinforme"/>
    <n v="1"/>
    <s v="Dirección deUrbanizaciones yTitulación"/>
    <x v="1"/>
    <s v="amartinezt"/>
    <s v="Humano"/>
    <n v="2023"/>
    <d v="2023-09-14T00:00:00"/>
    <d v="2024-09-13T00:00:00"/>
    <m/>
    <m/>
    <m/>
    <x v="5"/>
    <m/>
    <s v="SIN APROBAR"/>
    <m/>
    <m/>
  </r>
  <r>
    <n v="375"/>
    <n v="2023"/>
    <n v="51"/>
    <s v="3.2.1.1"/>
    <s v="HALLAZGOADMINISTRATIVO, POREFECTUAR EN ELREPORTE DETITULACIONES DEL AÑO2020 Y 2021,TITULACIONESCORRESPONDIENTES AOTROS AÑOS Y PORREPORTAR DE MANERADUPLICADA 5TITULACIONES"/>
    <s v="2023-51 (DUT)Auditoría deCumplimientoTitulación Cod 51"/>
    <n v="202317000162902"/>
    <n v="466"/>
    <n v="1"/>
    <s v="1-Incluir en labase de prediostitulados quesoporta el reportede FUSS la fecha deregistro deinstrumentospublicos y cargarla consuta del registro SNR en elservidor 11 de los predios titulados enel 2023 y enadelante."/>
    <s v="Base de prediostitulados con lafechas de registro ysoporte archivado enServidor 11 / Totalde predios titulados"/>
    <n v="1"/>
    <s v="Dirección deUrbanizaciones yTitulación"/>
    <x v="1"/>
    <s v="amartinezt"/>
    <s v="Humano"/>
    <n v="2023"/>
    <d v="2023-09-14T00:00:00"/>
    <d v="2024-09-13T00:00:00"/>
    <m/>
    <m/>
    <m/>
    <x v="5"/>
    <m/>
    <s v="SIN APROBAR"/>
    <m/>
    <m/>
  </r>
  <r>
    <n v="376"/>
    <n v="2023"/>
    <s v="3.2.1.2"/>
    <n v="51"/>
    <s v="HALLAZGOADMINISTRATIVO, PORINCUMPLIMIENTO DE LAMETA FÍSICA DEL AÑO2020 DE LA META 4“OBTENER 9,002TÍTULOS DE PREDIOS”PROYECTO DEINVERSIÓN 471TITULACIÓN DEPREDIOS PDD BOGOTÁMEJOR PARA TODOS"/>
    <s v="2023-51 (DUT)Auditoría deCumplimientoTitulación Cod 51"/>
    <n v="202317000162902"/>
    <n v="467"/>
    <n v="1"/>
    <s v="1-Incluir dentrodel FUSS un cuadrode control de lospredios y/oexpedientes con suestado, paradeterminar cualesson sujetos detitulación y cualesno, que permitamensualmenteefectuar un mayorseguimiento y unaadecuada planeacióna la ejecución ycumplimiento de l"/>
    <s v="FUSS con el cuadrode control depredios sujetos atitulaciónactualizadomensualmente"/>
    <n v="1"/>
    <s v="Dirección deUrbanizaciones yTitulación"/>
    <x v="1"/>
    <s v="amartinezt"/>
    <s v="Humano"/>
    <n v="2023"/>
    <d v="2023-09-14T00:00:00"/>
    <d v="2024-09-13T00:00:00"/>
    <m/>
    <m/>
    <m/>
    <x v="5"/>
    <m/>
    <s v="SIN APROBAR"/>
    <m/>
    <m/>
  </r>
  <r>
    <n v="600"/>
    <n v="2021"/>
    <n v="55"/>
    <s v="3.1.3.2"/>
    <s v="HALLAZGO ADMINISTRATIVO CON PRESUNTA INCIDENCIA DISCIPLINARIA POR DEFICIENCIAS EN LA SUPERVISIÓN DEL CONTRATO DE PRESTACIÓN DE SERVICIOS PROFESIONALES 661 DE 2020"/>
    <s v="N/A"/>
    <m/>
    <s v="N/A"/>
    <n v="1"/>
    <s v="DISEÑAR, IMPLEMENTAR, DIVULGAR, UN INSTRUMENTO INTERNO, PARA LA VERIFICACIÓN DEL CUMPLIMIENTO DE LA SECCIÓN 3 &quot;ACTIVIDADES DE SUPERVISIÓN&quot; DEL MANUAL DE CONTRATACIÓN Y SUPERVISIÓN DE LA ENTIDAD CÓDIGO 208 - DGC - MN - 01."/>
    <s v="(NÚMERO DE CONTRATOS CON SEGUIMIENTO Y VERIFICACIÓN / NÚMERO DE CONTRATOS SUSCRITOS EN LA DMV)X100%"/>
    <n v="1"/>
    <s v="Dirección de Mejoramiento de Vivienda"/>
    <x v="6"/>
    <s v="N/A"/>
    <s v="Humano"/>
    <n v="2021"/>
    <d v="2021-08-01T00:00:00"/>
    <d v="2022-07-22T00:00:00"/>
    <s v="Cumplida para el seguimiento del 30nov2021_x000a_  Se controla cumplimiento instructivo ctas cobro de manera permanente mediante instructivo creado para este fin. Se aporta reporte Nov. Se adjunta correo de la divulgación del Instructivo y el instructivo."/>
    <n v="100"/>
    <s v="Cumplida para el seguimiento del 31 de julio del 2022._x000a_  El 1° de julio se observa la formalización del &quot;instrumento para la presentación de informe mensual de actividades de la Dirección de Mejoramiento de Vivienda&quot; ante la Oficina Asesora de Planeación "/>
    <x v="6"/>
    <n v="100"/>
    <s v="CONTRALORÍA"/>
    <m/>
    <m/>
  </r>
  <r>
    <n v="601"/>
    <n v="2021"/>
    <n v="55"/>
    <s v="3.1.3.3"/>
    <s v="HALLAZGO ADMINISTRATIVO CON PRESUNTA INCIDENCIA DISCIPLINARIA POR VULNERAR EL PRINCIPIO DE PLANEACIÓN EN LA ELABORACIÓN DE LOS ESTUDIOS PREVIOS DEL CONTRATO 582 DE 2018 Y 661 DE 2020. OBSERVACIÓN DESVIRTUADA PARA EL CASO DEL CONTRATO 617 DE 2018"/>
    <s v="N/A"/>
    <m/>
    <s v="N/A"/>
    <n v="1"/>
    <s v="REALIZAR CONTROL ANTICIPADO, A LOS ESTUDIOS PREVIOS VERIFICANDO QUE ESTÉN ACORDES CON LO REQUERIDO, NECESIDAD, PERTINENCIA, CONVENIENCIA Y FINALIDAD DEL CONTRATO A SUSCRIBIRSE, CONFORME A LO ESTABLECIDO EN EL MANUAL DE CONTRATACIÓN 208-DGC-MN-01 Y EL ESTA"/>
    <s v="UN CONTRATO CON LA OBLIGACIÓN DE VERIFICACIÓN DEL CONTROL ANTICIPADO"/>
    <n v="1"/>
    <s v="Dirección de Mejoramiento de Vivienda"/>
    <x v="6"/>
    <s v="N/A"/>
    <s v="Humano"/>
    <n v="2021"/>
    <d v="2021-08-01T00:00:00"/>
    <d v="2022-07-22T00:00:00"/>
    <s v="Cumplida para el seguimiento del 31dic2021_x000a_  Se adjunta contrato CVP-CTO-903-2021. Obligaciones Específicas. 1. Revisar la documentación que soporta los procesos contractuales requeridos para la ejecución de los proyectos misionales de conformidad con los"/>
    <n v="100"/>
    <s v="Cumplida para el seguimiento del 31dic2021_x000a_  El control anticipado se realiza por medio de dos personas, las cuales cuentan como obligación específica lo siguiente: _x000a_  _x000a_  • Contrato CVP-CTO-903-2021. Obligación Específica. 1. Revisar la documentación que "/>
    <x v="6"/>
    <n v="100"/>
    <s v="CONTRALORÍA"/>
    <m/>
    <m/>
  </r>
  <r>
    <n v="602"/>
    <n v="2021"/>
    <n v="55"/>
    <s v="3.1.3.4"/>
    <s v="HALLAZGO ADMINISTRATIVO CON PRESUNTA INCIDENCIA DISCIPLINARIA POR FALTA DE OPORTUNIDAD EN LA ASIGNACIÓN DEL VALOR ÚNICO DE RECONOCIMIENTO (VUR) EN EL IDENTIFICADOR 2012- ALES-459"/>
    <s v="N/A"/>
    <m/>
    <s v="N/A"/>
    <n v="1"/>
    <s v="VERIFICAR LOS 46 CASOS DE ALTOS DE LA ESTANCIA QUE SE ENCUENTRAN EN ESTUDIO POR PARTE DE LA DIRECCIÓN DE REASENTAMIENTOS, Y ADOPTAR LAS MEDIDAS JURÍDICAS QUE CORRESPONDAN EN CADA UNO DE ELLOS"/>
    <s v="NÚMERO DE CASOS VERIFICADOS CON MEDIDAS ADOPTADAS"/>
    <n v="46"/>
    <s v="Dirección de Reasentamientos"/>
    <x v="0"/>
    <s v="N/A"/>
    <s v="Humano"/>
    <n v="2021"/>
    <d v="2021-08-06T00:00:00"/>
    <d v="2022-07-22T00:00:00"/>
    <s v="La acción se viene desarrollando según lo programado, ya se revisaron los 46 casos de Altos de la Estancia y se elaboraron los informes de proceso en curso; sin embargo, falta pasarlos a la Mesa Técnica de Reasentamientos para determinar la acción que pro"/>
    <n v="100"/>
    <s v="Cumplida para el seguimiento del 31 de julio del 2022._x000a_  Se realizó la verificación de los 46 casos del Polígono de Altos de la Estancia, se elaboró informe de las acciones realizadas por cada uno, así como de sus acciones jurídicas. Adicionalmente, se re"/>
    <x v="6"/>
    <n v="100"/>
    <s v="CONTRALORÍA"/>
    <m/>
    <m/>
  </r>
  <r>
    <n v="603"/>
    <n v="2021"/>
    <n v="55"/>
    <s v="3.1.3.5"/>
    <s v="HALLAZGO ADMINISTRATIVO POR MANTENER RECURSOS DEL VUR EN DEPÓSITO A FAVOR DE TERCEROS Y/O EN LA CUENTA DE AHORRO PROGRAMADO SIN DAR DESTINACIÓN ESPECÍFICA EN EL CASO DEL IDENTIFICADOR 2012- ALES-459"/>
    <s v="N/A"/>
    <m/>
    <s v="N/A"/>
    <n v="1"/>
    <s v="ELABORAR PLANES DE ACCIÓN POR VIGENCIA DONDE SE DETERMINE LA ACCIÓN, LA CANTIDAD, EL RESPONSABLE, MEDICIÓN Y SEGUIMIENTO DE LOS RECURSOS EN DEPÓSITO A FAVOR DE TERCEROS - DAFT Y CUENTAS DE AHORRO PROGRAMADO - CAP, ACORDE CON LA CAPACIDAD OPERATIVA DE LA D"/>
    <s v="NÚMERO DE PLANES ELABORADOS Y EJECUTADOS"/>
    <n v="2"/>
    <s v="Dirección de Reasentamientos"/>
    <x v="0"/>
    <s v="N/A"/>
    <s v="Humano"/>
    <n v="2021"/>
    <d v="2021-09-01T00:00:00"/>
    <d v="2022-07-22T00:00:00"/>
    <s v="De acuerdo con la capacidad operativa de la Dirección, presupuesto asignado, y diagnósticos que se han estado realizando, se presentó a la Dirección General la Estrategia(en tres focos de trabajo) para la movilización de los procesos y de los recursos que"/>
    <n v="100"/>
    <s v="Cumplida para el seguimiento del 31 de julio del 2022._x000a_  Cumplida en el plazo planeados cuenta con el informe que relaciona las actividades desarrolladas relacionadas con la consolidación y análisis de la información, para generar el diagnóstico y determi"/>
    <x v="6"/>
    <n v="100"/>
    <s v="CONTRALORÍA"/>
    <m/>
    <m/>
  </r>
  <r>
    <n v="604"/>
    <n v="2021"/>
    <n v="55"/>
    <s v="3.1.3.6"/>
    <s v="HALLAZGO ADMINISTRATIVO CON PRESUNTA INCIDENCIA DISCIPLINARIA POR FALTA DE AMPLIACIÓN DE LA VIGENCIA DEL CUBRIMIENTO DE LA PÓLIZA DEL CONTRATO 1096-2020 (ORDEN DE COMPRA COLOMBIA COMPRA EFICIENTE NO. 61898)."/>
    <s v="N/A"/>
    <m/>
    <s v="N/A"/>
    <n v="1"/>
    <s v="IMPLEMENTAR BITÁCORA CON EL CONTROL DE EJECUCIÓN DE LOS CONTRATOS ASIGNADOS A LA OFICINA TIC, DE SEGUIMIENTO SEMANAL CON REGISTRO POR EVENTO PARA LAS NOVEDADES QUE PRESENTA LA EJECUCIÓN DE LOS MISMOS; CON RESPALDO DEL ACTA DE REUNIÓN Y REGISTRO DE COMPROM"/>
    <s v="(NO CONTRATOS CON SEGUIMIENTO / NO DE CONTRATOS SUSCRITOS)X100%"/>
    <n v="1"/>
    <s v="Oficina de Tecnologías de la Información y las Comunicaciones"/>
    <x v="10"/>
    <s v="N/A"/>
    <s v="Humano"/>
    <n v="2021"/>
    <d v="2021-07-26T00:00:00"/>
    <d v="2022-07-22T00:00:00"/>
    <s v="Se realiza seguimiento semanal al proceso de contratación de la Oficina TIC y los contratos vigentes, a fin de llevar control de contratos para proveedores y contratistas. Para el periodo se han ejecutado 10 contratos que corresponden a proveedores de ser"/>
    <n v="100"/>
    <s v="Cumplida para el seguimiento del 31 de julio del 2022._x000a_  En revisión del archivo &quot;Bitácora PAA 2022&quot; se observa seguimiento semanal de los procesos contractuales en ejecución y se contrastan con los soportes de 3 contratos que corresponden a proveedores d"/>
    <x v="6"/>
    <n v="100"/>
    <s v="CONTRALORÍA"/>
    <m/>
    <m/>
  </r>
  <r>
    <n v="605"/>
    <n v="2021"/>
    <n v="55"/>
    <s v="3.2.1.3"/>
    <s v="HALLAZGO ADMINISTRATIVO POR PRESENTAR INCONSISTENCIAS EN EL VALOR DE ASIGNACIÓN PRESUPUESTAL DE ALGUNAS RESOLUCIONES DE AYUDA TRANSITORIA DE RELOCALIZACIÓN CON LA INFORMACIÓN REPORTADA EN EL DOCUMENTO CB-0422 GASTOS E INVERSIONES POR PROYECTO Y META CVP A"/>
    <s v="N/A"/>
    <m/>
    <s v="N/A"/>
    <n v="1"/>
    <s v="ESTABLECER E IMPLEMENTAR UN TABLERO DE CONTROL QUE RELACIONE LOS BENEFICIARIOS DE RELOCALIZACIÓN E INCLUYA LA INFORMACIÓN DE LA DURACIÓN Y VALOR DE LA AYUDA, Y GENERE ALERTAS PARA LA MODIFICACIÓN OPORTUNA DE LOS ACTOS ADMINISTRATIVOS QUE HAYA A LUGAR, E I"/>
    <s v="NÚMERO TABLEROS DE CONTROL IMPLEMENTADOS"/>
    <n v="1"/>
    <s v="Dirección de Reasentamientos"/>
    <x v="0"/>
    <s v="N/A"/>
    <s v="Humano y tecnologico"/>
    <n v="2021"/>
    <d v="2021-08-15T00:00:00"/>
    <d v="2022-07-22T00:00:00"/>
    <s v="Se implementó un cuadro de control de los beneficiario que se encuentran en Relocalización Transitoria, se realiza seguimiento permanente, se estableció un control en la matriz de riesgos y se está trabajando en un instructivo de Relocalización Transitori"/>
    <n v="100"/>
    <s v="Cumplida para el seguimiento del 31 de julio del 2022._x000a_  REAS creó e implemento el Tablero de Control para la ayuda de Relocalización Transitoria, se realizó Acta para el cierre de la acción de mejora. Así mismo, la actualización del procedimiento con el "/>
    <x v="6"/>
    <n v="100"/>
    <s v="CONTRALORÍA"/>
    <m/>
    <m/>
  </r>
  <r>
    <n v="606"/>
    <n v="2021"/>
    <n v="55"/>
    <s v="3.2.1.4"/>
    <s v="HALL ADMTIVO INEFECTIVIDAD ACC 1 PROPUESTA CVP PARA SUBSANAR HALLAZ 3.3.5.1 HALL ADMTIVO CON PRESUNTA INCIDENCIA DISCIP POR ACUMULACIÓN DE INMUEBLES CATEGORIZADOS COMO SUELO PROTEGIDO EN CABEZA DE CVP, SIN QUE FINIQUITEN EL PROCESO NORMATIVO QUE ORDENA SU"/>
    <s v="N/A"/>
    <m/>
    <s v="N/A"/>
    <n v="1"/>
    <s v="ESTABLECER E IMPLEMENTAR PLANES DE ACCIÓN POR VIGENCIA APROBADO POR LA “INSTANCIA DE APOYO TÉCNICO AL COMITÉ INSTITUCIONAL DE GESTIÓN Y DESEMPEÑO EN LO RELACIONADO CON LA GESTIÓN DE BIENES INMUEBLES - MESA DE TRABAJO PARA LA GESTIÓN DE BIENES INMUEBLES”, "/>
    <s v="NÚMERO DE PLANES DE ACCIÓN IMPLEMENTADOS"/>
    <n v="2"/>
    <s v="Dirección de Reasentamientos"/>
    <x v="0"/>
    <s v="N/A"/>
    <s v="Humano"/>
    <n v="2021"/>
    <d v="2021-08-01T00:00:00"/>
    <d v="2022-07-22T00:00:00"/>
    <s v="La acción se viene ejecutando conforme a lo establecido. Se tiene Plan de Bienes Inmuebles aprobado en la Mesa de Trabajo para la Gestión de Bienes Inmuebles, en el cual se estableció la acción, para el 2022 de entregar a la SDA de 219 predios. El Plan se"/>
    <n v="100"/>
    <s v="Cumplida para el seguimiento del 31 de julio del 2022._x000a_  REAS implemento los planes de acción, los cuales se revisaron y aprobaron en las instancias institucionales respectivas. Se elaboró un informe detallado con el desarrollo de la acción, indicando cad"/>
    <x v="6"/>
    <n v="100"/>
    <s v="CONTRALORÍA"/>
    <m/>
    <m/>
  </r>
  <r>
    <n v="607"/>
    <n v="2021"/>
    <n v="55"/>
    <s v="3.2.1.5"/>
    <s v="HALL ADMTIVO INEFECTIVIDAD ACC 1 PROPUESTA CVP PARA SUBSANAR HALLAZ 3.3.5.1 HALL ADMTIVO CON PRESUNTA INCIDENCIA DISCIP POR ACUMULACIÓN DE INMUEBLES CATEGORIZADOS COMO SUELO PROTEGIDO EN CABEZA DE CVP, SIN QUE FINIQUITEN EL PROCESO NORMATIVO QUE ORDENA SU"/>
    <s v="N/A"/>
    <m/>
    <s v="N/A"/>
    <n v="1"/>
    <s v="ESTABLECER E IMPLEMENTAR PLANES DE ACCIÓN POR VIGENCIA APROBADO POR LA “INSTANCIA DE APOYO TÉCNICO AL COMITÉ INSTITUCIONAL DE GESTIÓN Y DESEMPEÑO EN LO RELACIONADO CON LA GESTIÓN DE BIENES INMUEBLES - MESA DE TRABAJO PARA LA GESTIÓN DE BIENES INMUEBLES”, "/>
    <s v="NÚMERO DE PLANES DE ACCIÓN IMPLEMENTADOS"/>
    <n v="2"/>
    <s v="Dirección de Reasentamientos"/>
    <x v="0"/>
    <s v="N/A"/>
    <s v="Humano"/>
    <n v="2021"/>
    <d v="2021-08-01T00:00:00"/>
    <d v="2022-07-22T00:00:00"/>
    <s v="La acción se viene ejecutando conforme a lo establecido. Se tiene Plan de Bienes Inmuebles aprobado en la Mesa de Trabajo para la Gestión de Bienes Inmuebles, en el cual se estableció la acción, para el 2022 de entregar a la SDA de 219 predios. El Plan se"/>
    <n v="100"/>
    <s v="Cumplida para el seguimiento del 31 de julio del 2022._x000a_  REAS implemento los planes de acción, los cuales se revisaron y aprobaron en las instancias institucionales respectivas. Se elaboró un informe detallado con el desarrollo de la acción, indicando cad"/>
    <x v="6"/>
    <n v="100"/>
    <s v="CONTRALORÍA"/>
    <m/>
    <m/>
  </r>
  <r>
    <n v="608"/>
    <n v="2021"/>
    <n v="55"/>
    <s v="3.3.1.2.1.1"/>
    <s v="HALLAZGO ADMINISTRATIVO POR NO PRESENTAR EN EL BASE DE DATOS DE LOS INMUEBLES CATEGORIZADOS COMO INVENTARIO, EL COSTO DE ADQUISICIÓN DE 23 BIENES"/>
    <s v="N/A"/>
    <m/>
    <s v="N/A"/>
    <n v="1"/>
    <s v="ACTUALIZAR EN LA BASE DE DATOS, 23 BIENES INMUEBLES REPORTADOS EN EL FORMATO 208-GA-FT-37 “CARACTERÍSTICAS DE BIENES INMUEBLES CON CORTE A JUNIO 2021”, EVIDENCIANDO EL VALOR CORRESPONDIENTE AL COSTO DE ADQUISICIÓN “CON CONTRAPRESTACIÓN” O “SIN CONTRAPREST"/>
    <s v="1 BASE DE DATOS: &quot;CARACTERÍSTICAS DE BIENES INMUEBLES JUNIO 2021”, FORMATO 208-GA-FT-37&quot; ACTUALIZADA"/>
    <n v="1"/>
    <s v="Dirección deUrbanizaciones yTitulación"/>
    <x v="1"/>
    <s v="N/A"/>
    <s v="Humano y tecnologico"/>
    <n v="2021"/>
    <d v="2021-07-27T00:00:00"/>
    <d v="2022-07-22T00:00:00"/>
    <s v="Cumplida para el seguimiento del 30nov2021_x000a_  Se presenta como evidencia la base de datos: &quot;CARACTERÍSTICAS DE BIENES INMUEBLES FORMATO 208-GA-FT-37&quot; Actualizada"/>
    <n v="100"/>
    <s v="Cumplida para el seguimiento del 30nov2021_x000a_  Se evidencia la base de datos: &quot;CARACTERÍSTICAS DE BIENES INMUEBLES FORMATO 208-GA-FT-37&quot; Actualizada"/>
    <x v="6"/>
    <n v="100"/>
    <s v="CONTRALORÍA"/>
    <m/>
    <m/>
  </r>
  <r>
    <n v="609"/>
    <n v="2021"/>
    <n v="55"/>
    <s v="3.3.1.4.1.3.1"/>
    <s v="HALLAZGO ADMINISTRATIVO POR INCUMPLIMIENTO DE LAS DECISIONES DEL ACTA 168 DEL COMITÉ DIRECTIVO DEL FIDEICOMISO FIDUBOGOTA S.A. PROYECTO CONSTRUCCIÓN VIVIENDA NUEVA DE OCTUBRE 15 DE 2020"/>
    <s v="N/A"/>
    <m/>
    <s v="N/A"/>
    <n v="1"/>
    <s v="PRESENTAR MÍNIMO 3 INFORMES A LOS COMITÉS DIRECTIVOS FIDUCIARIOS DEL SEGUIMIENTO DE LAS INSTRUCCIONES FINANCIERAS IMPARTIDAS ANEXANDO LA CERTIFICACIÓN FIDUCIARIA DE LAS OPERACIONES REALIZADAS"/>
    <s v="(N° DE INFORMES PRESENTADOS AL COMITÉ DIRECTIVO FIDUCIARIO / N° COMITÉS FIDUCIARIOS DONDE SE IMPARTAN INSTRUCCIONES FINANCIERAS)X100%"/>
    <n v="1"/>
    <s v="Dirección deUrbanizaciones yTitulación"/>
    <x v="1"/>
    <s v="N/A"/>
    <s v="Humano"/>
    <n v="2021"/>
    <d v="2021-07-26T00:00:00"/>
    <d v="2022-07-22T00:00:00"/>
    <s v="Para este periodo no se presenta informe a los Comités Directivos Fiduciarios"/>
    <n v="100"/>
    <s v="Cumplida para el seguimiento del 31 de julio del 2022._x000a_  Se evidencia del cumplimiento de la acción tres (3) informes de seguimiento de las instrucciones financieras impartidas por el Comité Directivo Fiduciario, el primero da cuenta del cumplimiento de l"/>
    <x v="6"/>
    <n v="100"/>
    <s v="CONTRALORÍA"/>
    <m/>
    <m/>
  </r>
  <r>
    <n v="610"/>
    <n v="2021"/>
    <n v="55"/>
    <s v="3.3.1.4.1.3.2"/>
    <s v="HALLAZGO ADMINISTRATIVO POR NO CONSTITUIR UN FIC INDEPENDIENTE PARA EL MANEJO DE LOS RECURSOS PERCIBIDOS DE LOS SUBSIDIOS EN EL MARCO DEL PROGRAMA DE VIVIENDA DE INTERÉS PRIORITARIO VIPA OTORGADO A LOS BENEFICIARIOS DEL PROYECTO LA CASONA EN LA SUMA DE $1"/>
    <s v="N/A"/>
    <m/>
    <s v="N/A"/>
    <n v="1"/>
    <s v="PRESENTAR MÍNIMO 3 INFORMES A LOS COMITÉS DIRECTIVOS FIDUCIARIOS DEL SEGUIMIENTO DE LAS INSTRUCCIONES FINANCIERAS IMPARTIDAS ANEXANDO LA CERTIFICACIÓN FIDUCIARIA DE LAS OPERACIONES REALIZADAS"/>
    <s v="(N° DE INFORMES PRESENTADOS AL COMITÉ DIRECTIVO FIDUCIARIO / N° COMITÉS FIDUCIARIOS DONDE SE IMPARTAN INSTRUCCIONES FINANCIERAS)X100%"/>
    <n v="1"/>
    <s v="Dirección deUrbanizaciones yTitulación"/>
    <x v="1"/>
    <s v="N/A"/>
    <s v="Humano"/>
    <n v="2021"/>
    <d v="2021-07-26T00:00:00"/>
    <d v="2022-07-22T00:00:00"/>
    <s v="Para este periodo no se presenta informe a los Comités Directivos Fiduciarios"/>
    <n v="100"/>
    <s v="Cumplida para el seguimiento del 31 de julio del 2022._x000a_  Se evidencia del cumplimiento de la acción tres (3) informes de seguimiento de las instrucciones financieras impartidas por el Comité Directivo Fiduciario, el primero da cuenta del cumplimiento de l"/>
    <x v="6"/>
    <n v="100"/>
    <s v="CONTRALORÍA"/>
    <m/>
    <m/>
  </r>
  <r>
    <n v="611"/>
    <n v="2021"/>
    <n v="55"/>
    <s v="3.3.1.4.1.3.4"/>
    <s v="HALLAZGO ADMINISTRATIVO POR SITUAR EN EL FI 200003835/ PLUSVALÍA 69 (1221) RECURSOS CORRESPONDIENTES AL FI 2005030591 LADERA SANTA TERESITA"/>
    <s v="N/A"/>
    <m/>
    <s v="N/A"/>
    <n v="1"/>
    <s v="PRESENTAR MÍNIMO 3 INFORMES A LOS COMITÉS DIRECTIVOS FIDUCIARIOS DEL SEGUIMIENTO DE LAS INSTRUCCIONES FINANCIERAS IMPARTIDAS ANEXANDO LA CERTIFICACIÓN FIDUCIARIA DE LAS OPERACIONES REALIZADAS"/>
    <s v="(N° DE INFORMES PRESENTADOS AL COMITÉ DIRECTIVO FIDUCIARIO / N° COMITÉS FIDUCIARIOS DONDE SE IMPARTAN INSTRUCCIONES FINANCIERAS)X100%"/>
    <n v="1"/>
    <s v="Dirección deUrbanizaciones yTitulación"/>
    <x v="1"/>
    <s v="N/A"/>
    <s v="Humano"/>
    <n v="2021"/>
    <d v="2021-07-26T00:00:00"/>
    <d v="2022-07-22T00:00:00"/>
    <s v="Para este periodo no se presenta informe a los Comités Directivos Fiduciarios"/>
    <n v="100"/>
    <s v="Cumplida para el seguimiento del 31 de julio del 2022._x000a_  Se evidencia del cumplimiento de la acción tres (3) informes de seguimiento de las instrucciones financieras impartidas por el Comité Directivo Fiduciario, el primero da cuenta del cumplimiento de l"/>
    <x v="6"/>
    <n v="100"/>
    <s v="CONTRALORÍA"/>
    <m/>
    <m/>
  </r>
  <r>
    <n v="612"/>
    <n v="2021"/>
    <n v="55"/>
    <s v="3.3.1.4.1.3.6"/>
    <s v="HALLAZGO ADMINISTRATIVO POR SOBRESTIMACIÓN EN $4.412.530.464,87 DEL SALDO DE LA CUENTA AUXILIAR 1926-03-03-04-03, CONSTRUCTOR PAD CONSORCIO LA CASONA Y SOBRESTIMACIÓN EN $1.558.038.300 DEL SALDO DE LA CUENTA 9308-04-01 RECURSOS ADMINISTRADOS EN NOMBRE DE "/>
    <s v="N/A"/>
    <m/>
    <s v="N/A"/>
    <n v="1"/>
    <s v="CERRAR FINANCIERAMENTE EL PROYECTO LA CASONA CONFORME EL ANEXO 4 DE LA FIDUCIARIA CON EL FIN QUE SE REFLEJE EN LOS ESTADOS FINANCIEROS DEL FIDEICOMISO"/>
    <s v="UN CIERRE FINANCIERO REFLEJADO EN LOS ESTADOS FINANCIEROS DEL FIDEICOMISO"/>
    <n v="1"/>
    <s v="Dirección deUrbanizaciones yTitulación"/>
    <x v="1"/>
    <s v="N/A"/>
    <s v="Humano"/>
    <n v="2021"/>
    <d v="2021-07-26T00:00:00"/>
    <d v="2022-07-22T00:00:00"/>
    <s v="Cumplida para el seguimiento del 31dic2021_x000a_  Registro contable correspondiente de conformidad con lo establecido en el Anexo 4, Soportes Registros Anexos de Ventas, se adjunta REGISTRO CONTABLE ANEXO 4 CONSORCIO LA CASONA NK - CONSORCIO EDIFICAR BOGOTA"/>
    <n v="100"/>
    <s v="Cumplida para el seguimiento del 31dic2021_x000a_  Se evidencian los siguientes soportes en la carpeta: *Memorando 202113000163621 *Reintegración solicitud registro contable *Memorando 202113000184871 *REGISTRO CONTABLE LA CASONA NK SA *Registro Contable CONVEN"/>
    <x v="6"/>
    <n v="100"/>
    <s v="CONTRALORÍA"/>
    <m/>
    <m/>
  </r>
  <r>
    <n v="613"/>
    <n v="2021"/>
    <n v="55"/>
    <s v="3.3.1.4.1.3.7"/>
    <s v="HALLAZGO ADMINISTRATIVO POR SOBRESTIMACIÓN EN $5.136.027.061,65 DEL SALDO DE LA CUENTA AUXILIAR 1926-03-03-04-05, CONSTRUCTOR PAD EDIFICAR MANZANA 54 Y 55 Y SOBRESTIMACIÓN EN $2.429.199.500 DEL SALDO DE LA CUENTA 9308-04-02 RECURSOS ADMINISTRADOS EN NOMBR"/>
    <s v="N/A"/>
    <m/>
    <s v="N/A"/>
    <n v="1"/>
    <s v="CERRAR FINANCIERAMENTE EL PROYECTO MZ 54 Y 55 CONFORME EL ANEXO 4 DE LA FIDUCIARIA CON EL FIN QUE SE REFLEJE EN LOS ESTADOS FINANCIEROS DEL FIDEICOMISO"/>
    <s v="UN CIERRE FINANCIERO REFLEJADO EN LOS ESTADOS FINANCIEROS DEL FIDEICOMISO"/>
    <n v="1"/>
    <s v="Dirección deUrbanizaciones yTitulación"/>
    <x v="1"/>
    <s v="N/A"/>
    <s v="Humano"/>
    <n v="2021"/>
    <d v="2021-07-26T00:00:00"/>
    <d v="2022-07-22T00:00:00"/>
    <s v="Cumplida para el seguimiento del 31dic2021_x000a_  Registro contable correspondiente de conformidad con lo establecido en el Anexo 4, Soportes Registros Anexos de Ventas, se adjunta balance del fideicomiso 2-1-53021 PAD EDIFICAR con corte a31 de diciembre de 20"/>
    <n v="100"/>
    <s v="Se evidencia el registro total mediante el Anexo No. 4 de las 297 viviendas (adjunto) que conforman este proyecto urbanístico, lo cual se refleja en el estado financiero de la CVP y fue remitido a la Fiduciaria; se remite como soporte el respectivo regist"/>
    <x v="6"/>
    <n v="100"/>
    <s v="CONTRALORÍA"/>
    <m/>
    <m/>
  </r>
  <r>
    <n v="614"/>
    <n v="2021"/>
    <n v="55"/>
    <s v="3.3.4.5.3.1"/>
    <s v="HALLAZGO ADMINISTRATIVO POR LA INOPORTUNA GESTIÓN PARA DEPURAR LOS PASIVOS EXIGIBLES Y LA CONSTITUCIÓN DE NUEVOS PASIVOS EXIGIBLES POR DEFICIENCIAS EN LA EJECUCIÓN DE LAS RESERVAS PRESUPUESTALES EN LA VIGENCIA AUDITADA"/>
    <s v="N/A"/>
    <m/>
    <s v="N/A"/>
    <n v="1"/>
    <s v="DEPURAR Y/O GIRAR 60 CASOS DE PASIVOS EXIGIBLES DE LA DIRECCIÓN DE REASENTAMIENTOS, DE ACUERDO CON LOS RECURSOS APROPIADOS."/>
    <s v="NÚMERO DE PASIVOS GIRADOS Y/O DEPURADOS"/>
    <n v="60"/>
    <s v="Dirección de Reasentamientos"/>
    <x v="0"/>
    <s v="N/A"/>
    <s v="Humano"/>
    <n v="2021"/>
    <d v="2021-08-01T00:00:00"/>
    <d v="2022-07-22T00:00:00"/>
    <s v="Se mantiene el porcentaje de ejecución de la actividad, con una ejecución de 92%. Se depuraron y pagaron 55 pasivos de los 60 programados. Se anexan 2 archivos así: _x000a_  1. Presentación con el estado de la acción._x000a_  1.1 Correo electrónico de entrega de la p"/>
    <n v="100"/>
    <s v="Cumplida para el seguimiento del 31 de julio del 2022._x000a_  REAS realizó de acuerdo con la acción planteada la depuración y giro de 64 pasivos, dando un cumplimiento del 107%. No se evidencia constitución de pasivos para la vigencia 2022, y de acuerdo con el"/>
    <x v="6"/>
    <n v="100"/>
    <s v="CONTRALORÍA"/>
    <m/>
    <m/>
  </r>
  <r>
    <n v="615"/>
    <n v="2021"/>
    <n v="55"/>
    <s v="3.3.4.5.3.1"/>
    <s v="HALLAZGO ADMINISTRATIVO POR LA INOPORTUNA GESTIÓN PARA DEPURAR LOS PASIVOS EXIGIBLES Y LA CONSTITUCIÓN DE NUEVOS PASIVOS EXIGIBLES POR DEFICIENCIAS EN LA EJECUCIÓN DE LAS RESERVAS PRESUPUESTALES EN LA VIGENCIA AUDITADA"/>
    <s v="N/A"/>
    <m/>
    <s v="N/A"/>
    <n v="2"/>
    <s v="REALIZAR SEGUIMIENTOS MENSUALES A LA GESTIÓN, DEPURACIÓN Y GIRO DE LOS PASIVOS EXIGIBLES"/>
    <s v="(NÚMERO DE SEGUIMIENTOS MENSUALES REALIZADOS / NÚMERO DE SEGUIMIENTOS MENSUALES PROGRAMADOS)X100%"/>
    <n v="1"/>
    <s v="Dirección de Mejoramiento de Barrios"/>
    <x v="5"/>
    <s v="N/A"/>
    <s v="Humano"/>
    <n v="2022"/>
    <d v="2022-02-01T00:00:00"/>
    <d v="2022-07-22T00:00:00"/>
    <s v="En reuniones del 02 de febrero y el 18 de marzo de 2022 se realizaron seguimientos mensuales a la gestión, depuración y giro de los pasivos exigibles."/>
    <n v="100"/>
    <s v="En reuniones del 11 de agosto y el 19 de septiembre de 2022 se realizaron seguimientos mensuales a la gestión, depuración y giro de los pasivos exigibles._x000a_  De acuerdo con el informe de la Auditoría Código 55 - PAD 2020, hallazgo no. 3.3.4.5.3.1. en el cu"/>
    <x v="6"/>
    <n v="100"/>
    <s v="CONTRALORÍA"/>
    <m/>
    <m/>
  </r>
  <r>
    <n v="616"/>
    <n v="2021"/>
    <n v="55"/>
    <s v="3.3.4.5.4.2"/>
    <s v="HALLAZGO ADMINISTRATIVO POR DEFICIENCIAS EN LA GESTIÓN OPORTUNA, EN LA APLICACIÓN DE LOS RECURSOS CONFORME A LOS PRINCIPIOS DE PLANEACIÓN Y ANUALIDAD, QUE OBLIGA A LA CONSTITUCIÓN DE RESERVAS PRESUPUESTALES AL CIERRE DE LA VIGENCIA 2020"/>
    <s v="N/A"/>
    <m/>
    <s v="N/A"/>
    <n v="1"/>
    <s v="ESTABLECER E IMPLEMENTAR 3 ACCIONES (GESTIÓN, SEGUIMIENTO E INFORME) E INCLUIRLAS EN EL CRONOGRAMA DE EJECUCIÓN DE LA META NO. 5 DEL PROYECTO DE INVERSIÓN 7698, ENFOCADAS A LA OPORTUNA GESTIÓN DE LA DEPURACIÓN Y PAGOS DE RESERVAS PRESUPUESTALES Y RECURSOS"/>
    <s v="NÚMERO DE ACTIVIDADES INCLUIDAS E IMPLEMENTADAS EN EL CRONOGRAMA DE EJECUCIÓN DE LA META 5"/>
    <n v="3"/>
    <s v="Dirección de Reasentamientos"/>
    <x v="0"/>
    <s v="N/A"/>
    <s v="Humano"/>
    <n v="2021"/>
    <d v="2021-08-01T00:00:00"/>
    <d v="2022-07-22T00:00:00"/>
    <s v="Se incluyeron las tres acciones en el Plan de Acción de la Meta No. 5 relacionadas con la gestión, seguimiento e informe y según las etapas del proceso de Reasentamientos, las cuales están enfocada a contribuir a la gestión efectiva de los recursos. Se en"/>
    <n v="100"/>
    <s v="Cumplida para el seguimiento del 31 de julio del 2022._x000a_  REAS implemento el cronograma de ejecución de la Meta No. 5 del Proyecto de Inversión 7698, enfocadas a la oportuna gestión del presupuesto de la vigencia y de reservas, se evidencia una óptima ejec"/>
    <x v="6"/>
    <n v="100"/>
    <s v="CONTRALORÍA"/>
    <m/>
    <m/>
  </r>
  <r>
    <n v="617"/>
    <n v="2021"/>
    <n v="55"/>
    <s v="3.3.4.5.4.2"/>
    <s v="HALLAZGO ADMINISTRATIVO POR DEFICIENCIAS EN LA GESTIÓN OPORTUNA, EN LA APLICACIÓN DE LOS RECURSOS CONFORME A LOS PRINCIPIOS DE PLANEACIÓN Y ANUALIDAD, QUE OBLIGA A LA CONSTITUCIÓN DE RESERVAS PRESUPUESTALES AL CIERRE DE LA VIGENCIA 2020"/>
    <s v="N/A"/>
    <m/>
    <s v="N/A"/>
    <n v="2"/>
    <s v="EJECUTAR MÍNIMO 95% DEL PRESUPUESTO ASIGNADO A LA DUT CON EL FIN DE NO CONSTITUIR RESERVAS PRESUPUESTALES SUPERIORES A 5% DEL MISMO."/>
    <s v="(PREPUESTO EJECUTADO/PRESUPUESTO ASIGNADO A LA DUT)*100%"/>
    <n v="1"/>
    <s v="Dirección deUrbanizaciones yTitulación"/>
    <x v="1"/>
    <s v="N/A"/>
    <s v="Humano"/>
    <n v="2021"/>
    <d v="2021-07-26T00:00:00"/>
    <d v="2022-07-22T00:00:00"/>
    <s v="Cumplida para el seguimiento del 31dic2021_x000a_  Se presenta en formato EXCEL la ejecución presupuestal a 31 de diciembre de 2021; la información correspondiente al porcentaje de ejecución del proyecto de inversión se encuentra en amarillo."/>
    <n v="100"/>
    <s v="Cumplida para el seguimiento del 31dic2021_x000a_  Se da por cumplida la acción por cuanto las reservas presupuestales constituidas en la vigencia 2020 del proyecto de inversión 471 (primer semestre) fue del 1%y del proyecto de inversión 7684 (segundo semestre)"/>
    <x v="6"/>
    <n v="100"/>
    <s v="CONTRALORÍA"/>
    <m/>
    <m/>
  </r>
  <r>
    <n v="618"/>
    <n v="2021"/>
    <n v="55"/>
    <s v="3.3.4.7"/>
    <s v="HALLAZGO ADMINISTRATIVO POR INEFECTIVIDAD DE LA ACCIÓN NO. 2 PROPUESTA POR LA CAJA DE LA VIVIENDA POPULAR PARA SUBSANAR LAS CAUSAS QUE ORIGINARON EL HALLAZGO “3.3.4.6.3.1. HALLAZGO ADMINISTRATIVO POR DEFICIENCIAS EN LA GESTIÓN OPORTUNA, EN LA APLICACIÓN D"/>
    <s v="N/A"/>
    <m/>
    <s v="N/A"/>
    <n v="1"/>
    <s v="ESTABLECER E IMPLEMENTAR 3 ACCIONES (GESTIÓN, SEGUIMIENTO E INFORME) E INCLUIRLAS EN EL CRONOGRAMA DE EJECUCIÓN DE LA META NO. 5 DEL PROYECTO DE INVERSIÓN 7698, ENFOCADAS A LA OPORTUNA GESTIÓN DE LA DEPURACIÓN Y PAGOS DE RESERVAS PRESUPUESTALES Y RECURSOS"/>
    <s v="NÚMERO DE ACTIVIDADES INCLUIDAS E IMPLEMENTADAS EN EL CRONOGRAMA DE EJECUCIÓN DE LA META 5"/>
    <n v="3"/>
    <s v="Dirección de Reasentamientos"/>
    <x v="0"/>
    <s v="N/A"/>
    <s v="Humano"/>
    <n v="2021"/>
    <d v="2021-08-01T00:00:00"/>
    <d v="2022-07-22T00:00:00"/>
    <s v="Se incluyeron las tres acciones en el Plan de Acción de la Meta No. 5 relacionadas con la gestión, seguimiento e informe y según las etapas del proceso de Reasentamientos, las cuales están enfocada a contribuir a la gestión efectiva de los recursos. Se en"/>
    <n v="100"/>
    <s v="Cumplida para el seguimiento del 31 de julio del 2022._x000a_  REAS implemento el cronograma de ejecución de la Meta No. 5 del Proyecto de Inversión 7698, enfocadas a la oportuna gestión del presupuesto de la vigencia y de reservas, se evidencia una óptima ejec"/>
    <x v="6"/>
    <n v="100"/>
    <s v="CONTRALORÍA"/>
    <m/>
    <m/>
  </r>
  <r>
    <n v="619"/>
    <n v="2021"/>
    <n v="55"/>
    <s v="3.3.4.7"/>
    <s v="HALLAZGO ADMINISTRATIVO POR INEFECTIVIDAD DE LA ACCIÓN NO. 2 PROPUESTA POR LA CAJA DE LA VIVIENDA POPULAR PARA SUBSANAR LAS CAUSAS QUE ORIGINARON EL HALLAZGO “3.3.4.6.3.1. HALLAZGO ADMINISTRATIVO POR DEFICIENCIAS EN LA GESTIÓN OPORTUNA, EN LA APLICACIÓN D"/>
    <s v="N/A"/>
    <m/>
    <s v="N/A"/>
    <n v="2"/>
    <s v="EJECUTAR MÍNIMO 95% DEL PRESUPUESTO ASIGNADO A LA DUT CON EL FIN DE NO CONSTITUIR RESERVAS PRESUPUESTALES SUPERIORES A 5% DEL MISMO."/>
    <s v="(PRESUPUESTO EJECUTADO / PRESUPUESTO ASIGNADO A LA DUT)X100%"/>
    <n v="1"/>
    <s v="Dirección deUrbanizaciones yTitulación"/>
    <x v="1"/>
    <s v="N/A"/>
    <s v="Humano"/>
    <n v="2021"/>
    <d v="2021-07-26T00:00:00"/>
    <d v="2022-07-22T00:00:00"/>
    <s v="Cumplida para el seguimiento del 31dic2021_x000a_  Se presenta en formato EXCEL la ejecución presupuestal a 31 de diciembre de 2021; la información correspondiente al porcentaje de ejecución del proyecto de inversión se encuentra en amarillo."/>
    <n v="100"/>
    <s v="Cumplida para el seguimiento del 31dic2021_x000a_  Se da por cumplida la acción por cuanto las reservas presupuestales constituidas en la vigencia 2020 del proyecto de inversión 471 (primer semestre) fue del 1%y del proyecto de inversión 7684 (segundo semestre)"/>
    <x v="6"/>
    <n v="100"/>
    <s v="CONTRALORÍA"/>
    <m/>
    <m/>
  </r>
  <r>
    <n v="620"/>
    <n v="2021"/>
    <n v="55"/>
    <s v="3.3.4.7"/>
    <s v="HALLAZGO ADMINISTRATIVO POR INEFECTIVIDAD DE LA ACCIÓN NO. 2 PROPUESTA POR LA CAJA DE LA VIVIENDA POPULAR PARA SUBSANAR LAS CAUSAS QUE ORIGINARON EL HALLAZGO “3.3.4.6.3.1. HALLAZGO ADMINISTRATIVO POR DEFICIENCIAS EN LA GESTIÓN OPORTUNA, EN LA APLICACIÓN D"/>
    <s v="N/A"/>
    <m/>
    <s v="N/A"/>
    <n v="3"/>
    <s v="FINALIZAR LOS CONTRATOS DE LA DIRECCIÓN DE MEJORAMIENTO DE VIVIENDA AL 31-12-2020, EXCEPTO AQUELLOS NECESARIOS PARA GARANTIZAR LA CONTINUIDAD EN LA PRESTACIÓN DEL SERVICIO (SERVICIO DEL CIUDADANO, CONTRATACIÓN, REPORTES Y CIERRE DE ANUALIDAD)"/>
    <s v="(# DE CTOS FINALIZADOS AL 31DIC21 EXCEPTO LOS REQUERIDOS PARA GARANTIZAR LA PRESTACIÓN DEL SERVICIO/# TOTAL DE CTOS SUSCRITOS EXCEPTO LOS REQUERIDOS PARA GARANTIZAR LA PRESTACIÓN DEL SERVICIO)X100%"/>
    <n v="1"/>
    <s v="Dirección de Mejoramiento de Vivienda"/>
    <x v="6"/>
    <s v="N/A"/>
    <s v="Humano"/>
    <n v="2021"/>
    <d v="2021-08-01T00:00:00"/>
    <d v="2022-01-31T00:00:00"/>
    <s v="Cumplida para el seguimiento del 31dic2021_x000a_  La necesidad de prevenir, conllevó a la necesidad de tomar decisiones estratégicas teniendo en cuenta que la gestión pública se le mide por resultados, es necesario aumentar la eficiencia en el uso de los recur"/>
    <n v="100"/>
    <s v="La DMV giró el 100% de las reservas y pasivos con las que contaba el proyecto de inversión, para el 2023."/>
    <x v="6"/>
    <n v="100"/>
    <s v="CONTRALORÍA"/>
    <m/>
    <m/>
  </r>
  <r>
    <n v="621"/>
    <n v="2021"/>
    <n v="60"/>
    <s v="3.3.1.10"/>
    <s v="HALLAZGO ADMINISTRATIVO CON PRESUNTA INCIDENCIA DISCIPLINARIA POR FALLAS EN LA SUPERVISIÓN DEL CONTRATO DE PRESTACIÓN DE SERVICIOS CPS-PCVN-3-1-30589-062 DEL 04 DE ENERO DE 2021, POR CARENCIA DE DOCUMENTOS QUE SOPORTAN Y EVIDENCIAN LA EJECUCIÓN DE LAS OBL"/>
    <s v="N/A"/>
    <m/>
    <s v="N/A"/>
    <n v="1"/>
    <s v="SOCIALIZAR A LAS PERSONAS INVOLUCRADAS EN LOS PROCESOS DE CONTRATACIÓN DERIVADOS DEL CONTRATO DE FIDUCIA MERCANTIL, EN LA ETAPA CONTRACTUAL CON ENFASIS EN LOS REQUISITOS NECESARIOS PARA LA AUTORIZACIÓN DE PAGO."/>
    <s v="DOS SOCIALIZACIONES"/>
    <n v="2"/>
    <s v="Dirección deUrbanizaciones yTitulación"/>
    <x v="1"/>
    <s v="N/A"/>
    <s v="Humano"/>
    <n v="2021"/>
    <d v="2021-11-05T00:00:00"/>
    <d v="2022-10-22T00:00:00"/>
    <s v="Para este periodo no se presentó socialización a las personas involucradas en los procesos de contratación derivados del contrato de fiducia mercantil, en la etapa contractual con énfasis en los requisitos necesarios para la autorización de pago."/>
    <n v="100"/>
    <s v="La DUT presenta como evidencia Acta de reunión de fecha 10 de octubre de 2022, hora 3: PM, realizada de manera presencial y virtual , en la cual se socializó con las personas involucradas en los procesos de contratación derivados del contrato de fiducia m"/>
    <x v="6"/>
    <n v="100"/>
    <s v="CONTRALORÍA"/>
    <m/>
    <m/>
  </r>
  <r>
    <n v="622"/>
    <n v="2021"/>
    <n v="60"/>
    <s v="3.3.1.3"/>
    <s v="HALLAZGO ADMINISTRATIVO CON PRESUNTA INCIDENCIA DISCIPLINARIA POR INCUMPLIMIENTO DE LAS OBLIGACIONES DE LA CVP E INCONSISTENCIAS EN EL COMITÉ DE SEGUIMIENTO IMPLEMENTADO EN EL MARCO DEL CONVENIO INTERADMINISTRATIVO 234 DE 2014"/>
    <s v="N/A"/>
    <m/>
    <s v="N/A"/>
    <n v="1"/>
    <s v="REMITIR POR PARTE DE LA SUPERVISIÓN DEL CONVENIO 234 DE 2014 DE LA CVP, LOS INFORMES DE SUPERVISIÓN, EN EL PLAZO ESTABLECIDO EN EL CONVENIO 234 DE 2014 A LA SDHT."/>
    <s v="RADICADO REMISORIO DE / INFORMES DE SUPERVISIÓN EN EL PLAZO CONTRACTUAL"/>
    <n v="1"/>
    <s v="Dirección deUrbanizaciones yTitulación"/>
    <x v="1"/>
    <s v="N/A"/>
    <s v="Humano"/>
    <n v="2021"/>
    <d v="2021-11-05T00:00:00"/>
    <d v="2022-10-22T00:00:00"/>
    <s v="Con radicado 202213000041841 Se remitió a la SDHT. informe bimestral periodo ENERO - FEBRERO 2022, el informe de seguimiento presupuestal, de gestión y de ejecución de los contratos que se desprenden del citado convenio interadministrativo, correspondient"/>
    <n v="100"/>
    <s v="La DUT informa que para este periodo se presenta como evidencia radicado No, 202213000192901 de fecha 12 de septiembre de 2022, la Dirección de Urbanizaciones y Titulación de la CVP, remite a la SDHT, radicado recibido No. 1-2022-38432, el informe bimestr"/>
    <x v="6"/>
    <n v="100"/>
    <s v="CONTRALORÍA"/>
    <m/>
    <m/>
  </r>
  <r>
    <n v="623"/>
    <n v="2021"/>
    <n v="60"/>
    <s v="3.3.1.4"/>
    <s v="HALLAZGO ADMINISTRATIVO CON PRESUNTA INCIDENCIA DISCIPLINARIA POR RETRASOS RECURRENTES EN LA EJECUCIÓN DEL CONVENIO INTERADMINISTRATIVO 234 DE 2014"/>
    <s v="N/A"/>
    <m/>
    <s v="N/A"/>
    <n v="1"/>
    <s v="REALIZAR UN OTROSÍ MODIFICATORIO AL CONVENIO 234 DE 2014, CON EL FIN DE FORMALIZAR LA BUENA PRÁCTICA QUE HA TENIDO LA CVP DE REMITIR UN INFORME QUE DÉ CUENTA DEL ESTADO TÉCNICO, FINANCIERO Y JURÍDICO DEL PROYECTO. POR TANTO INCLUIR EN LA CLÁUSULA SEXTA DE"/>
    <s v="OTROSÍ MODIFICATORIO"/>
    <n v="1"/>
    <s v="Dirección deUrbanizaciones yTitulación"/>
    <x v="1"/>
    <s v="N/A"/>
    <s v="Humano"/>
    <n v="2021"/>
    <d v="2021-11-05T00:00:00"/>
    <d v="2022-10-22T00:00:00"/>
    <s v="Con radicado 202213000007491, se solicitó a la SDHT, la convocatoria de comité de seguimiento – Modificación Convenio Interadministrativo No. 234 de 2014 y mediante correo se informa que desde el día 28 de febrero de 2022, la petición se encuentra en el d"/>
    <n v="100"/>
    <s v="La DUT presenta como evidencia el otrosí No. 12 modificatorio del Convenio Interadministrativo 234 de 2014 clausula sexta numeral 6.2.1.5 &quot;Remitir informe a la SDTH que de cuenta del estado técnico, financiero..&quot;. Se da por cumplida esta acción."/>
    <x v="6"/>
    <n v="100"/>
    <s v="CONTRALORÍA"/>
    <m/>
    <m/>
  </r>
  <r>
    <n v="624"/>
    <n v="2021"/>
    <n v="60"/>
    <s v="3.3.1.6"/>
    <s v="HALLAZGO ADMINISTRATIVO CON PRESUNTA INCIDENCIA DISCIPLINARIA POR DEFICIENCIAS TÉCNICAS EN LA EJECUCIÓN DEL CONTRATO CPS-PCVN-3-30589-045-2015 Y DEL CONTRATO CPS-PCVN-3-1-30589-046-2015"/>
    <s v="N/A"/>
    <m/>
    <s v="N/A"/>
    <n v="1"/>
    <s v="REALIZAR UN DIAGNÓSTICO TÉCNICO CON PERSONAL ESPECIALIZADOS A FIN DE GENERAR EL RECONOCIMIENTO DE LAS POSIBLES DEFICIENCIAS TÉCNICAS Y LAS ACCIONES A IMPLEMENTAR."/>
    <s v="UN DIAGNÓSTICO TÉCNICO"/>
    <n v="1"/>
    <s v="Dirección deUrbanizaciones yTitulación"/>
    <x v="1"/>
    <s v="N/A"/>
    <s v="Humano"/>
    <n v="2021"/>
    <d v="2021-11-05T00:00:00"/>
    <d v="2022-10-22T00:00:00"/>
    <s v="Para este periodo no se presenta diagnóstico técnico con personal especializados a fin de generar el reconocimiento de las posibles deficiencias técnicas y las acciones a implementar."/>
    <n v="100"/>
    <s v="Se evidencia la realización del diagnóstico técnico de patología del 3 de noviembre de 2022, cuyo objeto consiste en &quot;Estudio que comprende el análisis detallado de lesiones y seguimiento a las mismas durante 3 meses de la torre 34&quot;, en el cual se concluy"/>
    <x v="6"/>
    <n v="100"/>
    <s v="CONTRALORÍA"/>
    <m/>
    <m/>
  </r>
  <r>
    <n v="625"/>
    <n v="2021"/>
    <n v="60"/>
    <s v="3.3.1.7"/>
    <s v="HALLAZGO ADMINISTRATIVO POR INCONSISTENCIAS EN EL ESTUDIO DE MERCADO DEL CONTRATO DE OBRA CIVIL CPS-PVCN-3-1-30589-066 DE 2021"/>
    <s v="N/A"/>
    <m/>
    <s v="N/A"/>
    <n v="1"/>
    <s v="SOCIALIZAR A LAS PERSONAS INVOLUCRADAS EN LOS PROCESOS DE CONTRATACIÓN DERIVADOS DEL CONTRATO DE FIDUCIA MERCANTIL, EN LA ETAPA PRECONTRACTUAL CON ENFASIS EN ESTUDIO DE MERCADO Y ANALISIS DE PRECIOS COMPARATIVOS."/>
    <s v="DOS SOCIALIZACIONES"/>
    <n v="2"/>
    <s v="Dirección deUrbanizaciones yTitulación"/>
    <x v="1"/>
    <s v="N/A"/>
    <s v="Humano"/>
    <n v="2021"/>
    <d v="2021-11-05T00:00:00"/>
    <d v="2022-10-22T00:00:00"/>
    <s v="Para este periodo no se presentó socialización a las personas involucradas en los procesos de contratación derivados del contrato de fiducia mercantil, en la etapa precontractual con énfasis en estudio de mercado y análisis de precios comparativos."/>
    <n v="100"/>
    <s v="La DUT presenta como evidencia de avance del cumplimiento de la acción en formato POWER POINT, estudio de mercado parte II, reunión de fecha 18 de agosto de 2022, desde las 2 pm hasta las 3 pm de la tarde , realizada de manera semi - presencial (virtual),"/>
    <x v="6"/>
    <n v="100"/>
    <s v="CONTRALORÍA"/>
    <m/>
    <m/>
  </r>
  <r>
    <n v="626"/>
    <n v="2021"/>
    <n v="60"/>
    <s v="3.3.1.8"/>
    <s v="HALLAZGO ADMINISTRATIVO AL ASIGNAR EL CONTRATO A QUIEN NO APORTÓ TODOS LOS DOCUMENTOS HABILITANTES DENTRO DE LA PROPUESTA PRESENTADA, EN DESARROLLO DE LA CONVOCATORIA PÚBLICA NO 002-2020 DEL CONTRATO DE INTERVENTORÍA NO. CPS-PCVN-3-1-30589-064 DE 2020."/>
    <s v="N/A"/>
    <m/>
    <s v="N/A"/>
    <n v="1"/>
    <s v="ARCHIVAR EN EL EXPEDIENTE DEL PROCESO DE SELECCIÓN EL SOPORTE DE VERIFICACION EN LINEA DE LOS DOCUMENTOS HABILITANTES CUANDO POR MEDIOS DIGITALES SE PUEDAN CONSULTAR, PARA LA MODALIDAD DE SELECCIÓN CONVOCATORIA PÚBLICA."/>
    <s v="SOPORTE DOCUMENTOS VERIFICADOS / DOCUMENTOS SOLICITADOS EN EL ESTUDIO DE NECESIDAD"/>
    <n v="1"/>
    <s v="Dirección deUrbanizaciones yTitulación"/>
    <x v="1"/>
    <s v="N/A"/>
    <s v="Humano"/>
    <n v="2021"/>
    <d v="2021-11-05T00:00:00"/>
    <d v="2022-10-22T00:00:00"/>
    <s v="Para este periodo no se archiva en el expediente del proceso de selección el soporte de verificación en línea de los documentos habilitantes cuando por medios digitales se puedan consultar, para la modalidad de selección convocatoria pública."/>
    <n v="100"/>
    <s v="Cumplida para el seguimiento del 31 de julio del 2022._x000a_  La DUT presenta como evidencia la publicación y recibo de todos los documentos y requisitos habilitantes de los procesos de selección n° 001, 002, 003 y 004 de 2022, a través del siguiente link:_x000a_  _x000a_"/>
    <x v="6"/>
    <n v="100"/>
    <s v="CONTRALORÍA"/>
    <m/>
    <m/>
  </r>
  <r>
    <n v="627"/>
    <n v="2021"/>
    <n v="60"/>
    <s v="3.3.1.9"/>
    <s v="HALLAZGO ADMINISTRATIVO POR FALENCIAS Y DEBILIDADES EN LA CONSTITUCIÓN Y APROBACIÓN DE LAS PÓLIZAS DE SEGUROS EN EL CONTRATO CPS-PCVN-3-1-30589-063 DE 2020, CONTRATO CPS-PCVN-3-1-30589-064 DE 2020, CONTRATO CPS-PCVN-3-1-30589-065-2021, CONTRATO CPS-PCVN-3"/>
    <s v="N/A"/>
    <m/>
    <s v="N/A"/>
    <n v="1"/>
    <s v="SOLICITAR MEDIANTE RADICADO POR PARTE DE LA CVP, DIRIGIDO A FIDUBOGOTÁ A FIN DE REQUERIR EL DOCUMENTO IDONEO QUE PERMITA ESTABLECER LA APROBACIÓN DE LAS POLIZAS PRESENTADAS POR LOS CONTRATISTAS EN LA EJECUCIÓN DE LOS CONTRATOS DERIVADOS DEL CONTRATO FIDUC"/>
    <s v="UN OFICIO RADICADO"/>
    <n v="1"/>
    <s v="Dirección deUrbanizaciones yTitulación"/>
    <x v="1"/>
    <s v="N/A"/>
    <s v="Humano"/>
    <n v="2021"/>
    <d v="2021-11-05T00:00:00"/>
    <d v="2022-10-22T00:00:00"/>
    <s v="Para este periodo no se presenta informe establecer la aprobación de las pólizas presentadas por los contratistas en la ejecución de los contratos derivados del contrato fiduciario."/>
    <n v="100"/>
    <s v="Se evidencia la aprobación de pólizas y garantías de los contratos 063-2020, 064-2020, 065-2021. 055-2018 Y 062-2021, en donde se muestra la aprobación emitido por el área jurídica de la Fiduciaria Bogotá S.A.."/>
    <x v="6"/>
    <n v="100"/>
    <s v="CONTRALORÍA"/>
    <m/>
    <m/>
  </r>
  <r>
    <n v="628"/>
    <n v="2021"/>
    <n v="60"/>
    <s v="3.3.2.1"/>
    <s v="HALLAZGO ADMINISTRATIVO CON PRESUNTA INCIDENCIA DISCIPLINARIA POR EL INOPORTUNO CONTROL DE LOS RECURSOS GIRADOS AL PROYECTO DE VIVIENDA, EN RELACIÓN CON LA AMORTIZACIÓN DEL ANTICIPO DESEMBOLSADO MEDIANTE LA SUSCRIPCIÓN DEL OTROSÍ NO. 11 DEL CONTRATO CPS-P"/>
    <s v="N/A"/>
    <m/>
    <s v="N/A"/>
    <n v="1"/>
    <s v="SOCIALIZAR POR PARTE DEL COMPONENTE FINANCIERO DE LA DIRECCIÓN DE URBANIZACIONES Y TITULACIÓN; EN TEMAS DE GESTIÓN FINANCIERA A LAS PERSONAS INVOLUCRADAS EN LOS PROCESOS DE CONTRATACIÓN DERIVADOS DEL CONTRATO DE FIDUCIA MERCANTIL."/>
    <s v="UNA SOCIALIZACIÓN"/>
    <n v="1"/>
    <s v="Dirección deUrbanizaciones yTitulación"/>
    <x v="1"/>
    <s v="N/A"/>
    <s v="Humano"/>
    <n v="2021"/>
    <d v="2021-11-05T00:00:00"/>
    <d v="2022-10-22T00:00:00"/>
    <s v="Para este periodo no se presentó socialización por parte del componente financiero de la dirección de urbanizaciones y titulación; en temas de gestión financiera a las personas involucradas en los procesos de contratación derivados del contrato de fiducia"/>
    <n v="100"/>
    <s v="Cumplida para el seguimiento del 31 de julio del 2022._x000a_  La DUT presenta como evidencia del cumplimiento de la acción &quot;ACTA DE REUNIÓN&quot; de fecha 29 de julio de 2022, hora 3:PM, realizada de manera virtual, en la cual se socializó por parte de la doctora M"/>
    <x v="6"/>
    <n v="100"/>
    <s v="CONTRALORÍA"/>
    <m/>
    <m/>
  </r>
  <r>
    <n v="629"/>
    <n v="2021"/>
    <n v="60"/>
    <s v="3.3.2.2"/>
    <s v="HALLAZGO ADMINISTRATIVO POR DEFICIENCIAS EN EL MANEJO DE LA INFORMACIÓN FINANCIERA DEL CONTRATO DE INTERVENTORÍA CPS-PCVN-3-30589-046 DE 2015 POR PARTE DE LA SUPERVISIÓN DEL CONTRATO."/>
    <s v="N/A"/>
    <m/>
    <s v="N/A"/>
    <n v="1"/>
    <s v="SOCIALIZAR POR PARTE DEL COMPONENTE FINANCIERO DE LA DIRECCIÓN DE URBANIZACIONES Y TITULACIÓN; EN TEMAS DE GESTIÓN FINANCIERA A LAS PERSONAS INVOLUCRADAS EN LOS PROCESOS DE CONTRATACIÓN DERIVADOS DEL CONTRATO DE FIDUCIA MERCANTIL."/>
    <s v="UNA SOCIALIZACIÓN"/>
    <n v="1"/>
    <s v="Dirección deUrbanizaciones yTitulación"/>
    <x v="1"/>
    <s v="N/A"/>
    <s v="Humano"/>
    <n v="2021"/>
    <d v="2021-11-05T00:00:00"/>
    <d v="2022-10-22T00:00:00"/>
    <s v="Para este periodo no se presentó socialización por parte del componente financiero de la dirección de urbanizaciones y titulación; en temas de gestión financiera a las personas involucradas en los procesos de contratación derivados del contrato de fiducia"/>
    <n v="100"/>
    <s v="Cumplida para el seguimiento del 31 de julio del 2022._x000a_  La DUT presenta como evidencia del cumplimiento de la acción &quot;ACTA DE REUNIÓN&quot; de fecha 29 de julio de 2022, hora 3:PM, realizada de manera virtual, en la cual se socializó por parte de la doctora M"/>
    <x v="6"/>
    <n v="100"/>
    <s v="CONTRALORÍA"/>
    <m/>
    <m/>
  </r>
  <r>
    <n v="630"/>
    <n v="2021"/>
    <n v="209"/>
    <s v="3.3.1"/>
    <s v="HALLAZGO ADMINISTRATIVO CON PRESUNTA INCIDENCIA DISCIPLINARIA: POR NO EFECTUAR LA LIQUIDACIÓN DE CONVENIO INTERADMINISTRATIVO 044 DE 2014"/>
    <s v="N/A"/>
    <m/>
    <s v="N/A"/>
    <n v="1"/>
    <s v="REALIZAR CUATRO REPORTES O INFORME DEL ESTADO DE LA CONTRATACIÓN, DURANTE LA VIGENCIA (1 TRIMESTRAL) UTILIZANDO EL TABLERO DE CONTROL, DE MANERA QUE SE TOMEN OPORTUNAMENTE LAS DECISIONES SOBRE ÉSTA"/>
    <s v="NÚMERO DE REPORTES O INFORMES REALIZADOS / 4 REPORTES O INFORMES PROGRAMADOS"/>
    <n v="1"/>
    <s v="Dirección de Reasentamientos"/>
    <x v="0"/>
    <s v="N/A"/>
    <s v="Humano"/>
    <n v="2022"/>
    <d v="2022-01-03T00:00:00"/>
    <d v="2022-12-28T00:00:00"/>
    <s v="Para dar cumplimiento a la acción y tener control sobre la contratación, se realizó reunión y se estableció un Tablero de Control que, de acuerdo con la información registrada, permite tomar decisiones sobre la ejecución del presupuesto y actas de liquida"/>
    <n v="100"/>
    <s v="La Dirección de REAS durante la vigencia 2022 realizó reuniones para la revisión del estado de la contratación y el rubro asignado a este concepto, lo cual garantizó el monitoreo y toma de decisiones. Se da por cumplida la acción. Se anexa: _x000a_  1. Acta de "/>
    <x v="6"/>
    <n v="100"/>
    <s v="CONTRALORÍA"/>
    <m/>
    <m/>
  </r>
  <r>
    <n v="631"/>
    <n v="2021"/>
    <n v="209"/>
    <s v="3.3.2"/>
    <s v="HALLAZGO ADMINISTRATIVO POR NO REPORTAR DE MANERA CONSISTENTE Y CONFIABLE, LA BASE DE DATOS DE LA EJECUCIÓN DE AYUDAS TEMPORALES EJECUTADA CON RECURSOS DEL CONVENIO 044 DE 2014"/>
    <s v="N/A"/>
    <m/>
    <s v="N/A"/>
    <n v="1"/>
    <s v="DISEÑAR, IMPLEMENTAR, DIVULGAR, UN INSTRUMENTO INTERNO DE CONTROL QUE RELACIONE LA INFORMACIÓN DE LOS BENEFICIARIOS DE RELOCALIZACIÓN VIGENTES Y PERMITA EL REPORTE CONSOLIDADO DE LOS DATOS, E IDENTIFICAR EL CONTROL EN EL PROCEDIMIENTO 208-REAS-PR-05 REUBI"/>
    <s v="INSTRUMENTO IMPLEMENTADO E INCLUÍDO EN EL PROCEDIMIENTO 208-REAS-PR-05 Y EN LA MATRIZ DE RIESGOS"/>
    <n v="1"/>
    <s v="Dirección de Reasentamientos"/>
    <x v="0"/>
    <s v="N/A"/>
    <s v="Humano"/>
    <n v="2022"/>
    <d v="2022-01-03T00:00:00"/>
    <d v="2022-12-28T00:00:00"/>
    <s v="Se implementó un cuadro de control de los beneficiario que se encuentran en Relocalización Transitoria, se realiza seguimiento permanente, se estableció un control en la matriz de riesgos y se está trabajando en un instructivo de Relocalización Transitori"/>
    <n v="100"/>
    <s v="REAS diseñó una herramienta de Control, elaboró y socializó el instructivo de Ayuda de Relocalización Transitoria en el cual se determinan los requisitos y condiciones, incluyendo el punto de Control en los procedimientos 208-REAS-Pr-05 Reubicación Defini"/>
    <x v="6"/>
    <n v="100"/>
    <s v="CONTRALORÍA"/>
    <m/>
    <m/>
  </r>
  <r>
    <n v="632"/>
    <n v="2021"/>
    <n v="209"/>
    <s v="3.3.3"/>
    <s v="HALLAZGO ADMINISTRATIVO POR BAJA E INOPORTUNA EJECUCIÓN DE LOS RECURSOS COMPROMETIDOS PARA LA REUBICACIÓN DEFINITIVA DE LOS HOGARES EN CUMPLIMIENTO DEL CONVENIO 044 DE 2014"/>
    <s v="N/A"/>
    <m/>
    <s v="N/A"/>
    <n v="1"/>
    <s v="IDENTIFICAR LOS RIESGOS EN EL PROCEDIMIENTO 208-REAS-PR-05 REUBICACIÓN DE FAMILIAS, E IMPLEMENTAR ACTIVIDADES DE CONTROL Y DOCUMENTAR CONTROLES QUE PERMITAN EL CONTROL EFECTIVO DE LOS RECURSOS"/>
    <s v="NÚMERO DE MATRICES CON RIESGOS IDENTIFICADOS Y CONTROLES IMPLEMENTADOS EN EL PROCEDIMIENTO 208-REAS-PR-05"/>
    <n v="1"/>
    <s v="Dirección de Reasentamientos"/>
    <x v="0"/>
    <s v="N/A"/>
    <s v="Humano"/>
    <n v="2022"/>
    <d v="2022-01-03T00:00:00"/>
    <d v="2022-12-28T00:00:00"/>
    <s v="Teniendo en cuenta que, durante el cuarto trimestre del 2021, se actualización los procedimientos y los puntos de control del Proceso de Reasentamientos, a partir de enero de 2022 se inicio la revisión y actualización de las matrices de riesgos. Es así co"/>
    <n v="100"/>
    <s v="&quot;La Dirección de REAS en busca de garantizar la materialización de riesgos, y disminuir las causas de los hallazgos, desde el inicio de la vigencia 2022, hizo una revisión y actualización de la normatividad, análisis del contexto, procedimientos, instruct"/>
    <x v="6"/>
    <n v="100"/>
    <s v="CONTRALORÍA"/>
    <m/>
    <m/>
  </r>
  <r>
    <n v="633"/>
    <n v="2021"/>
    <n v="209"/>
    <s v="3.3.4"/>
    <s v="HALLAZGO ADMINISTRATIVO POR EL DESCONOCIMIENTO QUE TIENE LA CVP SOBRE LOS SALDOS QUE PRESENTA CADA CUENTA EN AHORRO PROGRAMADO - CAP Y SUS RENDIMIENTOS FINANCIEROS"/>
    <s v="N/A"/>
    <m/>
    <s v="N/A"/>
    <n v="1"/>
    <s v="IDENTIFICAR LOS RIESGOS EN EL PROCEDIMIENTO 208-REAS-PR-05 REUBICACIÓN DE FAMILIAS E IMPLEMENTAR ACTIVIDADES DE CONTROL Y DOCUMENTAR CONTROLES QUE PERMITAN EL CONTROL EFECTIVO DE LOS RECURSOS"/>
    <s v="NÚMERO DE MATRICES CON RIESGOS IDENTIFICADOS Y CONTROLES IMPLEMENTADOS EN EL PROCEDIMIENTO 208-REAS-PR-05"/>
    <n v="1"/>
    <s v="Dirección de Reasentamientos"/>
    <x v="0"/>
    <s v="N/A"/>
    <s v="Humano"/>
    <n v="2022"/>
    <d v="2022-01-03T00:00:00"/>
    <d v="2022-12-28T00:00:00"/>
    <s v="Teniendo en cuenta que, durante el cuarto trimestre del 2021, se actualización los procedimientos y los puntos de control del Proceso de Reasentamientos, a partir de enero de 2022 se inicio la revisión y actualización de las matrices de riesgos. Es así co"/>
    <n v="100"/>
    <s v="&quot;La Dirección de REAS en busca de garantizar la materialización de riesgos, y disminuir las causas de los hallazgos, desde el inicio de la vigencia 2022, hizo una revisión y actualización de la normatividad, análisis del contexto, procedimientos, instruct"/>
    <x v="6"/>
    <n v="100"/>
    <s v="CONTRALORÍA"/>
    <m/>
    <m/>
  </r>
  <r>
    <n v="634"/>
    <n v="2021"/>
    <n v="209"/>
    <s v="3.3.7"/>
    <s v="HALLAZGO ADMINISTRATIVO POR NO SUSCRIBIR LA PROMESA DE COMPRAVENTA DEL PREDIO UBICADO EN ZONA DE ALTO RIESGO NO MITIGABLE A FAVOR DE LA CVP EN LOS IDENTIFICADORES: 2010-5-11539, 2010-5-11522, 2011-5-13356, 2010-5-11487, 2010-5-11494"/>
    <s v="N/A"/>
    <m/>
    <s v="N/A"/>
    <n v="1"/>
    <s v="IDENTIFICAR LOS RIESGOS EN EL PROCEDIMIENTO 208-REAS-PR-04 SANEAMIENTO Y ADQUISICIÓN DE PREDIOS Y/O MEJORAS E IMPLEMENTAR ACTIVIDADES DE CONTROL Y DOCUMENTAR CONTROLES QUE PERMITAN LA OPORTUNA SUSCRIPCIÓN DE LA PROMESA DE COMPRAVENTA DE LOS PREDIOS PAR FA"/>
    <s v="NÚMERO DE MATRICES CON RIESGOS IDENTIFICADOS Y CONTROLES IMPLEMENTADOS EN EL PROCEDIMIENTO 208-REAS-PR-04"/>
    <n v="1"/>
    <s v="Dirección de Reasentamientos"/>
    <x v="0"/>
    <s v="N/A"/>
    <s v="Humano"/>
    <n v="2022"/>
    <d v="2022-01-03T00:00:00"/>
    <d v="2022-12-28T00:00:00"/>
    <s v="Teniendo en cuenta que, durante el cuarto trimestre del 2021, se actualización los procedimientos y los puntos de control del Proceso de Reasentamientos, a partir de enero de 2022 se inicio la revisión y actualización de las matrices de riesgos. Es así co"/>
    <n v="100"/>
    <s v="&quot;La Dirección de REAS en busca de garantizar la materialización de riesgos, y disminuir las causas de los hallazgos, desde el inicio de la vigencia 2022, hizo una revisión y actualización de la normatividad, análisis del contexto, procedimientos, instruct"/>
    <x v="6"/>
    <n v="100"/>
    <s v="CONTRALORÍA"/>
    <m/>
    <m/>
  </r>
  <r>
    <n v="635"/>
    <n v="2021"/>
    <n v="209"/>
    <s v="3.3.8"/>
    <s v="HALLAZGO ADMINISTRATIVO POR NO REALIZAR EL CIERRE DEL PROCESO DE REASENTAMIENTO EN EL IDENTIFICADOR 2010-5-11592"/>
    <s v="N/A"/>
    <m/>
    <s v="N/A"/>
    <n v="1"/>
    <s v="IDENTIFICAR LOS RIESGOS EN EL PROCEDIMIENTO 208-REAS-PR-04 SANEAMIENTO Y ADQUISICIÓN DE PREDIOS Y/O MEJORAS E IMPLEMENTAR ACTIVIDADES DE CONTROL Y DOCUMENTAR CONTROLES QUE PERMITAN EL CIERRE EFECTIVO DE LOS PROCESOS"/>
    <s v="NÚMERO DE MATRICES CON RIESGOS IDENTIFICADOS Y CONTROLES IMPLEMENTADOS EN EL PROCEDIMIENTO 208-REAS-PR-04"/>
    <n v="1"/>
    <s v="Dirección de Reasentamientos"/>
    <x v="0"/>
    <s v="N/A"/>
    <s v="Humano"/>
    <n v="2022"/>
    <d v="2022-01-03T00:00:00"/>
    <d v="2022-12-28T00:00:00"/>
    <s v="Teniendo en cuenta que, durante el cuarto trimestre del 2021, se actualización los procedimientos y los puntos de control del Proceso de Reasentamientos, a partir de enero de 2022 se inicio la revisión y actualización de las matrices de riesgos. Es así co"/>
    <n v="100"/>
    <s v="&quot;La Dirección de REAS en busca de garantizar la materialización de riesgos, y disminuir las causas de los hallazgos, desde el inicio de la vigencia 2022, hizo una revisión y actualización de la normatividad, análisis del contexto, procedimientos, instruct"/>
    <x v="6"/>
    <n v="100"/>
    <s v="CONTRALORÍA"/>
    <m/>
    <m/>
  </r>
  <r>
    <n v="636"/>
    <n v="2022"/>
    <n v="50"/>
    <s v="3.1.5"/>
    <s v="HALLAZGO ADMINISTRATIVO POR DEBILIDADES EN EL SISTEMA DE CONTROL INTERNO AL NO CONTAR CON UN PROCEDIMIENTO Y/O ACTIVIDADES ESPECÍFICAS PARA LOS CASOS DE “CIERRE ADMINISTRATIVO SIN REASENTAMIENTO” PARA LOS IDENTIFICADORES DE LAS VIGENCIAS 2014 Y 2015."/>
    <s v="N/A"/>
    <m/>
    <s v="N/A"/>
    <n v="1"/>
    <s v="REVISAR Y ACTUALIZAR LOS PROCEDIMIENTOS DEL PROCESO DE REASENTAMIENTOS, INCLUYENDO LA ACTIVIDAD DE CIERRE ADMINISTRATIVO SIN REASENTAMIENTO, DE ACUERDO CON LA NORMATIVIDAD VIGENTE"/>
    <s v="PROCEDIMIENTOS ACTUALIZADOS CON CONTROLES"/>
    <n v="2"/>
    <s v="Dirección de Reasentamientos"/>
    <x v="0"/>
    <s v="N/A"/>
    <s v="Humano"/>
    <n v="2022"/>
    <d v="2022-03-16T00:00:00"/>
    <d v="2022-09-30T00:00:00"/>
    <s v="De acuerdo con el memorando No. 202211200037223 del 07abr2022 la fecha de inicio de la actividad se estipula el 1 de abril del 2022."/>
    <n v="100"/>
    <s v="Cumplida para el seguimiento del 31 de julio del 2022._x000a_  La Dirección de Reasentamientos formalizo con la OAP la revisión y actualización del los procedimientos del Proceso de Reasentamientos, con base en la normatividad vigente. Incluyeron puntos de cont"/>
    <x v="6"/>
    <n v="100"/>
    <s v="CONTRALORÍA"/>
    <m/>
    <m/>
  </r>
  <r>
    <n v="637"/>
    <n v="2022"/>
    <n v="50"/>
    <s v="3.3.8"/>
    <s v="HALLAZGO ADMINISTRATIVO POR EXPEDICIÓN DE CONCEPTO JURÍDICO DE VIABILIDAD AYUDA DE RELOCALIZACIÓN TEMPORAL EN LA QUE SE CERTIFICA EL CUMPLIMIENTO DE UN REQUISITO INEXISTENTE, RELACIONADO CON LA ENTREGA DE PREDIO EN ALTO RIESGO"/>
    <s v="N/A"/>
    <m/>
    <s v="N/A"/>
    <n v="1"/>
    <s v="ELABORAR Y SOCIALIZAR INSTRUCTIVO DE RELOCALIZACIÓN TRANSITORIA DETERMINANDO LOS REQUISITOS Y CONDICIONES PARA OTORGAR AYUDA TEMPORAL"/>
    <s v="INSTRUCTIVO ELABORADO Y SOCIALIZADO"/>
    <n v="1"/>
    <s v="Dirección de Reasentamientos"/>
    <x v="0"/>
    <s v="N/A"/>
    <s v="Humano"/>
    <n v="2022"/>
    <d v="2022-03-16T00:00:00"/>
    <d v="2022-09-30T00:00:00"/>
    <s v="De acuerdo con el memorando No. 202211200037223 del 07abr2022 la fecha de inicio de la actividad se estipula el 1 de abril del 2022."/>
    <n v="100"/>
    <s v="El proceso de REAS elaboró, socializó y publicó el Instructivo de Relocalización Transitoria en el cual se determinan los requisitos y condiciones. _x000a_  1. Instructivo de Relocalización _x000a_  1.1. Socialización del Instructivo_x000a_  1.2. Socialización actualizació"/>
    <x v="6"/>
    <n v="100"/>
    <s v="CONTRALORÍA"/>
    <m/>
    <m/>
  </r>
  <r>
    <n v="638"/>
    <n v="2022"/>
    <n v="61"/>
    <s v="3.2.1.1"/>
    <s v="HALLAZGO ADMINISTRATIVO CON PRESUNTA INCIDENCIA DISCIPLINARIA, POR LA GESTIÓN INEFICAZ E INCUMPLIMIENTO DE LAS METAS 2 Y 4 DEL PROYECTO DE INVERSIÓN 7680 Y LAS META 1 Y 2 DEL PROYECTO DE INVERSIÓN 7698, QUE ADEMÁS ESTABAN PREVISTOS EN EL MARCO DEL BALANCE"/>
    <s v="N/A"/>
    <m/>
    <s v="N/A"/>
    <n v="2"/>
    <s v="MODIFICAR EL PROCEDIMIENTO DE REUBICACIÓN DEFINITIVA SEÑALANDO UN PERIODO MAXIMO DE ENTREGA DE LA ALTERNATIVA HABITACIONAL DEFINITVA A PARTIR DE LA ASIGNACION DE LOS RECURSOS"/>
    <s v="UN PROCEDIMIENTO ACTUALIZADO"/>
    <n v="1"/>
    <s v="Dirección de Reasentamientos"/>
    <x v="0"/>
    <s v="N/A"/>
    <s v="Humano"/>
    <n v="2022"/>
    <d v="2022-10-20T00:00:00"/>
    <d v="2022-12-23T00:00:00"/>
    <s v="Fecha de inicio es posterior al corte de seguimiento, por lo tanto no se le realiza verificación de estado de avance"/>
    <n v="100"/>
    <s v="La Dirección de Reasentamientos dio cumplimiento a la acción actualizando los procedimientos del Proceso de Reasentamientos. Se realizó la socialización de la actualización de la información en la carpeta de calidad de la entidad con acceso a todo el pers"/>
    <x v="6"/>
    <n v="100"/>
    <s v="CONTRALORÍA"/>
    <m/>
    <m/>
  </r>
  <r>
    <n v="639"/>
    <n v="2022"/>
    <n v="61"/>
    <s v="3.2.1.1"/>
    <s v="HALLAZGO ADMINISTRATIVO CON PRESUNTA INCIDENCIA DISCIPLINARIA, POR LA GESTIÓN INEFICAZ E INCUMPLIMIENTO DE LAS METAS 2 Y 4 DEL PROYECTO DE INVERSIÓN 7680 Y LAS META 1 Y 2 DEL PROYECTO DE INVERSIÓN 7698, QUE ADEMÁS ESTABAN PREVISTOS EN EL MARCO DEL BALANCE"/>
    <s v="N/A"/>
    <m/>
    <s v="N/A"/>
    <n v="3"/>
    <s v="MODIFICAR EL PROCEDIMIENTO DE ADQUISICIÓN PREDIAL SEÑALANDO UN PERIODO MAXIMO DE TERMINACIÓN DEL PROCESO DE ADQUISICIÓN DESDE EL MOMENTO DE LA OFERTA"/>
    <s v="UN PROCEDIMIENTO ACTUALIZADO"/>
    <n v="1"/>
    <s v="Dirección de Reasentamientos"/>
    <x v="0"/>
    <s v="N/A"/>
    <s v="Humano"/>
    <n v="2022"/>
    <d v="2022-10-20T00:00:00"/>
    <d v="2022-12-23T00:00:00"/>
    <s v="Fecha de inicio es posterior al corte de seguimiento, por lo tanto no se le realiza verificación de estado de avance"/>
    <n v="100"/>
    <s v="La Dirección de Reasentamientos dio cumplimiento a la acción actualizando los procedimientos del Proceso de Reasentamientos. Se realizó la socialización de la actualización de la información en la carpeta de calidad de la entidad con acceso a todo el pers"/>
    <x v="6"/>
    <n v="100"/>
    <s v="CONTRALORÍA"/>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D Resumen PMC 3" cacheId="8" applyNumberFormats="0" applyBorderFormats="0" applyFontFormats="0" applyPatternFormats="0" applyAlignmentFormats="0" applyWidthHeightFormats="0" dataCaption="" updatedVersion="6" compact="0" compactData="0">
  <location ref="A31:A43" firstHeaderRow="1" firstDataRow="1" firstDataCol="1"/>
  <pivotFields count="27">
    <pivotField name="ID HALLAZGO" compact="0" outline="0" multipleItemSelectionAllowed="1" showAll="0"/>
    <pivotField compact="0" outline="0" subtotalTop="0" showAll="0" includeNewItemsInFilter="1" defaultSubtotal="0"/>
    <pivotField name="PAD" compact="0" outline="0" multipleItemSelectionAllowed="1" showAll="0"/>
    <pivotField name="HALLAZGO" compact="0" outline="0" multipleItemSelectionAllowed="1" showAll="0"/>
    <pivotField name="NUMERO Y DESCRIPCION DEL HALLAZGO" compact="0" outline="0" multipleItemSelectionAllowed="1" showAll="0"/>
    <pivotField name="PLAN" compact="0" outline="0" multipleItemSelectionAllowed="1" showAll="0"/>
    <pivotField name="RADICADO" compact="0" outline="0" multipleItemSelectionAllowed="1" showAll="0"/>
    <pivotField name="ID ACCIÓN" compact="0" outline="0" multipleItemSelectionAllowed="1" showAll="0"/>
    <pivotField name="CONSECUTIVO ACCIÓN" compact="0" outline="0" multipleItemSelectionAllowed="1" showAll="0"/>
    <pivotField name="ACCIONES CORRECTIVAS" compact="0" outline="0" multipleItemSelectionAllowed="1" showAll="0"/>
    <pivotField name="INDICADORES" compact="0" outline="0" multipleItemSelectionAllowed="1" showAll="0"/>
    <pivotField name="META" compact="0" outline="0" multipleItemSelectionAllowed="1" showAll="0"/>
    <pivotField name="ÁREA RESPONSABLE" compact="0" outline="0" multipleItemSelectionAllowed="1" showAll="0"/>
    <pivotField name="PROCESO RESPONSABLE" axis="axisRow" compact="0" outline="0" multipleItemSelectionAllowed="1" showAll="0" sortType="ascending">
      <items count="12">
        <item x="4"/>
        <item x="3"/>
        <item x="7"/>
        <item x="9"/>
        <item x="2"/>
        <item x="10"/>
        <item x="5"/>
        <item x="6"/>
        <item x="8"/>
        <item x="0"/>
        <item x="1"/>
        <item t="default"/>
      </items>
    </pivotField>
    <pivotField name="RESPONSABLES DE LA EJECUCIÓN" compact="0" outline="0" multipleItemSelectionAllowed="1" showAll="0"/>
    <pivotField name="RECURSOS" compact="0" outline="0" multipleItemSelectionAllowed="1" showAll="0"/>
    <pivotField name="INICIO PMC" compact="0" outline="0" multipleItemSelectionAllowed="1" showAll="0"/>
    <pivotField name="INICIO" compact="0" outline="0" multipleItemSelectionAllowed="1" showAll="0"/>
    <pivotField name="FINALIZACIÓN" compact="0" outline="0" multipleItemSelectionAllowed="1" showAll="0"/>
    <pivotField name="RESULTADO DEL SEGUIMIENTO ENTIDAD" compact="0" outline="0" multipleItemSelectionAllowed="1" showAll="0"/>
    <pivotField name="RESULTADO DEL INDICADOR_x000a_CONTRALORÍA" compact="0" outline="0" multipleItemSelectionAllowed="1" showAll="0"/>
    <pivotField name="RESULTADO SEGUIMIENTO CONTROL INTERNO" compact="0" outline="0" multipleItemSelectionAllowed="1" showAll="0"/>
    <pivotField name="CALIFICACIÓN" compact="0" outline="0" multipleItemSelectionAllowed="1" showAll="0"/>
    <pivotField name="% DE AVANCE" compact="0" outline="0" multipleItemSelectionAllowed="1" showAll="0"/>
    <pivotField name="EVALUADO" compact="0" outline="0" multipleItemSelectionAllowed="1" showAll="0"/>
    <pivotField name="ALERTA" compact="0" outline="0" multipleItemSelectionAllowed="1" showAll="0"/>
    <pivotField name="RECOMENDACION" compact="0" outline="0" multipleItemSelectionAllowed="1" showAll="0"/>
  </pivotFields>
  <rowFields count="1">
    <field x="13"/>
  </rowFields>
  <rowItems count="12">
    <i>
      <x/>
    </i>
    <i>
      <x v="1"/>
    </i>
    <i>
      <x v="2"/>
    </i>
    <i>
      <x v="3"/>
    </i>
    <i>
      <x v="4"/>
    </i>
    <i>
      <x v="5"/>
    </i>
    <i>
      <x v="6"/>
    </i>
    <i>
      <x v="7"/>
    </i>
    <i>
      <x v="8"/>
    </i>
    <i>
      <x v="9"/>
    </i>
    <i>
      <x v="10"/>
    </i>
    <i t="grand">
      <x/>
    </i>
  </rowItems>
  <colItems count="1">
    <i/>
  </colItems>
  <pivotTableStyleInfo showRowHeaders="1" showColHeaders="1" showRowStripes="0" showColStripes="0" showLastColumn="1"/>
</pivotTableDefinition>
</file>

<file path=xl/pivotTables/pivotTable2.xml><?xml version="1.0" encoding="utf-8"?>
<pivotTableDefinition xmlns="http://schemas.openxmlformats.org/spreadsheetml/2006/main" name="TD Resumen PMC" cacheId="8" applyNumberFormats="0" applyBorderFormats="0" applyFontFormats="0" applyPatternFormats="0" applyAlignmentFormats="0" applyWidthHeightFormats="0" dataCaption="" updatedVersion="6" compact="0" compactData="0">
  <location ref="A1:B9" firstHeaderRow="1" firstDataRow="1" firstDataCol="1"/>
  <pivotFields count="27">
    <pivotField name="ID HALLAZGO" compact="0" outline="0" multipleItemSelectionAllowed="1" showAll="0"/>
    <pivotField compact="0" outline="0" subtotalTop="0" showAll="0" includeNewItemsInFilter="1" defaultSubtotal="0"/>
    <pivotField name="PAD" compact="0" outline="0" multipleItemSelectionAllowed="1" showAll="0"/>
    <pivotField name="HALLAZGO" dataField="1" compact="0" outline="0" multipleItemSelectionAllowed="1" showAll="0"/>
    <pivotField name="NUMERO Y DESCRIPCION DEL HALLAZGO" compact="0" outline="0" multipleItemSelectionAllowed="1" showAll="0"/>
    <pivotField name="PLAN" compact="0" outline="0" multipleItemSelectionAllowed="1" showAll="0"/>
    <pivotField name="RADICADO" compact="0" outline="0" multipleItemSelectionAllowed="1" showAll="0"/>
    <pivotField name="ID ACCIÓN" compact="0" outline="0" multipleItemSelectionAllowed="1" showAll="0"/>
    <pivotField name="CONSECUTIVO ACCIÓN" compact="0" outline="0" multipleItemSelectionAllowed="1" showAll="0"/>
    <pivotField name="ACCIONES CORRECTIVAS" compact="0" outline="0" multipleItemSelectionAllowed="1" showAll="0"/>
    <pivotField name="INDICADORES" compact="0" outline="0" multipleItemSelectionAllowed="1" showAll="0"/>
    <pivotField name="META" compact="0" outline="0" multipleItemSelectionAllowed="1" showAll="0"/>
    <pivotField name="ÁREA RESPONSABLE" compact="0" outline="0" multipleItemSelectionAllowed="1" showAll="0"/>
    <pivotField name="PROCESO RESPONSABLE" compact="0" outline="0" multipleItemSelectionAllowed="1" showAll="0"/>
    <pivotField name="RESPONSABLES DE LA EJECUCIÓN" compact="0" outline="0" multipleItemSelectionAllowed="1" showAll="0"/>
    <pivotField name="RECURSOS" compact="0" outline="0" multipleItemSelectionAllowed="1" showAll="0"/>
    <pivotField name="INICIO PMC" compact="0" outline="0" multipleItemSelectionAllowed="1" showAll="0"/>
    <pivotField name="INICIO" compact="0" outline="0" multipleItemSelectionAllowed="1" showAll="0"/>
    <pivotField name="FINALIZACIÓN" compact="0" outline="0" multipleItemSelectionAllowed="1" showAll="0"/>
    <pivotField name="RESULTADO DEL SEGUIMIENTO ENTIDAD" compact="0" outline="0" multipleItemSelectionAllowed="1" showAll="0"/>
    <pivotField name="RESULTADO DEL INDICADOR_x000a_CONTRALORÍA" compact="0" outline="0" multipleItemSelectionAllowed="1" showAll="0"/>
    <pivotField name="RESULTADO SEGUIMIENTO CONTROL INTERNO" compact="0" outline="0" multipleItemSelectionAllowed="1" showAll="0"/>
    <pivotField name="CALIFICACIÓN" axis="axisRow" compact="0" outline="0" multipleItemSelectionAllowed="1" showAll="0" sortType="ascending">
      <items count="8">
        <item x="6"/>
        <item x="2"/>
        <item x="3"/>
        <item x="4"/>
        <item x="1"/>
        <item x="0"/>
        <item x="5"/>
        <item t="default"/>
      </items>
    </pivotField>
    <pivotField name="% DE AVANCE" compact="0" outline="0" multipleItemSelectionAllowed="1" showAll="0"/>
    <pivotField name="EVALUADO" compact="0" outline="0" multipleItemSelectionAllowed="1" showAll="0"/>
    <pivotField name="ALERTA" compact="0" outline="0" multipleItemSelectionAllowed="1" showAll="0"/>
    <pivotField name="RECOMENDACION" compact="0" outline="0" multipleItemSelectionAllowed="1" showAll="0"/>
  </pivotFields>
  <rowFields count="1">
    <field x="22"/>
  </rowFields>
  <rowItems count="8">
    <i>
      <x/>
    </i>
    <i>
      <x v="1"/>
    </i>
    <i>
      <x v="2"/>
    </i>
    <i>
      <x v="3"/>
    </i>
    <i>
      <x v="4"/>
    </i>
    <i>
      <x v="5"/>
    </i>
    <i>
      <x v="6"/>
    </i>
    <i t="grand">
      <x/>
    </i>
  </rowItems>
  <colItems count="1">
    <i/>
  </colItems>
  <dataFields count="1">
    <dataField name="COUNTA of HALLAZGO" fld="3" subtotal="count" baseField="0"/>
  </dataFields>
  <pivotTableStyleInfo showRowHeaders="1" showColHeaders="1" showRowStripes="0" showColStripes="0" showLastColumn="1"/>
</pivotTableDefinition>
</file>

<file path=xl/pivotTables/pivotTable3.xml><?xml version="1.0" encoding="utf-8"?>
<pivotTableDefinition xmlns="http://schemas.openxmlformats.org/spreadsheetml/2006/main" name="TD Resumen PMC 2" cacheId="8" applyNumberFormats="0" applyBorderFormats="0" applyFontFormats="0" applyPatternFormats="0" applyAlignmentFormats="0" applyWidthHeightFormats="0" dataCaption="" updatedVersion="6" compact="0" compactData="0">
  <location ref="A14:B26" firstHeaderRow="1" firstDataRow="1" firstDataCol="1"/>
  <pivotFields count="27">
    <pivotField name="ID HALLAZGO" compact="0" outline="0" multipleItemSelectionAllowed="1" showAll="0"/>
    <pivotField compact="0" outline="0" subtotalTop="0" showAll="0" includeNewItemsInFilter="1" defaultSubtotal="0"/>
    <pivotField name="PAD" compact="0" outline="0" multipleItemSelectionAllowed="1" showAll="0"/>
    <pivotField name="HALLAZGO" compact="0" outline="0" multipleItemSelectionAllowed="1" showAll="0"/>
    <pivotField name="NUMERO Y DESCRIPCION DEL HALLAZGO" compact="0" outline="0" multipleItemSelectionAllowed="1" showAll="0"/>
    <pivotField name="PLAN" compact="0" outline="0" multipleItemSelectionAllowed="1" showAll="0"/>
    <pivotField name="RADICADO" compact="0" outline="0" multipleItemSelectionAllowed="1" showAll="0"/>
    <pivotField name="ID ACCIÓN" compact="0" outline="0" multipleItemSelectionAllowed="1" showAll="0"/>
    <pivotField name="CONSECUTIVO ACCIÓN" compact="0" outline="0" multipleItemSelectionAllowed="1" showAll="0"/>
    <pivotField name="ACCIONES CORRECTIVAS" compact="0" outline="0" multipleItemSelectionAllowed="1" showAll="0"/>
    <pivotField name="INDICADORES" compact="0" outline="0" multipleItemSelectionAllowed="1" showAll="0"/>
    <pivotField name="META" compact="0" outline="0" multipleItemSelectionAllowed="1" showAll="0"/>
    <pivotField name="ÁREA RESPONSABLE" compact="0" outline="0" multipleItemSelectionAllowed="1" showAll="0"/>
    <pivotField name="PROCESO RESPONSABLE" axis="axisRow" compact="0" outline="0" multipleItemSelectionAllowed="1" showAll="0" sortType="ascending">
      <items count="12">
        <item x="4"/>
        <item x="3"/>
        <item x="7"/>
        <item x="9"/>
        <item x="2"/>
        <item x="10"/>
        <item x="5"/>
        <item x="6"/>
        <item x="8"/>
        <item x="0"/>
        <item x="1"/>
        <item t="default"/>
      </items>
    </pivotField>
    <pivotField name="RESPONSABLES DE LA EJECUCIÓN" compact="0" outline="0" multipleItemSelectionAllowed="1" showAll="0"/>
    <pivotField name="RECURSOS" compact="0" outline="0" multipleItemSelectionAllowed="1" showAll="0"/>
    <pivotField name="INICIO PMC" compact="0" outline="0" multipleItemSelectionAllowed="1" showAll="0"/>
    <pivotField name="INICIO" compact="0" outline="0" multipleItemSelectionAllowed="1" showAll="0"/>
    <pivotField name="FINALIZACIÓN" compact="0" outline="0" multipleItemSelectionAllowed="1" showAll="0"/>
    <pivotField name="RESULTADO DEL SEGUIMIENTO ENTIDAD" compact="0" outline="0" multipleItemSelectionAllowed="1" showAll="0"/>
    <pivotField name="RESULTADO DEL INDICADOR_x000a_CONTRALORÍA" compact="0" outline="0" multipleItemSelectionAllowed="1" showAll="0"/>
    <pivotField name="RESULTADO SEGUIMIENTO CONTROL INTERNO" compact="0" outline="0" multipleItemSelectionAllowed="1" showAll="0"/>
    <pivotField name="CALIFICACIÓN" compact="0" outline="0" multipleItemSelectionAllowed="1" showAll="0"/>
    <pivotField name="% DE AVANCE" compact="0" outline="0" multipleItemSelectionAllowed="1" showAll="0"/>
    <pivotField name="EVALUADO" compact="0" outline="0" multipleItemSelectionAllowed="1" showAll="0"/>
    <pivotField name="ALERTA" dataField="1" compact="0" outline="0" multipleItemSelectionAllowed="1" showAll="0"/>
    <pivotField name="RECOMENDACION" compact="0" outline="0" multipleItemSelectionAllowed="1" showAll="0"/>
  </pivotFields>
  <rowFields count="1">
    <field x="13"/>
  </rowFields>
  <rowItems count="12">
    <i>
      <x/>
    </i>
    <i>
      <x v="1"/>
    </i>
    <i>
      <x v="2"/>
    </i>
    <i>
      <x v="3"/>
    </i>
    <i>
      <x v="4"/>
    </i>
    <i>
      <x v="5"/>
    </i>
    <i>
      <x v="6"/>
    </i>
    <i>
      <x v="7"/>
    </i>
    <i>
      <x v="8"/>
    </i>
    <i>
      <x v="9"/>
    </i>
    <i>
      <x v="10"/>
    </i>
    <i t="grand">
      <x/>
    </i>
  </rowItems>
  <colItems count="1">
    <i/>
  </colItems>
  <dataFields count="1">
    <dataField name="COUNTA of ALERTA" fld="25" subtotal="count" baseField="0"/>
  </dataFields>
  <pivotTableStyleInfo showRowHeaders="1" showColHeaders="1" showRowStripes="0" showColStripes="0" showLastColumn="1"/>
</pivotTableDefinition>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Y1003"/>
  <sheetViews>
    <sheetView tabSelected="1" workbookViewId="0">
      <pane ySplit="1" topLeftCell="A2" activePane="bottomLeft" state="frozen"/>
      <selection pane="bottomLeft"/>
    </sheetView>
  </sheetViews>
  <sheetFormatPr baseColWidth="10" defaultColWidth="12.6640625" defaultRowHeight="15" customHeight="1" x14ac:dyDescent="0.25"/>
  <cols>
    <col min="1" max="4" width="20" customWidth="1"/>
    <col min="5" max="5" width="42.109375" customWidth="1"/>
    <col min="6" max="12" width="20" customWidth="1"/>
    <col min="13" max="13" width="19.44140625" customWidth="1"/>
    <col min="14" max="14" width="20" customWidth="1"/>
    <col min="15" max="15" width="20" hidden="1" customWidth="1"/>
    <col min="16" max="19" width="20" customWidth="1"/>
    <col min="20" max="20" width="38.44140625" customWidth="1"/>
    <col min="21" max="21" width="16.6640625" customWidth="1"/>
    <col min="22" max="22" width="62.44140625" customWidth="1"/>
    <col min="23" max="24" width="20" customWidth="1"/>
    <col min="25" max="25" width="7" hidden="1" customWidth="1"/>
  </cols>
  <sheetData>
    <row r="1" spans="1:25" ht="43.8" customHeight="1" x14ac:dyDescent="0.25">
      <c r="A1" s="1" t="s">
        <v>0</v>
      </c>
      <c r="B1" s="1" t="s">
        <v>1130</v>
      </c>
      <c r="C1" s="1" t="s">
        <v>1</v>
      </c>
      <c r="D1" s="1" t="s">
        <v>2</v>
      </c>
      <c r="E1" s="1" t="s">
        <v>1131</v>
      </c>
      <c r="F1" s="1" t="s">
        <v>3</v>
      </c>
      <c r="G1" s="1" t="s">
        <v>4</v>
      </c>
      <c r="H1" s="1" t="s">
        <v>5</v>
      </c>
      <c r="I1" s="1" t="s">
        <v>6</v>
      </c>
      <c r="J1" s="1" t="s">
        <v>7</v>
      </c>
      <c r="K1" s="1" t="s">
        <v>8</v>
      </c>
      <c r="L1" s="1" t="s">
        <v>9</v>
      </c>
      <c r="M1" s="1" t="s">
        <v>10</v>
      </c>
      <c r="N1" s="2" t="s">
        <v>11</v>
      </c>
      <c r="O1" s="1" t="s">
        <v>12</v>
      </c>
      <c r="P1" s="1" t="s">
        <v>13</v>
      </c>
      <c r="Q1" s="2" t="s">
        <v>14</v>
      </c>
      <c r="R1" s="1" t="s">
        <v>15</v>
      </c>
      <c r="S1" s="1" t="s">
        <v>16</v>
      </c>
      <c r="T1" s="1" t="s">
        <v>17</v>
      </c>
      <c r="U1" s="1" t="s">
        <v>18</v>
      </c>
      <c r="V1" s="1" t="s">
        <v>19</v>
      </c>
      <c r="W1" s="1" t="s">
        <v>20</v>
      </c>
      <c r="X1" s="1" t="s">
        <v>21</v>
      </c>
      <c r="Y1" s="2" t="s">
        <v>22</v>
      </c>
    </row>
    <row r="2" spans="1:25" ht="40.049999999999997" customHeight="1" x14ac:dyDescent="0.25">
      <c r="A2" s="3">
        <v>242</v>
      </c>
      <c r="B2" s="3">
        <v>2021</v>
      </c>
      <c r="C2" s="3">
        <v>209</v>
      </c>
      <c r="D2" s="3" t="s">
        <v>23</v>
      </c>
      <c r="E2" s="3" t="s">
        <v>24</v>
      </c>
      <c r="F2" s="3" t="s">
        <v>25</v>
      </c>
      <c r="G2" s="3" t="s">
        <v>26</v>
      </c>
      <c r="H2" s="3">
        <v>267</v>
      </c>
      <c r="I2" s="4">
        <v>2</v>
      </c>
      <c r="J2" s="3" t="s">
        <v>27</v>
      </c>
      <c r="K2" s="3" t="s">
        <v>28</v>
      </c>
      <c r="L2" s="3" t="s">
        <v>29</v>
      </c>
      <c r="M2" s="3" t="s">
        <v>30</v>
      </c>
      <c r="N2" s="4" t="s">
        <v>31</v>
      </c>
      <c r="O2" s="3" t="s">
        <v>32</v>
      </c>
      <c r="P2" s="3" t="s">
        <v>33</v>
      </c>
      <c r="Q2" s="5">
        <f t="shared" ref="Q2:Q217" si="0">YEAR(R2)</f>
        <v>2022</v>
      </c>
      <c r="R2" s="3" t="s">
        <v>34</v>
      </c>
      <c r="S2" s="3" t="s">
        <v>35</v>
      </c>
      <c r="T2" s="6" t="s">
        <v>36</v>
      </c>
      <c r="U2" s="3">
        <v>0</v>
      </c>
      <c r="V2" s="3" t="s">
        <v>37</v>
      </c>
      <c r="W2" s="3" t="s">
        <v>38</v>
      </c>
      <c r="X2" s="3">
        <v>45</v>
      </c>
      <c r="Y2" s="5" t="s">
        <v>39</v>
      </c>
    </row>
    <row r="3" spans="1:25" ht="40.049999999999997" customHeight="1" x14ac:dyDescent="0.25">
      <c r="A3" s="3">
        <v>243</v>
      </c>
      <c r="B3" s="3">
        <v>2021</v>
      </c>
      <c r="C3" s="3">
        <v>55</v>
      </c>
      <c r="D3" s="5" t="s">
        <v>40</v>
      </c>
      <c r="E3" s="3" t="s">
        <v>41</v>
      </c>
      <c r="F3" s="3" t="s">
        <v>42</v>
      </c>
      <c r="G3" s="3" t="s">
        <v>43</v>
      </c>
      <c r="H3" s="3">
        <v>268</v>
      </c>
      <c r="I3" s="7">
        <v>1</v>
      </c>
      <c r="J3" s="3" t="s">
        <v>44</v>
      </c>
      <c r="K3" s="3" t="s">
        <v>45</v>
      </c>
      <c r="L3" s="3" t="s">
        <v>46</v>
      </c>
      <c r="M3" s="3" t="s">
        <v>30</v>
      </c>
      <c r="N3" s="7" t="s">
        <v>31</v>
      </c>
      <c r="O3" s="3" t="s">
        <v>32</v>
      </c>
      <c r="P3" s="3" t="s">
        <v>33</v>
      </c>
      <c r="Q3" s="5">
        <f t="shared" si="0"/>
        <v>2021</v>
      </c>
      <c r="R3" s="3" t="s">
        <v>47</v>
      </c>
      <c r="S3" s="3" t="s">
        <v>48</v>
      </c>
      <c r="T3" s="6" t="s">
        <v>49</v>
      </c>
      <c r="U3" s="3">
        <v>100</v>
      </c>
      <c r="V3" s="3" t="s">
        <v>50</v>
      </c>
      <c r="W3" s="5" t="s">
        <v>51</v>
      </c>
      <c r="X3" s="3">
        <v>100</v>
      </c>
      <c r="Y3" s="8" t="s">
        <v>52</v>
      </c>
    </row>
    <row r="4" spans="1:25" ht="40.049999999999997" customHeight="1" x14ac:dyDescent="0.25">
      <c r="A4" s="3">
        <v>244</v>
      </c>
      <c r="B4" s="3">
        <v>2021</v>
      </c>
      <c r="C4" s="3">
        <v>55</v>
      </c>
      <c r="D4" s="3" t="s">
        <v>53</v>
      </c>
      <c r="E4" s="3" t="s">
        <v>54</v>
      </c>
      <c r="F4" s="3" t="s">
        <v>55</v>
      </c>
      <c r="G4" s="3" t="s">
        <v>43</v>
      </c>
      <c r="H4" s="3">
        <v>269</v>
      </c>
      <c r="I4" s="7">
        <v>2</v>
      </c>
      <c r="J4" s="3" t="s">
        <v>56</v>
      </c>
      <c r="K4" s="3" t="s">
        <v>57</v>
      </c>
      <c r="L4" s="3" t="s">
        <v>29</v>
      </c>
      <c r="M4" s="3" t="s">
        <v>58</v>
      </c>
      <c r="N4" s="7" t="s">
        <v>59</v>
      </c>
      <c r="O4" s="3" t="s">
        <v>60</v>
      </c>
      <c r="P4" s="3" t="s">
        <v>33</v>
      </c>
      <c r="Q4" s="5">
        <f t="shared" si="0"/>
        <v>2021</v>
      </c>
      <c r="R4" s="3" t="s">
        <v>61</v>
      </c>
      <c r="S4" s="3" t="s">
        <v>48</v>
      </c>
      <c r="T4" s="6" t="s">
        <v>62</v>
      </c>
      <c r="U4" s="3">
        <v>100</v>
      </c>
      <c r="V4" s="3" t="s">
        <v>63</v>
      </c>
      <c r="W4" s="5" t="s">
        <v>51</v>
      </c>
      <c r="X4" s="3">
        <v>100</v>
      </c>
      <c r="Y4" s="8" t="s">
        <v>52</v>
      </c>
    </row>
    <row r="5" spans="1:25" ht="40.049999999999997" customHeight="1" x14ac:dyDescent="0.25">
      <c r="A5" s="3">
        <v>245</v>
      </c>
      <c r="B5" s="3">
        <v>2021</v>
      </c>
      <c r="C5" s="3">
        <v>55</v>
      </c>
      <c r="D5" s="3" t="s">
        <v>64</v>
      </c>
      <c r="E5" s="3" t="s">
        <v>65</v>
      </c>
      <c r="F5" s="3" t="s">
        <v>66</v>
      </c>
      <c r="G5" s="3" t="s">
        <v>43</v>
      </c>
      <c r="H5" s="3">
        <v>270</v>
      </c>
      <c r="I5" s="7">
        <v>1</v>
      </c>
      <c r="J5" s="3" t="s">
        <v>67</v>
      </c>
      <c r="K5" s="3" t="s">
        <v>68</v>
      </c>
      <c r="L5" s="3" t="s">
        <v>29</v>
      </c>
      <c r="M5" s="3" t="s">
        <v>69</v>
      </c>
      <c r="N5" s="7" t="s">
        <v>70</v>
      </c>
      <c r="O5" s="3" t="s">
        <v>71</v>
      </c>
      <c r="P5" s="3" t="s">
        <v>33</v>
      </c>
      <c r="Q5" s="5">
        <f t="shared" si="0"/>
        <v>2021</v>
      </c>
      <c r="R5" s="3" t="s">
        <v>47</v>
      </c>
      <c r="S5" s="3" t="s">
        <v>72</v>
      </c>
      <c r="T5" s="6" t="s">
        <v>73</v>
      </c>
      <c r="U5" s="3">
        <v>89</v>
      </c>
      <c r="V5" s="3" t="s">
        <v>74</v>
      </c>
      <c r="W5" s="3" t="s">
        <v>38</v>
      </c>
      <c r="X5" s="3">
        <v>89</v>
      </c>
      <c r="Y5" s="5" t="s">
        <v>39</v>
      </c>
    </row>
    <row r="6" spans="1:25" ht="40.049999999999997" customHeight="1" x14ac:dyDescent="0.25">
      <c r="A6" s="3">
        <v>246</v>
      </c>
      <c r="B6" s="3">
        <v>2021</v>
      </c>
      <c r="C6" s="3">
        <v>60</v>
      </c>
      <c r="D6" s="3" t="s">
        <v>75</v>
      </c>
      <c r="E6" s="3" t="s">
        <v>76</v>
      </c>
      <c r="F6" s="3" t="s">
        <v>77</v>
      </c>
      <c r="G6" s="3" t="s">
        <v>78</v>
      </c>
      <c r="H6" s="3">
        <v>271</v>
      </c>
      <c r="I6" s="7">
        <v>1</v>
      </c>
      <c r="J6" s="3" t="s">
        <v>79</v>
      </c>
      <c r="K6" s="3" t="s">
        <v>80</v>
      </c>
      <c r="L6" s="3" t="s">
        <v>29</v>
      </c>
      <c r="M6" s="3" t="s">
        <v>58</v>
      </c>
      <c r="N6" s="7" t="s">
        <v>59</v>
      </c>
      <c r="O6" s="3" t="s">
        <v>60</v>
      </c>
      <c r="P6" s="3" t="s">
        <v>33</v>
      </c>
      <c r="Q6" s="5">
        <f t="shared" si="0"/>
        <v>2021</v>
      </c>
      <c r="R6" s="3" t="s">
        <v>81</v>
      </c>
      <c r="S6" s="3" t="s">
        <v>82</v>
      </c>
      <c r="T6" s="6" t="s">
        <v>83</v>
      </c>
      <c r="U6" s="3">
        <v>100</v>
      </c>
      <c r="V6" s="3" t="s">
        <v>84</v>
      </c>
      <c r="W6" s="3" t="s">
        <v>85</v>
      </c>
      <c r="X6" s="3">
        <v>100</v>
      </c>
      <c r="Y6" s="5" t="s">
        <v>39</v>
      </c>
    </row>
    <row r="7" spans="1:25" ht="40.049999999999997" customHeight="1" x14ac:dyDescent="0.25">
      <c r="A7" s="3">
        <v>247</v>
      </c>
      <c r="B7" s="3">
        <v>2021</v>
      </c>
      <c r="C7" s="3">
        <v>60</v>
      </c>
      <c r="D7" s="3" t="s">
        <v>86</v>
      </c>
      <c r="E7" s="3" t="s">
        <v>87</v>
      </c>
      <c r="F7" s="3" t="s">
        <v>77</v>
      </c>
      <c r="G7" s="3" t="s">
        <v>78</v>
      </c>
      <c r="H7" s="3">
        <v>272</v>
      </c>
      <c r="I7" s="7">
        <v>1</v>
      </c>
      <c r="J7" s="3" t="s">
        <v>79</v>
      </c>
      <c r="K7" s="3" t="s">
        <v>80</v>
      </c>
      <c r="L7" s="3" t="s">
        <v>29</v>
      </c>
      <c r="M7" s="3" t="s">
        <v>58</v>
      </c>
      <c r="N7" s="7" t="s">
        <v>59</v>
      </c>
      <c r="O7" s="3" t="s">
        <v>60</v>
      </c>
      <c r="P7" s="3" t="s">
        <v>33</v>
      </c>
      <c r="Q7" s="5">
        <f t="shared" si="0"/>
        <v>2021</v>
      </c>
      <c r="R7" s="3" t="s">
        <v>81</v>
      </c>
      <c r="S7" s="3" t="s">
        <v>82</v>
      </c>
      <c r="T7" s="6" t="s">
        <v>88</v>
      </c>
      <c r="U7" s="3">
        <v>100</v>
      </c>
      <c r="V7" s="3" t="s">
        <v>89</v>
      </c>
      <c r="W7" s="3" t="s">
        <v>85</v>
      </c>
      <c r="X7" s="3">
        <v>100</v>
      </c>
      <c r="Y7" s="5" t="s">
        <v>39</v>
      </c>
    </row>
    <row r="8" spans="1:25" ht="40.049999999999997" customHeight="1" x14ac:dyDescent="0.25">
      <c r="A8" s="3">
        <v>248</v>
      </c>
      <c r="B8" s="3">
        <v>2021</v>
      </c>
      <c r="C8" s="3">
        <v>60</v>
      </c>
      <c r="D8" s="3" t="s">
        <v>90</v>
      </c>
      <c r="E8" s="3" t="s">
        <v>91</v>
      </c>
      <c r="F8" s="3" t="s">
        <v>77</v>
      </c>
      <c r="G8" s="3" t="s">
        <v>78</v>
      </c>
      <c r="H8" s="3">
        <v>273</v>
      </c>
      <c r="I8" s="7">
        <v>2</v>
      </c>
      <c r="J8" s="3" t="s">
        <v>92</v>
      </c>
      <c r="K8" s="3" t="s">
        <v>93</v>
      </c>
      <c r="L8" s="3" t="s">
        <v>29</v>
      </c>
      <c r="M8" s="3" t="s">
        <v>58</v>
      </c>
      <c r="N8" s="7" t="s">
        <v>59</v>
      </c>
      <c r="O8" s="3" t="s">
        <v>60</v>
      </c>
      <c r="P8" s="3" t="s">
        <v>33</v>
      </c>
      <c r="Q8" s="5">
        <f t="shared" si="0"/>
        <v>2021</v>
      </c>
      <c r="R8" s="3" t="s">
        <v>81</v>
      </c>
      <c r="S8" s="3" t="s">
        <v>82</v>
      </c>
      <c r="T8" s="6" t="s">
        <v>94</v>
      </c>
      <c r="U8" s="3">
        <v>100</v>
      </c>
      <c r="V8" s="3" t="s">
        <v>95</v>
      </c>
      <c r="W8" s="3" t="s">
        <v>85</v>
      </c>
      <c r="X8" s="3">
        <v>100</v>
      </c>
      <c r="Y8" s="5" t="s">
        <v>39</v>
      </c>
    </row>
    <row r="9" spans="1:25" ht="40.049999999999997" customHeight="1" x14ac:dyDescent="0.25">
      <c r="A9" s="3">
        <v>249</v>
      </c>
      <c r="B9" s="3">
        <v>2021</v>
      </c>
      <c r="C9" s="3">
        <v>60</v>
      </c>
      <c r="D9" s="3" t="s">
        <v>96</v>
      </c>
      <c r="E9" s="3" t="s">
        <v>97</v>
      </c>
      <c r="F9" s="3" t="s">
        <v>77</v>
      </c>
      <c r="G9" s="3" t="s">
        <v>78</v>
      </c>
      <c r="H9" s="3">
        <v>274</v>
      </c>
      <c r="I9" s="7">
        <v>1</v>
      </c>
      <c r="J9" s="3" t="s">
        <v>79</v>
      </c>
      <c r="K9" s="3" t="s">
        <v>80</v>
      </c>
      <c r="L9" s="3" t="s">
        <v>29</v>
      </c>
      <c r="M9" s="3" t="s">
        <v>58</v>
      </c>
      <c r="N9" s="7" t="s">
        <v>59</v>
      </c>
      <c r="O9" s="3" t="s">
        <v>60</v>
      </c>
      <c r="P9" s="3" t="s">
        <v>33</v>
      </c>
      <c r="Q9" s="5">
        <f t="shared" si="0"/>
        <v>2021</v>
      </c>
      <c r="R9" s="3" t="s">
        <v>81</v>
      </c>
      <c r="S9" s="3" t="s">
        <v>82</v>
      </c>
      <c r="T9" s="6" t="s">
        <v>98</v>
      </c>
      <c r="U9" s="3">
        <v>100</v>
      </c>
      <c r="V9" s="3" t="s">
        <v>99</v>
      </c>
      <c r="W9" s="3" t="s">
        <v>85</v>
      </c>
      <c r="X9" s="3">
        <v>100</v>
      </c>
      <c r="Y9" s="5" t="s">
        <v>39</v>
      </c>
    </row>
    <row r="10" spans="1:25" ht="40.049999999999997" customHeight="1" x14ac:dyDescent="0.25">
      <c r="A10" s="3">
        <v>250</v>
      </c>
      <c r="B10" s="3">
        <v>2022</v>
      </c>
      <c r="C10" s="3">
        <v>50</v>
      </c>
      <c r="D10" s="3" t="s">
        <v>100</v>
      </c>
      <c r="E10" s="3" t="s">
        <v>101</v>
      </c>
      <c r="F10" s="3" t="s">
        <v>102</v>
      </c>
      <c r="G10" s="3" t="s">
        <v>103</v>
      </c>
      <c r="H10" s="3">
        <v>275</v>
      </c>
      <c r="I10" s="7">
        <v>1</v>
      </c>
      <c r="J10" s="3" t="s">
        <v>104</v>
      </c>
      <c r="K10" s="3" t="s">
        <v>105</v>
      </c>
      <c r="L10" s="3" t="s">
        <v>29</v>
      </c>
      <c r="M10" s="3" t="s">
        <v>30</v>
      </c>
      <c r="N10" s="7" t="s">
        <v>31</v>
      </c>
      <c r="O10" s="3" t="s">
        <v>32</v>
      </c>
      <c r="P10" s="3" t="s">
        <v>33</v>
      </c>
      <c r="Q10" s="5">
        <f t="shared" si="0"/>
        <v>2022</v>
      </c>
      <c r="R10" s="3" t="s">
        <v>106</v>
      </c>
      <c r="S10" s="3" t="s">
        <v>107</v>
      </c>
      <c r="T10" s="6" t="s">
        <v>108</v>
      </c>
      <c r="U10" s="3">
        <v>78</v>
      </c>
      <c r="V10" s="3" t="s">
        <v>109</v>
      </c>
      <c r="W10" s="3" t="s">
        <v>38</v>
      </c>
      <c r="X10" s="3">
        <v>78</v>
      </c>
      <c r="Y10" s="5" t="s">
        <v>39</v>
      </c>
    </row>
    <row r="11" spans="1:25" ht="40.049999999999997" customHeight="1" x14ac:dyDescent="0.25">
      <c r="A11" s="3">
        <v>250</v>
      </c>
      <c r="B11" s="3">
        <v>2022</v>
      </c>
      <c r="C11" s="3">
        <v>50</v>
      </c>
      <c r="D11" s="3" t="s">
        <v>100</v>
      </c>
      <c r="E11" s="3" t="s">
        <v>101</v>
      </c>
      <c r="F11" s="3" t="s">
        <v>102</v>
      </c>
      <c r="G11" s="3" t="s">
        <v>103</v>
      </c>
      <c r="H11" s="3">
        <v>276</v>
      </c>
      <c r="I11" s="7">
        <v>2</v>
      </c>
      <c r="J11" s="3" t="s">
        <v>110</v>
      </c>
      <c r="K11" s="3" t="s">
        <v>111</v>
      </c>
      <c r="L11" s="3" t="s">
        <v>29</v>
      </c>
      <c r="M11" s="3" t="s">
        <v>30</v>
      </c>
      <c r="N11" s="7" t="s">
        <v>31</v>
      </c>
      <c r="O11" s="3" t="s">
        <v>32</v>
      </c>
      <c r="P11" s="3" t="s">
        <v>112</v>
      </c>
      <c r="Q11" s="5">
        <f t="shared" si="0"/>
        <v>2022</v>
      </c>
      <c r="R11" s="3" t="s">
        <v>106</v>
      </c>
      <c r="S11" s="3" t="s">
        <v>107</v>
      </c>
      <c r="T11" s="6" t="s">
        <v>113</v>
      </c>
      <c r="U11" s="3">
        <v>50</v>
      </c>
      <c r="V11" s="3" t="s">
        <v>114</v>
      </c>
      <c r="W11" s="3" t="s">
        <v>38</v>
      </c>
      <c r="X11" s="3">
        <v>50</v>
      </c>
      <c r="Y11" s="5" t="s">
        <v>39</v>
      </c>
    </row>
    <row r="12" spans="1:25" ht="40.049999999999997" customHeight="1" x14ac:dyDescent="0.25">
      <c r="A12" s="3">
        <v>251</v>
      </c>
      <c r="B12" s="3">
        <v>2022</v>
      </c>
      <c r="C12" s="3">
        <v>50</v>
      </c>
      <c r="D12" s="3" t="s">
        <v>115</v>
      </c>
      <c r="E12" s="3" t="s">
        <v>116</v>
      </c>
      <c r="F12" s="3" t="s">
        <v>102</v>
      </c>
      <c r="G12" s="3" t="s">
        <v>103</v>
      </c>
      <c r="H12" s="3">
        <v>277</v>
      </c>
      <c r="I12" s="7">
        <v>1</v>
      </c>
      <c r="J12" s="3" t="s">
        <v>117</v>
      </c>
      <c r="K12" s="3" t="s">
        <v>118</v>
      </c>
      <c r="L12" s="3" t="s">
        <v>29</v>
      </c>
      <c r="M12" s="3" t="s">
        <v>30</v>
      </c>
      <c r="N12" s="7" t="s">
        <v>31</v>
      </c>
      <c r="O12" s="3" t="s">
        <v>32</v>
      </c>
      <c r="P12" s="3" t="s">
        <v>112</v>
      </c>
      <c r="Q12" s="5">
        <f t="shared" si="0"/>
        <v>2022</v>
      </c>
      <c r="R12" s="3" t="s">
        <v>106</v>
      </c>
      <c r="S12" s="3" t="s">
        <v>107</v>
      </c>
      <c r="T12" s="6" t="s">
        <v>119</v>
      </c>
      <c r="U12" s="3">
        <v>50</v>
      </c>
      <c r="V12" s="3" t="s">
        <v>120</v>
      </c>
      <c r="W12" s="3" t="s">
        <v>38</v>
      </c>
      <c r="X12" s="3">
        <v>50</v>
      </c>
      <c r="Y12" s="5" t="s">
        <v>39</v>
      </c>
    </row>
    <row r="13" spans="1:25" ht="40.049999999999997" customHeight="1" x14ac:dyDescent="0.25">
      <c r="A13" s="3">
        <v>252</v>
      </c>
      <c r="B13" s="3">
        <v>2022</v>
      </c>
      <c r="C13" s="3">
        <v>50</v>
      </c>
      <c r="D13" s="3" t="s">
        <v>121</v>
      </c>
      <c r="E13" s="3" t="s">
        <v>122</v>
      </c>
      <c r="F13" s="3" t="s">
        <v>102</v>
      </c>
      <c r="G13" s="3" t="s">
        <v>103</v>
      </c>
      <c r="H13" s="3">
        <v>278</v>
      </c>
      <c r="I13" s="7">
        <v>1</v>
      </c>
      <c r="J13" s="3" t="s">
        <v>123</v>
      </c>
      <c r="K13" s="3" t="s">
        <v>124</v>
      </c>
      <c r="L13" s="3" t="s">
        <v>29</v>
      </c>
      <c r="M13" s="3" t="s">
        <v>30</v>
      </c>
      <c r="N13" s="7" t="s">
        <v>31</v>
      </c>
      <c r="O13" s="3" t="s">
        <v>32</v>
      </c>
      <c r="P13" s="3" t="s">
        <v>33</v>
      </c>
      <c r="Q13" s="5">
        <f t="shared" si="0"/>
        <v>2022</v>
      </c>
      <c r="R13" s="3" t="s">
        <v>106</v>
      </c>
      <c r="S13" s="3" t="s">
        <v>107</v>
      </c>
      <c r="T13" s="6" t="s">
        <v>125</v>
      </c>
      <c r="U13" s="3">
        <v>90</v>
      </c>
      <c r="V13" s="3" t="s">
        <v>126</v>
      </c>
      <c r="W13" s="3" t="s">
        <v>38</v>
      </c>
      <c r="X13" s="3">
        <v>90</v>
      </c>
      <c r="Y13" s="5" t="s">
        <v>39</v>
      </c>
    </row>
    <row r="14" spans="1:25" ht="40.049999999999997" customHeight="1" x14ac:dyDescent="0.25">
      <c r="A14" s="3">
        <v>252</v>
      </c>
      <c r="B14" s="3">
        <v>2022</v>
      </c>
      <c r="C14" s="3">
        <v>50</v>
      </c>
      <c r="D14" s="3" t="s">
        <v>121</v>
      </c>
      <c r="E14" s="3" t="s">
        <v>122</v>
      </c>
      <c r="F14" s="3" t="s">
        <v>102</v>
      </c>
      <c r="G14" s="3" t="s">
        <v>103</v>
      </c>
      <c r="H14" s="3">
        <v>279</v>
      </c>
      <c r="I14" s="7">
        <v>2</v>
      </c>
      <c r="J14" s="3" t="s">
        <v>127</v>
      </c>
      <c r="K14" s="3" t="s">
        <v>128</v>
      </c>
      <c r="L14" s="3" t="s">
        <v>29</v>
      </c>
      <c r="M14" s="3" t="s">
        <v>129</v>
      </c>
      <c r="N14" s="7" t="s">
        <v>130</v>
      </c>
      <c r="O14" s="3" t="s">
        <v>131</v>
      </c>
      <c r="P14" s="3" t="s">
        <v>33</v>
      </c>
      <c r="Q14" s="5">
        <f t="shared" si="0"/>
        <v>2022</v>
      </c>
      <c r="R14" s="3" t="s">
        <v>106</v>
      </c>
      <c r="S14" s="3" t="s">
        <v>107</v>
      </c>
      <c r="T14" s="6" t="s">
        <v>132</v>
      </c>
      <c r="U14" s="3">
        <v>100</v>
      </c>
      <c r="V14" s="3" t="s">
        <v>133</v>
      </c>
      <c r="W14" s="3" t="s">
        <v>85</v>
      </c>
      <c r="X14" s="3">
        <v>100</v>
      </c>
      <c r="Y14" s="5" t="s">
        <v>39</v>
      </c>
    </row>
    <row r="15" spans="1:25" ht="40.049999999999997" customHeight="1" x14ac:dyDescent="0.25">
      <c r="A15" s="3">
        <v>253</v>
      </c>
      <c r="B15" s="3">
        <v>2022</v>
      </c>
      <c r="C15" s="3">
        <v>50</v>
      </c>
      <c r="D15" s="3" t="s">
        <v>134</v>
      </c>
      <c r="E15" s="3" t="s">
        <v>135</v>
      </c>
      <c r="F15" s="3" t="s">
        <v>102</v>
      </c>
      <c r="G15" s="3" t="s">
        <v>103</v>
      </c>
      <c r="H15" s="3">
        <v>280</v>
      </c>
      <c r="I15" s="7">
        <v>1</v>
      </c>
      <c r="J15" s="3" t="s">
        <v>136</v>
      </c>
      <c r="K15" s="3" t="s">
        <v>137</v>
      </c>
      <c r="L15" s="3" t="s">
        <v>29</v>
      </c>
      <c r="M15" s="3" t="s">
        <v>30</v>
      </c>
      <c r="N15" s="7" t="s">
        <v>31</v>
      </c>
      <c r="O15" s="3" t="s">
        <v>32</v>
      </c>
      <c r="P15" s="3" t="s">
        <v>33</v>
      </c>
      <c r="Q15" s="5">
        <f t="shared" si="0"/>
        <v>2022</v>
      </c>
      <c r="R15" s="3" t="s">
        <v>106</v>
      </c>
      <c r="S15" s="3" t="s">
        <v>138</v>
      </c>
      <c r="T15" s="6" t="s">
        <v>139</v>
      </c>
      <c r="U15" s="3">
        <v>100</v>
      </c>
      <c r="V15" s="3" t="s">
        <v>140</v>
      </c>
      <c r="W15" s="3" t="s">
        <v>85</v>
      </c>
      <c r="X15" s="3">
        <v>100</v>
      </c>
      <c r="Y15" s="5" t="s">
        <v>39</v>
      </c>
    </row>
    <row r="16" spans="1:25" ht="40.049999999999997" customHeight="1" x14ac:dyDescent="0.25">
      <c r="A16" s="3">
        <v>254</v>
      </c>
      <c r="B16" s="3">
        <v>2022</v>
      </c>
      <c r="C16" s="3">
        <v>50</v>
      </c>
      <c r="D16" s="3" t="s">
        <v>141</v>
      </c>
      <c r="E16" s="3" t="s">
        <v>142</v>
      </c>
      <c r="F16" s="3" t="s">
        <v>102</v>
      </c>
      <c r="G16" s="3" t="s">
        <v>103</v>
      </c>
      <c r="H16" s="3">
        <v>281</v>
      </c>
      <c r="I16" s="7">
        <v>1</v>
      </c>
      <c r="J16" s="3" t="s">
        <v>123</v>
      </c>
      <c r="K16" s="3" t="s">
        <v>124</v>
      </c>
      <c r="L16" s="3" t="s">
        <v>29</v>
      </c>
      <c r="M16" s="3" t="s">
        <v>30</v>
      </c>
      <c r="N16" s="7" t="s">
        <v>31</v>
      </c>
      <c r="O16" s="3" t="s">
        <v>32</v>
      </c>
      <c r="P16" s="3" t="s">
        <v>33</v>
      </c>
      <c r="Q16" s="5">
        <f t="shared" si="0"/>
        <v>2022</v>
      </c>
      <c r="R16" s="3" t="s">
        <v>106</v>
      </c>
      <c r="S16" s="3" t="s">
        <v>107</v>
      </c>
      <c r="T16" s="6" t="s">
        <v>125</v>
      </c>
      <c r="U16" s="3">
        <v>90</v>
      </c>
      <c r="V16" s="3" t="s">
        <v>126</v>
      </c>
      <c r="W16" s="3" t="s">
        <v>38</v>
      </c>
      <c r="X16" s="3">
        <v>90</v>
      </c>
      <c r="Y16" s="5" t="s">
        <v>39</v>
      </c>
    </row>
    <row r="17" spans="1:25" ht="40.049999999999997" customHeight="1" x14ac:dyDescent="0.25">
      <c r="A17" s="3">
        <v>254</v>
      </c>
      <c r="B17" s="3">
        <v>2022</v>
      </c>
      <c r="C17" s="3">
        <v>50</v>
      </c>
      <c r="D17" s="3" t="s">
        <v>141</v>
      </c>
      <c r="E17" s="3" t="s">
        <v>142</v>
      </c>
      <c r="F17" s="3" t="s">
        <v>102</v>
      </c>
      <c r="G17" s="3" t="s">
        <v>103</v>
      </c>
      <c r="H17" s="3">
        <v>282</v>
      </c>
      <c r="I17" s="7">
        <v>2</v>
      </c>
      <c r="J17" s="3" t="s">
        <v>127</v>
      </c>
      <c r="K17" s="3" t="s">
        <v>128</v>
      </c>
      <c r="L17" s="3" t="s">
        <v>29</v>
      </c>
      <c r="M17" s="3" t="s">
        <v>129</v>
      </c>
      <c r="N17" s="7" t="s">
        <v>130</v>
      </c>
      <c r="O17" s="3" t="s">
        <v>131</v>
      </c>
      <c r="P17" s="3" t="s">
        <v>33</v>
      </c>
      <c r="Q17" s="5">
        <f t="shared" si="0"/>
        <v>2022</v>
      </c>
      <c r="R17" s="3" t="s">
        <v>106</v>
      </c>
      <c r="S17" s="3" t="s">
        <v>107</v>
      </c>
      <c r="T17" s="6" t="s">
        <v>143</v>
      </c>
      <c r="U17" s="3">
        <v>100</v>
      </c>
      <c r="V17" s="3" t="s">
        <v>133</v>
      </c>
      <c r="W17" s="3" t="s">
        <v>85</v>
      </c>
      <c r="X17" s="3">
        <v>100</v>
      </c>
      <c r="Y17" s="5" t="s">
        <v>39</v>
      </c>
    </row>
    <row r="18" spans="1:25" ht="40.049999999999997" customHeight="1" x14ac:dyDescent="0.25">
      <c r="A18" s="3">
        <v>255</v>
      </c>
      <c r="B18" s="3">
        <v>2022</v>
      </c>
      <c r="C18" s="3">
        <v>50</v>
      </c>
      <c r="D18" s="3" t="s">
        <v>144</v>
      </c>
      <c r="E18" s="3" t="s">
        <v>145</v>
      </c>
      <c r="F18" s="3" t="s">
        <v>102</v>
      </c>
      <c r="G18" s="3" t="s">
        <v>103</v>
      </c>
      <c r="H18" s="3">
        <v>283</v>
      </c>
      <c r="I18" s="7">
        <v>1</v>
      </c>
      <c r="J18" s="3" t="s">
        <v>146</v>
      </c>
      <c r="K18" s="3" t="s">
        <v>147</v>
      </c>
      <c r="L18" s="3" t="s">
        <v>29</v>
      </c>
      <c r="M18" s="3" t="s">
        <v>30</v>
      </c>
      <c r="N18" s="7" t="s">
        <v>31</v>
      </c>
      <c r="O18" s="3" t="s">
        <v>32</v>
      </c>
      <c r="P18" s="3" t="s">
        <v>112</v>
      </c>
      <c r="Q18" s="5">
        <f t="shared" si="0"/>
        <v>2022</v>
      </c>
      <c r="R18" s="3" t="s">
        <v>106</v>
      </c>
      <c r="S18" s="3" t="s">
        <v>138</v>
      </c>
      <c r="T18" s="6" t="s">
        <v>148</v>
      </c>
      <c r="U18" s="3">
        <v>100</v>
      </c>
      <c r="V18" s="3" t="s">
        <v>149</v>
      </c>
      <c r="W18" s="3" t="s">
        <v>150</v>
      </c>
      <c r="X18" s="3">
        <v>100</v>
      </c>
      <c r="Y18" s="5" t="s">
        <v>39</v>
      </c>
    </row>
    <row r="19" spans="1:25" ht="40.049999999999997" customHeight="1" x14ac:dyDescent="0.25">
      <c r="A19" s="3">
        <v>256</v>
      </c>
      <c r="B19" s="3">
        <v>2022</v>
      </c>
      <c r="C19" s="3">
        <v>50</v>
      </c>
      <c r="D19" s="3" t="s">
        <v>151</v>
      </c>
      <c r="E19" s="3" t="s">
        <v>152</v>
      </c>
      <c r="F19" s="3" t="s">
        <v>102</v>
      </c>
      <c r="G19" s="3" t="s">
        <v>103</v>
      </c>
      <c r="H19" s="3">
        <v>284</v>
      </c>
      <c r="I19" s="7">
        <v>1</v>
      </c>
      <c r="J19" s="3" t="s">
        <v>153</v>
      </c>
      <c r="K19" s="3" t="s">
        <v>147</v>
      </c>
      <c r="L19" s="3" t="s">
        <v>29</v>
      </c>
      <c r="M19" s="3" t="s">
        <v>30</v>
      </c>
      <c r="N19" s="7" t="s">
        <v>31</v>
      </c>
      <c r="O19" s="3" t="s">
        <v>32</v>
      </c>
      <c r="P19" s="3" t="s">
        <v>112</v>
      </c>
      <c r="Q19" s="5">
        <f t="shared" si="0"/>
        <v>2022</v>
      </c>
      <c r="R19" s="3" t="s">
        <v>106</v>
      </c>
      <c r="S19" s="3" t="s">
        <v>138</v>
      </c>
      <c r="T19" s="6" t="s">
        <v>154</v>
      </c>
      <c r="U19" s="3">
        <v>100</v>
      </c>
      <c r="V19" s="3" t="s">
        <v>155</v>
      </c>
      <c r="W19" s="3" t="s">
        <v>150</v>
      </c>
      <c r="X19" s="3">
        <v>100</v>
      </c>
      <c r="Y19" s="5" t="s">
        <v>39</v>
      </c>
    </row>
    <row r="20" spans="1:25" ht="40.049999999999997" customHeight="1" x14ac:dyDescent="0.25">
      <c r="A20" s="3">
        <v>257</v>
      </c>
      <c r="B20" s="3">
        <v>2022</v>
      </c>
      <c r="C20" s="3">
        <v>50</v>
      </c>
      <c r="D20" s="3" t="s">
        <v>156</v>
      </c>
      <c r="E20" s="3" t="s">
        <v>157</v>
      </c>
      <c r="F20" s="3" t="s">
        <v>102</v>
      </c>
      <c r="G20" s="3" t="s">
        <v>103</v>
      </c>
      <c r="H20" s="3">
        <v>285</v>
      </c>
      <c r="I20" s="7">
        <v>1</v>
      </c>
      <c r="J20" s="3" t="s">
        <v>158</v>
      </c>
      <c r="K20" s="3" t="s">
        <v>159</v>
      </c>
      <c r="L20" s="3" t="s">
        <v>29</v>
      </c>
      <c r="M20" s="3" t="s">
        <v>30</v>
      </c>
      <c r="N20" s="7" t="s">
        <v>31</v>
      </c>
      <c r="O20" s="3" t="s">
        <v>32</v>
      </c>
      <c r="P20" s="3" t="s">
        <v>33</v>
      </c>
      <c r="Q20" s="5">
        <f t="shared" si="0"/>
        <v>2022</v>
      </c>
      <c r="R20" s="3" t="s">
        <v>106</v>
      </c>
      <c r="S20" s="3" t="s">
        <v>138</v>
      </c>
      <c r="T20" s="6" t="s">
        <v>160</v>
      </c>
      <c r="U20" s="3">
        <v>100</v>
      </c>
      <c r="V20" s="3" t="s">
        <v>161</v>
      </c>
      <c r="W20" s="3" t="s">
        <v>150</v>
      </c>
      <c r="X20" s="3">
        <v>100</v>
      </c>
      <c r="Y20" s="5" t="s">
        <v>39</v>
      </c>
    </row>
    <row r="21" spans="1:25" ht="40.049999999999997" customHeight="1" x14ac:dyDescent="0.25">
      <c r="A21" s="3">
        <v>258</v>
      </c>
      <c r="B21" s="3">
        <v>2022</v>
      </c>
      <c r="C21" s="3">
        <v>50</v>
      </c>
      <c r="D21" s="3" t="s">
        <v>162</v>
      </c>
      <c r="E21" s="3" t="s">
        <v>163</v>
      </c>
      <c r="F21" s="3" t="s">
        <v>102</v>
      </c>
      <c r="G21" s="3" t="s">
        <v>103</v>
      </c>
      <c r="H21" s="3">
        <v>286</v>
      </c>
      <c r="I21" s="7">
        <v>1</v>
      </c>
      <c r="J21" s="3" t="s">
        <v>158</v>
      </c>
      <c r="K21" s="3" t="s">
        <v>159</v>
      </c>
      <c r="L21" s="3" t="s">
        <v>29</v>
      </c>
      <c r="M21" s="3" t="s">
        <v>30</v>
      </c>
      <c r="N21" s="7" t="s">
        <v>31</v>
      </c>
      <c r="O21" s="3" t="s">
        <v>32</v>
      </c>
      <c r="P21" s="3" t="s">
        <v>33</v>
      </c>
      <c r="Q21" s="5">
        <f t="shared" si="0"/>
        <v>2022</v>
      </c>
      <c r="R21" s="3" t="s">
        <v>106</v>
      </c>
      <c r="S21" s="3" t="s">
        <v>138</v>
      </c>
      <c r="T21" s="6" t="s">
        <v>164</v>
      </c>
      <c r="U21" s="3">
        <v>100</v>
      </c>
      <c r="V21" s="3" t="s">
        <v>165</v>
      </c>
      <c r="W21" s="3" t="s">
        <v>150</v>
      </c>
      <c r="X21" s="3">
        <v>100</v>
      </c>
      <c r="Y21" s="5" t="s">
        <v>39</v>
      </c>
    </row>
    <row r="22" spans="1:25" ht="40.049999999999997" customHeight="1" x14ac:dyDescent="0.25">
      <c r="A22" s="3">
        <v>259</v>
      </c>
      <c r="B22" s="3">
        <v>2022</v>
      </c>
      <c r="C22" s="3">
        <v>50</v>
      </c>
      <c r="D22" s="3" t="s">
        <v>166</v>
      </c>
      <c r="E22" s="3" t="s">
        <v>167</v>
      </c>
      <c r="F22" s="3" t="s">
        <v>102</v>
      </c>
      <c r="G22" s="3" t="s">
        <v>103</v>
      </c>
      <c r="H22" s="3">
        <v>287</v>
      </c>
      <c r="I22" s="7">
        <v>1</v>
      </c>
      <c r="J22" s="3" t="s">
        <v>153</v>
      </c>
      <c r="K22" s="3" t="s">
        <v>147</v>
      </c>
      <c r="L22" s="3" t="s">
        <v>29</v>
      </c>
      <c r="M22" s="3" t="s">
        <v>30</v>
      </c>
      <c r="N22" s="7" t="s">
        <v>31</v>
      </c>
      <c r="O22" s="3" t="s">
        <v>32</v>
      </c>
      <c r="P22" s="3" t="s">
        <v>33</v>
      </c>
      <c r="Q22" s="5">
        <f t="shared" si="0"/>
        <v>2022</v>
      </c>
      <c r="R22" s="3" t="s">
        <v>106</v>
      </c>
      <c r="S22" s="3" t="s">
        <v>138</v>
      </c>
      <c r="T22" s="6" t="s">
        <v>168</v>
      </c>
      <c r="U22" s="3">
        <v>100</v>
      </c>
      <c r="V22" s="3" t="s">
        <v>169</v>
      </c>
      <c r="W22" s="3" t="s">
        <v>150</v>
      </c>
      <c r="X22" s="3">
        <v>100</v>
      </c>
      <c r="Y22" s="5" t="s">
        <v>39</v>
      </c>
    </row>
    <row r="23" spans="1:25" ht="40.049999999999997" customHeight="1" x14ac:dyDescent="0.25">
      <c r="A23" s="3">
        <v>260</v>
      </c>
      <c r="B23" s="3">
        <v>2022</v>
      </c>
      <c r="C23" s="3">
        <v>50</v>
      </c>
      <c r="D23" s="3" t="s">
        <v>170</v>
      </c>
      <c r="E23" s="3" t="s">
        <v>171</v>
      </c>
      <c r="F23" s="3" t="s">
        <v>102</v>
      </c>
      <c r="G23" s="3" t="s">
        <v>103</v>
      </c>
      <c r="H23" s="3">
        <v>288</v>
      </c>
      <c r="I23" s="7">
        <v>1</v>
      </c>
      <c r="J23" s="3" t="s">
        <v>172</v>
      </c>
      <c r="K23" s="3" t="s">
        <v>173</v>
      </c>
      <c r="L23" s="3" t="s">
        <v>46</v>
      </c>
      <c r="M23" s="3" t="s">
        <v>30</v>
      </c>
      <c r="N23" s="7" t="s">
        <v>31</v>
      </c>
      <c r="O23" s="3" t="s">
        <v>32</v>
      </c>
      <c r="P23" s="3" t="s">
        <v>33</v>
      </c>
      <c r="Q23" s="5">
        <f t="shared" si="0"/>
        <v>2022</v>
      </c>
      <c r="R23" s="3" t="s">
        <v>106</v>
      </c>
      <c r="S23" s="3" t="s">
        <v>138</v>
      </c>
      <c r="T23" s="6" t="s">
        <v>174</v>
      </c>
      <c r="U23" s="3">
        <v>100</v>
      </c>
      <c r="V23" s="3" t="s">
        <v>175</v>
      </c>
      <c r="W23" s="3" t="s">
        <v>150</v>
      </c>
      <c r="X23" s="3">
        <v>100</v>
      </c>
      <c r="Y23" s="5" t="s">
        <v>39</v>
      </c>
    </row>
    <row r="24" spans="1:25" ht="40.049999999999997" customHeight="1" x14ac:dyDescent="0.25">
      <c r="A24" s="3">
        <v>261</v>
      </c>
      <c r="B24" s="3">
        <v>2022</v>
      </c>
      <c r="C24" s="3">
        <v>50</v>
      </c>
      <c r="D24" s="3" t="s">
        <v>176</v>
      </c>
      <c r="E24" s="3" t="s">
        <v>177</v>
      </c>
      <c r="F24" s="3" t="s">
        <v>102</v>
      </c>
      <c r="G24" s="3" t="s">
        <v>103</v>
      </c>
      <c r="H24" s="3">
        <v>289</v>
      </c>
      <c r="I24" s="7">
        <v>1</v>
      </c>
      <c r="J24" s="3" t="s">
        <v>178</v>
      </c>
      <c r="K24" s="3" t="s">
        <v>173</v>
      </c>
      <c r="L24" s="3" t="s">
        <v>46</v>
      </c>
      <c r="M24" s="3" t="s">
        <v>30</v>
      </c>
      <c r="N24" s="7" t="s">
        <v>31</v>
      </c>
      <c r="O24" s="3" t="s">
        <v>32</v>
      </c>
      <c r="P24" s="3" t="s">
        <v>33</v>
      </c>
      <c r="Q24" s="5">
        <f t="shared" si="0"/>
        <v>2022</v>
      </c>
      <c r="R24" s="3" t="s">
        <v>106</v>
      </c>
      <c r="S24" s="3" t="s">
        <v>138</v>
      </c>
      <c r="T24" s="6" t="s">
        <v>179</v>
      </c>
      <c r="U24" s="3">
        <v>100</v>
      </c>
      <c r="V24" s="3" t="s">
        <v>180</v>
      </c>
      <c r="W24" s="3" t="s">
        <v>150</v>
      </c>
      <c r="X24" s="3">
        <v>100</v>
      </c>
      <c r="Y24" s="5" t="s">
        <v>39</v>
      </c>
    </row>
    <row r="25" spans="1:25" ht="40.049999999999997" customHeight="1" x14ac:dyDescent="0.25">
      <c r="A25" s="3">
        <v>262</v>
      </c>
      <c r="B25" s="3">
        <v>2022</v>
      </c>
      <c r="C25" s="3">
        <v>50</v>
      </c>
      <c r="D25" s="3" t="s">
        <v>181</v>
      </c>
      <c r="E25" s="3" t="s">
        <v>182</v>
      </c>
      <c r="F25" s="3" t="s">
        <v>102</v>
      </c>
      <c r="G25" s="3" t="s">
        <v>103</v>
      </c>
      <c r="H25" s="3">
        <v>290</v>
      </c>
      <c r="I25" s="7">
        <v>1</v>
      </c>
      <c r="J25" s="3" t="s">
        <v>183</v>
      </c>
      <c r="K25" s="3" t="s">
        <v>184</v>
      </c>
      <c r="L25" s="3" t="s">
        <v>185</v>
      </c>
      <c r="M25" s="3" t="s">
        <v>30</v>
      </c>
      <c r="N25" s="7" t="s">
        <v>31</v>
      </c>
      <c r="O25" s="3" t="s">
        <v>32</v>
      </c>
      <c r="P25" s="3" t="s">
        <v>33</v>
      </c>
      <c r="Q25" s="5">
        <f t="shared" si="0"/>
        <v>2022</v>
      </c>
      <c r="R25" s="3" t="s">
        <v>106</v>
      </c>
      <c r="S25" s="3" t="s">
        <v>107</v>
      </c>
      <c r="T25" s="6" t="s">
        <v>186</v>
      </c>
      <c r="U25" s="3">
        <v>45</v>
      </c>
      <c r="V25" s="3" t="s">
        <v>187</v>
      </c>
      <c r="W25" s="3" t="s">
        <v>38</v>
      </c>
      <c r="X25" s="3">
        <v>45</v>
      </c>
      <c r="Y25" s="5" t="s">
        <v>39</v>
      </c>
    </row>
    <row r="26" spans="1:25" ht="40.049999999999997" customHeight="1" x14ac:dyDescent="0.25">
      <c r="A26" s="3">
        <v>263</v>
      </c>
      <c r="B26" s="3">
        <v>2022</v>
      </c>
      <c r="C26" s="3">
        <v>56</v>
      </c>
      <c r="D26" s="3" t="s">
        <v>100</v>
      </c>
      <c r="E26" s="3" t="s">
        <v>188</v>
      </c>
      <c r="F26" s="3" t="s">
        <v>189</v>
      </c>
      <c r="G26" s="3" t="s">
        <v>190</v>
      </c>
      <c r="H26" s="3">
        <v>291</v>
      </c>
      <c r="I26" s="7">
        <v>1</v>
      </c>
      <c r="J26" s="3" t="s">
        <v>191</v>
      </c>
      <c r="K26" s="3" t="s">
        <v>192</v>
      </c>
      <c r="L26" s="3" t="s">
        <v>29</v>
      </c>
      <c r="M26" s="3" t="s">
        <v>58</v>
      </c>
      <c r="N26" s="7" t="s">
        <v>59</v>
      </c>
      <c r="O26" s="3" t="s">
        <v>60</v>
      </c>
      <c r="P26" s="3" t="s">
        <v>33</v>
      </c>
      <c r="Q26" s="5">
        <f t="shared" si="0"/>
        <v>2022</v>
      </c>
      <c r="R26" s="3" t="s">
        <v>193</v>
      </c>
      <c r="S26" s="3" t="s">
        <v>194</v>
      </c>
      <c r="T26" s="6" t="s">
        <v>195</v>
      </c>
      <c r="U26" s="3">
        <v>100</v>
      </c>
      <c r="V26" s="3" t="s">
        <v>196</v>
      </c>
      <c r="W26" s="3" t="s">
        <v>85</v>
      </c>
      <c r="X26" s="3">
        <v>100</v>
      </c>
      <c r="Y26" s="5" t="s">
        <v>39</v>
      </c>
    </row>
    <row r="27" spans="1:25" ht="40.049999999999997" customHeight="1" x14ac:dyDescent="0.25">
      <c r="A27" s="3">
        <v>264</v>
      </c>
      <c r="B27" s="3">
        <v>2022</v>
      </c>
      <c r="C27" s="3">
        <v>56</v>
      </c>
      <c r="D27" s="3" t="s">
        <v>115</v>
      </c>
      <c r="E27" s="3" t="s">
        <v>197</v>
      </c>
      <c r="F27" s="3" t="s">
        <v>189</v>
      </c>
      <c r="G27" s="3" t="s">
        <v>190</v>
      </c>
      <c r="H27" s="3">
        <v>292</v>
      </c>
      <c r="I27" s="7">
        <v>1</v>
      </c>
      <c r="J27" s="3" t="s">
        <v>198</v>
      </c>
      <c r="K27" s="3" t="s">
        <v>199</v>
      </c>
      <c r="L27" s="3" t="s">
        <v>29</v>
      </c>
      <c r="M27" s="3" t="s">
        <v>58</v>
      </c>
      <c r="N27" s="7" t="s">
        <v>59</v>
      </c>
      <c r="O27" s="3" t="s">
        <v>60</v>
      </c>
      <c r="P27" s="3" t="s">
        <v>33</v>
      </c>
      <c r="Q27" s="5">
        <f t="shared" si="0"/>
        <v>2022</v>
      </c>
      <c r="R27" s="3" t="s">
        <v>193</v>
      </c>
      <c r="S27" s="3" t="s">
        <v>200</v>
      </c>
      <c r="T27" s="6" t="s">
        <v>201</v>
      </c>
      <c r="U27" s="3">
        <v>100</v>
      </c>
      <c r="V27" s="3" t="s">
        <v>202</v>
      </c>
      <c r="W27" s="3" t="s">
        <v>150</v>
      </c>
      <c r="X27" s="3">
        <v>100</v>
      </c>
      <c r="Y27" s="5" t="s">
        <v>39</v>
      </c>
    </row>
    <row r="28" spans="1:25" ht="40.049999999999997" customHeight="1" x14ac:dyDescent="0.25">
      <c r="A28" s="3">
        <v>265</v>
      </c>
      <c r="B28" s="3">
        <v>2022</v>
      </c>
      <c r="C28" s="3">
        <v>56</v>
      </c>
      <c r="D28" s="3" t="s">
        <v>203</v>
      </c>
      <c r="E28" s="3" t="s">
        <v>204</v>
      </c>
      <c r="F28" s="3" t="s">
        <v>189</v>
      </c>
      <c r="G28" s="3" t="s">
        <v>190</v>
      </c>
      <c r="H28" s="3">
        <v>293</v>
      </c>
      <c r="I28" s="7">
        <v>1</v>
      </c>
      <c r="J28" s="3" t="s">
        <v>205</v>
      </c>
      <c r="K28" s="3" t="s">
        <v>206</v>
      </c>
      <c r="L28" s="3" t="s">
        <v>29</v>
      </c>
      <c r="M28" s="3" t="s">
        <v>58</v>
      </c>
      <c r="N28" s="7" t="s">
        <v>59</v>
      </c>
      <c r="O28" s="3" t="s">
        <v>60</v>
      </c>
      <c r="P28" s="3" t="s">
        <v>33</v>
      </c>
      <c r="Q28" s="5">
        <f t="shared" si="0"/>
        <v>2022</v>
      </c>
      <c r="R28" s="3" t="s">
        <v>193</v>
      </c>
      <c r="S28" s="3" t="s">
        <v>200</v>
      </c>
      <c r="T28" s="6" t="s">
        <v>207</v>
      </c>
      <c r="U28" s="3">
        <v>100</v>
      </c>
      <c r="V28" s="3" t="s">
        <v>208</v>
      </c>
      <c r="W28" s="3" t="s">
        <v>85</v>
      </c>
      <c r="X28" s="3">
        <v>100</v>
      </c>
      <c r="Y28" s="5" t="s">
        <v>39</v>
      </c>
    </row>
    <row r="29" spans="1:25" ht="40.049999999999997" customHeight="1" x14ac:dyDescent="0.25">
      <c r="A29" s="3">
        <v>265</v>
      </c>
      <c r="B29" s="3">
        <v>2022</v>
      </c>
      <c r="C29" s="3">
        <v>56</v>
      </c>
      <c r="D29" s="3" t="s">
        <v>203</v>
      </c>
      <c r="E29" s="3" t="s">
        <v>204</v>
      </c>
      <c r="F29" s="3" t="s">
        <v>189</v>
      </c>
      <c r="G29" s="3" t="s">
        <v>190</v>
      </c>
      <c r="H29" s="3">
        <v>294</v>
      </c>
      <c r="I29" s="7">
        <v>2</v>
      </c>
      <c r="J29" s="3" t="s">
        <v>209</v>
      </c>
      <c r="K29" s="3" t="s">
        <v>210</v>
      </c>
      <c r="L29" s="3" t="s">
        <v>29</v>
      </c>
      <c r="M29" s="3" t="s">
        <v>58</v>
      </c>
      <c r="N29" s="7" t="s">
        <v>59</v>
      </c>
      <c r="O29" s="3" t="s">
        <v>60</v>
      </c>
      <c r="P29" s="3" t="s">
        <v>33</v>
      </c>
      <c r="Q29" s="5">
        <f t="shared" si="0"/>
        <v>2022</v>
      </c>
      <c r="R29" s="3" t="s">
        <v>193</v>
      </c>
      <c r="S29" s="3" t="s">
        <v>200</v>
      </c>
      <c r="T29" s="6" t="s">
        <v>211</v>
      </c>
      <c r="U29" s="3">
        <v>100</v>
      </c>
      <c r="V29" s="3" t="s">
        <v>212</v>
      </c>
      <c r="W29" s="3" t="s">
        <v>85</v>
      </c>
      <c r="X29" s="3">
        <v>100</v>
      </c>
      <c r="Y29" s="5" t="s">
        <v>39</v>
      </c>
    </row>
    <row r="30" spans="1:25" ht="40.049999999999997" customHeight="1" x14ac:dyDescent="0.25">
      <c r="A30" s="3">
        <v>265</v>
      </c>
      <c r="B30" s="3">
        <v>2022</v>
      </c>
      <c r="C30" s="3">
        <v>56</v>
      </c>
      <c r="D30" s="3" t="s">
        <v>203</v>
      </c>
      <c r="E30" s="3" t="s">
        <v>204</v>
      </c>
      <c r="F30" s="3" t="s">
        <v>189</v>
      </c>
      <c r="G30" s="3" t="s">
        <v>190</v>
      </c>
      <c r="H30" s="3">
        <v>295</v>
      </c>
      <c r="I30" s="7">
        <v>3</v>
      </c>
      <c r="J30" s="3" t="s">
        <v>213</v>
      </c>
      <c r="K30" s="3" t="s">
        <v>210</v>
      </c>
      <c r="L30" s="3" t="s">
        <v>29</v>
      </c>
      <c r="M30" s="3" t="s">
        <v>58</v>
      </c>
      <c r="N30" s="7" t="s">
        <v>59</v>
      </c>
      <c r="O30" s="3" t="s">
        <v>60</v>
      </c>
      <c r="P30" s="3" t="s">
        <v>33</v>
      </c>
      <c r="Q30" s="5">
        <f t="shared" si="0"/>
        <v>2022</v>
      </c>
      <c r="R30" s="3" t="s">
        <v>193</v>
      </c>
      <c r="S30" s="3" t="s">
        <v>200</v>
      </c>
      <c r="T30" s="6" t="s">
        <v>214</v>
      </c>
      <c r="U30" s="3">
        <v>100</v>
      </c>
      <c r="V30" s="3" t="s">
        <v>215</v>
      </c>
      <c r="W30" s="3" t="s">
        <v>85</v>
      </c>
      <c r="X30" s="3">
        <v>100</v>
      </c>
      <c r="Y30" s="5" t="s">
        <v>39</v>
      </c>
    </row>
    <row r="31" spans="1:25" ht="40.049999999999997" customHeight="1" x14ac:dyDescent="0.25">
      <c r="A31" s="3">
        <v>265</v>
      </c>
      <c r="B31" s="3">
        <v>2022</v>
      </c>
      <c r="C31" s="3">
        <v>56</v>
      </c>
      <c r="D31" s="3" t="s">
        <v>203</v>
      </c>
      <c r="E31" s="3" t="s">
        <v>204</v>
      </c>
      <c r="F31" s="3" t="s">
        <v>189</v>
      </c>
      <c r="G31" s="3" t="s">
        <v>190</v>
      </c>
      <c r="H31" s="3">
        <v>296</v>
      </c>
      <c r="I31" s="7">
        <v>4</v>
      </c>
      <c r="J31" s="3" t="s">
        <v>216</v>
      </c>
      <c r="K31" s="3" t="s">
        <v>217</v>
      </c>
      <c r="L31" s="3" t="s">
        <v>29</v>
      </c>
      <c r="M31" s="3" t="s">
        <v>58</v>
      </c>
      <c r="N31" s="7" t="s">
        <v>59</v>
      </c>
      <c r="O31" s="3" t="s">
        <v>60</v>
      </c>
      <c r="P31" s="3" t="s">
        <v>33</v>
      </c>
      <c r="Q31" s="5">
        <f t="shared" si="0"/>
        <v>2022</v>
      </c>
      <c r="R31" s="3" t="s">
        <v>193</v>
      </c>
      <c r="S31" s="3" t="s">
        <v>200</v>
      </c>
      <c r="T31" s="6" t="s">
        <v>218</v>
      </c>
      <c r="U31" s="3">
        <v>100</v>
      </c>
      <c r="V31" s="3" t="s">
        <v>219</v>
      </c>
      <c r="W31" s="3" t="s">
        <v>85</v>
      </c>
      <c r="X31" s="3">
        <v>100</v>
      </c>
      <c r="Y31" s="5" t="s">
        <v>39</v>
      </c>
    </row>
    <row r="32" spans="1:25" ht="40.049999999999997" customHeight="1" x14ac:dyDescent="0.25">
      <c r="A32" s="3">
        <v>266</v>
      </c>
      <c r="B32" s="3">
        <v>2022</v>
      </c>
      <c r="C32" s="3">
        <v>56</v>
      </c>
      <c r="D32" s="3" t="s">
        <v>220</v>
      </c>
      <c r="E32" s="3" t="s">
        <v>221</v>
      </c>
      <c r="F32" s="3" t="s">
        <v>189</v>
      </c>
      <c r="G32" s="3" t="s">
        <v>190</v>
      </c>
      <c r="H32" s="3">
        <v>297</v>
      </c>
      <c r="I32" s="7">
        <v>1</v>
      </c>
      <c r="J32" s="3" t="s">
        <v>222</v>
      </c>
      <c r="K32" s="3" t="s">
        <v>223</v>
      </c>
      <c r="L32" s="3" t="s">
        <v>29</v>
      </c>
      <c r="M32" s="3" t="s">
        <v>58</v>
      </c>
      <c r="N32" s="7" t="s">
        <v>59</v>
      </c>
      <c r="O32" s="3" t="s">
        <v>60</v>
      </c>
      <c r="P32" s="3" t="s">
        <v>33</v>
      </c>
      <c r="Q32" s="5">
        <f t="shared" si="0"/>
        <v>2022</v>
      </c>
      <c r="R32" s="3" t="s">
        <v>193</v>
      </c>
      <c r="S32" s="3" t="s">
        <v>200</v>
      </c>
      <c r="T32" s="6" t="s">
        <v>224</v>
      </c>
      <c r="U32" s="3">
        <v>100</v>
      </c>
      <c r="V32" s="3" t="s">
        <v>225</v>
      </c>
      <c r="W32" s="3" t="s">
        <v>85</v>
      </c>
      <c r="X32" s="3">
        <v>100</v>
      </c>
      <c r="Y32" s="5" t="s">
        <v>39</v>
      </c>
    </row>
    <row r="33" spans="1:25" ht="40.049999999999997" customHeight="1" x14ac:dyDescent="0.25">
      <c r="A33" s="3">
        <v>267</v>
      </c>
      <c r="B33" s="3">
        <v>2022</v>
      </c>
      <c r="C33" s="3">
        <v>56</v>
      </c>
      <c r="D33" s="3" t="s">
        <v>226</v>
      </c>
      <c r="E33" s="3" t="s">
        <v>227</v>
      </c>
      <c r="F33" s="3" t="s">
        <v>189</v>
      </c>
      <c r="G33" s="3" t="s">
        <v>190</v>
      </c>
      <c r="H33" s="3">
        <v>298</v>
      </c>
      <c r="I33" s="7">
        <v>1</v>
      </c>
      <c r="J33" s="3" t="s">
        <v>228</v>
      </c>
      <c r="K33" s="3" t="s">
        <v>229</v>
      </c>
      <c r="L33" s="3" t="s">
        <v>29</v>
      </c>
      <c r="M33" s="3" t="s">
        <v>58</v>
      </c>
      <c r="N33" s="7" t="s">
        <v>59</v>
      </c>
      <c r="O33" s="3" t="s">
        <v>60</v>
      </c>
      <c r="P33" s="3" t="s">
        <v>33</v>
      </c>
      <c r="Q33" s="5">
        <f t="shared" si="0"/>
        <v>2022</v>
      </c>
      <c r="R33" s="3" t="s">
        <v>193</v>
      </c>
      <c r="S33" s="3" t="s">
        <v>200</v>
      </c>
      <c r="T33" s="6" t="s">
        <v>230</v>
      </c>
      <c r="U33" s="3">
        <v>100</v>
      </c>
      <c r="V33" s="3" t="s">
        <v>231</v>
      </c>
      <c r="W33" s="3" t="s">
        <v>85</v>
      </c>
      <c r="X33" s="3">
        <v>100</v>
      </c>
      <c r="Y33" s="5" t="s">
        <v>39</v>
      </c>
    </row>
    <row r="34" spans="1:25" ht="40.049999999999997" customHeight="1" x14ac:dyDescent="0.25">
      <c r="A34" s="3">
        <v>267</v>
      </c>
      <c r="B34" s="3">
        <v>2022</v>
      </c>
      <c r="C34" s="3">
        <v>56</v>
      </c>
      <c r="D34" s="3" t="s">
        <v>226</v>
      </c>
      <c r="E34" s="3" t="s">
        <v>227</v>
      </c>
      <c r="F34" s="3" t="s">
        <v>189</v>
      </c>
      <c r="G34" s="3" t="s">
        <v>190</v>
      </c>
      <c r="H34" s="3">
        <v>299</v>
      </c>
      <c r="I34" s="7">
        <v>2</v>
      </c>
      <c r="J34" s="3" t="s">
        <v>232</v>
      </c>
      <c r="K34" s="3" t="s">
        <v>233</v>
      </c>
      <c r="L34" s="3" t="s">
        <v>29</v>
      </c>
      <c r="M34" s="3" t="s">
        <v>58</v>
      </c>
      <c r="N34" s="7" t="s">
        <v>59</v>
      </c>
      <c r="O34" s="3" t="s">
        <v>60</v>
      </c>
      <c r="P34" s="3" t="s">
        <v>33</v>
      </c>
      <c r="Q34" s="5">
        <f t="shared" si="0"/>
        <v>2022</v>
      </c>
      <c r="R34" s="3" t="s">
        <v>193</v>
      </c>
      <c r="S34" s="3" t="s">
        <v>200</v>
      </c>
      <c r="T34" s="6" t="s">
        <v>234</v>
      </c>
      <c r="U34" s="3">
        <v>100</v>
      </c>
      <c r="V34" s="3" t="s">
        <v>235</v>
      </c>
      <c r="W34" s="3" t="s">
        <v>85</v>
      </c>
      <c r="X34" s="3">
        <v>100</v>
      </c>
      <c r="Y34" s="5" t="s">
        <v>39</v>
      </c>
    </row>
    <row r="35" spans="1:25" ht="40.049999999999997" customHeight="1" x14ac:dyDescent="0.25">
      <c r="A35" s="3">
        <v>268</v>
      </c>
      <c r="B35" s="3">
        <v>2022</v>
      </c>
      <c r="C35" s="3">
        <v>56</v>
      </c>
      <c r="D35" s="3" t="s">
        <v>236</v>
      </c>
      <c r="E35" s="3" t="s">
        <v>237</v>
      </c>
      <c r="F35" s="3" t="s">
        <v>189</v>
      </c>
      <c r="G35" s="3" t="s">
        <v>190</v>
      </c>
      <c r="H35" s="3">
        <v>300</v>
      </c>
      <c r="I35" s="7">
        <v>1</v>
      </c>
      <c r="J35" s="3" t="s">
        <v>238</v>
      </c>
      <c r="K35" s="3" t="s">
        <v>239</v>
      </c>
      <c r="L35" s="3" t="s">
        <v>29</v>
      </c>
      <c r="M35" s="3" t="s">
        <v>58</v>
      </c>
      <c r="N35" s="7" t="s">
        <v>59</v>
      </c>
      <c r="O35" s="3" t="s">
        <v>60</v>
      </c>
      <c r="P35" s="3" t="s">
        <v>33</v>
      </c>
      <c r="Q35" s="5">
        <f t="shared" si="0"/>
        <v>2022</v>
      </c>
      <c r="R35" s="3" t="s">
        <v>193</v>
      </c>
      <c r="S35" s="3" t="s">
        <v>200</v>
      </c>
      <c r="T35" s="6" t="s">
        <v>240</v>
      </c>
      <c r="U35" s="3">
        <v>100</v>
      </c>
      <c r="V35" s="3" t="s">
        <v>241</v>
      </c>
      <c r="W35" s="3" t="s">
        <v>85</v>
      </c>
      <c r="X35" s="3">
        <v>100</v>
      </c>
      <c r="Y35" s="5" t="s">
        <v>39</v>
      </c>
    </row>
    <row r="36" spans="1:25" ht="40.049999999999997" customHeight="1" x14ac:dyDescent="0.25">
      <c r="A36" s="3">
        <v>268</v>
      </c>
      <c r="B36" s="3">
        <v>2022</v>
      </c>
      <c r="C36" s="3">
        <v>56</v>
      </c>
      <c r="D36" s="3" t="s">
        <v>236</v>
      </c>
      <c r="E36" s="3" t="s">
        <v>237</v>
      </c>
      <c r="F36" s="3" t="s">
        <v>189</v>
      </c>
      <c r="G36" s="3" t="s">
        <v>190</v>
      </c>
      <c r="H36" s="3">
        <v>301</v>
      </c>
      <c r="I36" s="7">
        <v>2</v>
      </c>
      <c r="J36" s="3" t="s">
        <v>242</v>
      </c>
      <c r="K36" s="3" t="s">
        <v>243</v>
      </c>
      <c r="L36" s="3" t="s">
        <v>29</v>
      </c>
      <c r="M36" s="3" t="s">
        <v>58</v>
      </c>
      <c r="N36" s="7" t="s">
        <v>59</v>
      </c>
      <c r="O36" s="3" t="s">
        <v>60</v>
      </c>
      <c r="P36" s="3" t="s">
        <v>33</v>
      </c>
      <c r="Q36" s="5">
        <f t="shared" si="0"/>
        <v>2022</v>
      </c>
      <c r="R36" s="3" t="s">
        <v>193</v>
      </c>
      <c r="S36" s="3" t="s">
        <v>200</v>
      </c>
      <c r="T36" s="6" t="s">
        <v>244</v>
      </c>
      <c r="U36" s="3">
        <v>100</v>
      </c>
      <c r="V36" s="3" t="s">
        <v>245</v>
      </c>
      <c r="W36" s="3" t="s">
        <v>85</v>
      </c>
      <c r="X36" s="3">
        <v>100</v>
      </c>
      <c r="Y36" s="5" t="s">
        <v>39</v>
      </c>
    </row>
    <row r="37" spans="1:25" ht="40.049999999999997" customHeight="1" x14ac:dyDescent="0.25">
      <c r="A37" s="3">
        <v>269</v>
      </c>
      <c r="B37" s="3">
        <v>2022</v>
      </c>
      <c r="C37" s="3">
        <v>56</v>
      </c>
      <c r="D37" s="3" t="s">
        <v>246</v>
      </c>
      <c r="E37" s="3" t="s">
        <v>247</v>
      </c>
      <c r="F37" s="3" t="s">
        <v>189</v>
      </c>
      <c r="G37" s="3" t="s">
        <v>190</v>
      </c>
      <c r="H37" s="3">
        <v>302</v>
      </c>
      <c r="I37" s="7">
        <v>1</v>
      </c>
      <c r="J37" s="3" t="s">
        <v>248</v>
      </c>
      <c r="K37" s="3" t="s">
        <v>249</v>
      </c>
      <c r="L37" s="3" t="s">
        <v>29</v>
      </c>
      <c r="M37" s="3" t="s">
        <v>58</v>
      </c>
      <c r="N37" s="7" t="s">
        <v>59</v>
      </c>
      <c r="O37" s="3" t="s">
        <v>60</v>
      </c>
      <c r="P37" s="3" t="s">
        <v>33</v>
      </c>
      <c r="Q37" s="5">
        <f t="shared" si="0"/>
        <v>2022</v>
      </c>
      <c r="R37" s="3" t="s">
        <v>193</v>
      </c>
      <c r="S37" s="3" t="s">
        <v>200</v>
      </c>
      <c r="T37" s="6" t="s">
        <v>250</v>
      </c>
      <c r="U37" s="3">
        <v>100</v>
      </c>
      <c r="V37" s="3" t="s">
        <v>251</v>
      </c>
      <c r="W37" s="3" t="s">
        <v>85</v>
      </c>
      <c r="X37" s="3">
        <v>100</v>
      </c>
      <c r="Y37" s="5" t="s">
        <v>39</v>
      </c>
    </row>
    <row r="38" spans="1:25" ht="40.049999999999997" customHeight="1" x14ac:dyDescent="0.25">
      <c r="A38" s="3">
        <v>270</v>
      </c>
      <c r="B38" s="3">
        <v>2022</v>
      </c>
      <c r="C38" s="3">
        <v>56</v>
      </c>
      <c r="D38" s="3" t="s">
        <v>252</v>
      </c>
      <c r="E38" s="3" t="s">
        <v>253</v>
      </c>
      <c r="F38" s="3" t="s">
        <v>189</v>
      </c>
      <c r="G38" s="3" t="s">
        <v>190</v>
      </c>
      <c r="H38" s="3">
        <v>303</v>
      </c>
      <c r="I38" s="7">
        <v>1</v>
      </c>
      <c r="J38" s="3" t="s">
        <v>254</v>
      </c>
      <c r="K38" s="3" t="s">
        <v>255</v>
      </c>
      <c r="L38" s="3" t="s">
        <v>29</v>
      </c>
      <c r="M38" s="3" t="s">
        <v>58</v>
      </c>
      <c r="N38" s="7" t="s">
        <v>59</v>
      </c>
      <c r="O38" s="3" t="s">
        <v>60</v>
      </c>
      <c r="P38" s="3" t="s">
        <v>33</v>
      </c>
      <c r="Q38" s="5">
        <f t="shared" si="0"/>
        <v>2022</v>
      </c>
      <c r="R38" s="3" t="s">
        <v>193</v>
      </c>
      <c r="S38" s="3" t="s">
        <v>200</v>
      </c>
      <c r="T38" s="6" t="s">
        <v>256</v>
      </c>
      <c r="U38" s="3">
        <v>100</v>
      </c>
      <c r="V38" s="3" t="s">
        <v>257</v>
      </c>
      <c r="W38" s="3" t="s">
        <v>85</v>
      </c>
      <c r="X38" s="3">
        <v>100</v>
      </c>
      <c r="Y38" s="5" t="s">
        <v>39</v>
      </c>
    </row>
    <row r="39" spans="1:25" ht="40.049999999999997" customHeight="1" x14ac:dyDescent="0.25">
      <c r="A39" s="3">
        <v>271</v>
      </c>
      <c r="B39" s="3">
        <v>2022</v>
      </c>
      <c r="C39" s="3">
        <v>56</v>
      </c>
      <c r="D39" s="3" t="s">
        <v>258</v>
      </c>
      <c r="E39" s="3" t="s">
        <v>259</v>
      </c>
      <c r="F39" s="3" t="s">
        <v>189</v>
      </c>
      <c r="G39" s="3" t="s">
        <v>190</v>
      </c>
      <c r="H39" s="3">
        <v>304</v>
      </c>
      <c r="I39" s="7">
        <v>1</v>
      </c>
      <c r="J39" s="3" t="s">
        <v>260</v>
      </c>
      <c r="K39" s="3" t="s">
        <v>261</v>
      </c>
      <c r="L39" s="3" t="s">
        <v>29</v>
      </c>
      <c r="M39" s="3" t="s">
        <v>58</v>
      </c>
      <c r="N39" s="7" t="s">
        <v>59</v>
      </c>
      <c r="O39" s="3" t="s">
        <v>60</v>
      </c>
      <c r="P39" s="3" t="s">
        <v>33</v>
      </c>
      <c r="Q39" s="5">
        <f t="shared" si="0"/>
        <v>2022</v>
      </c>
      <c r="R39" s="3" t="s">
        <v>193</v>
      </c>
      <c r="S39" s="3" t="s">
        <v>262</v>
      </c>
      <c r="T39" s="6" t="s">
        <v>263</v>
      </c>
      <c r="U39" s="3">
        <v>100</v>
      </c>
      <c r="V39" s="3" t="s">
        <v>264</v>
      </c>
      <c r="W39" s="3" t="s">
        <v>85</v>
      </c>
      <c r="X39" s="3">
        <v>100</v>
      </c>
      <c r="Y39" s="5" t="s">
        <v>39</v>
      </c>
    </row>
    <row r="40" spans="1:25" ht="40.049999999999997" customHeight="1" x14ac:dyDescent="0.25">
      <c r="A40" s="3">
        <v>272</v>
      </c>
      <c r="B40" s="3">
        <v>2022</v>
      </c>
      <c r="C40" s="3">
        <v>56</v>
      </c>
      <c r="D40" s="3" t="s">
        <v>265</v>
      </c>
      <c r="E40" s="3" t="s">
        <v>266</v>
      </c>
      <c r="F40" s="3" t="s">
        <v>189</v>
      </c>
      <c r="G40" s="3" t="s">
        <v>190</v>
      </c>
      <c r="H40" s="3">
        <v>305</v>
      </c>
      <c r="I40" s="7">
        <v>1</v>
      </c>
      <c r="J40" s="3" t="s">
        <v>267</v>
      </c>
      <c r="K40" s="3" t="s">
        <v>268</v>
      </c>
      <c r="L40" s="3" t="s">
        <v>29</v>
      </c>
      <c r="M40" s="3" t="s">
        <v>58</v>
      </c>
      <c r="N40" s="7" t="s">
        <v>59</v>
      </c>
      <c r="O40" s="3" t="s">
        <v>60</v>
      </c>
      <c r="P40" s="3" t="s">
        <v>33</v>
      </c>
      <c r="Q40" s="5">
        <f t="shared" si="0"/>
        <v>2022</v>
      </c>
      <c r="R40" s="3" t="s">
        <v>193</v>
      </c>
      <c r="S40" s="3" t="s">
        <v>194</v>
      </c>
      <c r="T40" s="6" t="s">
        <v>269</v>
      </c>
      <c r="U40" s="3">
        <v>100</v>
      </c>
      <c r="V40" s="3" t="s">
        <v>270</v>
      </c>
      <c r="W40" s="3" t="s">
        <v>85</v>
      </c>
      <c r="X40" s="3">
        <v>100</v>
      </c>
      <c r="Y40" s="5" t="s">
        <v>39</v>
      </c>
    </row>
    <row r="41" spans="1:25" ht="40.049999999999997" customHeight="1" x14ac:dyDescent="0.25">
      <c r="A41" s="3">
        <v>273</v>
      </c>
      <c r="B41" s="3">
        <v>2022</v>
      </c>
      <c r="C41" s="3">
        <v>56</v>
      </c>
      <c r="D41" s="3" t="s">
        <v>271</v>
      </c>
      <c r="E41" s="3" t="s">
        <v>272</v>
      </c>
      <c r="F41" s="3" t="s">
        <v>189</v>
      </c>
      <c r="G41" s="3" t="s">
        <v>190</v>
      </c>
      <c r="H41" s="3">
        <v>306</v>
      </c>
      <c r="I41" s="7">
        <v>1</v>
      </c>
      <c r="J41" s="3" t="s">
        <v>267</v>
      </c>
      <c r="K41" s="3" t="s">
        <v>268</v>
      </c>
      <c r="L41" s="3" t="s">
        <v>29</v>
      </c>
      <c r="M41" s="3" t="s">
        <v>58</v>
      </c>
      <c r="N41" s="7" t="s">
        <v>59</v>
      </c>
      <c r="O41" s="3" t="s">
        <v>60</v>
      </c>
      <c r="P41" s="3" t="s">
        <v>33</v>
      </c>
      <c r="Q41" s="5">
        <f t="shared" si="0"/>
        <v>2022</v>
      </c>
      <c r="R41" s="3" t="s">
        <v>193</v>
      </c>
      <c r="S41" s="3" t="s">
        <v>194</v>
      </c>
      <c r="T41" s="6" t="s">
        <v>273</v>
      </c>
      <c r="U41" s="3">
        <v>100</v>
      </c>
      <c r="V41" s="3" t="s">
        <v>270</v>
      </c>
      <c r="W41" s="3" t="s">
        <v>85</v>
      </c>
      <c r="X41" s="3">
        <v>100</v>
      </c>
      <c r="Y41" s="5" t="s">
        <v>39</v>
      </c>
    </row>
    <row r="42" spans="1:25" ht="40.049999999999997" customHeight="1" x14ac:dyDescent="0.25">
      <c r="A42" s="3">
        <v>274</v>
      </c>
      <c r="B42" s="3">
        <v>2022</v>
      </c>
      <c r="C42" s="3">
        <v>56</v>
      </c>
      <c r="D42" s="3" t="s">
        <v>274</v>
      </c>
      <c r="E42" s="3" t="s">
        <v>275</v>
      </c>
      <c r="F42" s="3" t="s">
        <v>189</v>
      </c>
      <c r="G42" s="3" t="s">
        <v>190</v>
      </c>
      <c r="H42" s="3">
        <v>307</v>
      </c>
      <c r="I42" s="7">
        <v>1</v>
      </c>
      <c r="J42" s="3" t="s">
        <v>276</v>
      </c>
      <c r="K42" s="3" t="s">
        <v>277</v>
      </c>
      <c r="L42" s="3" t="s">
        <v>29</v>
      </c>
      <c r="M42" s="3" t="s">
        <v>58</v>
      </c>
      <c r="N42" s="7" t="s">
        <v>59</v>
      </c>
      <c r="O42" s="3" t="s">
        <v>60</v>
      </c>
      <c r="P42" s="3" t="s">
        <v>33</v>
      </c>
      <c r="Q42" s="5">
        <f t="shared" si="0"/>
        <v>2022</v>
      </c>
      <c r="R42" s="3" t="s">
        <v>193</v>
      </c>
      <c r="S42" s="3" t="s">
        <v>278</v>
      </c>
      <c r="T42" s="6" t="s">
        <v>279</v>
      </c>
      <c r="U42" s="3">
        <v>50</v>
      </c>
      <c r="V42" s="3" t="s">
        <v>280</v>
      </c>
      <c r="W42" s="3" t="s">
        <v>38</v>
      </c>
      <c r="X42" s="3">
        <v>50</v>
      </c>
      <c r="Y42" s="5" t="s">
        <v>39</v>
      </c>
    </row>
    <row r="43" spans="1:25" ht="40.049999999999997" customHeight="1" x14ac:dyDescent="0.25">
      <c r="A43" s="3">
        <v>275</v>
      </c>
      <c r="B43" s="3">
        <v>2022</v>
      </c>
      <c r="C43" s="3">
        <v>56</v>
      </c>
      <c r="D43" s="3" t="s">
        <v>281</v>
      </c>
      <c r="E43" s="3" t="s">
        <v>282</v>
      </c>
      <c r="F43" s="3" t="s">
        <v>189</v>
      </c>
      <c r="G43" s="3" t="s">
        <v>190</v>
      </c>
      <c r="H43" s="3">
        <v>308</v>
      </c>
      <c r="I43" s="7">
        <v>1</v>
      </c>
      <c r="J43" s="3" t="s">
        <v>283</v>
      </c>
      <c r="K43" s="3" t="s">
        <v>284</v>
      </c>
      <c r="L43" s="3" t="s">
        <v>29</v>
      </c>
      <c r="M43" s="3" t="s">
        <v>58</v>
      </c>
      <c r="N43" s="7" t="s">
        <v>59</v>
      </c>
      <c r="O43" s="3" t="s">
        <v>60</v>
      </c>
      <c r="P43" s="3" t="s">
        <v>33</v>
      </c>
      <c r="Q43" s="5">
        <f t="shared" si="0"/>
        <v>2022</v>
      </c>
      <c r="R43" s="3" t="s">
        <v>193</v>
      </c>
      <c r="S43" s="3" t="s">
        <v>200</v>
      </c>
      <c r="T43" s="6" t="s">
        <v>285</v>
      </c>
      <c r="U43" s="3">
        <v>100</v>
      </c>
      <c r="V43" s="3" t="s">
        <v>286</v>
      </c>
      <c r="W43" s="3" t="s">
        <v>85</v>
      </c>
      <c r="X43" s="3">
        <v>100</v>
      </c>
      <c r="Y43" s="5" t="s">
        <v>39</v>
      </c>
    </row>
    <row r="44" spans="1:25" ht="40.049999999999997" customHeight="1" x14ac:dyDescent="0.25">
      <c r="A44" s="3">
        <v>275</v>
      </c>
      <c r="B44" s="3">
        <v>2022</v>
      </c>
      <c r="C44" s="3">
        <v>56</v>
      </c>
      <c r="D44" s="3" t="s">
        <v>281</v>
      </c>
      <c r="E44" s="3" t="s">
        <v>282</v>
      </c>
      <c r="F44" s="3" t="s">
        <v>189</v>
      </c>
      <c r="G44" s="3" t="s">
        <v>190</v>
      </c>
      <c r="H44" s="3">
        <v>309</v>
      </c>
      <c r="I44" s="7">
        <v>2</v>
      </c>
      <c r="J44" s="3" t="s">
        <v>287</v>
      </c>
      <c r="K44" s="3" t="s">
        <v>210</v>
      </c>
      <c r="L44" s="3" t="s">
        <v>29</v>
      </c>
      <c r="M44" s="3" t="s">
        <v>129</v>
      </c>
      <c r="N44" s="7" t="s">
        <v>130</v>
      </c>
      <c r="O44" s="3" t="s">
        <v>131</v>
      </c>
      <c r="P44" s="3" t="s">
        <v>33</v>
      </c>
      <c r="Q44" s="5">
        <f t="shared" si="0"/>
        <v>2022</v>
      </c>
      <c r="R44" s="3" t="s">
        <v>193</v>
      </c>
      <c r="S44" s="3" t="s">
        <v>200</v>
      </c>
      <c r="T44" s="6" t="s">
        <v>288</v>
      </c>
      <c r="U44" s="3">
        <v>100</v>
      </c>
      <c r="V44" s="3" t="s">
        <v>289</v>
      </c>
      <c r="W44" s="3" t="s">
        <v>85</v>
      </c>
      <c r="X44" s="3">
        <v>100</v>
      </c>
      <c r="Y44" s="5" t="s">
        <v>39</v>
      </c>
    </row>
    <row r="45" spans="1:25" ht="40.049999999999997" customHeight="1" x14ac:dyDescent="0.25">
      <c r="A45" s="3">
        <v>276</v>
      </c>
      <c r="B45" s="3">
        <v>2022</v>
      </c>
      <c r="C45" s="3">
        <v>56</v>
      </c>
      <c r="D45" s="3" t="s">
        <v>290</v>
      </c>
      <c r="E45" s="3" t="s">
        <v>291</v>
      </c>
      <c r="F45" s="3" t="s">
        <v>189</v>
      </c>
      <c r="G45" s="3" t="s">
        <v>190</v>
      </c>
      <c r="H45" s="3">
        <v>310</v>
      </c>
      <c r="I45" s="7">
        <v>1</v>
      </c>
      <c r="J45" s="3" t="s">
        <v>292</v>
      </c>
      <c r="K45" s="3" t="s">
        <v>293</v>
      </c>
      <c r="L45" s="3" t="s">
        <v>29</v>
      </c>
      <c r="M45" s="3" t="s">
        <v>58</v>
      </c>
      <c r="N45" s="7" t="s">
        <v>59</v>
      </c>
      <c r="O45" s="3" t="s">
        <v>60</v>
      </c>
      <c r="P45" s="3" t="s">
        <v>33</v>
      </c>
      <c r="Q45" s="5">
        <f t="shared" si="0"/>
        <v>2022</v>
      </c>
      <c r="R45" s="3" t="s">
        <v>193</v>
      </c>
      <c r="S45" s="3" t="s">
        <v>200</v>
      </c>
      <c r="T45" s="6" t="s">
        <v>294</v>
      </c>
      <c r="U45" s="3">
        <v>100</v>
      </c>
      <c r="V45" s="3" t="s">
        <v>295</v>
      </c>
      <c r="W45" s="3" t="s">
        <v>85</v>
      </c>
      <c r="X45" s="3">
        <v>100</v>
      </c>
      <c r="Y45" s="5" t="s">
        <v>39</v>
      </c>
    </row>
    <row r="46" spans="1:25" ht="40.049999999999997" customHeight="1" x14ac:dyDescent="0.25">
      <c r="A46" s="3">
        <v>277</v>
      </c>
      <c r="B46" s="3">
        <v>2022</v>
      </c>
      <c r="C46" s="3">
        <v>56</v>
      </c>
      <c r="D46" s="3" t="s">
        <v>296</v>
      </c>
      <c r="E46" s="3" t="s">
        <v>297</v>
      </c>
      <c r="F46" s="3" t="s">
        <v>189</v>
      </c>
      <c r="G46" s="3" t="s">
        <v>190</v>
      </c>
      <c r="H46" s="3">
        <v>311</v>
      </c>
      <c r="I46" s="7">
        <v>1</v>
      </c>
      <c r="J46" s="3" t="s">
        <v>298</v>
      </c>
      <c r="K46" s="3" t="s">
        <v>299</v>
      </c>
      <c r="L46" s="3" t="s">
        <v>29</v>
      </c>
      <c r="M46" s="3" t="s">
        <v>58</v>
      </c>
      <c r="N46" s="7" t="s">
        <v>59</v>
      </c>
      <c r="O46" s="3" t="s">
        <v>60</v>
      </c>
      <c r="P46" s="3" t="s">
        <v>33</v>
      </c>
      <c r="Q46" s="5">
        <f t="shared" si="0"/>
        <v>2022</v>
      </c>
      <c r="R46" s="3" t="s">
        <v>193</v>
      </c>
      <c r="S46" s="3" t="s">
        <v>200</v>
      </c>
      <c r="T46" s="6" t="s">
        <v>300</v>
      </c>
      <c r="U46" s="3">
        <v>100</v>
      </c>
      <c r="V46" s="3" t="s">
        <v>301</v>
      </c>
      <c r="W46" s="3" t="s">
        <v>85</v>
      </c>
      <c r="X46" s="3">
        <v>100</v>
      </c>
      <c r="Y46" s="5" t="s">
        <v>39</v>
      </c>
    </row>
    <row r="47" spans="1:25" ht="40.049999999999997" customHeight="1" x14ac:dyDescent="0.25">
      <c r="A47" s="3">
        <v>278</v>
      </c>
      <c r="B47" s="3">
        <v>2022</v>
      </c>
      <c r="C47" s="3">
        <v>56</v>
      </c>
      <c r="D47" s="3" t="s">
        <v>302</v>
      </c>
      <c r="E47" s="3" t="s">
        <v>303</v>
      </c>
      <c r="F47" s="3" t="s">
        <v>189</v>
      </c>
      <c r="G47" s="3" t="s">
        <v>190</v>
      </c>
      <c r="H47" s="3">
        <v>312</v>
      </c>
      <c r="I47" s="7">
        <v>1</v>
      </c>
      <c r="J47" s="3" t="s">
        <v>304</v>
      </c>
      <c r="K47" s="3" t="s">
        <v>305</v>
      </c>
      <c r="L47" s="3" t="s">
        <v>29</v>
      </c>
      <c r="M47" s="3" t="s">
        <v>58</v>
      </c>
      <c r="N47" s="7" t="s">
        <v>59</v>
      </c>
      <c r="O47" s="3" t="s">
        <v>60</v>
      </c>
      <c r="P47" s="3" t="s">
        <v>33</v>
      </c>
      <c r="Q47" s="5">
        <f t="shared" si="0"/>
        <v>2022</v>
      </c>
      <c r="R47" s="3" t="s">
        <v>193</v>
      </c>
      <c r="S47" s="3" t="s">
        <v>200</v>
      </c>
      <c r="T47" s="6" t="s">
        <v>306</v>
      </c>
      <c r="U47" s="3">
        <v>100</v>
      </c>
      <c r="V47" s="3" t="s">
        <v>307</v>
      </c>
      <c r="W47" s="3" t="s">
        <v>85</v>
      </c>
      <c r="X47" s="3">
        <v>100</v>
      </c>
      <c r="Y47" s="5" t="s">
        <v>39</v>
      </c>
    </row>
    <row r="48" spans="1:25" ht="40.049999999999997" customHeight="1" x14ac:dyDescent="0.25">
      <c r="A48" s="3">
        <v>279</v>
      </c>
      <c r="B48" s="3">
        <v>2022</v>
      </c>
      <c r="C48" s="3">
        <v>56</v>
      </c>
      <c r="D48" s="3" t="s">
        <v>308</v>
      </c>
      <c r="E48" s="3" t="s">
        <v>309</v>
      </c>
      <c r="F48" s="3" t="s">
        <v>189</v>
      </c>
      <c r="G48" s="3" t="s">
        <v>190</v>
      </c>
      <c r="H48" s="3">
        <v>313</v>
      </c>
      <c r="I48" s="7">
        <v>1</v>
      </c>
      <c r="J48" s="3" t="s">
        <v>310</v>
      </c>
      <c r="K48" s="3" t="s">
        <v>293</v>
      </c>
      <c r="L48" s="3" t="s">
        <v>29</v>
      </c>
      <c r="M48" s="3" t="s">
        <v>58</v>
      </c>
      <c r="N48" s="7" t="s">
        <v>59</v>
      </c>
      <c r="O48" s="3" t="s">
        <v>60</v>
      </c>
      <c r="P48" s="3" t="s">
        <v>33</v>
      </c>
      <c r="Q48" s="5">
        <f t="shared" si="0"/>
        <v>2022</v>
      </c>
      <c r="R48" s="3" t="s">
        <v>193</v>
      </c>
      <c r="S48" s="3" t="s">
        <v>200</v>
      </c>
      <c r="T48" s="6" t="s">
        <v>311</v>
      </c>
      <c r="U48" s="3">
        <v>100</v>
      </c>
      <c r="V48" s="3" t="s">
        <v>312</v>
      </c>
      <c r="W48" s="3" t="s">
        <v>85</v>
      </c>
      <c r="X48" s="3">
        <v>100</v>
      </c>
      <c r="Y48" s="5" t="s">
        <v>39</v>
      </c>
    </row>
    <row r="49" spans="1:25" ht="40.049999999999997" customHeight="1" x14ac:dyDescent="0.25">
      <c r="A49" s="3">
        <v>280</v>
      </c>
      <c r="B49" s="3">
        <v>2022</v>
      </c>
      <c r="C49" s="3">
        <v>56</v>
      </c>
      <c r="D49" s="3" t="s">
        <v>313</v>
      </c>
      <c r="E49" s="3" t="s">
        <v>314</v>
      </c>
      <c r="F49" s="3" t="s">
        <v>189</v>
      </c>
      <c r="G49" s="3" t="s">
        <v>190</v>
      </c>
      <c r="H49" s="3">
        <v>314</v>
      </c>
      <c r="I49" s="7">
        <v>1</v>
      </c>
      <c r="J49" s="3" t="s">
        <v>315</v>
      </c>
      <c r="K49" s="3" t="s">
        <v>316</v>
      </c>
      <c r="L49" s="3" t="s">
        <v>29</v>
      </c>
      <c r="M49" s="3" t="s">
        <v>58</v>
      </c>
      <c r="N49" s="7" t="s">
        <v>59</v>
      </c>
      <c r="O49" s="3" t="s">
        <v>60</v>
      </c>
      <c r="P49" s="3" t="s">
        <v>33</v>
      </c>
      <c r="Q49" s="5">
        <f t="shared" si="0"/>
        <v>2022</v>
      </c>
      <c r="R49" s="3" t="s">
        <v>193</v>
      </c>
      <c r="S49" s="3" t="s">
        <v>200</v>
      </c>
      <c r="T49" s="6" t="s">
        <v>317</v>
      </c>
      <c r="U49" s="3">
        <v>100</v>
      </c>
      <c r="V49" s="3" t="s">
        <v>318</v>
      </c>
      <c r="W49" s="3" t="s">
        <v>85</v>
      </c>
      <c r="X49" s="3">
        <v>100</v>
      </c>
      <c r="Y49" s="5" t="s">
        <v>39</v>
      </c>
    </row>
    <row r="50" spans="1:25" ht="40.049999999999997" customHeight="1" x14ac:dyDescent="0.25">
      <c r="A50" s="3">
        <v>280</v>
      </c>
      <c r="B50" s="3">
        <v>2022</v>
      </c>
      <c r="C50" s="3">
        <v>56</v>
      </c>
      <c r="D50" s="3" t="s">
        <v>313</v>
      </c>
      <c r="E50" s="3" t="s">
        <v>314</v>
      </c>
      <c r="F50" s="3" t="s">
        <v>189</v>
      </c>
      <c r="G50" s="3" t="s">
        <v>190</v>
      </c>
      <c r="H50" s="3">
        <v>315</v>
      </c>
      <c r="I50" s="7">
        <v>2</v>
      </c>
      <c r="J50" s="3" t="s">
        <v>319</v>
      </c>
      <c r="K50" s="3" t="s">
        <v>249</v>
      </c>
      <c r="L50" s="3" t="s">
        <v>29</v>
      </c>
      <c r="M50" s="3" t="s">
        <v>58</v>
      </c>
      <c r="N50" s="7" t="s">
        <v>59</v>
      </c>
      <c r="O50" s="3" t="s">
        <v>60</v>
      </c>
      <c r="P50" s="3" t="s">
        <v>33</v>
      </c>
      <c r="Q50" s="5">
        <f t="shared" si="0"/>
        <v>2022</v>
      </c>
      <c r="R50" s="3" t="s">
        <v>193</v>
      </c>
      <c r="S50" s="3" t="s">
        <v>200</v>
      </c>
      <c r="T50" s="6" t="s">
        <v>250</v>
      </c>
      <c r="U50" s="3">
        <v>100</v>
      </c>
      <c r="V50" s="3" t="s">
        <v>320</v>
      </c>
      <c r="W50" s="3" t="s">
        <v>85</v>
      </c>
      <c r="X50" s="3">
        <v>100</v>
      </c>
      <c r="Y50" s="5" t="s">
        <v>39</v>
      </c>
    </row>
    <row r="51" spans="1:25" ht="40.049999999999997" customHeight="1" x14ac:dyDescent="0.25">
      <c r="A51" s="3">
        <v>281</v>
      </c>
      <c r="B51" s="3">
        <v>2022</v>
      </c>
      <c r="C51" s="3">
        <v>56</v>
      </c>
      <c r="D51" s="3" t="s">
        <v>321</v>
      </c>
      <c r="E51" s="3" t="s">
        <v>322</v>
      </c>
      <c r="F51" s="3" t="s">
        <v>189</v>
      </c>
      <c r="G51" s="3" t="s">
        <v>190</v>
      </c>
      <c r="H51" s="3">
        <v>316</v>
      </c>
      <c r="I51" s="7">
        <v>1</v>
      </c>
      <c r="J51" s="3" t="s">
        <v>323</v>
      </c>
      <c r="K51" s="3" t="s">
        <v>199</v>
      </c>
      <c r="L51" s="3" t="s">
        <v>29</v>
      </c>
      <c r="M51" s="3" t="s">
        <v>58</v>
      </c>
      <c r="N51" s="7" t="s">
        <v>59</v>
      </c>
      <c r="O51" s="3" t="s">
        <v>60</v>
      </c>
      <c r="P51" s="3" t="s">
        <v>33</v>
      </c>
      <c r="Q51" s="5">
        <f t="shared" si="0"/>
        <v>2022</v>
      </c>
      <c r="R51" s="3" t="s">
        <v>193</v>
      </c>
      <c r="S51" s="3" t="s">
        <v>200</v>
      </c>
      <c r="T51" s="6" t="s">
        <v>324</v>
      </c>
      <c r="U51" s="3">
        <v>100</v>
      </c>
      <c r="V51" s="3" t="s">
        <v>325</v>
      </c>
      <c r="W51" s="3" t="s">
        <v>150</v>
      </c>
      <c r="X51" s="3">
        <v>100</v>
      </c>
      <c r="Y51" s="5" t="s">
        <v>39</v>
      </c>
    </row>
    <row r="52" spans="1:25" ht="40.049999999999997" customHeight="1" x14ac:dyDescent="0.25">
      <c r="A52" s="3">
        <v>282</v>
      </c>
      <c r="B52" s="3">
        <v>2022</v>
      </c>
      <c r="C52" s="3">
        <v>56</v>
      </c>
      <c r="D52" s="3" t="s">
        <v>326</v>
      </c>
      <c r="E52" s="3" t="s">
        <v>327</v>
      </c>
      <c r="F52" s="3" t="s">
        <v>189</v>
      </c>
      <c r="G52" s="3" t="s">
        <v>190</v>
      </c>
      <c r="H52" s="3">
        <v>317</v>
      </c>
      <c r="I52" s="7">
        <v>1</v>
      </c>
      <c r="J52" s="3" t="s">
        <v>328</v>
      </c>
      <c r="K52" s="3" t="s">
        <v>255</v>
      </c>
      <c r="L52" s="3" t="s">
        <v>29</v>
      </c>
      <c r="M52" s="3" t="s">
        <v>58</v>
      </c>
      <c r="N52" s="7" t="s">
        <v>59</v>
      </c>
      <c r="O52" s="3" t="s">
        <v>60</v>
      </c>
      <c r="P52" s="3" t="s">
        <v>33</v>
      </c>
      <c r="Q52" s="5">
        <f t="shared" si="0"/>
        <v>2022</v>
      </c>
      <c r="R52" s="3" t="s">
        <v>193</v>
      </c>
      <c r="S52" s="3" t="s">
        <v>200</v>
      </c>
      <c r="T52" s="6" t="s">
        <v>329</v>
      </c>
      <c r="U52" s="3">
        <v>100</v>
      </c>
      <c r="V52" s="3" t="s">
        <v>330</v>
      </c>
      <c r="W52" s="3" t="s">
        <v>85</v>
      </c>
      <c r="X52" s="3">
        <v>100</v>
      </c>
      <c r="Y52" s="5" t="s">
        <v>39</v>
      </c>
    </row>
    <row r="53" spans="1:25" ht="40.049999999999997" customHeight="1" x14ac:dyDescent="0.25">
      <c r="A53" s="3">
        <v>283</v>
      </c>
      <c r="B53" s="3">
        <v>2022</v>
      </c>
      <c r="C53" s="3">
        <v>56</v>
      </c>
      <c r="D53" s="3" t="s">
        <v>331</v>
      </c>
      <c r="E53" s="3" t="s">
        <v>332</v>
      </c>
      <c r="F53" s="3" t="s">
        <v>189</v>
      </c>
      <c r="G53" s="3" t="s">
        <v>190</v>
      </c>
      <c r="H53" s="3">
        <v>318</v>
      </c>
      <c r="I53" s="7">
        <v>1</v>
      </c>
      <c r="J53" s="3" t="s">
        <v>333</v>
      </c>
      <c r="K53" s="3" t="s">
        <v>334</v>
      </c>
      <c r="L53" s="3" t="s">
        <v>29</v>
      </c>
      <c r="M53" s="3" t="s">
        <v>58</v>
      </c>
      <c r="N53" s="7" t="s">
        <v>59</v>
      </c>
      <c r="O53" s="3" t="s">
        <v>60</v>
      </c>
      <c r="P53" s="3" t="s">
        <v>33</v>
      </c>
      <c r="Q53" s="5">
        <f t="shared" si="0"/>
        <v>2022</v>
      </c>
      <c r="R53" s="3" t="s">
        <v>193</v>
      </c>
      <c r="S53" s="3" t="s">
        <v>200</v>
      </c>
      <c r="T53" s="6" t="s">
        <v>335</v>
      </c>
      <c r="U53" s="3">
        <v>100</v>
      </c>
      <c r="V53" s="3" t="s">
        <v>336</v>
      </c>
      <c r="W53" s="3" t="s">
        <v>85</v>
      </c>
      <c r="X53" s="3">
        <v>100</v>
      </c>
      <c r="Y53" s="5" t="s">
        <v>39</v>
      </c>
    </row>
    <row r="54" spans="1:25" ht="40.049999999999997" customHeight="1" x14ac:dyDescent="0.25">
      <c r="A54" s="3">
        <v>284</v>
      </c>
      <c r="B54" s="3">
        <v>2022</v>
      </c>
      <c r="C54" s="3">
        <v>56</v>
      </c>
      <c r="D54" s="3" t="s">
        <v>337</v>
      </c>
      <c r="E54" s="3" t="s">
        <v>338</v>
      </c>
      <c r="F54" s="3" t="s">
        <v>189</v>
      </c>
      <c r="G54" s="3" t="s">
        <v>190</v>
      </c>
      <c r="H54" s="3">
        <v>319</v>
      </c>
      <c r="I54" s="7">
        <v>1</v>
      </c>
      <c r="J54" s="3" t="s">
        <v>292</v>
      </c>
      <c r="K54" s="3" t="s">
        <v>293</v>
      </c>
      <c r="L54" s="3" t="s">
        <v>29</v>
      </c>
      <c r="M54" s="3" t="s">
        <v>58</v>
      </c>
      <c r="N54" s="7" t="s">
        <v>59</v>
      </c>
      <c r="O54" s="3" t="s">
        <v>60</v>
      </c>
      <c r="P54" s="3" t="s">
        <v>33</v>
      </c>
      <c r="Q54" s="5">
        <f t="shared" si="0"/>
        <v>2022</v>
      </c>
      <c r="R54" s="3" t="s">
        <v>193</v>
      </c>
      <c r="S54" s="3" t="s">
        <v>200</v>
      </c>
      <c r="T54" s="6" t="s">
        <v>339</v>
      </c>
      <c r="U54" s="3">
        <v>100</v>
      </c>
      <c r="V54" s="3" t="s">
        <v>340</v>
      </c>
      <c r="W54" s="3" t="s">
        <v>85</v>
      </c>
      <c r="X54" s="3">
        <v>100</v>
      </c>
      <c r="Y54" s="5" t="s">
        <v>39</v>
      </c>
    </row>
    <row r="55" spans="1:25" ht="40.049999999999997" customHeight="1" x14ac:dyDescent="0.25">
      <c r="A55" s="3">
        <v>285</v>
      </c>
      <c r="B55" s="3">
        <v>2022</v>
      </c>
      <c r="C55" s="3">
        <v>56</v>
      </c>
      <c r="D55" s="3" t="s">
        <v>341</v>
      </c>
      <c r="E55" s="3" t="s">
        <v>342</v>
      </c>
      <c r="F55" s="3" t="s">
        <v>189</v>
      </c>
      <c r="G55" s="3" t="s">
        <v>190</v>
      </c>
      <c r="H55" s="3">
        <v>320</v>
      </c>
      <c r="I55" s="7">
        <v>1</v>
      </c>
      <c r="J55" s="3" t="s">
        <v>343</v>
      </c>
      <c r="K55" s="3" t="s">
        <v>305</v>
      </c>
      <c r="L55" s="3" t="s">
        <v>29</v>
      </c>
      <c r="M55" s="3" t="s">
        <v>58</v>
      </c>
      <c r="N55" s="7" t="s">
        <v>59</v>
      </c>
      <c r="O55" s="3" t="s">
        <v>60</v>
      </c>
      <c r="P55" s="3" t="s">
        <v>33</v>
      </c>
      <c r="Q55" s="5">
        <f t="shared" si="0"/>
        <v>2022</v>
      </c>
      <c r="R55" s="3" t="s">
        <v>193</v>
      </c>
      <c r="S55" s="3" t="s">
        <v>200</v>
      </c>
      <c r="T55" s="6" t="s">
        <v>344</v>
      </c>
      <c r="U55" s="3">
        <v>100</v>
      </c>
      <c r="V55" s="3" t="s">
        <v>345</v>
      </c>
      <c r="W55" s="3" t="s">
        <v>85</v>
      </c>
      <c r="X55" s="3">
        <v>100</v>
      </c>
      <c r="Y55" s="5" t="s">
        <v>39</v>
      </c>
    </row>
    <row r="56" spans="1:25" ht="40.049999999999997" customHeight="1" x14ac:dyDescent="0.25">
      <c r="A56" s="3">
        <v>286</v>
      </c>
      <c r="B56" s="3">
        <v>2022</v>
      </c>
      <c r="C56" s="3">
        <v>56</v>
      </c>
      <c r="D56" s="3" t="s">
        <v>346</v>
      </c>
      <c r="E56" s="3" t="s">
        <v>347</v>
      </c>
      <c r="F56" s="3" t="s">
        <v>189</v>
      </c>
      <c r="G56" s="3" t="s">
        <v>190</v>
      </c>
      <c r="H56" s="3">
        <v>321</v>
      </c>
      <c r="I56" s="7">
        <v>1</v>
      </c>
      <c r="J56" s="3" t="s">
        <v>348</v>
      </c>
      <c r="K56" s="3" t="s">
        <v>349</v>
      </c>
      <c r="L56" s="3" t="s">
        <v>29</v>
      </c>
      <c r="M56" s="3" t="s">
        <v>58</v>
      </c>
      <c r="N56" s="7" t="s">
        <v>59</v>
      </c>
      <c r="O56" s="3" t="s">
        <v>60</v>
      </c>
      <c r="P56" s="3" t="s">
        <v>33</v>
      </c>
      <c r="Q56" s="5">
        <f t="shared" si="0"/>
        <v>2022</v>
      </c>
      <c r="R56" s="3" t="s">
        <v>193</v>
      </c>
      <c r="S56" s="3" t="s">
        <v>200</v>
      </c>
      <c r="T56" s="6" t="s">
        <v>350</v>
      </c>
      <c r="U56" s="3">
        <v>100</v>
      </c>
      <c r="V56" s="3" t="s">
        <v>351</v>
      </c>
      <c r="W56" s="3" t="s">
        <v>85</v>
      </c>
      <c r="X56" s="3">
        <v>100</v>
      </c>
      <c r="Y56" s="5" t="s">
        <v>39</v>
      </c>
    </row>
    <row r="57" spans="1:25" ht="40.049999999999997" customHeight="1" x14ac:dyDescent="0.25">
      <c r="A57" s="3">
        <v>287</v>
      </c>
      <c r="B57" s="3">
        <v>2022</v>
      </c>
      <c r="C57" s="3">
        <v>61</v>
      </c>
      <c r="D57" s="3" t="s">
        <v>352</v>
      </c>
      <c r="E57" s="3" t="s">
        <v>353</v>
      </c>
      <c r="F57" s="3" t="s">
        <v>354</v>
      </c>
      <c r="G57" s="3" t="s">
        <v>355</v>
      </c>
      <c r="H57" s="3">
        <v>322</v>
      </c>
      <c r="I57" s="7">
        <v>1</v>
      </c>
      <c r="J57" s="3" t="s">
        <v>356</v>
      </c>
      <c r="K57" s="3" t="s">
        <v>357</v>
      </c>
      <c r="L57" s="3" t="s">
        <v>29</v>
      </c>
      <c r="M57" s="3" t="s">
        <v>129</v>
      </c>
      <c r="N57" s="7" t="s">
        <v>130</v>
      </c>
      <c r="O57" s="3" t="s">
        <v>131</v>
      </c>
      <c r="P57" s="3" t="s">
        <v>33</v>
      </c>
      <c r="Q57" s="5">
        <f t="shared" si="0"/>
        <v>2022</v>
      </c>
      <c r="R57" s="3" t="s">
        <v>358</v>
      </c>
      <c r="S57" s="3" t="s">
        <v>359</v>
      </c>
      <c r="T57" s="6" t="s">
        <v>360</v>
      </c>
      <c r="U57" s="3">
        <v>100</v>
      </c>
      <c r="V57" s="3" t="s">
        <v>361</v>
      </c>
      <c r="W57" s="3" t="s">
        <v>85</v>
      </c>
      <c r="X57" s="3">
        <v>100</v>
      </c>
      <c r="Y57" s="5" t="s">
        <v>39</v>
      </c>
    </row>
    <row r="58" spans="1:25" ht="40.049999999999997" customHeight="1" x14ac:dyDescent="0.25">
      <c r="A58" s="3">
        <v>288</v>
      </c>
      <c r="B58" s="3">
        <v>2022</v>
      </c>
      <c r="C58" s="3">
        <v>61</v>
      </c>
      <c r="D58" s="3" t="s">
        <v>362</v>
      </c>
      <c r="E58" s="3" t="s">
        <v>363</v>
      </c>
      <c r="F58" s="3" t="s">
        <v>364</v>
      </c>
      <c r="G58" s="3" t="s">
        <v>355</v>
      </c>
      <c r="H58" s="3">
        <v>323</v>
      </c>
      <c r="I58" s="7">
        <v>1</v>
      </c>
      <c r="J58" s="3" t="s">
        <v>365</v>
      </c>
      <c r="K58" s="3" t="s">
        <v>366</v>
      </c>
      <c r="L58" s="3" t="s">
        <v>367</v>
      </c>
      <c r="M58" s="3" t="s">
        <v>368</v>
      </c>
      <c r="N58" s="7" t="s">
        <v>369</v>
      </c>
      <c r="O58" s="3" t="s">
        <v>370</v>
      </c>
      <c r="P58" s="3" t="s">
        <v>33</v>
      </c>
      <c r="Q58" s="5">
        <f t="shared" si="0"/>
        <v>2022</v>
      </c>
      <c r="R58" s="3" t="s">
        <v>358</v>
      </c>
      <c r="S58" s="3" t="s">
        <v>371</v>
      </c>
      <c r="T58" s="6" t="s">
        <v>372</v>
      </c>
      <c r="U58" s="3">
        <v>100</v>
      </c>
      <c r="V58" s="3" t="s">
        <v>373</v>
      </c>
      <c r="W58" s="3" t="s">
        <v>85</v>
      </c>
      <c r="X58" s="3">
        <v>100</v>
      </c>
      <c r="Y58" s="5" t="s">
        <v>39</v>
      </c>
    </row>
    <row r="59" spans="1:25" ht="40.049999999999997" customHeight="1" x14ac:dyDescent="0.25">
      <c r="A59" s="3">
        <v>289</v>
      </c>
      <c r="B59" s="3">
        <v>2022</v>
      </c>
      <c r="C59" s="3">
        <v>61</v>
      </c>
      <c r="D59" s="3" t="s">
        <v>374</v>
      </c>
      <c r="E59" s="3" t="s">
        <v>375</v>
      </c>
      <c r="F59" s="3" t="s">
        <v>376</v>
      </c>
      <c r="G59" s="3" t="s">
        <v>355</v>
      </c>
      <c r="H59" s="3">
        <v>324</v>
      </c>
      <c r="I59" s="7">
        <v>1</v>
      </c>
      <c r="J59" s="3" t="s">
        <v>377</v>
      </c>
      <c r="K59" s="3" t="s">
        <v>378</v>
      </c>
      <c r="L59" s="3" t="s">
        <v>367</v>
      </c>
      <c r="M59" s="3" t="s">
        <v>379</v>
      </c>
      <c r="N59" s="7" t="s">
        <v>380</v>
      </c>
      <c r="O59" s="3" t="s">
        <v>381</v>
      </c>
      <c r="P59" s="3" t="s">
        <v>33</v>
      </c>
      <c r="Q59" s="5">
        <f t="shared" si="0"/>
        <v>2022</v>
      </c>
      <c r="R59" s="3" t="s">
        <v>358</v>
      </c>
      <c r="S59" s="3" t="s">
        <v>359</v>
      </c>
      <c r="T59" s="6" t="s">
        <v>382</v>
      </c>
      <c r="U59" s="3">
        <v>83</v>
      </c>
      <c r="V59" s="3" t="s">
        <v>383</v>
      </c>
      <c r="W59" s="3" t="s">
        <v>384</v>
      </c>
      <c r="X59" s="3">
        <v>83</v>
      </c>
      <c r="Y59" s="8" t="s">
        <v>385</v>
      </c>
    </row>
    <row r="60" spans="1:25" ht="40.049999999999997" customHeight="1" x14ac:dyDescent="0.25">
      <c r="A60" s="3">
        <v>290</v>
      </c>
      <c r="B60" s="3">
        <v>2022</v>
      </c>
      <c r="C60" s="3">
        <v>61</v>
      </c>
      <c r="D60" s="3" t="s">
        <v>386</v>
      </c>
      <c r="E60" s="3" t="s">
        <v>387</v>
      </c>
      <c r="F60" s="3" t="s">
        <v>376</v>
      </c>
      <c r="G60" s="3" t="s">
        <v>355</v>
      </c>
      <c r="H60" s="3">
        <v>325</v>
      </c>
      <c r="I60" s="7">
        <v>1</v>
      </c>
      <c r="J60" s="3" t="s">
        <v>388</v>
      </c>
      <c r="K60" s="3" t="s">
        <v>389</v>
      </c>
      <c r="L60" s="3" t="s">
        <v>367</v>
      </c>
      <c r="M60" s="3" t="s">
        <v>379</v>
      </c>
      <c r="N60" s="7" t="s">
        <v>380</v>
      </c>
      <c r="O60" s="3" t="s">
        <v>381</v>
      </c>
      <c r="P60" s="3" t="s">
        <v>33</v>
      </c>
      <c r="Q60" s="5">
        <f t="shared" si="0"/>
        <v>2022</v>
      </c>
      <c r="R60" s="3" t="s">
        <v>358</v>
      </c>
      <c r="S60" s="3" t="s">
        <v>359</v>
      </c>
      <c r="T60" s="6" t="s">
        <v>390</v>
      </c>
      <c r="U60" s="3">
        <v>100</v>
      </c>
      <c r="V60" s="3" t="s">
        <v>391</v>
      </c>
      <c r="W60" s="3" t="s">
        <v>85</v>
      </c>
      <c r="X60" s="3">
        <v>100</v>
      </c>
      <c r="Y60" s="5" t="s">
        <v>39</v>
      </c>
    </row>
    <row r="61" spans="1:25" ht="40.049999999999997" customHeight="1" x14ac:dyDescent="0.25">
      <c r="A61" s="3">
        <v>290</v>
      </c>
      <c r="B61" s="3">
        <v>2022</v>
      </c>
      <c r="C61" s="3">
        <v>61</v>
      </c>
      <c r="D61" s="3" t="s">
        <v>386</v>
      </c>
      <c r="E61" s="3" t="s">
        <v>387</v>
      </c>
      <c r="F61" s="3" t="s">
        <v>376</v>
      </c>
      <c r="G61" s="3" t="s">
        <v>355</v>
      </c>
      <c r="H61" s="3">
        <v>326</v>
      </c>
      <c r="I61" s="7">
        <v>2</v>
      </c>
      <c r="J61" s="3" t="s">
        <v>392</v>
      </c>
      <c r="K61" s="3" t="s">
        <v>393</v>
      </c>
      <c r="L61" s="3" t="s">
        <v>367</v>
      </c>
      <c r="M61" s="3" t="s">
        <v>379</v>
      </c>
      <c r="N61" s="7" t="s">
        <v>380</v>
      </c>
      <c r="O61" s="3" t="s">
        <v>381</v>
      </c>
      <c r="P61" s="3" t="s">
        <v>33</v>
      </c>
      <c r="Q61" s="5">
        <f t="shared" si="0"/>
        <v>2022</v>
      </c>
      <c r="R61" s="3" t="s">
        <v>358</v>
      </c>
      <c r="S61" s="3" t="s">
        <v>359</v>
      </c>
      <c r="T61" s="6" t="s">
        <v>394</v>
      </c>
      <c r="U61" s="3">
        <v>78</v>
      </c>
      <c r="V61" s="3" t="s">
        <v>395</v>
      </c>
      <c r="W61" s="3" t="s">
        <v>150</v>
      </c>
      <c r="X61" s="3">
        <v>78</v>
      </c>
      <c r="Y61" s="5" t="s">
        <v>39</v>
      </c>
    </row>
    <row r="62" spans="1:25" ht="40.049999999999997" customHeight="1" x14ac:dyDescent="0.25">
      <c r="A62" s="3">
        <v>291</v>
      </c>
      <c r="B62" s="3">
        <v>2022</v>
      </c>
      <c r="C62" s="3">
        <v>61</v>
      </c>
      <c r="D62" s="3" t="s">
        <v>396</v>
      </c>
      <c r="E62" s="3" t="s">
        <v>397</v>
      </c>
      <c r="F62" s="3" t="s">
        <v>376</v>
      </c>
      <c r="G62" s="3" t="s">
        <v>355</v>
      </c>
      <c r="H62" s="3">
        <v>327</v>
      </c>
      <c r="I62" s="7">
        <v>1</v>
      </c>
      <c r="J62" s="3" t="s">
        <v>398</v>
      </c>
      <c r="K62" s="3" t="s">
        <v>399</v>
      </c>
      <c r="L62" s="3" t="s">
        <v>367</v>
      </c>
      <c r="M62" s="3" t="s">
        <v>379</v>
      </c>
      <c r="N62" s="7" t="s">
        <v>380</v>
      </c>
      <c r="O62" s="3" t="s">
        <v>381</v>
      </c>
      <c r="P62" s="3" t="s">
        <v>33</v>
      </c>
      <c r="Q62" s="5">
        <f t="shared" si="0"/>
        <v>2022</v>
      </c>
      <c r="R62" s="3" t="s">
        <v>358</v>
      </c>
      <c r="S62" s="3" t="s">
        <v>359</v>
      </c>
      <c r="T62" s="6" t="s">
        <v>400</v>
      </c>
      <c r="U62" s="3">
        <v>66</v>
      </c>
      <c r="V62" s="3" t="s">
        <v>401</v>
      </c>
      <c r="W62" s="3" t="s">
        <v>384</v>
      </c>
      <c r="X62" s="3">
        <v>66</v>
      </c>
      <c r="Y62" s="8" t="s">
        <v>385</v>
      </c>
    </row>
    <row r="63" spans="1:25" ht="40.049999999999997" customHeight="1" x14ac:dyDescent="0.25">
      <c r="A63" s="3">
        <v>292</v>
      </c>
      <c r="B63" s="3">
        <v>2022</v>
      </c>
      <c r="C63" s="3">
        <v>61</v>
      </c>
      <c r="D63" s="3" t="s">
        <v>402</v>
      </c>
      <c r="E63" s="3" t="s">
        <v>403</v>
      </c>
      <c r="F63" s="3" t="s">
        <v>376</v>
      </c>
      <c r="G63" s="3" t="s">
        <v>355</v>
      </c>
      <c r="H63" s="3">
        <v>328</v>
      </c>
      <c r="I63" s="7">
        <v>1</v>
      </c>
      <c r="J63" s="3" t="s">
        <v>404</v>
      </c>
      <c r="K63" s="3" t="s">
        <v>405</v>
      </c>
      <c r="L63" s="3" t="s">
        <v>29</v>
      </c>
      <c r="M63" s="3" t="s">
        <v>379</v>
      </c>
      <c r="N63" s="7" t="s">
        <v>380</v>
      </c>
      <c r="O63" s="3" t="s">
        <v>381</v>
      </c>
      <c r="P63" s="3" t="s">
        <v>33</v>
      </c>
      <c r="Q63" s="5">
        <f t="shared" si="0"/>
        <v>2022</v>
      </c>
      <c r="R63" s="3" t="s">
        <v>358</v>
      </c>
      <c r="S63" s="3" t="s">
        <v>359</v>
      </c>
      <c r="T63" s="6" t="s">
        <v>406</v>
      </c>
      <c r="U63" s="3">
        <v>100</v>
      </c>
      <c r="V63" s="3" t="s">
        <v>407</v>
      </c>
      <c r="W63" s="3" t="s">
        <v>85</v>
      </c>
      <c r="X63" s="3">
        <v>100</v>
      </c>
      <c r="Y63" s="5" t="s">
        <v>39</v>
      </c>
    </row>
    <row r="64" spans="1:25" ht="40.049999999999997" customHeight="1" x14ac:dyDescent="0.25">
      <c r="A64" s="3">
        <v>293</v>
      </c>
      <c r="B64" s="3">
        <v>2022</v>
      </c>
      <c r="C64" s="3">
        <v>61</v>
      </c>
      <c r="D64" s="3" t="s">
        <v>408</v>
      </c>
      <c r="E64" s="3" t="s">
        <v>409</v>
      </c>
      <c r="F64" s="3" t="s">
        <v>410</v>
      </c>
      <c r="G64" s="3" t="s">
        <v>355</v>
      </c>
      <c r="H64" s="3">
        <v>329</v>
      </c>
      <c r="I64" s="7">
        <v>1</v>
      </c>
      <c r="J64" s="3" t="s">
        <v>411</v>
      </c>
      <c r="K64" s="3" t="s">
        <v>412</v>
      </c>
      <c r="L64" s="3" t="s">
        <v>29</v>
      </c>
      <c r="M64" s="3" t="s">
        <v>413</v>
      </c>
      <c r="N64" s="7" t="s">
        <v>414</v>
      </c>
      <c r="O64" s="3" t="s">
        <v>415</v>
      </c>
      <c r="P64" s="3" t="s">
        <v>33</v>
      </c>
      <c r="Q64" s="5">
        <f t="shared" si="0"/>
        <v>2022</v>
      </c>
      <c r="R64" s="3" t="s">
        <v>358</v>
      </c>
      <c r="S64" s="3" t="s">
        <v>371</v>
      </c>
      <c r="T64" s="6" t="s">
        <v>416</v>
      </c>
      <c r="U64" s="3">
        <v>100</v>
      </c>
      <c r="V64" s="3" t="s">
        <v>417</v>
      </c>
      <c r="W64" s="3" t="s">
        <v>85</v>
      </c>
      <c r="X64" s="3">
        <v>100</v>
      </c>
      <c r="Y64" s="5" t="s">
        <v>39</v>
      </c>
    </row>
    <row r="65" spans="1:25" ht="40.049999999999997" customHeight="1" x14ac:dyDescent="0.25">
      <c r="A65" s="3">
        <v>294</v>
      </c>
      <c r="B65" s="3">
        <v>2022</v>
      </c>
      <c r="C65" s="3">
        <v>61</v>
      </c>
      <c r="D65" s="3" t="s">
        <v>418</v>
      </c>
      <c r="E65" s="3" t="s">
        <v>419</v>
      </c>
      <c r="F65" s="3" t="s">
        <v>410</v>
      </c>
      <c r="G65" s="3" t="s">
        <v>355</v>
      </c>
      <c r="H65" s="3">
        <v>330</v>
      </c>
      <c r="I65" s="7">
        <v>1</v>
      </c>
      <c r="J65" s="3" t="s">
        <v>420</v>
      </c>
      <c r="K65" s="3" t="s">
        <v>421</v>
      </c>
      <c r="L65" s="3" t="s">
        <v>422</v>
      </c>
      <c r="M65" s="3" t="s">
        <v>413</v>
      </c>
      <c r="N65" s="7" t="s">
        <v>414</v>
      </c>
      <c r="O65" s="3" t="s">
        <v>415</v>
      </c>
      <c r="P65" s="3" t="s">
        <v>33</v>
      </c>
      <c r="Q65" s="5">
        <f t="shared" si="0"/>
        <v>2022</v>
      </c>
      <c r="R65" s="3" t="s">
        <v>358</v>
      </c>
      <c r="S65" s="3" t="s">
        <v>359</v>
      </c>
      <c r="T65" s="6" t="s">
        <v>423</v>
      </c>
      <c r="U65" s="3">
        <v>80</v>
      </c>
      <c r="V65" s="3" t="s">
        <v>424</v>
      </c>
      <c r="W65" s="3" t="s">
        <v>384</v>
      </c>
      <c r="X65" s="3">
        <v>80</v>
      </c>
      <c r="Y65" s="8" t="s">
        <v>385</v>
      </c>
    </row>
    <row r="66" spans="1:25" ht="40.049999999999997" customHeight="1" x14ac:dyDescent="0.25">
      <c r="A66" s="3">
        <v>295</v>
      </c>
      <c r="B66" s="3">
        <v>2022</v>
      </c>
      <c r="C66" s="3">
        <v>61</v>
      </c>
      <c r="D66" s="3" t="s">
        <v>425</v>
      </c>
      <c r="E66" s="3" t="s">
        <v>426</v>
      </c>
      <c r="F66" s="3" t="s">
        <v>427</v>
      </c>
      <c r="G66" s="3" t="s">
        <v>355</v>
      </c>
      <c r="H66" s="3">
        <v>331</v>
      </c>
      <c r="I66" s="7">
        <v>1</v>
      </c>
      <c r="J66" s="3" t="s">
        <v>428</v>
      </c>
      <c r="K66" s="3" t="s">
        <v>429</v>
      </c>
      <c r="L66" s="3" t="s">
        <v>46</v>
      </c>
      <c r="M66" s="3" t="s">
        <v>58</v>
      </c>
      <c r="N66" s="7" t="s">
        <v>59</v>
      </c>
      <c r="O66" s="3" t="s">
        <v>60</v>
      </c>
      <c r="P66" s="3" t="s">
        <v>33</v>
      </c>
      <c r="Q66" s="5">
        <f t="shared" si="0"/>
        <v>2022</v>
      </c>
      <c r="R66" s="3" t="s">
        <v>358</v>
      </c>
      <c r="S66" s="3" t="s">
        <v>359</v>
      </c>
      <c r="T66" s="6" t="s">
        <v>430</v>
      </c>
      <c r="U66" s="3">
        <v>100</v>
      </c>
      <c r="V66" s="3" t="s">
        <v>431</v>
      </c>
      <c r="W66" s="3" t="s">
        <v>85</v>
      </c>
      <c r="X66" s="3">
        <v>100</v>
      </c>
      <c r="Y66" s="5" t="s">
        <v>39</v>
      </c>
    </row>
    <row r="67" spans="1:25" ht="40.049999999999997" customHeight="1" x14ac:dyDescent="0.25">
      <c r="A67" s="3">
        <v>295</v>
      </c>
      <c r="B67" s="3">
        <v>2022</v>
      </c>
      <c r="C67" s="3">
        <v>61</v>
      </c>
      <c r="D67" s="3" t="s">
        <v>425</v>
      </c>
      <c r="E67" s="3" t="s">
        <v>426</v>
      </c>
      <c r="F67" s="3" t="s">
        <v>427</v>
      </c>
      <c r="G67" s="3" t="s">
        <v>355</v>
      </c>
      <c r="H67" s="3">
        <v>332</v>
      </c>
      <c r="I67" s="7">
        <v>2</v>
      </c>
      <c r="J67" s="3" t="s">
        <v>432</v>
      </c>
      <c r="K67" s="3" t="s">
        <v>433</v>
      </c>
      <c r="L67" s="3" t="s">
        <v>46</v>
      </c>
      <c r="M67" s="3" t="s">
        <v>58</v>
      </c>
      <c r="N67" s="7" t="s">
        <v>59</v>
      </c>
      <c r="O67" s="3" t="s">
        <v>60</v>
      </c>
      <c r="P67" s="3" t="s">
        <v>33</v>
      </c>
      <c r="Q67" s="5">
        <f t="shared" si="0"/>
        <v>2022</v>
      </c>
      <c r="R67" s="3" t="s">
        <v>358</v>
      </c>
      <c r="S67" s="3" t="s">
        <v>359</v>
      </c>
      <c r="T67" s="6" t="s">
        <v>434</v>
      </c>
      <c r="U67" s="3">
        <v>100</v>
      </c>
      <c r="V67" s="3" t="s">
        <v>435</v>
      </c>
      <c r="W67" s="3" t="s">
        <v>85</v>
      </c>
      <c r="X67" s="3">
        <v>100</v>
      </c>
      <c r="Y67" s="5" t="s">
        <v>39</v>
      </c>
    </row>
    <row r="68" spans="1:25" ht="40.049999999999997" customHeight="1" x14ac:dyDescent="0.25">
      <c r="A68" s="3">
        <v>295</v>
      </c>
      <c r="B68" s="3">
        <v>2022</v>
      </c>
      <c r="C68" s="3">
        <v>61</v>
      </c>
      <c r="D68" s="3" t="s">
        <v>425</v>
      </c>
      <c r="E68" s="3" t="s">
        <v>426</v>
      </c>
      <c r="F68" s="3" t="s">
        <v>427</v>
      </c>
      <c r="G68" s="3" t="s">
        <v>355</v>
      </c>
      <c r="H68" s="3">
        <v>333</v>
      </c>
      <c r="I68" s="7">
        <v>3</v>
      </c>
      <c r="J68" s="3" t="s">
        <v>436</v>
      </c>
      <c r="K68" s="3" t="s">
        <v>437</v>
      </c>
      <c r="L68" s="3" t="s">
        <v>46</v>
      </c>
      <c r="M68" s="3" t="s">
        <v>69</v>
      </c>
      <c r="N68" s="7" t="s">
        <v>70</v>
      </c>
      <c r="O68" s="3" t="s">
        <v>71</v>
      </c>
      <c r="P68" s="3" t="s">
        <v>33</v>
      </c>
      <c r="Q68" s="5">
        <f t="shared" si="0"/>
        <v>2022</v>
      </c>
      <c r="R68" s="3" t="s">
        <v>358</v>
      </c>
      <c r="S68" s="3" t="s">
        <v>359</v>
      </c>
      <c r="T68" s="6" t="s">
        <v>438</v>
      </c>
      <c r="U68" s="3">
        <v>100</v>
      </c>
      <c r="V68" s="3" t="s">
        <v>439</v>
      </c>
      <c r="W68" s="3" t="s">
        <v>85</v>
      </c>
      <c r="X68" s="3">
        <v>100</v>
      </c>
      <c r="Y68" s="5" t="s">
        <v>39</v>
      </c>
    </row>
    <row r="69" spans="1:25" ht="40.049999999999997" customHeight="1" x14ac:dyDescent="0.25">
      <c r="A69" s="3">
        <v>296</v>
      </c>
      <c r="B69" s="3">
        <v>2022</v>
      </c>
      <c r="C69" s="3">
        <v>61</v>
      </c>
      <c r="D69" s="3" t="s">
        <v>440</v>
      </c>
      <c r="E69" s="3" t="s">
        <v>441</v>
      </c>
      <c r="F69" s="3" t="s">
        <v>442</v>
      </c>
      <c r="G69" s="3" t="s">
        <v>355</v>
      </c>
      <c r="H69" s="3">
        <v>334</v>
      </c>
      <c r="I69" s="7">
        <v>1</v>
      </c>
      <c r="J69" s="3" t="s">
        <v>443</v>
      </c>
      <c r="K69" s="3" t="s">
        <v>444</v>
      </c>
      <c r="L69" s="3" t="s">
        <v>29</v>
      </c>
      <c r="M69" s="3" t="s">
        <v>30</v>
      </c>
      <c r="N69" s="7" t="s">
        <v>31</v>
      </c>
      <c r="O69" s="3" t="s">
        <v>32</v>
      </c>
      <c r="P69" s="3" t="s">
        <v>33</v>
      </c>
      <c r="Q69" s="5">
        <f t="shared" si="0"/>
        <v>2022</v>
      </c>
      <c r="R69" s="3" t="s">
        <v>358</v>
      </c>
      <c r="S69" s="3" t="s">
        <v>371</v>
      </c>
      <c r="T69" s="6" t="s">
        <v>445</v>
      </c>
      <c r="U69" s="3">
        <v>100</v>
      </c>
      <c r="V69" s="3" t="s">
        <v>446</v>
      </c>
      <c r="W69" s="3" t="s">
        <v>150</v>
      </c>
      <c r="X69" s="3">
        <v>100</v>
      </c>
      <c r="Y69" s="5" t="s">
        <v>39</v>
      </c>
    </row>
    <row r="70" spans="1:25" ht="40.049999999999997" customHeight="1" x14ac:dyDescent="0.25">
      <c r="A70" s="3">
        <v>296</v>
      </c>
      <c r="B70" s="3">
        <v>2022</v>
      </c>
      <c r="C70" s="3">
        <v>61</v>
      </c>
      <c r="D70" s="3" t="s">
        <v>440</v>
      </c>
      <c r="E70" s="3" t="s">
        <v>441</v>
      </c>
      <c r="F70" s="3" t="s">
        <v>442</v>
      </c>
      <c r="G70" s="3" t="s">
        <v>355</v>
      </c>
      <c r="H70" s="3">
        <v>335</v>
      </c>
      <c r="I70" s="7">
        <v>2</v>
      </c>
      <c r="J70" s="3" t="s">
        <v>447</v>
      </c>
      <c r="K70" s="3" t="s">
        <v>448</v>
      </c>
      <c r="L70" s="3" t="s">
        <v>29</v>
      </c>
      <c r="M70" s="3" t="s">
        <v>30</v>
      </c>
      <c r="N70" s="7" t="s">
        <v>31</v>
      </c>
      <c r="O70" s="3" t="s">
        <v>32</v>
      </c>
      <c r="P70" s="3" t="s">
        <v>33</v>
      </c>
      <c r="Q70" s="5">
        <f t="shared" si="0"/>
        <v>2022</v>
      </c>
      <c r="R70" s="3" t="s">
        <v>358</v>
      </c>
      <c r="S70" s="3" t="s">
        <v>449</v>
      </c>
      <c r="T70" s="6" t="s">
        <v>445</v>
      </c>
      <c r="U70" s="3">
        <v>0</v>
      </c>
      <c r="V70" s="3" t="s">
        <v>450</v>
      </c>
      <c r="W70" s="5" t="s">
        <v>38</v>
      </c>
      <c r="X70" s="3">
        <v>0</v>
      </c>
      <c r="Y70" s="5" t="s">
        <v>39</v>
      </c>
    </row>
    <row r="71" spans="1:25" ht="40.049999999999997" customHeight="1" x14ac:dyDescent="0.25">
      <c r="A71" s="3">
        <v>296</v>
      </c>
      <c r="B71" s="3">
        <v>2022</v>
      </c>
      <c r="C71" s="3">
        <v>61</v>
      </c>
      <c r="D71" s="3" t="s">
        <v>440</v>
      </c>
      <c r="E71" s="3" t="s">
        <v>441</v>
      </c>
      <c r="F71" s="3" t="s">
        <v>442</v>
      </c>
      <c r="G71" s="3" t="s">
        <v>355</v>
      </c>
      <c r="H71" s="3">
        <v>336</v>
      </c>
      <c r="I71" s="7">
        <v>3</v>
      </c>
      <c r="J71" s="3" t="s">
        <v>451</v>
      </c>
      <c r="K71" s="3" t="s">
        <v>452</v>
      </c>
      <c r="L71" s="3" t="s">
        <v>46</v>
      </c>
      <c r="M71" s="3" t="s">
        <v>30</v>
      </c>
      <c r="N71" s="7" t="s">
        <v>31</v>
      </c>
      <c r="O71" s="3" t="s">
        <v>32</v>
      </c>
      <c r="P71" s="3" t="s">
        <v>33</v>
      </c>
      <c r="Q71" s="5">
        <f t="shared" si="0"/>
        <v>2022</v>
      </c>
      <c r="R71" s="3" t="s">
        <v>358</v>
      </c>
      <c r="S71" s="3" t="s">
        <v>371</v>
      </c>
      <c r="T71" s="6" t="s">
        <v>445</v>
      </c>
      <c r="U71" s="3">
        <v>100</v>
      </c>
      <c r="V71" s="3" t="s">
        <v>453</v>
      </c>
      <c r="W71" s="3" t="s">
        <v>150</v>
      </c>
      <c r="X71" s="3">
        <v>100</v>
      </c>
      <c r="Y71" s="5" t="s">
        <v>39</v>
      </c>
    </row>
    <row r="72" spans="1:25" ht="40.049999999999997" customHeight="1" x14ac:dyDescent="0.25">
      <c r="A72" s="3">
        <v>297</v>
      </c>
      <c r="B72" s="3">
        <v>2022</v>
      </c>
      <c r="C72" s="3">
        <v>61</v>
      </c>
      <c r="D72" s="3" t="s">
        <v>454</v>
      </c>
      <c r="E72" s="3" t="s">
        <v>455</v>
      </c>
      <c r="F72" s="3" t="s">
        <v>442</v>
      </c>
      <c r="G72" s="3" t="s">
        <v>355</v>
      </c>
      <c r="H72" s="3">
        <v>337</v>
      </c>
      <c r="I72" s="7">
        <v>1</v>
      </c>
      <c r="J72" s="3" t="s">
        <v>456</v>
      </c>
      <c r="K72" s="3" t="s">
        <v>457</v>
      </c>
      <c r="L72" s="3" t="s">
        <v>29</v>
      </c>
      <c r="M72" s="3" t="s">
        <v>30</v>
      </c>
      <c r="N72" s="7" t="s">
        <v>31</v>
      </c>
      <c r="O72" s="3" t="s">
        <v>32</v>
      </c>
      <c r="P72" s="3" t="s">
        <v>33</v>
      </c>
      <c r="Q72" s="5">
        <f t="shared" si="0"/>
        <v>2022</v>
      </c>
      <c r="R72" s="3" t="s">
        <v>358</v>
      </c>
      <c r="S72" s="3" t="s">
        <v>371</v>
      </c>
      <c r="T72" s="6" t="s">
        <v>458</v>
      </c>
      <c r="U72" s="3">
        <v>100</v>
      </c>
      <c r="V72" s="3" t="s">
        <v>459</v>
      </c>
      <c r="W72" s="3" t="s">
        <v>150</v>
      </c>
      <c r="X72" s="3">
        <v>100</v>
      </c>
      <c r="Y72" s="5" t="s">
        <v>39</v>
      </c>
    </row>
    <row r="73" spans="1:25" ht="40.049999999999997" customHeight="1" x14ac:dyDescent="0.25">
      <c r="A73" s="3">
        <v>298</v>
      </c>
      <c r="B73" s="3">
        <v>2022</v>
      </c>
      <c r="C73" s="3">
        <v>61</v>
      </c>
      <c r="D73" s="3" t="s">
        <v>460</v>
      </c>
      <c r="E73" s="3" t="s">
        <v>461</v>
      </c>
      <c r="F73" s="3" t="s">
        <v>442</v>
      </c>
      <c r="G73" s="3" t="s">
        <v>355</v>
      </c>
      <c r="H73" s="3">
        <v>338</v>
      </c>
      <c r="I73" s="7">
        <v>1</v>
      </c>
      <c r="J73" s="3" t="s">
        <v>462</v>
      </c>
      <c r="K73" s="3" t="s">
        <v>448</v>
      </c>
      <c r="L73" s="3" t="s">
        <v>29</v>
      </c>
      <c r="M73" s="3" t="s">
        <v>30</v>
      </c>
      <c r="N73" s="7" t="s">
        <v>31</v>
      </c>
      <c r="O73" s="3" t="s">
        <v>32</v>
      </c>
      <c r="P73" s="3" t="s">
        <v>33</v>
      </c>
      <c r="Q73" s="5">
        <f t="shared" si="0"/>
        <v>2022</v>
      </c>
      <c r="R73" s="3" t="s">
        <v>358</v>
      </c>
      <c r="S73" s="3" t="s">
        <v>449</v>
      </c>
      <c r="T73" s="6" t="s">
        <v>463</v>
      </c>
      <c r="U73" s="3">
        <v>100</v>
      </c>
      <c r="V73" s="3" t="s">
        <v>464</v>
      </c>
      <c r="W73" s="3" t="s">
        <v>150</v>
      </c>
      <c r="X73" s="3">
        <v>100</v>
      </c>
      <c r="Y73" s="5" t="s">
        <v>39</v>
      </c>
    </row>
    <row r="74" spans="1:25" ht="40.049999999999997" customHeight="1" x14ac:dyDescent="0.25">
      <c r="A74" s="3">
        <v>298</v>
      </c>
      <c r="B74" s="3">
        <v>2022</v>
      </c>
      <c r="C74" s="3">
        <v>61</v>
      </c>
      <c r="D74" s="3" t="s">
        <v>460</v>
      </c>
      <c r="E74" s="3" t="s">
        <v>461</v>
      </c>
      <c r="F74" s="3" t="s">
        <v>442</v>
      </c>
      <c r="G74" s="3" t="s">
        <v>355</v>
      </c>
      <c r="H74" s="3">
        <v>339</v>
      </c>
      <c r="I74" s="7">
        <v>2</v>
      </c>
      <c r="J74" s="3" t="s">
        <v>465</v>
      </c>
      <c r="K74" s="3" t="s">
        <v>466</v>
      </c>
      <c r="L74" s="3" t="s">
        <v>46</v>
      </c>
      <c r="M74" s="3" t="s">
        <v>30</v>
      </c>
      <c r="N74" s="7" t="s">
        <v>31</v>
      </c>
      <c r="O74" s="3" t="s">
        <v>32</v>
      </c>
      <c r="P74" s="3" t="s">
        <v>33</v>
      </c>
      <c r="Q74" s="5">
        <f t="shared" si="0"/>
        <v>2022</v>
      </c>
      <c r="R74" s="3" t="s">
        <v>358</v>
      </c>
      <c r="S74" s="3" t="s">
        <v>359</v>
      </c>
      <c r="T74" s="6" t="s">
        <v>463</v>
      </c>
      <c r="U74" s="3">
        <v>100</v>
      </c>
      <c r="V74" s="3" t="s">
        <v>467</v>
      </c>
      <c r="W74" s="3" t="s">
        <v>150</v>
      </c>
      <c r="X74" s="3">
        <v>100</v>
      </c>
      <c r="Y74" s="5" t="s">
        <v>39</v>
      </c>
    </row>
    <row r="75" spans="1:25" ht="40.049999999999997" customHeight="1" x14ac:dyDescent="0.25">
      <c r="A75" s="3">
        <v>299</v>
      </c>
      <c r="B75" s="3">
        <v>2022</v>
      </c>
      <c r="C75" s="3">
        <v>61</v>
      </c>
      <c r="D75" s="3" t="s">
        <v>468</v>
      </c>
      <c r="E75" s="3" t="s">
        <v>469</v>
      </c>
      <c r="F75" s="3" t="s">
        <v>442</v>
      </c>
      <c r="G75" s="3" t="s">
        <v>355</v>
      </c>
      <c r="H75" s="3">
        <v>340</v>
      </c>
      <c r="I75" s="7">
        <v>1</v>
      </c>
      <c r="J75" s="3" t="s">
        <v>470</v>
      </c>
      <c r="K75" s="3" t="s">
        <v>448</v>
      </c>
      <c r="L75" s="3" t="s">
        <v>29</v>
      </c>
      <c r="M75" s="3" t="s">
        <v>30</v>
      </c>
      <c r="N75" s="7" t="s">
        <v>31</v>
      </c>
      <c r="O75" s="3" t="s">
        <v>32</v>
      </c>
      <c r="P75" s="3" t="s">
        <v>33</v>
      </c>
      <c r="Q75" s="5">
        <f t="shared" si="0"/>
        <v>2022</v>
      </c>
      <c r="R75" s="3" t="s">
        <v>358</v>
      </c>
      <c r="S75" s="3" t="s">
        <v>449</v>
      </c>
      <c r="T75" s="6" t="s">
        <v>471</v>
      </c>
      <c r="U75" s="3">
        <v>100</v>
      </c>
      <c r="V75" s="3" t="s">
        <v>472</v>
      </c>
      <c r="W75" s="3" t="s">
        <v>150</v>
      </c>
      <c r="X75" s="3">
        <v>100</v>
      </c>
      <c r="Y75" s="5" t="s">
        <v>39</v>
      </c>
    </row>
    <row r="76" spans="1:25" ht="40.049999999999997" customHeight="1" x14ac:dyDescent="0.25">
      <c r="A76" s="3">
        <v>299</v>
      </c>
      <c r="B76" s="3">
        <v>2022</v>
      </c>
      <c r="C76" s="3">
        <v>61</v>
      </c>
      <c r="D76" s="3" t="s">
        <v>468</v>
      </c>
      <c r="E76" s="3" t="s">
        <v>469</v>
      </c>
      <c r="F76" s="3" t="s">
        <v>442</v>
      </c>
      <c r="G76" s="3" t="s">
        <v>355</v>
      </c>
      <c r="H76" s="3">
        <v>341</v>
      </c>
      <c r="I76" s="7">
        <v>2</v>
      </c>
      <c r="J76" s="3" t="s">
        <v>473</v>
      </c>
      <c r="K76" s="3" t="s">
        <v>466</v>
      </c>
      <c r="L76" s="3" t="s">
        <v>46</v>
      </c>
      <c r="M76" s="3" t="s">
        <v>30</v>
      </c>
      <c r="N76" s="7" t="s">
        <v>31</v>
      </c>
      <c r="O76" s="3" t="s">
        <v>32</v>
      </c>
      <c r="P76" s="3" t="s">
        <v>33</v>
      </c>
      <c r="Q76" s="5">
        <f t="shared" si="0"/>
        <v>2022</v>
      </c>
      <c r="R76" s="3" t="s">
        <v>358</v>
      </c>
      <c r="S76" s="3" t="s">
        <v>359</v>
      </c>
      <c r="T76" s="6" t="s">
        <v>474</v>
      </c>
      <c r="U76" s="3">
        <v>0</v>
      </c>
      <c r="V76" s="3" t="s">
        <v>475</v>
      </c>
      <c r="W76" s="3" t="s">
        <v>384</v>
      </c>
      <c r="X76" s="3">
        <v>0</v>
      </c>
      <c r="Y76" s="8" t="s">
        <v>385</v>
      </c>
    </row>
    <row r="77" spans="1:25" ht="40.049999999999997" customHeight="1" x14ac:dyDescent="0.25">
      <c r="A77" s="3">
        <v>300</v>
      </c>
      <c r="B77" s="3">
        <v>2022</v>
      </c>
      <c r="C77" s="3">
        <v>61</v>
      </c>
      <c r="D77" s="3" t="s">
        <v>476</v>
      </c>
      <c r="E77" s="3" t="s">
        <v>477</v>
      </c>
      <c r="F77" s="3" t="s">
        <v>478</v>
      </c>
      <c r="G77" s="3" t="s">
        <v>355</v>
      </c>
      <c r="H77" s="3">
        <v>342</v>
      </c>
      <c r="I77" s="7">
        <v>1</v>
      </c>
      <c r="J77" s="3" t="s">
        <v>479</v>
      </c>
      <c r="K77" s="3" t="s">
        <v>480</v>
      </c>
      <c r="L77" s="3" t="s">
        <v>46</v>
      </c>
      <c r="M77" s="3" t="s">
        <v>481</v>
      </c>
      <c r="N77" s="7" t="s">
        <v>482</v>
      </c>
      <c r="O77" s="3" t="s">
        <v>483</v>
      </c>
      <c r="P77" s="3" t="s">
        <v>33</v>
      </c>
      <c r="Q77" s="5">
        <f t="shared" si="0"/>
        <v>2022</v>
      </c>
      <c r="R77" s="3" t="s">
        <v>358</v>
      </c>
      <c r="S77" s="3" t="s">
        <v>359</v>
      </c>
      <c r="T77" s="6" t="s">
        <v>484</v>
      </c>
      <c r="U77" s="3">
        <v>100</v>
      </c>
      <c r="V77" s="3" t="s">
        <v>485</v>
      </c>
      <c r="W77" s="3" t="s">
        <v>85</v>
      </c>
      <c r="X77" s="3">
        <v>100</v>
      </c>
      <c r="Y77" s="5" t="s">
        <v>39</v>
      </c>
    </row>
    <row r="78" spans="1:25" ht="40.049999999999997" customHeight="1" x14ac:dyDescent="0.25">
      <c r="A78" s="3">
        <v>301</v>
      </c>
      <c r="B78" s="3">
        <v>2022</v>
      </c>
      <c r="C78" s="3">
        <v>61</v>
      </c>
      <c r="D78" s="3" t="s">
        <v>486</v>
      </c>
      <c r="E78" s="3" t="s">
        <v>487</v>
      </c>
      <c r="F78" s="3" t="s">
        <v>478</v>
      </c>
      <c r="G78" s="3" t="s">
        <v>355</v>
      </c>
      <c r="H78" s="3">
        <v>343</v>
      </c>
      <c r="I78" s="7">
        <v>1</v>
      </c>
      <c r="J78" s="3" t="s">
        <v>479</v>
      </c>
      <c r="K78" s="3" t="s">
        <v>480</v>
      </c>
      <c r="L78" s="3" t="s">
        <v>46</v>
      </c>
      <c r="M78" s="3" t="s">
        <v>481</v>
      </c>
      <c r="N78" s="7" t="s">
        <v>482</v>
      </c>
      <c r="O78" s="3" t="s">
        <v>483</v>
      </c>
      <c r="P78" s="3" t="s">
        <v>33</v>
      </c>
      <c r="Q78" s="5">
        <f t="shared" si="0"/>
        <v>2022</v>
      </c>
      <c r="R78" s="3" t="s">
        <v>358</v>
      </c>
      <c r="S78" s="3" t="s">
        <v>359</v>
      </c>
      <c r="T78" s="6" t="s">
        <v>484</v>
      </c>
      <c r="U78" s="3">
        <v>100</v>
      </c>
      <c r="V78" s="3" t="s">
        <v>488</v>
      </c>
      <c r="W78" s="3" t="s">
        <v>85</v>
      </c>
      <c r="X78" s="3">
        <v>100</v>
      </c>
      <c r="Y78" s="5" t="s">
        <v>39</v>
      </c>
    </row>
    <row r="79" spans="1:25" ht="40.049999999999997" customHeight="1" x14ac:dyDescent="0.25">
      <c r="A79" s="3">
        <v>302</v>
      </c>
      <c r="B79" s="3">
        <v>2022</v>
      </c>
      <c r="C79" s="3">
        <v>61</v>
      </c>
      <c r="D79" s="3" t="s">
        <v>489</v>
      </c>
      <c r="E79" s="3" t="s">
        <v>490</v>
      </c>
      <c r="F79" s="3" t="s">
        <v>491</v>
      </c>
      <c r="G79" s="3" t="s">
        <v>355</v>
      </c>
      <c r="H79" s="3">
        <v>344</v>
      </c>
      <c r="I79" s="7">
        <v>1</v>
      </c>
      <c r="J79" s="3" t="s">
        <v>492</v>
      </c>
      <c r="K79" s="3" t="s">
        <v>493</v>
      </c>
      <c r="L79" s="3" t="s">
        <v>29</v>
      </c>
      <c r="M79" s="3" t="s">
        <v>69</v>
      </c>
      <c r="N79" s="7" t="s">
        <v>70</v>
      </c>
      <c r="O79" s="3" t="s">
        <v>71</v>
      </c>
      <c r="P79" s="3" t="s">
        <v>33</v>
      </c>
      <c r="Q79" s="5">
        <f t="shared" si="0"/>
        <v>2022</v>
      </c>
      <c r="R79" s="3" t="s">
        <v>358</v>
      </c>
      <c r="S79" s="3" t="s">
        <v>359</v>
      </c>
      <c r="T79" s="6" t="s">
        <v>438</v>
      </c>
      <c r="U79" s="3">
        <v>100</v>
      </c>
      <c r="V79" s="3" t="s">
        <v>494</v>
      </c>
      <c r="W79" s="3" t="s">
        <v>85</v>
      </c>
      <c r="X79" s="3">
        <v>100</v>
      </c>
      <c r="Y79" s="5" t="s">
        <v>39</v>
      </c>
    </row>
    <row r="80" spans="1:25" ht="40.049999999999997" customHeight="1" x14ac:dyDescent="0.25">
      <c r="A80" s="3">
        <v>302</v>
      </c>
      <c r="B80" s="3">
        <v>2022</v>
      </c>
      <c r="C80" s="3">
        <v>61</v>
      </c>
      <c r="D80" s="3" t="s">
        <v>489</v>
      </c>
      <c r="E80" s="3" t="s">
        <v>490</v>
      </c>
      <c r="F80" s="3" t="s">
        <v>491</v>
      </c>
      <c r="G80" s="3" t="s">
        <v>355</v>
      </c>
      <c r="H80" s="3">
        <v>345</v>
      </c>
      <c r="I80" s="7">
        <v>2</v>
      </c>
      <c r="J80" s="3" t="s">
        <v>495</v>
      </c>
      <c r="K80" s="3" t="s">
        <v>496</v>
      </c>
      <c r="L80" s="3" t="s">
        <v>367</v>
      </c>
      <c r="M80" s="3" t="s">
        <v>69</v>
      </c>
      <c r="N80" s="7" t="s">
        <v>70</v>
      </c>
      <c r="O80" s="3" t="s">
        <v>71</v>
      </c>
      <c r="P80" s="3" t="s">
        <v>33</v>
      </c>
      <c r="Q80" s="5">
        <f t="shared" si="0"/>
        <v>2022</v>
      </c>
      <c r="R80" s="3" t="s">
        <v>358</v>
      </c>
      <c r="S80" s="3" t="s">
        <v>359</v>
      </c>
      <c r="T80" s="6" t="s">
        <v>497</v>
      </c>
      <c r="U80" s="3">
        <v>80</v>
      </c>
      <c r="V80" s="3" t="s">
        <v>498</v>
      </c>
      <c r="W80" s="3" t="s">
        <v>384</v>
      </c>
      <c r="X80" s="3">
        <v>80</v>
      </c>
      <c r="Y80" s="8" t="s">
        <v>385</v>
      </c>
    </row>
    <row r="81" spans="1:25" ht="40.049999999999997" customHeight="1" x14ac:dyDescent="0.25">
      <c r="A81" s="3">
        <v>303</v>
      </c>
      <c r="B81" s="3">
        <v>2022</v>
      </c>
      <c r="C81" s="3">
        <v>61</v>
      </c>
      <c r="D81" s="3" t="s">
        <v>499</v>
      </c>
      <c r="E81" s="3" t="s">
        <v>500</v>
      </c>
      <c r="F81" s="3" t="s">
        <v>491</v>
      </c>
      <c r="G81" s="3" t="s">
        <v>355</v>
      </c>
      <c r="H81" s="3">
        <v>346</v>
      </c>
      <c r="I81" s="7">
        <v>1</v>
      </c>
      <c r="J81" s="3" t="s">
        <v>501</v>
      </c>
      <c r="K81" s="3" t="s">
        <v>502</v>
      </c>
      <c r="L81" s="3" t="s">
        <v>503</v>
      </c>
      <c r="M81" s="3" t="s">
        <v>69</v>
      </c>
      <c r="N81" s="7" t="s">
        <v>70</v>
      </c>
      <c r="O81" s="3" t="s">
        <v>71</v>
      </c>
      <c r="P81" s="3" t="s">
        <v>33</v>
      </c>
      <c r="Q81" s="5">
        <f t="shared" si="0"/>
        <v>2022</v>
      </c>
      <c r="R81" s="3" t="s">
        <v>358</v>
      </c>
      <c r="S81" s="3" t="s">
        <v>359</v>
      </c>
      <c r="T81" s="6" t="s">
        <v>504</v>
      </c>
      <c r="U81" s="3">
        <v>80</v>
      </c>
      <c r="V81" s="3" t="s">
        <v>505</v>
      </c>
      <c r="W81" s="3" t="s">
        <v>384</v>
      </c>
      <c r="X81" s="3">
        <v>80</v>
      </c>
      <c r="Y81" s="8" t="s">
        <v>385</v>
      </c>
    </row>
    <row r="82" spans="1:25" ht="40.049999999999997" customHeight="1" x14ac:dyDescent="0.25">
      <c r="A82" s="3">
        <v>303</v>
      </c>
      <c r="B82" s="3">
        <v>2022</v>
      </c>
      <c r="C82" s="3">
        <v>61</v>
      </c>
      <c r="D82" s="3" t="s">
        <v>499</v>
      </c>
      <c r="E82" s="3" t="s">
        <v>500</v>
      </c>
      <c r="F82" s="3" t="s">
        <v>491</v>
      </c>
      <c r="G82" s="3" t="s">
        <v>355</v>
      </c>
      <c r="H82" s="3">
        <v>347</v>
      </c>
      <c r="I82" s="7">
        <v>2</v>
      </c>
      <c r="J82" s="3" t="s">
        <v>506</v>
      </c>
      <c r="K82" s="3" t="s">
        <v>507</v>
      </c>
      <c r="L82" s="3" t="s">
        <v>503</v>
      </c>
      <c r="M82" s="3" t="s">
        <v>379</v>
      </c>
      <c r="N82" s="7" t="s">
        <v>380</v>
      </c>
      <c r="O82" s="3" t="s">
        <v>381</v>
      </c>
      <c r="P82" s="3" t="s">
        <v>33</v>
      </c>
      <c r="Q82" s="5">
        <f t="shared" si="0"/>
        <v>2022</v>
      </c>
      <c r="R82" s="3" t="s">
        <v>358</v>
      </c>
      <c r="S82" s="3" t="s">
        <v>359</v>
      </c>
      <c r="T82" s="6" t="s">
        <v>400</v>
      </c>
      <c r="U82" s="3">
        <v>80</v>
      </c>
      <c r="V82" s="3" t="s">
        <v>508</v>
      </c>
      <c r="W82" s="3" t="s">
        <v>384</v>
      </c>
      <c r="X82" s="3">
        <v>80</v>
      </c>
      <c r="Y82" s="8" t="s">
        <v>385</v>
      </c>
    </row>
    <row r="83" spans="1:25" ht="40.049999999999997" customHeight="1" x14ac:dyDescent="0.25">
      <c r="A83" s="3">
        <v>303</v>
      </c>
      <c r="B83" s="3">
        <v>2022</v>
      </c>
      <c r="C83" s="3">
        <v>61</v>
      </c>
      <c r="D83" s="3" t="s">
        <v>499</v>
      </c>
      <c r="E83" s="3" t="s">
        <v>500</v>
      </c>
      <c r="F83" s="3" t="s">
        <v>491</v>
      </c>
      <c r="G83" s="3" t="s">
        <v>355</v>
      </c>
      <c r="H83" s="3">
        <v>348</v>
      </c>
      <c r="I83" s="7">
        <v>3</v>
      </c>
      <c r="J83" s="3" t="s">
        <v>509</v>
      </c>
      <c r="K83" s="3" t="s">
        <v>507</v>
      </c>
      <c r="L83" s="3" t="s">
        <v>503</v>
      </c>
      <c r="M83" s="3" t="s">
        <v>413</v>
      </c>
      <c r="N83" s="7" t="s">
        <v>414</v>
      </c>
      <c r="O83" s="3" t="s">
        <v>415</v>
      </c>
      <c r="P83" s="3" t="s">
        <v>33</v>
      </c>
      <c r="Q83" s="5">
        <f t="shared" si="0"/>
        <v>2022</v>
      </c>
      <c r="R83" s="3" t="s">
        <v>358</v>
      </c>
      <c r="S83" s="3" t="s">
        <v>359</v>
      </c>
      <c r="T83" s="6" t="s">
        <v>510</v>
      </c>
      <c r="U83" s="3">
        <v>80</v>
      </c>
      <c r="V83" s="3" t="s">
        <v>511</v>
      </c>
      <c r="W83" s="3" t="s">
        <v>384</v>
      </c>
      <c r="X83" s="3">
        <v>80</v>
      </c>
      <c r="Y83" s="8" t="s">
        <v>385</v>
      </c>
    </row>
    <row r="84" spans="1:25" ht="40.049999999999997" customHeight="1" x14ac:dyDescent="0.25">
      <c r="A84" s="3">
        <v>303</v>
      </c>
      <c r="B84" s="3">
        <v>2022</v>
      </c>
      <c r="C84" s="3">
        <v>61</v>
      </c>
      <c r="D84" s="3" t="s">
        <v>499</v>
      </c>
      <c r="E84" s="3" t="s">
        <v>500</v>
      </c>
      <c r="F84" s="3" t="s">
        <v>491</v>
      </c>
      <c r="G84" s="3" t="s">
        <v>355</v>
      </c>
      <c r="H84" s="3">
        <v>349</v>
      </c>
      <c r="I84" s="7">
        <v>4</v>
      </c>
      <c r="J84" s="3" t="s">
        <v>512</v>
      </c>
      <c r="K84" s="3" t="s">
        <v>507</v>
      </c>
      <c r="L84" s="3" t="s">
        <v>503</v>
      </c>
      <c r="M84" s="3" t="s">
        <v>30</v>
      </c>
      <c r="N84" s="7" t="s">
        <v>31</v>
      </c>
      <c r="O84" s="3" t="s">
        <v>32</v>
      </c>
      <c r="P84" s="3" t="s">
        <v>33</v>
      </c>
      <c r="Q84" s="5">
        <f t="shared" si="0"/>
        <v>2022</v>
      </c>
      <c r="R84" s="3" t="s">
        <v>358</v>
      </c>
      <c r="S84" s="3" t="s">
        <v>359</v>
      </c>
      <c r="T84" s="6" t="s">
        <v>513</v>
      </c>
      <c r="U84" s="3">
        <v>50</v>
      </c>
      <c r="V84" s="3" t="s">
        <v>514</v>
      </c>
      <c r="W84" s="3" t="s">
        <v>384</v>
      </c>
      <c r="X84" s="3">
        <v>50</v>
      </c>
      <c r="Y84" s="8" t="s">
        <v>385</v>
      </c>
    </row>
    <row r="85" spans="1:25" ht="40.049999999999997" customHeight="1" x14ac:dyDescent="0.25">
      <c r="A85" s="3">
        <v>303</v>
      </c>
      <c r="B85" s="3">
        <v>2022</v>
      </c>
      <c r="C85" s="3">
        <v>61</v>
      </c>
      <c r="D85" s="3" t="s">
        <v>499</v>
      </c>
      <c r="E85" s="3" t="s">
        <v>500</v>
      </c>
      <c r="F85" s="3" t="s">
        <v>491</v>
      </c>
      <c r="G85" s="3" t="s">
        <v>355</v>
      </c>
      <c r="H85" s="3">
        <v>350</v>
      </c>
      <c r="I85" s="7">
        <v>5</v>
      </c>
      <c r="J85" s="3" t="s">
        <v>515</v>
      </c>
      <c r="K85" s="3" t="s">
        <v>507</v>
      </c>
      <c r="L85" s="3" t="s">
        <v>503</v>
      </c>
      <c r="M85" s="3" t="s">
        <v>58</v>
      </c>
      <c r="N85" s="7" t="s">
        <v>59</v>
      </c>
      <c r="O85" s="3" t="s">
        <v>60</v>
      </c>
      <c r="P85" s="3" t="s">
        <v>33</v>
      </c>
      <c r="Q85" s="5">
        <f t="shared" si="0"/>
        <v>2022</v>
      </c>
      <c r="R85" s="3" t="s">
        <v>358</v>
      </c>
      <c r="S85" s="3" t="s">
        <v>359</v>
      </c>
      <c r="T85" s="6" t="s">
        <v>516</v>
      </c>
      <c r="U85" s="3">
        <v>80</v>
      </c>
      <c r="V85" s="3" t="s">
        <v>517</v>
      </c>
      <c r="W85" s="3" t="s">
        <v>384</v>
      </c>
      <c r="X85" s="3">
        <v>80</v>
      </c>
      <c r="Y85" s="8" t="s">
        <v>385</v>
      </c>
    </row>
    <row r="86" spans="1:25" ht="40.049999999999997" customHeight="1" x14ac:dyDescent="0.25">
      <c r="A86" s="3">
        <v>303</v>
      </c>
      <c r="B86" s="3">
        <v>2022</v>
      </c>
      <c r="C86" s="3">
        <v>61</v>
      </c>
      <c r="D86" s="3" t="s">
        <v>499</v>
      </c>
      <c r="E86" s="3" t="s">
        <v>500</v>
      </c>
      <c r="F86" s="3" t="s">
        <v>491</v>
      </c>
      <c r="G86" s="3" t="s">
        <v>355</v>
      </c>
      <c r="H86" s="3">
        <v>351</v>
      </c>
      <c r="I86" s="7">
        <v>6</v>
      </c>
      <c r="J86" s="3" t="s">
        <v>518</v>
      </c>
      <c r="K86" s="3" t="s">
        <v>507</v>
      </c>
      <c r="L86" s="3" t="s">
        <v>503</v>
      </c>
      <c r="M86" s="3" t="s">
        <v>368</v>
      </c>
      <c r="N86" s="7" t="s">
        <v>369</v>
      </c>
      <c r="O86" s="3" t="s">
        <v>370</v>
      </c>
      <c r="P86" s="3" t="s">
        <v>33</v>
      </c>
      <c r="Q86" s="5">
        <f t="shared" si="0"/>
        <v>2022</v>
      </c>
      <c r="R86" s="3" t="s">
        <v>358</v>
      </c>
      <c r="S86" s="3" t="s">
        <v>359</v>
      </c>
      <c r="T86" s="6" t="s">
        <v>519</v>
      </c>
      <c r="U86" s="3">
        <v>80</v>
      </c>
      <c r="V86" s="3" t="s">
        <v>520</v>
      </c>
      <c r="W86" s="3" t="s">
        <v>384</v>
      </c>
      <c r="X86" s="3">
        <v>80</v>
      </c>
      <c r="Y86" s="8" t="s">
        <v>385</v>
      </c>
    </row>
    <row r="87" spans="1:25" ht="40.049999999999997" customHeight="1" x14ac:dyDescent="0.25">
      <c r="A87" s="3">
        <v>304</v>
      </c>
      <c r="B87" s="3">
        <v>2022</v>
      </c>
      <c r="C87" s="3">
        <v>61</v>
      </c>
      <c r="D87" s="3" t="s">
        <v>521</v>
      </c>
      <c r="E87" s="3" t="s">
        <v>522</v>
      </c>
      <c r="F87" s="3" t="s">
        <v>491</v>
      </c>
      <c r="G87" s="3" t="s">
        <v>355</v>
      </c>
      <c r="H87" s="3">
        <v>352</v>
      </c>
      <c r="I87" s="7">
        <v>1</v>
      </c>
      <c r="J87" s="3" t="s">
        <v>523</v>
      </c>
      <c r="K87" s="3" t="s">
        <v>524</v>
      </c>
      <c r="L87" s="3" t="s">
        <v>29</v>
      </c>
      <c r="M87" s="3" t="s">
        <v>69</v>
      </c>
      <c r="N87" s="7" t="s">
        <v>70</v>
      </c>
      <c r="O87" s="3" t="s">
        <v>71</v>
      </c>
      <c r="P87" s="3" t="s">
        <v>33</v>
      </c>
      <c r="Q87" s="5">
        <f t="shared" si="0"/>
        <v>2022</v>
      </c>
      <c r="R87" s="3" t="s">
        <v>358</v>
      </c>
      <c r="S87" s="3" t="s">
        <v>371</v>
      </c>
      <c r="T87" s="6" t="s">
        <v>438</v>
      </c>
      <c r="U87" s="3">
        <v>100</v>
      </c>
      <c r="V87" s="3" t="s">
        <v>525</v>
      </c>
      <c r="W87" s="3" t="s">
        <v>85</v>
      </c>
      <c r="X87" s="3">
        <v>100</v>
      </c>
      <c r="Y87" s="5" t="s">
        <v>39</v>
      </c>
    </row>
    <row r="88" spans="1:25" ht="40.049999999999997" customHeight="1" x14ac:dyDescent="0.25">
      <c r="A88" s="3">
        <v>304</v>
      </c>
      <c r="B88" s="3">
        <v>2022</v>
      </c>
      <c r="C88" s="3">
        <v>61</v>
      </c>
      <c r="D88" s="3" t="s">
        <v>521</v>
      </c>
      <c r="E88" s="3" t="s">
        <v>522</v>
      </c>
      <c r="F88" s="3" t="s">
        <v>491</v>
      </c>
      <c r="G88" s="3" t="s">
        <v>355</v>
      </c>
      <c r="H88" s="3">
        <v>353</v>
      </c>
      <c r="I88" s="7">
        <v>2</v>
      </c>
      <c r="J88" s="3" t="s">
        <v>526</v>
      </c>
      <c r="K88" s="3" t="s">
        <v>527</v>
      </c>
      <c r="L88" s="3" t="s">
        <v>29</v>
      </c>
      <c r="M88" s="3" t="s">
        <v>69</v>
      </c>
      <c r="N88" s="7" t="s">
        <v>70</v>
      </c>
      <c r="O88" s="3" t="s">
        <v>71</v>
      </c>
      <c r="P88" s="3" t="s">
        <v>33</v>
      </c>
      <c r="Q88" s="5">
        <f t="shared" si="0"/>
        <v>2022</v>
      </c>
      <c r="R88" s="3" t="s">
        <v>358</v>
      </c>
      <c r="S88" s="3" t="s">
        <v>359</v>
      </c>
      <c r="T88" s="6" t="s">
        <v>438</v>
      </c>
      <c r="U88" s="3">
        <v>100</v>
      </c>
      <c r="V88" s="3" t="s">
        <v>528</v>
      </c>
      <c r="W88" s="3" t="s">
        <v>85</v>
      </c>
      <c r="X88" s="3">
        <v>100</v>
      </c>
      <c r="Y88" s="5" t="s">
        <v>39</v>
      </c>
    </row>
    <row r="89" spans="1:25" ht="40.049999999999997" customHeight="1" x14ac:dyDescent="0.25">
      <c r="A89" s="3">
        <v>304</v>
      </c>
      <c r="B89" s="3">
        <v>2022</v>
      </c>
      <c r="C89" s="3">
        <v>61</v>
      </c>
      <c r="D89" s="3" t="s">
        <v>521</v>
      </c>
      <c r="E89" s="3" t="s">
        <v>522</v>
      </c>
      <c r="F89" s="3" t="s">
        <v>491</v>
      </c>
      <c r="G89" s="3" t="s">
        <v>355</v>
      </c>
      <c r="H89" s="3">
        <v>354</v>
      </c>
      <c r="I89" s="7">
        <v>3</v>
      </c>
      <c r="J89" s="3" t="s">
        <v>529</v>
      </c>
      <c r="K89" s="3" t="s">
        <v>530</v>
      </c>
      <c r="L89" s="3" t="s">
        <v>29</v>
      </c>
      <c r="M89" s="3" t="s">
        <v>69</v>
      </c>
      <c r="N89" s="7" t="s">
        <v>70</v>
      </c>
      <c r="O89" s="3" t="s">
        <v>71</v>
      </c>
      <c r="P89" s="3" t="s">
        <v>33</v>
      </c>
      <c r="Q89" s="5">
        <f t="shared" si="0"/>
        <v>2022</v>
      </c>
      <c r="R89" s="3" t="s">
        <v>358</v>
      </c>
      <c r="S89" s="3" t="s">
        <v>359</v>
      </c>
      <c r="T89" s="6" t="s">
        <v>438</v>
      </c>
      <c r="U89" s="3">
        <v>100</v>
      </c>
      <c r="V89" s="3" t="s">
        <v>531</v>
      </c>
      <c r="W89" s="3" t="s">
        <v>85</v>
      </c>
      <c r="X89" s="3">
        <v>100</v>
      </c>
      <c r="Y89" s="5" t="s">
        <v>39</v>
      </c>
    </row>
    <row r="90" spans="1:25" ht="40.049999999999997" customHeight="1" x14ac:dyDescent="0.25">
      <c r="A90" s="3">
        <v>305</v>
      </c>
      <c r="B90" s="3">
        <v>2022</v>
      </c>
      <c r="C90" s="3">
        <v>61</v>
      </c>
      <c r="D90" s="3" t="s">
        <v>532</v>
      </c>
      <c r="E90" s="3" t="s">
        <v>533</v>
      </c>
      <c r="F90" s="3" t="s">
        <v>491</v>
      </c>
      <c r="G90" s="3" t="s">
        <v>355</v>
      </c>
      <c r="H90" s="3">
        <v>355</v>
      </c>
      <c r="I90" s="7">
        <v>1</v>
      </c>
      <c r="J90" s="3" t="s">
        <v>501</v>
      </c>
      <c r="K90" s="3" t="s">
        <v>534</v>
      </c>
      <c r="L90" s="3" t="s">
        <v>503</v>
      </c>
      <c r="M90" s="3" t="s">
        <v>69</v>
      </c>
      <c r="N90" s="7" t="s">
        <v>70</v>
      </c>
      <c r="O90" s="3" t="s">
        <v>71</v>
      </c>
      <c r="P90" s="3" t="s">
        <v>33</v>
      </c>
      <c r="Q90" s="5">
        <f t="shared" si="0"/>
        <v>2022</v>
      </c>
      <c r="R90" s="3" t="s">
        <v>358</v>
      </c>
      <c r="S90" s="3" t="s">
        <v>359</v>
      </c>
      <c r="T90" s="6" t="s">
        <v>504</v>
      </c>
      <c r="U90" s="3">
        <v>80</v>
      </c>
      <c r="V90" s="3" t="s">
        <v>535</v>
      </c>
      <c r="W90" s="3" t="s">
        <v>384</v>
      </c>
      <c r="X90" s="3">
        <v>80</v>
      </c>
      <c r="Y90" s="8" t="s">
        <v>385</v>
      </c>
    </row>
    <row r="91" spans="1:25" ht="40.049999999999997" customHeight="1" x14ac:dyDescent="0.25">
      <c r="A91" s="3">
        <v>305</v>
      </c>
      <c r="B91" s="3">
        <v>2022</v>
      </c>
      <c r="C91" s="3">
        <v>61</v>
      </c>
      <c r="D91" s="3" t="s">
        <v>532</v>
      </c>
      <c r="E91" s="3" t="s">
        <v>533</v>
      </c>
      <c r="F91" s="3" t="s">
        <v>491</v>
      </c>
      <c r="G91" s="3" t="s">
        <v>355</v>
      </c>
      <c r="H91" s="3">
        <v>356</v>
      </c>
      <c r="I91" s="7">
        <v>2</v>
      </c>
      <c r="J91" s="3" t="s">
        <v>506</v>
      </c>
      <c r="K91" s="3" t="s">
        <v>507</v>
      </c>
      <c r="L91" s="3" t="s">
        <v>503</v>
      </c>
      <c r="M91" s="3" t="s">
        <v>379</v>
      </c>
      <c r="N91" s="7" t="s">
        <v>380</v>
      </c>
      <c r="O91" s="3" t="s">
        <v>381</v>
      </c>
      <c r="P91" s="3" t="s">
        <v>33</v>
      </c>
      <c r="Q91" s="5">
        <f t="shared" si="0"/>
        <v>2022</v>
      </c>
      <c r="R91" s="3" t="s">
        <v>358</v>
      </c>
      <c r="S91" s="3" t="s">
        <v>359</v>
      </c>
      <c r="T91" s="6" t="s">
        <v>400</v>
      </c>
      <c r="U91" s="3">
        <v>80</v>
      </c>
      <c r="V91" s="3" t="s">
        <v>508</v>
      </c>
      <c r="W91" s="3" t="s">
        <v>384</v>
      </c>
      <c r="X91" s="3">
        <v>80</v>
      </c>
      <c r="Y91" s="8" t="s">
        <v>385</v>
      </c>
    </row>
    <row r="92" spans="1:25" ht="40.049999999999997" customHeight="1" x14ac:dyDescent="0.25">
      <c r="A92" s="3">
        <v>305</v>
      </c>
      <c r="B92" s="3">
        <v>2022</v>
      </c>
      <c r="C92" s="3">
        <v>61</v>
      </c>
      <c r="D92" s="3" t="s">
        <v>532</v>
      </c>
      <c r="E92" s="3" t="s">
        <v>533</v>
      </c>
      <c r="F92" s="3" t="s">
        <v>491</v>
      </c>
      <c r="G92" s="3" t="s">
        <v>355</v>
      </c>
      <c r="H92" s="3">
        <v>357</v>
      </c>
      <c r="I92" s="7">
        <v>3</v>
      </c>
      <c r="J92" s="3" t="s">
        <v>509</v>
      </c>
      <c r="K92" s="3" t="s">
        <v>507</v>
      </c>
      <c r="L92" s="3" t="s">
        <v>503</v>
      </c>
      <c r="M92" s="3" t="s">
        <v>413</v>
      </c>
      <c r="N92" s="7" t="s">
        <v>414</v>
      </c>
      <c r="O92" s="3" t="s">
        <v>415</v>
      </c>
      <c r="P92" s="3" t="s">
        <v>33</v>
      </c>
      <c r="Q92" s="5">
        <f t="shared" si="0"/>
        <v>2022</v>
      </c>
      <c r="R92" s="3" t="s">
        <v>358</v>
      </c>
      <c r="S92" s="3" t="s">
        <v>359</v>
      </c>
      <c r="T92" s="6" t="s">
        <v>536</v>
      </c>
      <c r="U92" s="3">
        <v>80</v>
      </c>
      <c r="V92" s="3" t="s">
        <v>511</v>
      </c>
      <c r="W92" s="3" t="s">
        <v>384</v>
      </c>
      <c r="X92" s="3">
        <v>80</v>
      </c>
      <c r="Y92" s="8" t="s">
        <v>385</v>
      </c>
    </row>
    <row r="93" spans="1:25" ht="40.049999999999997" customHeight="1" x14ac:dyDescent="0.25">
      <c r="A93" s="3">
        <v>305</v>
      </c>
      <c r="B93" s="3">
        <v>2022</v>
      </c>
      <c r="C93" s="3">
        <v>61</v>
      </c>
      <c r="D93" s="3" t="s">
        <v>532</v>
      </c>
      <c r="E93" s="3" t="s">
        <v>533</v>
      </c>
      <c r="F93" s="3" t="s">
        <v>491</v>
      </c>
      <c r="G93" s="3" t="s">
        <v>355</v>
      </c>
      <c r="H93" s="3">
        <v>358</v>
      </c>
      <c r="I93" s="7">
        <v>4</v>
      </c>
      <c r="J93" s="3" t="s">
        <v>512</v>
      </c>
      <c r="K93" s="3" t="s">
        <v>507</v>
      </c>
      <c r="L93" s="3" t="s">
        <v>503</v>
      </c>
      <c r="M93" s="3" t="s">
        <v>30</v>
      </c>
      <c r="N93" s="7" t="s">
        <v>31</v>
      </c>
      <c r="O93" s="3" t="s">
        <v>32</v>
      </c>
      <c r="P93" s="3" t="s">
        <v>33</v>
      </c>
      <c r="Q93" s="5">
        <f t="shared" si="0"/>
        <v>2022</v>
      </c>
      <c r="R93" s="3" t="s">
        <v>358</v>
      </c>
      <c r="S93" s="3" t="s">
        <v>359</v>
      </c>
      <c r="T93" s="6" t="s">
        <v>513</v>
      </c>
      <c r="U93" s="3">
        <v>50</v>
      </c>
      <c r="V93" s="3" t="s">
        <v>537</v>
      </c>
      <c r="W93" s="3" t="s">
        <v>384</v>
      </c>
      <c r="X93" s="3">
        <v>50</v>
      </c>
      <c r="Y93" s="8" t="s">
        <v>385</v>
      </c>
    </row>
    <row r="94" spans="1:25" ht="40.049999999999997" customHeight="1" x14ac:dyDescent="0.25">
      <c r="A94" s="3">
        <v>305</v>
      </c>
      <c r="B94" s="3">
        <v>2022</v>
      </c>
      <c r="C94" s="3">
        <v>61</v>
      </c>
      <c r="D94" s="3" t="s">
        <v>532</v>
      </c>
      <c r="E94" s="3" t="s">
        <v>533</v>
      </c>
      <c r="F94" s="3" t="s">
        <v>491</v>
      </c>
      <c r="G94" s="3" t="s">
        <v>355</v>
      </c>
      <c r="H94" s="3">
        <v>359</v>
      </c>
      <c r="I94" s="7">
        <v>5</v>
      </c>
      <c r="J94" s="3" t="s">
        <v>515</v>
      </c>
      <c r="K94" s="3" t="s">
        <v>507</v>
      </c>
      <c r="L94" s="3" t="s">
        <v>503</v>
      </c>
      <c r="M94" s="3" t="s">
        <v>58</v>
      </c>
      <c r="N94" s="7" t="s">
        <v>59</v>
      </c>
      <c r="O94" s="3" t="s">
        <v>60</v>
      </c>
      <c r="P94" s="3" t="s">
        <v>33</v>
      </c>
      <c r="Q94" s="5">
        <f t="shared" si="0"/>
        <v>2022</v>
      </c>
      <c r="R94" s="3" t="s">
        <v>358</v>
      </c>
      <c r="S94" s="3" t="s">
        <v>359</v>
      </c>
      <c r="T94" s="6" t="s">
        <v>538</v>
      </c>
      <c r="U94" s="3">
        <v>80</v>
      </c>
      <c r="V94" s="3" t="s">
        <v>539</v>
      </c>
      <c r="W94" s="3" t="s">
        <v>384</v>
      </c>
      <c r="X94" s="3">
        <v>80</v>
      </c>
      <c r="Y94" s="8" t="s">
        <v>385</v>
      </c>
    </row>
    <row r="95" spans="1:25" ht="40.049999999999997" customHeight="1" x14ac:dyDescent="0.25">
      <c r="A95" s="3">
        <v>305</v>
      </c>
      <c r="B95" s="3">
        <v>2022</v>
      </c>
      <c r="C95" s="3">
        <v>61</v>
      </c>
      <c r="D95" s="3" t="s">
        <v>532</v>
      </c>
      <c r="E95" s="3" t="s">
        <v>533</v>
      </c>
      <c r="F95" s="3" t="s">
        <v>491</v>
      </c>
      <c r="G95" s="3" t="s">
        <v>355</v>
      </c>
      <c r="H95" s="3">
        <v>360</v>
      </c>
      <c r="I95" s="7">
        <v>6</v>
      </c>
      <c r="J95" s="3" t="s">
        <v>518</v>
      </c>
      <c r="K95" s="3" t="s">
        <v>507</v>
      </c>
      <c r="L95" s="3" t="s">
        <v>503</v>
      </c>
      <c r="M95" s="3" t="s">
        <v>368</v>
      </c>
      <c r="N95" s="7" t="s">
        <v>369</v>
      </c>
      <c r="O95" s="3" t="s">
        <v>370</v>
      </c>
      <c r="P95" s="3" t="s">
        <v>33</v>
      </c>
      <c r="Q95" s="5">
        <f t="shared" si="0"/>
        <v>2022</v>
      </c>
      <c r="R95" s="3" t="s">
        <v>358</v>
      </c>
      <c r="S95" s="3" t="s">
        <v>359</v>
      </c>
      <c r="T95" s="6" t="s">
        <v>519</v>
      </c>
      <c r="U95" s="3">
        <v>80</v>
      </c>
      <c r="V95" s="3" t="s">
        <v>520</v>
      </c>
      <c r="W95" s="3" t="s">
        <v>384</v>
      </c>
      <c r="X95" s="3">
        <v>80</v>
      </c>
      <c r="Y95" s="8" t="s">
        <v>385</v>
      </c>
    </row>
    <row r="96" spans="1:25" ht="40.049999999999997" customHeight="1" x14ac:dyDescent="0.25">
      <c r="A96" s="3">
        <v>306</v>
      </c>
      <c r="B96" s="3">
        <v>2022</v>
      </c>
      <c r="C96" s="3">
        <v>61</v>
      </c>
      <c r="D96" s="3" t="s">
        <v>540</v>
      </c>
      <c r="E96" s="3" t="s">
        <v>541</v>
      </c>
      <c r="F96" s="3" t="s">
        <v>491</v>
      </c>
      <c r="G96" s="3" t="s">
        <v>355</v>
      </c>
      <c r="H96" s="3">
        <v>361</v>
      </c>
      <c r="I96" s="7">
        <v>1</v>
      </c>
      <c r="J96" s="3" t="s">
        <v>501</v>
      </c>
      <c r="K96" s="3" t="s">
        <v>534</v>
      </c>
      <c r="L96" s="3" t="s">
        <v>503</v>
      </c>
      <c r="M96" s="3" t="s">
        <v>69</v>
      </c>
      <c r="N96" s="7" t="s">
        <v>70</v>
      </c>
      <c r="O96" s="3" t="s">
        <v>71</v>
      </c>
      <c r="P96" s="3" t="s">
        <v>33</v>
      </c>
      <c r="Q96" s="5">
        <f t="shared" si="0"/>
        <v>2022</v>
      </c>
      <c r="R96" s="3" t="s">
        <v>358</v>
      </c>
      <c r="S96" s="3" t="s">
        <v>359</v>
      </c>
      <c r="T96" s="6" t="s">
        <v>504</v>
      </c>
      <c r="U96" s="3">
        <v>80</v>
      </c>
      <c r="V96" s="3" t="s">
        <v>535</v>
      </c>
      <c r="W96" s="3" t="s">
        <v>384</v>
      </c>
      <c r="X96" s="3">
        <v>80</v>
      </c>
      <c r="Y96" s="8" t="s">
        <v>385</v>
      </c>
    </row>
    <row r="97" spans="1:25" ht="40.049999999999997" customHeight="1" x14ac:dyDescent="0.25">
      <c r="A97" s="3">
        <v>306</v>
      </c>
      <c r="B97" s="3">
        <v>2022</v>
      </c>
      <c r="C97" s="3">
        <v>61</v>
      </c>
      <c r="D97" s="3" t="s">
        <v>540</v>
      </c>
      <c r="E97" s="3" t="s">
        <v>541</v>
      </c>
      <c r="F97" s="3" t="s">
        <v>491</v>
      </c>
      <c r="G97" s="3" t="s">
        <v>355</v>
      </c>
      <c r="H97" s="3">
        <v>362</v>
      </c>
      <c r="I97" s="7">
        <v>2</v>
      </c>
      <c r="J97" s="3" t="s">
        <v>506</v>
      </c>
      <c r="K97" s="3" t="s">
        <v>507</v>
      </c>
      <c r="L97" s="3" t="s">
        <v>503</v>
      </c>
      <c r="M97" s="3" t="s">
        <v>379</v>
      </c>
      <c r="N97" s="7" t="s">
        <v>380</v>
      </c>
      <c r="O97" s="3" t="s">
        <v>381</v>
      </c>
      <c r="P97" s="3" t="s">
        <v>33</v>
      </c>
      <c r="Q97" s="5">
        <f t="shared" si="0"/>
        <v>2022</v>
      </c>
      <c r="R97" s="3" t="s">
        <v>358</v>
      </c>
      <c r="S97" s="3" t="s">
        <v>359</v>
      </c>
      <c r="T97" s="6" t="s">
        <v>400</v>
      </c>
      <c r="U97" s="3">
        <v>80</v>
      </c>
      <c r="V97" s="3" t="s">
        <v>508</v>
      </c>
      <c r="W97" s="3" t="s">
        <v>384</v>
      </c>
      <c r="X97" s="3">
        <v>80</v>
      </c>
      <c r="Y97" s="8" t="s">
        <v>385</v>
      </c>
    </row>
    <row r="98" spans="1:25" ht="40.049999999999997" customHeight="1" x14ac:dyDescent="0.25">
      <c r="A98" s="3">
        <v>306</v>
      </c>
      <c r="B98" s="3">
        <v>2022</v>
      </c>
      <c r="C98" s="3">
        <v>61</v>
      </c>
      <c r="D98" s="3" t="s">
        <v>540</v>
      </c>
      <c r="E98" s="3" t="s">
        <v>541</v>
      </c>
      <c r="F98" s="3" t="s">
        <v>491</v>
      </c>
      <c r="G98" s="3" t="s">
        <v>355</v>
      </c>
      <c r="H98" s="3">
        <v>363</v>
      </c>
      <c r="I98" s="7">
        <v>4</v>
      </c>
      <c r="J98" s="3" t="s">
        <v>512</v>
      </c>
      <c r="K98" s="3" t="s">
        <v>507</v>
      </c>
      <c r="L98" s="3" t="s">
        <v>503</v>
      </c>
      <c r="M98" s="3" t="s">
        <v>413</v>
      </c>
      <c r="N98" s="7" t="s">
        <v>414</v>
      </c>
      <c r="O98" s="3" t="s">
        <v>415</v>
      </c>
      <c r="P98" s="3" t="s">
        <v>33</v>
      </c>
      <c r="Q98" s="5">
        <f t="shared" si="0"/>
        <v>2022</v>
      </c>
      <c r="R98" s="3" t="s">
        <v>358</v>
      </c>
      <c r="S98" s="3" t="s">
        <v>359</v>
      </c>
      <c r="T98" s="6" t="s">
        <v>542</v>
      </c>
      <c r="U98" s="3">
        <v>80</v>
      </c>
      <c r="V98" s="3" t="s">
        <v>511</v>
      </c>
      <c r="W98" s="3" t="s">
        <v>384</v>
      </c>
      <c r="X98" s="3">
        <v>80</v>
      </c>
      <c r="Y98" s="8" t="s">
        <v>385</v>
      </c>
    </row>
    <row r="99" spans="1:25" ht="40.049999999999997" customHeight="1" x14ac:dyDescent="0.25">
      <c r="A99" s="3">
        <v>306</v>
      </c>
      <c r="B99" s="3">
        <v>2022</v>
      </c>
      <c r="C99" s="3">
        <v>61</v>
      </c>
      <c r="D99" s="3" t="s">
        <v>540</v>
      </c>
      <c r="E99" s="3" t="s">
        <v>541</v>
      </c>
      <c r="F99" s="3" t="s">
        <v>491</v>
      </c>
      <c r="G99" s="3" t="s">
        <v>355</v>
      </c>
      <c r="H99" s="3">
        <v>364</v>
      </c>
      <c r="I99" s="7">
        <v>5</v>
      </c>
      <c r="J99" s="3" t="s">
        <v>515</v>
      </c>
      <c r="K99" s="3" t="s">
        <v>507</v>
      </c>
      <c r="L99" s="3" t="s">
        <v>503</v>
      </c>
      <c r="M99" s="3" t="s">
        <v>30</v>
      </c>
      <c r="N99" s="7" t="s">
        <v>31</v>
      </c>
      <c r="O99" s="3" t="s">
        <v>32</v>
      </c>
      <c r="P99" s="3" t="s">
        <v>33</v>
      </c>
      <c r="Q99" s="5">
        <f t="shared" si="0"/>
        <v>2022</v>
      </c>
      <c r="R99" s="3" t="s">
        <v>358</v>
      </c>
      <c r="S99" s="3" t="s">
        <v>359</v>
      </c>
      <c r="T99" s="6" t="s">
        <v>513</v>
      </c>
      <c r="U99" s="3">
        <v>50</v>
      </c>
      <c r="V99" s="3" t="s">
        <v>537</v>
      </c>
      <c r="W99" s="3" t="s">
        <v>384</v>
      </c>
      <c r="X99" s="3">
        <v>50</v>
      </c>
      <c r="Y99" s="8" t="s">
        <v>385</v>
      </c>
    </row>
    <row r="100" spans="1:25" ht="40.049999999999997" customHeight="1" x14ac:dyDescent="0.25">
      <c r="A100" s="3">
        <v>306</v>
      </c>
      <c r="B100" s="3">
        <v>2022</v>
      </c>
      <c r="C100" s="3">
        <v>61</v>
      </c>
      <c r="D100" s="3" t="s">
        <v>540</v>
      </c>
      <c r="E100" s="3" t="s">
        <v>541</v>
      </c>
      <c r="F100" s="3" t="s">
        <v>491</v>
      </c>
      <c r="G100" s="3" t="s">
        <v>355</v>
      </c>
      <c r="H100" s="3">
        <v>365</v>
      </c>
      <c r="I100" s="7">
        <v>6</v>
      </c>
      <c r="J100" s="3" t="s">
        <v>518</v>
      </c>
      <c r="K100" s="3" t="s">
        <v>507</v>
      </c>
      <c r="L100" s="3" t="s">
        <v>503</v>
      </c>
      <c r="M100" s="3" t="s">
        <v>58</v>
      </c>
      <c r="N100" s="7" t="s">
        <v>59</v>
      </c>
      <c r="O100" s="3" t="s">
        <v>60</v>
      </c>
      <c r="P100" s="3" t="s">
        <v>33</v>
      </c>
      <c r="Q100" s="5">
        <f t="shared" si="0"/>
        <v>2022</v>
      </c>
      <c r="R100" s="3" t="s">
        <v>358</v>
      </c>
      <c r="S100" s="3" t="s">
        <v>359</v>
      </c>
      <c r="T100" s="6" t="s">
        <v>543</v>
      </c>
      <c r="U100" s="3">
        <v>80</v>
      </c>
      <c r="V100" s="3" t="s">
        <v>544</v>
      </c>
      <c r="W100" s="3" t="s">
        <v>384</v>
      </c>
      <c r="X100" s="3">
        <v>80</v>
      </c>
      <c r="Y100" s="8" t="s">
        <v>385</v>
      </c>
    </row>
    <row r="101" spans="1:25" ht="40.049999999999997" customHeight="1" x14ac:dyDescent="0.25">
      <c r="A101" s="3">
        <v>306</v>
      </c>
      <c r="B101" s="3">
        <v>2022</v>
      </c>
      <c r="C101" s="3">
        <v>61</v>
      </c>
      <c r="D101" s="3" t="s">
        <v>540</v>
      </c>
      <c r="E101" s="3" t="s">
        <v>541</v>
      </c>
      <c r="F101" s="3" t="s">
        <v>491</v>
      </c>
      <c r="G101" s="3" t="s">
        <v>355</v>
      </c>
      <c r="H101" s="3">
        <v>366</v>
      </c>
      <c r="I101" s="7">
        <v>7</v>
      </c>
      <c r="J101" s="3" t="s">
        <v>545</v>
      </c>
      <c r="K101" s="3" t="s">
        <v>507</v>
      </c>
      <c r="L101" s="3" t="s">
        <v>503</v>
      </c>
      <c r="M101" s="3" t="s">
        <v>368</v>
      </c>
      <c r="N101" s="7" t="s">
        <v>369</v>
      </c>
      <c r="O101" s="3" t="s">
        <v>370</v>
      </c>
      <c r="P101" s="3" t="s">
        <v>33</v>
      </c>
      <c r="Q101" s="5">
        <f t="shared" si="0"/>
        <v>2022</v>
      </c>
      <c r="R101" s="3" t="s">
        <v>358</v>
      </c>
      <c r="S101" s="3" t="s">
        <v>359</v>
      </c>
      <c r="T101" s="6" t="s">
        <v>519</v>
      </c>
      <c r="U101" s="3">
        <v>80</v>
      </c>
      <c r="V101" s="3" t="s">
        <v>520</v>
      </c>
      <c r="W101" s="3" t="s">
        <v>384</v>
      </c>
      <c r="X101" s="3">
        <v>80</v>
      </c>
      <c r="Y101" s="8" t="s">
        <v>385</v>
      </c>
    </row>
    <row r="102" spans="1:25" ht="40.049999999999997" customHeight="1" x14ac:dyDescent="0.25">
      <c r="A102" s="3">
        <v>306</v>
      </c>
      <c r="B102" s="3">
        <v>2022</v>
      </c>
      <c r="C102" s="3">
        <v>61</v>
      </c>
      <c r="D102" s="3" t="s">
        <v>540</v>
      </c>
      <c r="E102" s="3" t="s">
        <v>541</v>
      </c>
      <c r="F102" s="3" t="s">
        <v>491</v>
      </c>
      <c r="G102" s="3" t="s">
        <v>355</v>
      </c>
      <c r="H102" s="3">
        <v>367</v>
      </c>
      <c r="I102" s="7">
        <v>3</v>
      </c>
      <c r="J102" s="3" t="s">
        <v>546</v>
      </c>
      <c r="K102" s="3" t="s">
        <v>547</v>
      </c>
      <c r="L102" s="3" t="s">
        <v>29</v>
      </c>
      <c r="M102" s="3" t="s">
        <v>69</v>
      </c>
      <c r="N102" s="7" t="s">
        <v>70</v>
      </c>
      <c r="O102" s="3" t="s">
        <v>71</v>
      </c>
      <c r="P102" s="3" t="s">
        <v>33</v>
      </c>
      <c r="Q102" s="5">
        <f t="shared" si="0"/>
        <v>2022</v>
      </c>
      <c r="R102" s="3" t="s">
        <v>358</v>
      </c>
      <c r="S102" s="3" t="s">
        <v>548</v>
      </c>
      <c r="T102" s="6" t="s">
        <v>438</v>
      </c>
      <c r="U102" s="3">
        <v>100</v>
      </c>
      <c r="V102" s="3" t="s">
        <v>549</v>
      </c>
      <c r="W102" s="3" t="s">
        <v>85</v>
      </c>
      <c r="X102" s="3">
        <v>100</v>
      </c>
      <c r="Y102" s="5" t="s">
        <v>39</v>
      </c>
    </row>
    <row r="103" spans="1:25" ht="40.049999999999997" customHeight="1" x14ac:dyDescent="0.25">
      <c r="A103" s="3">
        <v>307</v>
      </c>
      <c r="B103" s="3">
        <v>2022</v>
      </c>
      <c r="C103" s="3">
        <v>61</v>
      </c>
      <c r="D103" s="3" t="s">
        <v>550</v>
      </c>
      <c r="E103" s="3" t="s">
        <v>551</v>
      </c>
      <c r="F103" s="3" t="s">
        <v>491</v>
      </c>
      <c r="G103" s="3" t="s">
        <v>355</v>
      </c>
      <c r="H103" s="3">
        <v>368</v>
      </c>
      <c r="I103" s="7">
        <v>1</v>
      </c>
      <c r="J103" s="3" t="s">
        <v>552</v>
      </c>
      <c r="K103" s="3" t="s">
        <v>553</v>
      </c>
      <c r="L103" s="3" t="s">
        <v>29</v>
      </c>
      <c r="M103" s="3" t="s">
        <v>69</v>
      </c>
      <c r="N103" s="7" t="s">
        <v>70</v>
      </c>
      <c r="O103" s="3" t="s">
        <v>71</v>
      </c>
      <c r="P103" s="3" t="s">
        <v>112</v>
      </c>
      <c r="Q103" s="5">
        <f t="shared" si="0"/>
        <v>2022</v>
      </c>
      <c r="R103" s="3" t="s">
        <v>358</v>
      </c>
      <c r="S103" s="3" t="s">
        <v>359</v>
      </c>
      <c r="T103" s="6" t="s">
        <v>554</v>
      </c>
      <c r="U103" s="3">
        <v>100</v>
      </c>
      <c r="V103" s="3" t="s">
        <v>555</v>
      </c>
      <c r="W103" s="3" t="s">
        <v>85</v>
      </c>
      <c r="X103" s="3">
        <v>100</v>
      </c>
      <c r="Y103" s="5" t="s">
        <v>39</v>
      </c>
    </row>
    <row r="104" spans="1:25" ht="40.049999999999997" customHeight="1" x14ac:dyDescent="0.25">
      <c r="A104" s="3">
        <v>308</v>
      </c>
      <c r="B104" s="3">
        <v>2022</v>
      </c>
      <c r="C104" s="3">
        <v>66</v>
      </c>
      <c r="D104" s="3" t="s">
        <v>556</v>
      </c>
      <c r="E104" s="3" t="s">
        <v>557</v>
      </c>
      <c r="F104" s="3" t="s">
        <v>558</v>
      </c>
      <c r="G104" s="3" t="s">
        <v>559</v>
      </c>
      <c r="H104" s="3">
        <v>369</v>
      </c>
      <c r="I104" s="7">
        <v>1</v>
      </c>
      <c r="J104" s="3" t="s">
        <v>560</v>
      </c>
      <c r="K104" s="3" t="s">
        <v>561</v>
      </c>
      <c r="L104" s="3" t="s">
        <v>29</v>
      </c>
      <c r="M104" s="3" t="s">
        <v>69</v>
      </c>
      <c r="N104" s="7" t="s">
        <v>70</v>
      </c>
      <c r="O104" s="3" t="s">
        <v>71</v>
      </c>
      <c r="P104" s="3" t="s">
        <v>33</v>
      </c>
      <c r="Q104" s="5">
        <f t="shared" si="0"/>
        <v>2023</v>
      </c>
      <c r="R104" s="3" t="s">
        <v>562</v>
      </c>
      <c r="S104" s="3" t="s">
        <v>563</v>
      </c>
      <c r="T104" s="6" t="s">
        <v>564</v>
      </c>
      <c r="U104" s="3">
        <v>100</v>
      </c>
      <c r="V104" s="3" t="s">
        <v>565</v>
      </c>
      <c r="W104" s="3" t="s">
        <v>85</v>
      </c>
      <c r="X104" s="3">
        <v>100</v>
      </c>
      <c r="Y104" s="5" t="s">
        <v>39</v>
      </c>
    </row>
    <row r="105" spans="1:25" ht="40.049999999999997" customHeight="1" x14ac:dyDescent="0.25">
      <c r="A105" s="3">
        <v>308</v>
      </c>
      <c r="B105" s="3">
        <v>2022</v>
      </c>
      <c r="C105" s="3">
        <v>66</v>
      </c>
      <c r="D105" s="3" t="s">
        <v>556</v>
      </c>
      <c r="E105" s="3" t="s">
        <v>557</v>
      </c>
      <c r="F105" s="3" t="s">
        <v>558</v>
      </c>
      <c r="G105" s="3" t="s">
        <v>559</v>
      </c>
      <c r="H105" s="3">
        <v>370</v>
      </c>
      <c r="I105" s="7">
        <v>2</v>
      </c>
      <c r="J105" s="3" t="s">
        <v>566</v>
      </c>
      <c r="K105" s="3" t="s">
        <v>567</v>
      </c>
      <c r="L105" s="3" t="s">
        <v>29</v>
      </c>
      <c r="M105" s="3" t="s">
        <v>69</v>
      </c>
      <c r="N105" s="7" t="s">
        <v>70</v>
      </c>
      <c r="O105" s="3" t="s">
        <v>71</v>
      </c>
      <c r="P105" s="3" t="s">
        <v>33</v>
      </c>
      <c r="Q105" s="5">
        <f t="shared" si="0"/>
        <v>2023</v>
      </c>
      <c r="R105" s="3" t="s">
        <v>562</v>
      </c>
      <c r="S105" s="3" t="s">
        <v>563</v>
      </c>
      <c r="T105" s="6" t="s">
        <v>568</v>
      </c>
      <c r="U105" s="3">
        <v>51</v>
      </c>
      <c r="V105" s="3" t="s">
        <v>569</v>
      </c>
      <c r="W105" s="3" t="s">
        <v>384</v>
      </c>
      <c r="X105" s="3">
        <v>51</v>
      </c>
      <c r="Y105" s="8" t="s">
        <v>385</v>
      </c>
    </row>
    <row r="106" spans="1:25" ht="40.049999999999997" customHeight="1" x14ac:dyDescent="0.25">
      <c r="A106" s="3">
        <v>309</v>
      </c>
      <c r="B106" s="3">
        <v>2022</v>
      </c>
      <c r="C106" s="3">
        <v>66</v>
      </c>
      <c r="D106" s="3" t="s">
        <v>570</v>
      </c>
      <c r="E106" s="3" t="s">
        <v>571</v>
      </c>
      <c r="F106" s="3" t="s">
        <v>558</v>
      </c>
      <c r="G106" s="3" t="s">
        <v>559</v>
      </c>
      <c r="H106" s="3">
        <v>371</v>
      </c>
      <c r="I106" s="7">
        <v>1</v>
      </c>
      <c r="J106" s="3" t="s">
        <v>572</v>
      </c>
      <c r="K106" s="3" t="s">
        <v>573</v>
      </c>
      <c r="L106" s="3" t="s">
        <v>29</v>
      </c>
      <c r="M106" s="3" t="s">
        <v>69</v>
      </c>
      <c r="N106" s="7" t="s">
        <v>70</v>
      </c>
      <c r="O106" s="3" t="s">
        <v>71</v>
      </c>
      <c r="P106" s="3" t="s">
        <v>33</v>
      </c>
      <c r="Q106" s="5">
        <f t="shared" si="0"/>
        <v>2023</v>
      </c>
      <c r="R106" s="3" t="s">
        <v>562</v>
      </c>
      <c r="S106" s="3" t="s">
        <v>563</v>
      </c>
      <c r="T106" s="6" t="s">
        <v>574</v>
      </c>
      <c r="U106" s="3">
        <v>50</v>
      </c>
      <c r="V106" s="3" t="s">
        <v>575</v>
      </c>
      <c r="W106" s="3" t="s">
        <v>384</v>
      </c>
      <c r="X106" s="3">
        <v>50</v>
      </c>
      <c r="Y106" s="8" t="s">
        <v>385</v>
      </c>
    </row>
    <row r="107" spans="1:25" ht="40.049999999999997" customHeight="1" x14ac:dyDescent="0.25">
      <c r="A107" s="3">
        <v>310</v>
      </c>
      <c r="B107" s="3">
        <v>2022</v>
      </c>
      <c r="C107" s="3">
        <v>66</v>
      </c>
      <c r="D107" s="3" t="s">
        <v>576</v>
      </c>
      <c r="E107" s="3" t="s">
        <v>577</v>
      </c>
      <c r="F107" s="3" t="s">
        <v>558</v>
      </c>
      <c r="G107" s="3" t="s">
        <v>559</v>
      </c>
      <c r="H107" s="3">
        <v>372</v>
      </c>
      <c r="I107" s="7">
        <v>1</v>
      </c>
      <c r="J107" s="3" t="s">
        <v>578</v>
      </c>
      <c r="K107" s="3" t="s">
        <v>579</v>
      </c>
      <c r="L107" s="3" t="s">
        <v>29</v>
      </c>
      <c r="M107" s="3" t="s">
        <v>69</v>
      </c>
      <c r="N107" s="7" t="s">
        <v>70</v>
      </c>
      <c r="O107" s="3" t="s">
        <v>71</v>
      </c>
      <c r="P107" s="3" t="s">
        <v>33</v>
      </c>
      <c r="Q107" s="5">
        <f t="shared" si="0"/>
        <v>2023</v>
      </c>
      <c r="R107" s="3" t="s">
        <v>562</v>
      </c>
      <c r="S107" s="3" t="s">
        <v>563</v>
      </c>
      <c r="T107" s="6" t="s">
        <v>580</v>
      </c>
      <c r="U107" s="3">
        <v>100</v>
      </c>
      <c r="V107" s="3" t="s">
        <v>581</v>
      </c>
      <c r="W107" s="3" t="s">
        <v>85</v>
      </c>
      <c r="X107" s="3">
        <v>100</v>
      </c>
      <c r="Y107" s="5" t="s">
        <v>39</v>
      </c>
    </row>
    <row r="108" spans="1:25" ht="40.049999999999997" customHeight="1" x14ac:dyDescent="0.25">
      <c r="A108" s="3">
        <v>310</v>
      </c>
      <c r="B108" s="3">
        <v>2022</v>
      </c>
      <c r="C108" s="3">
        <v>66</v>
      </c>
      <c r="D108" s="3" t="s">
        <v>576</v>
      </c>
      <c r="E108" s="3" t="s">
        <v>577</v>
      </c>
      <c r="F108" s="3" t="s">
        <v>558</v>
      </c>
      <c r="G108" s="3" t="s">
        <v>559</v>
      </c>
      <c r="H108" s="3">
        <v>373</v>
      </c>
      <c r="I108" s="7">
        <v>2</v>
      </c>
      <c r="J108" s="3" t="s">
        <v>582</v>
      </c>
      <c r="K108" s="3" t="s">
        <v>583</v>
      </c>
      <c r="L108" s="3" t="s">
        <v>29</v>
      </c>
      <c r="M108" s="3" t="s">
        <v>69</v>
      </c>
      <c r="N108" s="7" t="s">
        <v>70</v>
      </c>
      <c r="O108" s="3" t="s">
        <v>71</v>
      </c>
      <c r="P108" s="3" t="s">
        <v>33</v>
      </c>
      <c r="Q108" s="5">
        <f t="shared" si="0"/>
        <v>2023</v>
      </c>
      <c r="R108" s="3" t="s">
        <v>562</v>
      </c>
      <c r="S108" s="3" t="s">
        <v>563</v>
      </c>
      <c r="T108" s="6" t="s">
        <v>584</v>
      </c>
      <c r="U108" s="3">
        <v>80</v>
      </c>
      <c r="V108" s="3" t="s">
        <v>585</v>
      </c>
      <c r="W108" s="3" t="s">
        <v>384</v>
      </c>
      <c r="X108" s="3">
        <v>80</v>
      </c>
      <c r="Y108" s="8" t="s">
        <v>385</v>
      </c>
    </row>
    <row r="109" spans="1:25" ht="40.049999999999997" customHeight="1" x14ac:dyDescent="0.25">
      <c r="A109" s="3">
        <v>311</v>
      </c>
      <c r="B109" s="3">
        <v>2022</v>
      </c>
      <c r="C109" s="3">
        <v>66</v>
      </c>
      <c r="D109" s="3" t="s">
        <v>586</v>
      </c>
      <c r="E109" s="3" t="s">
        <v>587</v>
      </c>
      <c r="F109" s="3" t="s">
        <v>558</v>
      </c>
      <c r="G109" s="3" t="s">
        <v>559</v>
      </c>
      <c r="H109" s="3">
        <v>374</v>
      </c>
      <c r="I109" s="7">
        <v>1</v>
      </c>
      <c r="J109" s="3" t="s">
        <v>588</v>
      </c>
      <c r="K109" s="3" t="s">
        <v>589</v>
      </c>
      <c r="L109" s="3" t="s">
        <v>29</v>
      </c>
      <c r="M109" s="3" t="s">
        <v>69</v>
      </c>
      <c r="N109" s="7" t="s">
        <v>70</v>
      </c>
      <c r="O109" s="3" t="s">
        <v>71</v>
      </c>
      <c r="P109" s="3" t="s">
        <v>33</v>
      </c>
      <c r="Q109" s="5">
        <f t="shared" si="0"/>
        <v>2023</v>
      </c>
      <c r="R109" s="3" t="s">
        <v>562</v>
      </c>
      <c r="S109" s="3" t="s">
        <v>563</v>
      </c>
      <c r="T109" s="6" t="s">
        <v>590</v>
      </c>
      <c r="U109" s="3">
        <v>50</v>
      </c>
      <c r="V109" s="3" t="s">
        <v>591</v>
      </c>
      <c r="W109" s="3" t="s">
        <v>384</v>
      </c>
      <c r="X109" s="3">
        <v>50</v>
      </c>
      <c r="Y109" s="8" t="s">
        <v>385</v>
      </c>
    </row>
    <row r="110" spans="1:25" ht="40.049999999999997" customHeight="1" x14ac:dyDescent="0.25">
      <c r="A110" s="3">
        <v>312</v>
      </c>
      <c r="B110" s="3">
        <v>2022</v>
      </c>
      <c r="C110" s="3">
        <v>66</v>
      </c>
      <c r="D110" s="3" t="s">
        <v>592</v>
      </c>
      <c r="E110" s="3" t="s">
        <v>593</v>
      </c>
      <c r="F110" s="3" t="s">
        <v>558</v>
      </c>
      <c r="G110" s="3" t="s">
        <v>559</v>
      </c>
      <c r="H110" s="3">
        <v>375</v>
      </c>
      <c r="I110" s="7">
        <v>1</v>
      </c>
      <c r="J110" s="3" t="s">
        <v>594</v>
      </c>
      <c r="K110" s="3" t="s">
        <v>595</v>
      </c>
      <c r="L110" s="3" t="s">
        <v>29</v>
      </c>
      <c r="M110" s="3" t="s">
        <v>69</v>
      </c>
      <c r="N110" s="7" t="s">
        <v>70</v>
      </c>
      <c r="O110" s="3" t="s">
        <v>71</v>
      </c>
      <c r="P110" s="3" t="s">
        <v>33</v>
      </c>
      <c r="Q110" s="5">
        <f t="shared" si="0"/>
        <v>2023</v>
      </c>
      <c r="R110" s="3" t="s">
        <v>562</v>
      </c>
      <c r="S110" s="3" t="s">
        <v>563</v>
      </c>
      <c r="T110" s="6" t="s">
        <v>596</v>
      </c>
      <c r="U110" s="3">
        <v>100</v>
      </c>
      <c r="V110" s="3" t="s">
        <v>597</v>
      </c>
      <c r="W110" s="3" t="s">
        <v>85</v>
      </c>
      <c r="X110" s="3">
        <v>100</v>
      </c>
      <c r="Y110" s="5" t="s">
        <v>39</v>
      </c>
    </row>
    <row r="111" spans="1:25" ht="40.049999999999997" customHeight="1" x14ac:dyDescent="0.25">
      <c r="A111" s="3">
        <v>313</v>
      </c>
      <c r="B111" s="3">
        <v>2022</v>
      </c>
      <c r="C111" s="3">
        <v>66</v>
      </c>
      <c r="D111" s="3" t="s">
        <v>598</v>
      </c>
      <c r="E111" s="3" t="s">
        <v>599</v>
      </c>
      <c r="F111" s="3" t="s">
        <v>600</v>
      </c>
      <c r="G111" s="3" t="s">
        <v>559</v>
      </c>
      <c r="H111" s="3">
        <v>376</v>
      </c>
      <c r="I111" s="7">
        <v>1</v>
      </c>
      <c r="J111" s="3" t="s">
        <v>601</v>
      </c>
      <c r="K111" s="3" t="s">
        <v>602</v>
      </c>
      <c r="L111" s="3" t="s">
        <v>29</v>
      </c>
      <c r="M111" s="3" t="s">
        <v>58</v>
      </c>
      <c r="N111" s="7" t="s">
        <v>59</v>
      </c>
      <c r="O111" s="3" t="s">
        <v>60</v>
      </c>
      <c r="P111" s="3" t="s">
        <v>33</v>
      </c>
      <c r="Q111" s="5">
        <f t="shared" si="0"/>
        <v>2023</v>
      </c>
      <c r="R111" s="3" t="s">
        <v>562</v>
      </c>
      <c r="S111" s="3" t="s">
        <v>563</v>
      </c>
      <c r="T111" s="6" t="s">
        <v>603</v>
      </c>
      <c r="U111" s="3">
        <v>30</v>
      </c>
      <c r="V111" s="3" t="s">
        <v>604</v>
      </c>
      <c r="W111" s="3" t="s">
        <v>384</v>
      </c>
      <c r="X111" s="3">
        <v>30</v>
      </c>
      <c r="Y111" s="8" t="s">
        <v>385</v>
      </c>
    </row>
    <row r="112" spans="1:25" ht="40.049999999999997" customHeight="1" x14ac:dyDescent="0.25">
      <c r="A112" s="3">
        <v>314</v>
      </c>
      <c r="B112" s="3">
        <v>2022</v>
      </c>
      <c r="C112" s="3">
        <v>66</v>
      </c>
      <c r="D112" s="3" t="s">
        <v>605</v>
      </c>
      <c r="E112" s="3" t="s">
        <v>606</v>
      </c>
      <c r="F112" s="3" t="s">
        <v>600</v>
      </c>
      <c r="G112" s="3" t="s">
        <v>559</v>
      </c>
      <c r="H112" s="3">
        <v>377</v>
      </c>
      <c r="I112" s="7">
        <v>1</v>
      </c>
      <c r="J112" s="3" t="s">
        <v>607</v>
      </c>
      <c r="K112" s="3" t="s">
        <v>608</v>
      </c>
      <c r="L112" s="3" t="s">
        <v>29</v>
      </c>
      <c r="M112" s="3" t="s">
        <v>58</v>
      </c>
      <c r="N112" s="7" t="s">
        <v>59</v>
      </c>
      <c r="O112" s="3" t="s">
        <v>60</v>
      </c>
      <c r="P112" s="3" t="s">
        <v>33</v>
      </c>
      <c r="Q112" s="5">
        <f t="shared" si="0"/>
        <v>2023</v>
      </c>
      <c r="R112" s="3" t="s">
        <v>562</v>
      </c>
      <c r="S112" s="3" t="s">
        <v>563</v>
      </c>
      <c r="T112" s="6" t="s">
        <v>609</v>
      </c>
      <c r="U112" s="3">
        <v>100</v>
      </c>
      <c r="V112" s="3" t="s">
        <v>610</v>
      </c>
      <c r="W112" s="3" t="s">
        <v>85</v>
      </c>
      <c r="X112" s="3">
        <v>100</v>
      </c>
      <c r="Y112" s="5" t="s">
        <v>39</v>
      </c>
    </row>
    <row r="113" spans="1:25" ht="40.049999999999997" customHeight="1" x14ac:dyDescent="0.25">
      <c r="A113" s="3">
        <v>315</v>
      </c>
      <c r="B113" s="3">
        <v>2022</v>
      </c>
      <c r="C113" s="3">
        <v>66</v>
      </c>
      <c r="D113" s="3" t="s">
        <v>611</v>
      </c>
      <c r="E113" s="3" t="s">
        <v>612</v>
      </c>
      <c r="F113" s="3" t="s">
        <v>600</v>
      </c>
      <c r="G113" s="3" t="s">
        <v>559</v>
      </c>
      <c r="H113" s="3">
        <v>378</v>
      </c>
      <c r="I113" s="7">
        <v>1</v>
      </c>
      <c r="J113" s="3" t="s">
        <v>613</v>
      </c>
      <c r="K113" s="3" t="s">
        <v>608</v>
      </c>
      <c r="L113" s="3" t="s">
        <v>29</v>
      </c>
      <c r="M113" s="3" t="s">
        <v>58</v>
      </c>
      <c r="N113" s="7" t="s">
        <v>59</v>
      </c>
      <c r="O113" s="3" t="s">
        <v>60</v>
      </c>
      <c r="P113" s="3" t="s">
        <v>33</v>
      </c>
      <c r="Q113" s="5">
        <f t="shared" si="0"/>
        <v>2023</v>
      </c>
      <c r="R113" s="3" t="s">
        <v>562</v>
      </c>
      <c r="S113" s="3" t="s">
        <v>563</v>
      </c>
      <c r="T113" s="6" t="s">
        <v>614</v>
      </c>
      <c r="U113" s="3">
        <v>100</v>
      </c>
      <c r="V113" s="3" t="s">
        <v>615</v>
      </c>
      <c r="W113" s="3" t="s">
        <v>85</v>
      </c>
      <c r="X113" s="3">
        <v>100</v>
      </c>
      <c r="Y113" s="5" t="s">
        <v>39</v>
      </c>
    </row>
    <row r="114" spans="1:25" ht="40.049999999999997" customHeight="1" x14ac:dyDescent="0.25">
      <c r="A114" s="3">
        <v>316</v>
      </c>
      <c r="B114" s="3">
        <v>2022</v>
      </c>
      <c r="C114" s="3">
        <v>66</v>
      </c>
      <c r="D114" s="3" t="s">
        <v>616</v>
      </c>
      <c r="E114" s="3" t="s">
        <v>617</v>
      </c>
      <c r="F114" s="3" t="s">
        <v>618</v>
      </c>
      <c r="G114" s="3" t="s">
        <v>559</v>
      </c>
      <c r="H114" s="3">
        <v>379</v>
      </c>
      <c r="I114" s="7">
        <v>1</v>
      </c>
      <c r="J114" s="3" t="s">
        <v>619</v>
      </c>
      <c r="K114" s="3" t="s">
        <v>620</v>
      </c>
      <c r="L114" s="3" t="s">
        <v>29</v>
      </c>
      <c r="M114" s="3" t="s">
        <v>621</v>
      </c>
      <c r="N114" s="7" t="s">
        <v>622</v>
      </c>
      <c r="O114" s="3" t="s">
        <v>623</v>
      </c>
      <c r="P114" s="3" t="s">
        <v>33</v>
      </c>
      <c r="Q114" s="5">
        <f t="shared" si="0"/>
        <v>2023</v>
      </c>
      <c r="R114" s="3" t="s">
        <v>562</v>
      </c>
      <c r="S114" s="3" t="s">
        <v>563</v>
      </c>
      <c r="T114" s="6" t="s">
        <v>624</v>
      </c>
      <c r="U114" s="3">
        <v>50</v>
      </c>
      <c r="V114" s="3" t="s">
        <v>625</v>
      </c>
      <c r="W114" s="3" t="s">
        <v>384</v>
      </c>
      <c r="X114" s="3">
        <v>50</v>
      </c>
      <c r="Y114" s="8" t="s">
        <v>385</v>
      </c>
    </row>
    <row r="115" spans="1:25" ht="40.049999999999997" customHeight="1" x14ac:dyDescent="0.25">
      <c r="A115" s="3">
        <v>317</v>
      </c>
      <c r="B115" s="3">
        <v>2023</v>
      </c>
      <c r="C115" s="3">
        <v>45</v>
      </c>
      <c r="D115" s="3" t="s">
        <v>626</v>
      </c>
      <c r="E115" s="3" t="s">
        <v>627</v>
      </c>
      <c r="F115" s="3" t="s">
        <v>628</v>
      </c>
      <c r="G115" s="3" t="s">
        <v>629</v>
      </c>
      <c r="H115" s="3">
        <v>380</v>
      </c>
      <c r="I115" s="7">
        <v>1</v>
      </c>
      <c r="J115" s="3" t="s">
        <v>630</v>
      </c>
      <c r="K115" s="3" t="s">
        <v>631</v>
      </c>
      <c r="L115" s="3" t="s">
        <v>632</v>
      </c>
      <c r="M115" s="3" t="s">
        <v>129</v>
      </c>
      <c r="N115" s="7" t="s">
        <v>130</v>
      </c>
      <c r="O115" s="3" t="s">
        <v>131</v>
      </c>
      <c r="P115" s="3" t="s">
        <v>33</v>
      </c>
      <c r="Q115" s="5">
        <f t="shared" si="0"/>
        <v>2023</v>
      </c>
      <c r="R115" s="3" t="s">
        <v>633</v>
      </c>
      <c r="S115" s="3" t="s">
        <v>634</v>
      </c>
      <c r="T115" s="6" t="s">
        <v>635</v>
      </c>
      <c r="U115" s="3">
        <v>25</v>
      </c>
      <c r="V115" s="3" t="s">
        <v>636</v>
      </c>
      <c r="W115" s="3" t="s">
        <v>384</v>
      </c>
      <c r="X115" s="3">
        <v>25</v>
      </c>
      <c r="Y115" s="8" t="s">
        <v>385</v>
      </c>
    </row>
    <row r="116" spans="1:25" ht="40.049999999999997" customHeight="1" x14ac:dyDescent="0.25">
      <c r="A116" s="3">
        <v>318</v>
      </c>
      <c r="B116" s="3">
        <v>2023</v>
      </c>
      <c r="C116" s="3">
        <v>45</v>
      </c>
      <c r="D116" s="3" t="s">
        <v>352</v>
      </c>
      <c r="E116" s="3" t="s">
        <v>637</v>
      </c>
      <c r="F116" s="3" t="s">
        <v>628</v>
      </c>
      <c r="G116" s="3" t="s">
        <v>629</v>
      </c>
      <c r="H116" s="3">
        <v>381</v>
      </c>
      <c r="I116" s="7">
        <v>1</v>
      </c>
      <c r="J116" s="3" t="s">
        <v>638</v>
      </c>
      <c r="K116" s="3" t="s">
        <v>639</v>
      </c>
      <c r="L116" s="3" t="s">
        <v>29</v>
      </c>
      <c r="M116" s="3" t="s">
        <v>129</v>
      </c>
      <c r="N116" s="7" t="s">
        <v>130</v>
      </c>
      <c r="O116" s="3" t="s">
        <v>131</v>
      </c>
      <c r="P116" s="3" t="s">
        <v>33</v>
      </c>
      <c r="Q116" s="5">
        <f t="shared" si="0"/>
        <v>2023</v>
      </c>
      <c r="R116" s="3" t="s">
        <v>633</v>
      </c>
      <c r="S116" s="3" t="s">
        <v>634</v>
      </c>
      <c r="T116" s="6" t="s">
        <v>640</v>
      </c>
      <c r="U116" s="3">
        <v>0</v>
      </c>
      <c r="V116" s="3" t="s">
        <v>641</v>
      </c>
      <c r="W116" s="3" t="s">
        <v>384</v>
      </c>
      <c r="X116" s="3">
        <v>0</v>
      </c>
      <c r="Y116" s="8" t="s">
        <v>385</v>
      </c>
    </row>
    <row r="117" spans="1:25" ht="40.049999999999997" customHeight="1" x14ac:dyDescent="0.25">
      <c r="A117" s="3">
        <v>319</v>
      </c>
      <c r="B117" s="3">
        <v>2023</v>
      </c>
      <c r="C117" s="3">
        <v>45</v>
      </c>
      <c r="D117" s="3" t="s">
        <v>642</v>
      </c>
      <c r="E117" s="3" t="s">
        <v>643</v>
      </c>
      <c r="F117" s="3" t="s">
        <v>644</v>
      </c>
      <c r="G117" s="3" t="s">
        <v>629</v>
      </c>
      <c r="H117" s="3">
        <v>382</v>
      </c>
      <c r="I117" s="7">
        <v>1</v>
      </c>
      <c r="J117" s="3" t="s">
        <v>645</v>
      </c>
      <c r="K117" s="3" t="s">
        <v>646</v>
      </c>
      <c r="L117" s="3" t="s">
        <v>29</v>
      </c>
      <c r="M117" s="3" t="s">
        <v>368</v>
      </c>
      <c r="N117" s="7" t="s">
        <v>369</v>
      </c>
      <c r="O117" s="3" t="s">
        <v>370</v>
      </c>
      <c r="P117" s="3" t="s">
        <v>33</v>
      </c>
      <c r="Q117" s="5">
        <f t="shared" si="0"/>
        <v>2023</v>
      </c>
      <c r="R117" s="3" t="s">
        <v>633</v>
      </c>
      <c r="S117" s="3" t="s">
        <v>647</v>
      </c>
      <c r="T117" s="6" t="s">
        <v>648</v>
      </c>
      <c r="U117" s="3">
        <v>100</v>
      </c>
      <c r="V117" s="3" t="s">
        <v>649</v>
      </c>
      <c r="W117" s="3" t="s">
        <v>85</v>
      </c>
      <c r="X117" s="3">
        <v>100</v>
      </c>
      <c r="Y117" s="5" t="s">
        <v>39</v>
      </c>
    </row>
    <row r="118" spans="1:25" ht="40.049999999999997" customHeight="1" x14ac:dyDescent="0.25">
      <c r="A118" s="3">
        <v>319</v>
      </c>
      <c r="B118" s="3">
        <v>2023</v>
      </c>
      <c r="C118" s="3">
        <v>45</v>
      </c>
      <c r="D118" s="3" t="s">
        <v>642</v>
      </c>
      <c r="E118" s="3" t="s">
        <v>643</v>
      </c>
      <c r="F118" s="3" t="s">
        <v>644</v>
      </c>
      <c r="G118" s="3" t="s">
        <v>629</v>
      </c>
      <c r="H118" s="3">
        <v>383</v>
      </c>
      <c r="I118" s="7">
        <v>2</v>
      </c>
      <c r="J118" s="3" t="s">
        <v>650</v>
      </c>
      <c r="K118" s="3" t="s">
        <v>651</v>
      </c>
      <c r="L118" s="3" t="s">
        <v>29</v>
      </c>
      <c r="M118" s="3" t="s">
        <v>368</v>
      </c>
      <c r="N118" s="7" t="s">
        <v>369</v>
      </c>
      <c r="O118" s="3" t="s">
        <v>370</v>
      </c>
      <c r="P118" s="3" t="s">
        <v>33</v>
      </c>
      <c r="Q118" s="5">
        <f t="shared" si="0"/>
        <v>2023</v>
      </c>
      <c r="R118" s="3" t="s">
        <v>633</v>
      </c>
      <c r="S118" s="3" t="s">
        <v>647</v>
      </c>
      <c r="T118" s="6" t="s">
        <v>652</v>
      </c>
      <c r="U118" s="3">
        <v>100</v>
      </c>
      <c r="V118" s="3" t="s">
        <v>653</v>
      </c>
      <c r="W118" s="3" t="s">
        <v>85</v>
      </c>
      <c r="X118" s="3">
        <v>100</v>
      </c>
      <c r="Y118" s="5" t="s">
        <v>39</v>
      </c>
    </row>
    <row r="119" spans="1:25" ht="40.049999999999997" customHeight="1" x14ac:dyDescent="0.25">
      <c r="A119" s="3">
        <v>320</v>
      </c>
      <c r="B119" s="3">
        <v>2023</v>
      </c>
      <c r="C119" s="3">
        <v>45</v>
      </c>
      <c r="D119" s="3" t="s">
        <v>654</v>
      </c>
      <c r="E119" s="3" t="s">
        <v>655</v>
      </c>
      <c r="F119" s="3" t="s">
        <v>644</v>
      </c>
      <c r="G119" s="3" t="s">
        <v>629</v>
      </c>
      <c r="H119" s="3">
        <v>384</v>
      </c>
      <c r="I119" s="7">
        <v>1</v>
      </c>
      <c r="J119" s="3" t="s">
        <v>656</v>
      </c>
      <c r="K119" s="3" t="s">
        <v>657</v>
      </c>
      <c r="L119" s="3" t="s">
        <v>29</v>
      </c>
      <c r="M119" s="3" t="s">
        <v>368</v>
      </c>
      <c r="N119" s="7" t="s">
        <v>369</v>
      </c>
      <c r="O119" s="3" t="s">
        <v>370</v>
      </c>
      <c r="P119" s="3" t="s">
        <v>33</v>
      </c>
      <c r="Q119" s="5">
        <f t="shared" si="0"/>
        <v>2023</v>
      </c>
      <c r="R119" s="3" t="s">
        <v>633</v>
      </c>
      <c r="S119" s="3" t="s">
        <v>658</v>
      </c>
      <c r="T119" s="6" t="s">
        <v>659</v>
      </c>
      <c r="U119" s="3">
        <v>50</v>
      </c>
      <c r="V119" s="3" t="s">
        <v>660</v>
      </c>
      <c r="W119" s="3" t="s">
        <v>384</v>
      </c>
      <c r="X119" s="3">
        <v>50</v>
      </c>
      <c r="Y119" s="8" t="s">
        <v>385</v>
      </c>
    </row>
    <row r="120" spans="1:25" ht="40.049999999999997" customHeight="1" x14ac:dyDescent="0.25">
      <c r="A120" s="3">
        <v>320</v>
      </c>
      <c r="B120" s="3">
        <v>2023</v>
      </c>
      <c r="C120" s="3">
        <v>45</v>
      </c>
      <c r="D120" s="3" t="s">
        <v>654</v>
      </c>
      <c r="E120" s="3" t="s">
        <v>655</v>
      </c>
      <c r="F120" s="3" t="s">
        <v>644</v>
      </c>
      <c r="G120" s="3" t="s">
        <v>629</v>
      </c>
      <c r="H120" s="3">
        <v>385</v>
      </c>
      <c r="I120" s="7">
        <v>2</v>
      </c>
      <c r="J120" s="3" t="s">
        <v>661</v>
      </c>
      <c r="K120" s="3" t="s">
        <v>662</v>
      </c>
      <c r="L120" s="3" t="s">
        <v>29</v>
      </c>
      <c r="M120" s="3" t="s">
        <v>379</v>
      </c>
      <c r="N120" s="7" t="s">
        <v>380</v>
      </c>
      <c r="O120" s="3" t="s">
        <v>381</v>
      </c>
      <c r="P120" s="3" t="s">
        <v>33</v>
      </c>
      <c r="Q120" s="5">
        <f t="shared" si="0"/>
        <v>2023</v>
      </c>
      <c r="R120" s="3" t="s">
        <v>633</v>
      </c>
      <c r="S120" s="3" t="s">
        <v>663</v>
      </c>
      <c r="T120" s="6" t="s">
        <v>664</v>
      </c>
      <c r="U120" s="3">
        <v>100</v>
      </c>
      <c r="V120" s="3" t="s">
        <v>665</v>
      </c>
      <c r="W120" s="3" t="s">
        <v>85</v>
      </c>
      <c r="X120" s="3">
        <v>100</v>
      </c>
      <c r="Y120" s="5" t="s">
        <v>39</v>
      </c>
    </row>
    <row r="121" spans="1:25" ht="40.049999999999997" customHeight="1" x14ac:dyDescent="0.25">
      <c r="A121" s="3">
        <v>321</v>
      </c>
      <c r="B121" s="3">
        <v>2023</v>
      </c>
      <c r="C121" s="3">
        <v>45</v>
      </c>
      <c r="D121" s="3" t="s">
        <v>666</v>
      </c>
      <c r="E121" s="3" t="s">
        <v>667</v>
      </c>
      <c r="F121" s="3" t="s">
        <v>668</v>
      </c>
      <c r="G121" s="3" t="s">
        <v>629</v>
      </c>
      <c r="H121" s="3">
        <v>386</v>
      </c>
      <c r="I121" s="7">
        <v>1</v>
      </c>
      <c r="J121" s="3" t="s">
        <v>669</v>
      </c>
      <c r="K121" s="3" t="s">
        <v>670</v>
      </c>
      <c r="L121" s="3" t="s">
        <v>29</v>
      </c>
      <c r="M121" s="3" t="s">
        <v>621</v>
      </c>
      <c r="N121" s="23" t="s">
        <v>622</v>
      </c>
      <c r="O121" s="3" t="s">
        <v>623</v>
      </c>
      <c r="P121" s="3" t="s">
        <v>33</v>
      </c>
      <c r="Q121" s="5">
        <f t="shared" si="0"/>
        <v>2023</v>
      </c>
      <c r="R121" s="3" t="s">
        <v>633</v>
      </c>
      <c r="S121" s="3" t="s">
        <v>671</v>
      </c>
      <c r="T121" s="6" t="s">
        <v>672</v>
      </c>
      <c r="U121" s="3">
        <v>100</v>
      </c>
      <c r="V121" s="3" t="s">
        <v>673</v>
      </c>
      <c r="W121" s="5" t="s">
        <v>150</v>
      </c>
      <c r="X121" s="3">
        <v>100</v>
      </c>
      <c r="Y121" s="5" t="s">
        <v>39</v>
      </c>
    </row>
    <row r="122" spans="1:25" ht="40.049999999999997" customHeight="1" x14ac:dyDescent="0.25">
      <c r="A122" s="3">
        <v>321</v>
      </c>
      <c r="B122" s="3">
        <v>2023</v>
      </c>
      <c r="C122" s="3">
        <v>45</v>
      </c>
      <c r="D122" s="3" t="s">
        <v>666</v>
      </c>
      <c r="E122" s="3" t="s">
        <v>667</v>
      </c>
      <c r="F122" s="3" t="s">
        <v>668</v>
      </c>
      <c r="G122" s="3" t="s">
        <v>629</v>
      </c>
      <c r="H122" s="3">
        <v>387</v>
      </c>
      <c r="I122" s="7">
        <v>2</v>
      </c>
      <c r="J122" s="3" t="s">
        <v>674</v>
      </c>
      <c r="K122" s="3" t="s">
        <v>675</v>
      </c>
      <c r="L122" s="3" t="s">
        <v>29</v>
      </c>
      <c r="M122" s="3" t="s">
        <v>30</v>
      </c>
      <c r="N122" s="7" t="s">
        <v>31</v>
      </c>
      <c r="O122" s="3" t="s">
        <v>32</v>
      </c>
      <c r="P122" s="3" t="s">
        <v>33</v>
      </c>
      <c r="Q122" s="5">
        <f t="shared" si="0"/>
        <v>2023</v>
      </c>
      <c r="R122" s="3" t="s">
        <v>633</v>
      </c>
      <c r="S122" s="3" t="s">
        <v>278</v>
      </c>
      <c r="T122" s="6" t="s">
        <v>676</v>
      </c>
      <c r="U122" s="3">
        <v>0</v>
      </c>
      <c r="V122" s="3" t="s">
        <v>677</v>
      </c>
      <c r="W122" s="5" t="s">
        <v>38</v>
      </c>
      <c r="X122" s="3">
        <v>0</v>
      </c>
      <c r="Y122" s="8" t="s">
        <v>385</v>
      </c>
    </row>
    <row r="123" spans="1:25" ht="40.049999999999997" customHeight="1" x14ac:dyDescent="0.25">
      <c r="A123" s="3">
        <v>322</v>
      </c>
      <c r="B123" s="3">
        <v>2023</v>
      </c>
      <c r="C123" s="3">
        <v>45</v>
      </c>
      <c r="D123" s="3" t="s">
        <v>678</v>
      </c>
      <c r="E123" s="3" t="s">
        <v>679</v>
      </c>
      <c r="F123" s="3" t="s">
        <v>680</v>
      </c>
      <c r="G123" s="3" t="s">
        <v>629</v>
      </c>
      <c r="H123" s="3">
        <v>388</v>
      </c>
      <c r="I123" s="7">
        <v>1</v>
      </c>
      <c r="J123" s="3" t="s">
        <v>681</v>
      </c>
      <c r="K123" s="3" t="s">
        <v>682</v>
      </c>
      <c r="L123" s="3" t="s">
        <v>29</v>
      </c>
      <c r="M123" s="3" t="s">
        <v>379</v>
      </c>
      <c r="N123" s="7" t="s">
        <v>380</v>
      </c>
      <c r="O123" s="3" t="s">
        <v>381</v>
      </c>
      <c r="P123" s="3" t="s">
        <v>33</v>
      </c>
      <c r="Q123" s="5">
        <f t="shared" si="0"/>
        <v>2023</v>
      </c>
      <c r="R123" s="3" t="s">
        <v>633</v>
      </c>
      <c r="S123" s="3" t="s">
        <v>671</v>
      </c>
      <c r="T123" s="6" t="s">
        <v>683</v>
      </c>
      <c r="U123" s="3">
        <v>100</v>
      </c>
      <c r="V123" s="3" t="s">
        <v>684</v>
      </c>
      <c r="W123" s="3" t="s">
        <v>85</v>
      </c>
      <c r="X123" s="3">
        <v>100</v>
      </c>
      <c r="Y123" s="5" t="s">
        <v>39</v>
      </c>
    </row>
    <row r="124" spans="1:25" ht="40.049999999999997" customHeight="1" x14ac:dyDescent="0.25">
      <c r="A124" s="3">
        <v>323</v>
      </c>
      <c r="B124" s="3">
        <v>2023</v>
      </c>
      <c r="C124" s="3">
        <v>45</v>
      </c>
      <c r="D124" s="3" t="s">
        <v>685</v>
      </c>
      <c r="E124" s="3" t="s">
        <v>686</v>
      </c>
      <c r="F124" s="3" t="s">
        <v>680</v>
      </c>
      <c r="G124" s="3" t="s">
        <v>629</v>
      </c>
      <c r="H124" s="3">
        <v>389</v>
      </c>
      <c r="I124" s="7">
        <v>1</v>
      </c>
      <c r="J124" s="3" t="s">
        <v>687</v>
      </c>
      <c r="K124" s="3" t="s">
        <v>688</v>
      </c>
      <c r="L124" s="3" t="s">
        <v>29</v>
      </c>
      <c r="M124" s="3" t="s">
        <v>379</v>
      </c>
      <c r="N124" s="7" t="s">
        <v>380</v>
      </c>
      <c r="O124" s="3" t="s">
        <v>381</v>
      </c>
      <c r="P124" s="3" t="s">
        <v>33</v>
      </c>
      <c r="Q124" s="5">
        <f t="shared" si="0"/>
        <v>2023</v>
      </c>
      <c r="R124" s="3" t="s">
        <v>633</v>
      </c>
      <c r="S124" s="3" t="s">
        <v>689</v>
      </c>
      <c r="T124" s="6" t="s">
        <v>400</v>
      </c>
      <c r="U124" s="3">
        <v>0</v>
      </c>
      <c r="V124" s="3" t="s">
        <v>690</v>
      </c>
      <c r="W124" s="3" t="s">
        <v>384</v>
      </c>
      <c r="X124" s="3">
        <v>0</v>
      </c>
      <c r="Y124" s="8" t="s">
        <v>385</v>
      </c>
    </row>
    <row r="125" spans="1:25" ht="40.049999999999997" customHeight="1" x14ac:dyDescent="0.25">
      <c r="A125" s="3">
        <v>323</v>
      </c>
      <c r="B125" s="3">
        <v>2023</v>
      </c>
      <c r="C125" s="3">
        <v>45</v>
      </c>
      <c r="D125" s="3" t="s">
        <v>685</v>
      </c>
      <c r="E125" s="3" t="s">
        <v>686</v>
      </c>
      <c r="F125" s="3" t="s">
        <v>680</v>
      </c>
      <c r="G125" s="3" t="s">
        <v>629</v>
      </c>
      <c r="H125" s="3">
        <v>390</v>
      </c>
      <c r="I125" s="7">
        <v>2</v>
      </c>
      <c r="J125" s="3" t="s">
        <v>691</v>
      </c>
      <c r="K125" s="3" t="s">
        <v>692</v>
      </c>
      <c r="L125" s="3" t="s">
        <v>29</v>
      </c>
      <c r="M125" s="3" t="s">
        <v>379</v>
      </c>
      <c r="N125" s="7" t="s">
        <v>380</v>
      </c>
      <c r="O125" s="3" t="s">
        <v>381</v>
      </c>
      <c r="P125" s="3" t="s">
        <v>33</v>
      </c>
      <c r="Q125" s="5">
        <f t="shared" si="0"/>
        <v>2023</v>
      </c>
      <c r="R125" s="3" t="s">
        <v>633</v>
      </c>
      <c r="S125" s="3" t="s">
        <v>671</v>
      </c>
      <c r="T125" s="6" t="s">
        <v>693</v>
      </c>
      <c r="U125" s="3">
        <v>100</v>
      </c>
      <c r="V125" s="3" t="s">
        <v>694</v>
      </c>
      <c r="W125" s="3" t="s">
        <v>85</v>
      </c>
      <c r="X125" s="3">
        <v>100</v>
      </c>
      <c r="Y125" s="5" t="s">
        <v>39</v>
      </c>
    </row>
    <row r="126" spans="1:25" ht="40.049999999999997" customHeight="1" x14ac:dyDescent="0.25">
      <c r="A126" s="3">
        <v>324</v>
      </c>
      <c r="B126" s="3">
        <v>2023</v>
      </c>
      <c r="C126" s="3">
        <v>45</v>
      </c>
      <c r="D126" s="3" t="s">
        <v>695</v>
      </c>
      <c r="E126" s="3" t="s">
        <v>696</v>
      </c>
      <c r="F126" s="3" t="s">
        <v>680</v>
      </c>
      <c r="G126" s="3" t="s">
        <v>629</v>
      </c>
      <c r="H126" s="3">
        <v>391</v>
      </c>
      <c r="I126" s="7">
        <v>1</v>
      </c>
      <c r="J126" s="3" t="s">
        <v>697</v>
      </c>
      <c r="K126" s="3" t="s">
        <v>698</v>
      </c>
      <c r="L126" s="3" t="s">
        <v>29</v>
      </c>
      <c r="M126" s="3" t="s">
        <v>379</v>
      </c>
      <c r="N126" s="7" t="s">
        <v>380</v>
      </c>
      <c r="O126" s="3" t="s">
        <v>381</v>
      </c>
      <c r="P126" s="3" t="s">
        <v>33</v>
      </c>
      <c r="Q126" s="5">
        <f t="shared" si="0"/>
        <v>2023</v>
      </c>
      <c r="R126" s="3" t="s">
        <v>633</v>
      </c>
      <c r="S126" s="3" t="s">
        <v>689</v>
      </c>
      <c r="T126" s="6" t="s">
        <v>699</v>
      </c>
      <c r="U126" s="3">
        <v>75</v>
      </c>
      <c r="V126" s="3" t="s">
        <v>700</v>
      </c>
      <c r="W126" s="3" t="s">
        <v>384</v>
      </c>
      <c r="X126" s="3">
        <v>75</v>
      </c>
      <c r="Y126" s="8" t="s">
        <v>385</v>
      </c>
    </row>
    <row r="127" spans="1:25" ht="40.049999999999997" customHeight="1" x14ac:dyDescent="0.25">
      <c r="A127" s="3">
        <v>324</v>
      </c>
      <c r="B127" s="3">
        <v>2023</v>
      </c>
      <c r="C127" s="3">
        <v>45</v>
      </c>
      <c r="D127" s="3" t="s">
        <v>695</v>
      </c>
      <c r="E127" s="3" t="s">
        <v>696</v>
      </c>
      <c r="F127" s="3" t="s">
        <v>680</v>
      </c>
      <c r="G127" s="3" t="s">
        <v>629</v>
      </c>
      <c r="H127" s="3">
        <v>392</v>
      </c>
      <c r="I127" s="7">
        <v>2</v>
      </c>
      <c r="J127" s="3" t="s">
        <v>701</v>
      </c>
      <c r="K127" s="3" t="s">
        <v>702</v>
      </c>
      <c r="L127" s="3" t="s">
        <v>29</v>
      </c>
      <c r="M127" s="3" t="s">
        <v>379</v>
      </c>
      <c r="N127" s="7" t="s">
        <v>380</v>
      </c>
      <c r="O127" s="3" t="s">
        <v>381</v>
      </c>
      <c r="P127" s="3" t="s">
        <v>33</v>
      </c>
      <c r="Q127" s="5">
        <f t="shared" si="0"/>
        <v>2023</v>
      </c>
      <c r="R127" s="3" t="s">
        <v>633</v>
      </c>
      <c r="S127" s="3" t="s">
        <v>689</v>
      </c>
      <c r="T127" s="6" t="s">
        <v>703</v>
      </c>
      <c r="U127" s="3">
        <v>75</v>
      </c>
      <c r="V127" s="3" t="s">
        <v>704</v>
      </c>
      <c r="W127" s="3" t="s">
        <v>384</v>
      </c>
      <c r="X127" s="3">
        <v>75</v>
      </c>
      <c r="Y127" s="8" t="s">
        <v>385</v>
      </c>
    </row>
    <row r="128" spans="1:25" ht="40.049999999999997" customHeight="1" x14ac:dyDescent="0.25">
      <c r="A128" s="3">
        <v>325</v>
      </c>
      <c r="B128" s="3">
        <v>2023</v>
      </c>
      <c r="C128" s="3">
        <v>45</v>
      </c>
      <c r="D128" s="3" t="s">
        <v>705</v>
      </c>
      <c r="E128" s="3" t="s">
        <v>706</v>
      </c>
      <c r="F128" s="3" t="s">
        <v>680</v>
      </c>
      <c r="G128" s="3" t="s">
        <v>629</v>
      </c>
      <c r="H128" s="3">
        <v>393</v>
      </c>
      <c r="I128" s="7">
        <v>1</v>
      </c>
      <c r="J128" s="3" t="s">
        <v>707</v>
      </c>
      <c r="K128" s="3" t="s">
        <v>708</v>
      </c>
      <c r="L128" s="3" t="s">
        <v>29</v>
      </c>
      <c r="M128" s="3" t="s">
        <v>379</v>
      </c>
      <c r="N128" s="7" t="s">
        <v>380</v>
      </c>
      <c r="O128" s="3" t="s">
        <v>381</v>
      </c>
      <c r="P128" s="3" t="s">
        <v>33</v>
      </c>
      <c r="Q128" s="5">
        <f t="shared" si="0"/>
        <v>2023</v>
      </c>
      <c r="R128" s="3" t="s">
        <v>633</v>
      </c>
      <c r="S128" s="3" t="s">
        <v>689</v>
      </c>
      <c r="T128" s="6" t="s">
        <v>709</v>
      </c>
      <c r="U128" s="3">
        <v>100</v>
      </c>
      <c r="V128" s="3" t="s">
        <v>710</v>
      </c>
      <c r="W128" s="3" t="s">
        <v>85</v>
      </c>
      <c r="X128" s="3">
        <v>100</v>
      </c>
      <c r="Y128" s="5" t="s">
        <v>39</v>
      </c>
    </row>
    <row r="129" spans="1:25" ht="40.049999999999997" customHeight="1" x14ac:dyDescent="0.25">
      <c r="A129" s="3">
        <v>325</v>
      </c>
      <c r="B129" s="3">
        <v>2023</v>
      </c>
      <c r="C129" s="3">
        <v>45</v>
      </c>
      <c r="D129" s="3" t="s">
        <v>705</v>
      </c>
      <c r="E129" s="3" t="s">
        <v>706</v>
      </c>
      <c r="F129" s="3" t="s">
        <v>680</v>
      </c>
      <c r="G129" s="3" t="s">
        <v>629</v>
      </c>
      <c r="H129" s="3">
        <v>394</v>
      </c>
      <c r="I129" s="7">
        <v>2</v>
      </c>
      <c r="J129" s="3" t="s">
        <v>711</v>
      </c>
      <c r="K129" s="3" t="s">
        <v>708</v>
      </c>
      <c r="L129" s="3" t="s">
        <v>29</v>
      </c>
      <c r="M129" s="3" t="s">
        <v>368</v>
      </c>
      <c r="N129" s="7" t="s">
        <v>369</v>
      </c>
      <c r="O129" s="3" t="s">
        <v>370</v>
      </c>
      <c r="P129" s="3" t="s">
        <v>33</v>
      </c>
      <c r="Q129" s="5">
        <f t="shared" si="0"/>
        <v>2023</v>
      </c>
      <c r="R129" s="3" t="s">
        <v>633</v>
      </c>
      <c r="S129" s="3" t="s">
        <v>689</v>
      </c>
      <c r="T129" s="6" t="s">
        <v>712</v>
      </c>
      <c r="U129" s="3">
        <v>50</v>
      </c>
      <c r="V129" s="3" t="s">
        <v>713</v>
      </c>
      <c r="W129" s="3" t="s">
        <v>384</v>
      </c>
      <c r="X129" s="3">
        <v>50</v>
      </c>
      <c r="Y129" s="8" t="s">
        <v>385</v>
      </c>
    </row>
    <row r="130" spans="1:25" ht="40.049999999999997" customHeight="1" x14ac:dyDescent="0.25">
      <c r="A130" s="3">
        <v>325</v>
      </c>
      <c r="B130" s="3">
        <v>2023</v>
      </c>
      <c r="C130" s="3">
        <v>45</v>
      </c>
      <c r="D130" s="3" t="s">
        <v>705</v>
      </c>
      <c r="E130" s="3" t="s">
        <v>706</v>
      </c>
      <c r="F130" s="3" t="s">
        <v>680</v>
      </c>
      <c r="G130" s="3" t="s">
        <v>629</v>
      </c>
      <c r="H130" s="3">
        <v>395</v>
      </c>
      <c r="I130" s="7">
        <v>3</v>
      </c>
      <c r="J130" s="3" t="s">
        <v>714</v>
      </c>
      <c r="K130" s="3" t="s">
        <v>715</v>
      </c>
      <c r="L130" s="3" t="s">
        <v>29</v>
      </c>
      <c r="M130" s="3" t="s">
        <v>379</v>
      </c>
      <c r="N130" s="7" t="s">
        <v>380</v>
      </c>
      <c r="O130" s="3" t="s">
        <v>381</v>
      </c>
      <c r="P130" s="3" t="s">
        <v>33</v>
      </c>
      <c r="Q130" s="5">
        <f t="shared" si="0"/>
        <v>2023</v>
      </c>
      <c r="R130" s="3" t="s">
        <v>633</v>
      </c>
      <c r="S130" s="3" t="s">
        <v>716</v>
      </c>
      <c r="T130" s="6" t="s">
        <v>717</v>
      </c>
      <c r="U130" s="3">
        <v>0</v>
      </c>
      <c r="V130" s="3" t="s">
        <v>718</v>
      </c>
      <c r="W130" s="3" t="s">
        <v>384</v>
      </c>
      <c r="X130" s="3">
        <v>0</v>
      </c>
      <c r="Y130" s="8" t="s">
        <v>385</v>
      </c>
    </row>
    <row r="131" spans="1:25" ht="40.049999999999997" customHeight="1" x14ac:dyDescent="0.25">
      <c r="A131" s="3">
        <v>326</v>
      </c>
      <c r="B131" s="3">
        <v>2023</v>
      </c>
      <c r="C131" s="3">
        <v>45</v>
      </c>
      <c r="D131" s="3" t="s">
        <v>719</v>
      </c>
      <c r="E131" s="3" t="s">
        <v>720</v>
      </c>
      <c r="F131" s="3" t="s">
        <v>680</v>
      </c>
      <c r="G131" s="3" t="s">
        <v>629</v>
      </c>
      <c r="H131" s="3">
        <v>396</v>
      </c>
      <c r="I131" s="7">
        <v>1</v>
      </c>
      <c r="J131" s="3" t="s">
        <v>721</v>
      </c>
      <c r="K131" s="3" t="s">
        <v>722</v>
      </c>
      <c r="L131" s="3" t="s">
        <v>29</v>
      </c>
      <c r="M131" s="3" t="s">
        <v>379</v>
      </c>
      <c r="N131" s="7" t="s">
        <v>380</v>
      </c>
      <c r="O131" s="3" t="s">
        <v>381</v>
      </c>
      <c r="P131" s="3" t="s">
        <v>33</v>
      </c>
      <c r="Q131" s="5">
        <f t="shared" si="0"/>
        <v>2023</v>
      </c>
      <c r="R131" s="3" t="s">
        <v>633</v>
      </c>
      <c r="S131" s="3" t="s">
        <v>663</v>
      </c>
      <c r="T131" s="6" t="s">
        <v>723</v>
      </c>
      <c r="U131" s="3">
        <v>100</v>
      </c>
      <c r="V131" s="3" t="s">
        <v>724</v>
      </c>
      <c r="W131" s="3" t="s">
        <v>85</v>
      </c>
      <c r="X131" s="3">
        <v>100</v>
      </c>
      <c r="Y131" s="5" t="s">
        <v>39</v>
      </c>
    </row>
    <row r="132" spans="1:25" ht="40.049999999999997" customHeight="1" x14ac:dyDescent="0.25">
      <c r="A132" s="3">
        <v>327</v>
      </c>
      <c r="B132" s="3">
        <v>2023</v>
      </c>
      <c r="C132" s="3">
        <v>45</v>
      </c>
      <c r="D132" s="3" t="s">
        <v>725</v>
      </c>
      <c r="E132" s="3" t="s">
        <v>726</v>
      </c>
      <c r="F132" s="3" t="s">
        <v>680</v>
      </c>
      <c r="G132" s="3" t="s">
        <v>629</v>
      </c>
      <c r="H132" s="3">
        <v>397</v>
      </c>
      <c r="I132" s="7">
        <v>1</v>
      </c>
      <c r="J132" s="3" t="s">
        <v>727</v>
      </c>
      <c r="K132" s="3" t="s">
        <v>728</v>
      </c>
      <c r="L132" s="3" t="s">
        <v>29</v>
      </c>
      <c r="M132" s="3" t="s">
        <v>379</v>
      </c>
      <c r="N132" s="7" t="s">
        <v>380</v>
      </c>
      <c r="O132" s="3" t="s">
        <v>381</v>
      </c>
      <c r="P132" s="3" t="s">
        <v>33</v>
      </c>
      <c r="Q132" s="5">
        <f t="shared" si="0"/>
        <v>2023</v>
      </c>
      <c r="R132" s="3" t="s">
        <v>729</v>
      </c>
      <c r="S132" s="3" t="s">
        <v>730</v>
      </c>
      <c r="T132" s="6" t="s">
        <v>731</v>
      </c>
      <c r="U132" s="3">
        <v>100</v>
      </c>
      <c r="V132" s="3" t="s">
        <v>732</v>
      </c>
      <c r="W132" s="3" t="s">
        <v>85</v>
      </c>
      <c r="X132" s="3">
        <v>100</v>
      </c>
      <c r="Y132" s="5" t="s">
        <v>39</v>
      </c>
    </row>
    <row r="133" spans="1:25" ht="40.049999999999997" customHeight="1" x14ac:dyDescent="0.25">
      <c r="A133" s="3">
        <v>328</v>
      </c>
      <c r="B133" s="3">
        <v>2023</v>
      </c>
      <c r="C133" s="3">
        <v>45</v>
      </c>
      <c r="D133" s="3" t="s">
        <v>733</v>
      </c>
      <c r="E133" s="3" t="s">
        <v>734</v>
      </c>
      <c r="F133" s="3" t="s">
        <v>680</v>
      </c>
      <c r="G133" s="3" t="s">
        <v>629</v>
      </c>
      <c r="H133" s="3">
        <v>398</v>
      </c>
      <c r="I133" s="7">
        <v>1</v>
      </c>
      <c r="J133" s="3" t="s">
        <v>735</v>
      </c>
      <c r="K133" s="3" t="s">
        <v>736</v>
      </c>
      <c r="L133" s="3" t="s">
        <v>737</v>
      </c>
      <c r="M133" s="3" t="s">
        <v>379</v>
      </c>
      <c r="N133" s="7" t="s">
        <v>380</v>
      </c>
      <c r="O133" s="3" t="s">
        <v>381</v>
      </c>
      <c r="P133" s="3" t="s">
        <v>33</v>
      </c>
      <c r="Q133" s="5">
        <f t="shared" si="0"/>
        <v>2023</v>
      </c>
      <c r="R133" s="3" t="s">
        <v>633</v>
      </c>
      <c r="S133" s="3" t="s">
        <v>663</v>
      </c>
      <c r="T133" s="6" t="s">
        <v>738</v>
      </c>
      <c r="U133" s="3">
        <v>80</v>
      </c>
      <c r="V133" s="3" t="s">
        <v>739</v>
      </c>
      <c r="W133" s="3" t="s">
        <v>384</v>
      </c>
      <c r="X133" s="3">
        <v>80</v>
      </c>
      <c r="Y133" s="8" t="s">
        <v>385</v>
      </c>
    </row>
    <row r="134" spans="1:25" ht="40.049999999999997" customHeight="1" x14ac:dyDescent="0.25">
      <c r="A134" s="3">
        <v>329</v>
      </c>
      <c r="B134" s="3">
        <v>2023</v>
      </c>
      <c r="C134" s="3">
        <v>45</v>
      </c>
      <c r="D134" s="3" t="s">
        <v>740</v>
      </c>
      <c r="E134" s="3" t="s">
        <v>741</v>
      </c>
      <c r="F134" s="3" t="s">
        <v>680</v>
      </c>
      <c r="G134" s="3" t="s">
        <v>629</v>
      </c>
      <c r="H134" s="3">
        <v>399</v>
      </c>
      <c r="I134" s="7">
        <v>1</v>
      </c>
      <c r="J134" s="3" t="s">
        <v>742</v>
      </c>
      <c r="K134" s="3" t="s">
        <v>736</v>
      </c>
      <c r="L134" s="3" t="s">
        <v>737</v>
      </c>
      <c r="M134" s="3" t="s">
        <v>379</v>
      </c>
      <c r="N134" s="7" t="s">
        <v>380</v>
      </c>
      <c r="O134" s="3" t="s">
        <v>381</v>
      </c>
      <c r="P134" s="3" t="s">
        <v>33</v>
      </c>
      <c r="Q134" s="5">
        <f t="shared" si="0"/>
        <v>2023</v>
      </c>
      <c r="R134" s="3" t="s">
        <v>633</v>
      </c>
      <c r="S134" s="3" t="s">
        <v>663</v>
      </c>
      <c r="T134" s="6" t="s">
        <v>743</v>
      </c>
      <c r="U134" s="3">
        <v>80</v>
      </c>
      <c r="V134" s="3" t="s">
        <v>739</v>
      </c>
      <c r="W134" s="3" t="s">
        <v>384</v>
      </c>
      <c r="X134" s="3">
        <v>80</v>
      </c>
      <c r="Y134" s="8" t="s">
        <v>385</v>
      </c>
    </row>
    <row r="135" spans="1:25" ht="40.049999999999997" customHeight="1" x14ac:dyDescent="0.25">
      <c r="A135" s="3">
        <v>330</v>
      </c>
      <c r="B135" s="3">
        <v>2023</v>
      </c>
      <c r="C135" s="3">
        <v>45</v>
      </c>
      <c r="D135" s="3" t="s">
        <v>744</v>
      </c>
      <c r="E135" s="3" t="s">
        <v>745</v>
      </c>
      <c r="F135" s="3" t="s">
        <v>746</v>
      </c>
      <c r="G135" s="3" t="s">
        <v>629</v>
      </c>
      <c r="H135" s="3">
        <v>400</v>
      </c>
      <c r="I135" s="7">
        <v>1</v>
      </c>
      <c r="J135" s="3" t="s">
        <v>747</v>
      </c>
      <c r="K135" s="3" t="s">
        <v>748</v>
      </c>
      <c r="L135" s="3" t="s">
        <v>29</v>
      </c>
      <c r="M135" s="3" t="s">
        <v>58</v>
      </c>
      <c r="N135" s="7" t="s">
        <v>59</v>
      </c>
      <c r="O135" s="3" t="s">
        <v>60</v>
      </c>
      <c r="P135" s="3" t="s">
        <v>33</v>
      </c>
      <c r="Q135" s="5">
        <f t="shared" si="0"/>
        <v>2023</v>
      </c>
      <c r="R135" s="3" t="s">
        <v>633</v>
      </c>
      <c r="S135" s="3" t="s">
        <v>634</v>
      </c>
      <c r="T135" s="6" t="s">
        <v>749</v>
      </c>
      <c r="U135" s="3">
        <v>60</v>
      </c>
      <c r="V135" s="3" t="s">
        <v>750</v>
      </c>
      <c r="W135" s="3" t="s">
        <v>384</v>
      </c>
      <c r="X135" s="3">
        <v>60</v>
      </c>
      <c r="Y135" s="8" t="s">
        <v>385</v>
      </c>
    </row>
    <row r="136" spans="1:25" ht="40.049999999999997" customHeight="1" x14ac:dyDescent="0.25">
      <c r="A136" s="3">
        <v>331</v>
      </c>
      <c r="B136" s="3">
        <v>2023</v>
      </c>
      <c r="C136" s="3">
        <v>45</v>
      </c>
      <c r="D136" s="3" t="s">
        <v>751</v>
      </c>
      <c r="E136" s="3" t="s">
        <v>752</v>
      </c>
      <c r="F136" s="3" t="s">
        <v>746</v>
      </c>
      <c r="G136" s="3" t="s">
        <v>629</v>
      </c>
      <c r="H136" s="3">
        <v>401</v>
      </c>
      <c r="I136" s="7">
        <v>1</v>
      </c>
      <c r="J136" s="3" t="s">
        <v>753</v>
      </c>
      <c r="K136" s="3" t="s">
        <v>754</v>
      </c>
      <c r="L136" s="3" t="s">
        <v>29</v>
      </c>
      <c r="M136" s="3" t="s">
        <v>58</v>
      </c>
      <c r="N136" s="7" t="s">
        <v>59</v>
      </c>
      <c r="O136" s="3" t="s">
        <v>60</v>
      </c>
      <c r="P136" s="3" t="s">
        <v>33</v>
      </c>
      <c r="Q136" s="5">
        <f t="shared" si="0"/>
        <v>2023</v>
      </c>
      <c r="R136" s="3" t="s">
        <v>633</v>
      </c>
      <c r="S136" s="3" t="s">
        <v>689</v>
      </c>
      <c r="T136" s="6" t="s">
        <v>755</v>
      </c>
      <c r="U136" s="3">
        <v>100</v>
      </c>
      <c r="V136" s="3" t="s">
        <v>756</v>
      </c>
      <c r="W136" s="3" t="s">
        <v>85</v>
      </c>
      <c r="X136" s="3">
        <v>100</v>
      </c>
      <c r="Y136" s="5" t="s">
        <v>39</v>
      </c>
    </row>
    <row r="137" spans="1:25" ht="40.049999999999997" customHeight="1" x14ac:dyDescent="0.25">
      <c r="A137" s="3">
        <v>331</v>
      </c>
      <c r="B137" s="3">
        <v>2023</v>
      </c>
      <c r="C137" s="3">
        <v>45</v>
      </c>
      <c r="D137" s="3" t="s">
        <v>751</v>
      </c>
      <c r="E137" s="3" t="s">
        <v>752</v>
      </c>
      <c r="F137" s="3" t="s">
        <v>746</v>
      </c>
      <c r="G137" s="3" t="s">
        <v>629</v>
      </c>
      <c r="H137" s="3">
        <v>402</v>
      </c>
      <c r="I137" s="7">
        <v>2</v>
      </c>
      <c r="J137" s="3" t="s">
        <v>757</v>
      </c>
      <c r="K137" s="3" t="s">
        <v>758</v>
      </c>
      <c r="L137" s="3" t="s">
        <v>29</v>
      </c>
      <c r="M137" s="3" t="s">
        <v>58</v>
      </c>
      <c r="N137" s="7" t="s">
        <v>59</v>
      </c>
      <c r="O137" s="3" t="s">
        <v>60</v>
      </c>
      <c r="P137" s="3" t="s">
        <v>33</v>
      </c>
      <c r="Q137" s="5">
        <f t="shared" si="0"/>
        <v>2023</v>
      </c>
      <c r="R137" s="3" t="s">
        <v>633</v>
      </c>
      <c r="S137" s="3" t="s">
        <v>634</v>
      </c>
      <c r="T137" s="6" t="s">
        <v>759</v>
      </c>
      <c r="U137" s="3">
        <v>30</v>
      </c>
      <c r="V137" s="3" t="s">
        <v>760</v>
      </c>
      <c r="W137" s="3" t="s">
        <v>384</v>
      </c>
      <c r="X137" s="3">
        <v>30</v>
      </c>
      <c r="Y137" s="8" t="s">
        <v>385</v>
      </c>
    </row>
    <row r="138" spans="1:25" ht="40.049999999999997" customHeight="1" x14ac:dyDescent="0.25">
      <c r="A138" s="3">
        <v>331</v>
      </c>
      <c r="B138" s="3">
        <v>2023</v>
      </c>
      <c r="C138" s="3">
        <v>45</v>
      </c>
      <c r="D138" s="3" t="s">
        <v>751</v>
      </c>
      <c r="E138" s="3" t="s">
        <v>752</v>
      </c>
      <c r="F138" s="3" t="s">
        <v>746</v>
      </c>
      <c r="G138" s="3" t="s">
        <v>629</v>
      </c>
      <c r="H138" s="3">
        <v>403</v>
      </c>
      <c r="I138" s="7">
        <v>3</v>
      </c>
      <c r="J138" s="3" t="s">
        <v>761</v>
      </c>
      <c r="K138" s="3" t="s">
        <v>762</v>
      </c>
      <c r="L138" s="3" t="s">
        <v>29</v>
      </c>
      <c r="M138" s="3" t="s">
        <v>69</v>
      </c>
      <c r="N138" s="7" t="s">
        <v>70</v>
      </c>
      <c r="O138" s="3" t="s">
        <v>71</v>
      </c>
      <c r="P138" s="3" t="s">
        <v>33</v>
      </c>
      <c r="Q138" s="5">
        <f t="shared" si="0"/>
        <v>2023</v>
      </c>
      <c r="R138" s="3" t="s">
        <v>633</v>
      </c>
      <c r="S138" s="3" t="s">
        <v>634</v>
      </c>
      <c r="T138" s="6" t="s">
        <v>763</v>
      </c>
      <c r="U138" s="3">
        <v>100</v>
      </c>
      <c r="V138" s="3" t="s">
        <v>764</v>
      </c>
      <c r="W138" s="3" t="s">
        <v>85</v>
      </c>
      <c r="X138" s="3">
        <v>100</v>
      </c>
      <c r="Y138" s="5" t="s">
        <v>39</v>
      </c>
    </row>
    <row r="139" spans="1:25" ht="40.049999999999997" customHeight="1" x14ac:dyDescent="0.25">
      <c r="A139" s="3">
        <v>332</v>
      </c>
      <c r="B139" s="3">
        <v>2023</v>
      </c>
      <c r="C139" s="3">
        <v>45</v>
      </c>
      <c r="D139" s="3" t="s">
        <v>765</v>
      </c>
      <c r="E139" s="3" t="s">
        <v>766</v>
      </c>
      <c r="F139" s="3" t="s">
        <v>746</v>
      </c>
      <c r="G139" s="3" t="s">
        <v>629</v>
      </c>
      <c r="H139" s="3">
        <v>404</v>
      </c>
      <c r="I139" s="7">
        <v>1</v>
      </c>
      <c r="J139" s="3" t="s">
        <v>767</v>
      </c>
      <c r="K139" s="3" t="s">
        <v>754</v>
      </c>
      <c r="L139" s="3" t="s">
        <v>29</v>
      </c>
      <c r="M139" s="3" t="s">
        <v>58</v>
      </c>
      <c r="N139" s="7" t="s">
        <v>59</v>
      </c>
      <c r="O139" s="3" t="s">
        <v>60</v>
      </c>
      <c r="P139" s="3" t="s">
        <v>33</v>
      </c>
      <c r="Q139" s="5">
        <f t="shared" si="0"/>
        <v>2023</v>
      </c>
      <c r="R139" s="3" t="s">
        <v>633</v>
      </c>
      <c r="S139" s="3" t="s">
        <v>194</v>
      </c>
      <c r="T139" s="6" t="s">
        <v>768</v>
      </c>
      <c r="U139" s="3">
        <v>100</v>
      </c>
      <c r="V139" s="3" t="s">
        <v>769</v>
      </c>
      <c r="W139" s="3" t="s">
        <v>85</v>
      </c>
      <c r="X139" s="3">
        <v>100</v>
      </c>
      <c r="Y139" s="5" t="s">
        <v>39</v>
      </c>
    </row>
    <row r="140" spans="1:25" ht="40.049999999999997" customHeight="1" x14ac:dyDescent="0.25">
      <c r="A140" s="3">
        <v>332</v>
      </c>
      <c r="B140" s="3">
        <v>2023</v>
      </c>
      <c r="C140" s="3">
        <v>45</v>
      </c>
      <c r="D140" s="3" t="s">
        <v>765</v>
      </c>
      <c r="E140" s="3" t="s">
        <v>766</v>
      </c>
      <c r="F140" s="3" t="s">
        <v>746</v>
      </c>
      <c r="G140" s="3" t="s">
        <v>629</v>
      </c>
      <c r="H140" s="3">
        <v>405</v>
      </c>
      <c r="I140" s="7">
        <v>2</v>
      </c>
      <c r="J140" s="3" t="s">
        <v>770</v>
      </c>
      <c r="K140" s="3" t="s">
        <v>762</v>
      </c>
      <c r="L140" s="3" t="s">
        <v>29</v>
      </c>
      <c r="M140" s="3" t="s">
        <v>69</v>
      </c>
      <c r="N140" s="7" t="s">
        <v>70</v>
      </c>
      <c r="O140" s="3" t="s">
        <v>71</v>
      </c>
      <c r="P140" s="3" t="s">
        <v>33</v>
      </c>
      <c r="Q140" s="5">
        <f t="shared" si="0"/>
        <v>2023</v>
      </c>
      <c r="R140" s="3" t="s">
        <v>633</v>
      </c>
      <c r="S140" s="3" t="s">
        <v>278</v>
      </c>
      <c r="T140" s="6" t="s">
        <v>771</v>
      </c>
      <c r="U140" s="3">
        <v>100</v>
      </c>
      <c r="V140" s="3" t="s">
        <v>772</v>
      </c>
      <c r="W140" s="3" t="s">
        <v>85</v>
      </c>
      <c r="X140" s="3">
        <v>100</v>
      </c>
      <c r="Y140" s="5" t="s">
        <v>39</v>
      </c>
    </row>
    <row r="141" spans="1:25" ht="40.049999999999997" customHeight="1" x14ac:dyDescent="0.25">
      <c r="A141" s="3">
        <v>333</v>
      </c>
      <c r="B141" s="3">
        <v>2023</v>
      </c>
      <c r="C141" s="3">
        <v>45</v>
      </c>
      <c r="D141" s="3" t="s">
        <v>773</v>
      </c>
      <c r="E141" s="3" t="s">
        <v>774</v>
      </c>
      <c r="F141" s="3" t="s">
        <v>746</v>
      </c>
      <c r="G141" s="3" t="s">
        <v>629</v>
      </c>
      <c r="H141" s="3">
        <v>406</v>
      </c>
      <c r="I141" s="7">
        <v>1</v>
      </c>
      <c r="J141" s="3" t="s">
        <v>775</v>
      </c>
      <c r="K141" s="3" t="s">
        <v>776</v>
      </c>
      <c r="L141" s="3" t="s">
        <v>29</v>
      </c>
      <c r="M141" s="3" t="s">
        <v>58</v>
      </c>
      <c r="N141" s="7" t="s">
        <v>59</v>
      </c>
      <c r="O141" s="3" t="s">
        <v>60</v>
      </c>
      <c r="P141" s="3" t="s">
        <v>33</v>
      </c>
      <c r="Q141" s="5">
        <f t="shared" si="0"/>
        <v>2023</v>
      </c>
      <c r="R141" s="3" t="s">
        <v>633</v>
      </c>
      <c r="S141" s="3" t="s">
        <v>634</v>
      </c>
      <c r="T141" s="6" t="s">
        <v>777</v>
      </c>
      <c r="U141" s="3">
        <v>100</v>
      </c>
      <c r="V141" s="3" t="s">
        <v>778</v>
      </c>
      <c r="W141" s="3" t="s">
        <v>85</v>
      </c>
      <c r="X141" s="3">
        <v>100</v>
      </c>
      <c r="Y141" s="5" t="s">
        <v>39</v>
      </c>
    </row>
    <row r="142" spans="1:25" ht="40.049999999999997" customHeight="1" x14ac:dyDescent="0.25">
      <c r="A142" s="3">
        <v>333</v>
      </c>
      <c r="B142" s="3">
        <v>2023</v>
      </c>
      <c r="C142" s="3">
        <v>45</v>
      </c>
      <c r="D142" s="3" t="s">
        <v>773</v>
      </c>
      <c r="E142" s="3" t="s">
        <v>774</v>
      </c>
      <c r="F142" s="3" t="s">
        <v>746</v>
      </c>
      <c r="G142" s="3" t="s">
        <v>629</v>
      </c>
      <c r="H142" s="3">
        <v>407</v>
      </c>
      <c r="I142" s="7">
        <v>2</v>
      </c>
      <c r="J142" s="3" t="s">
        <v>779</v>
      </c>
      <c r="K142" s="3" t="s">
        <v>762</v>
      </c>
      <c r="L142" s="3" t="s">
        <v>29</v>
      </c>
      <c r="M142" s="3" t="s">
        <v>69</v>
      </c>
      <c r="N142" s="7" t="s">
        <v>70</v>
      </c>
      <c r="O142" s="3" t="s">
        <v>71</v>
      </c>
      <c r="P142" s="3" t="s">
        <v>33</v>
      </c>
      <c r="Q142" s="5">
        <f t="shared" si="0"/>
        <v>2023</v>
      </c>
      <c r="R142" s="3" t="s">
        <v>633</v>
      </c>
      <c r="S142" s="3" t="s">
        <v>634</v>
      </c>
      <c r="T142" s="6" t="s">
        <v>590</v>
      </c>
      <c r="U142" s="3">
        <v>40</v>
      </c>
      <c r="V142" s="3" t="s">
        <v>780</v>
      </c>
      <c r="W142" s="3" t="s">
        <v>384</v>
      </c>
      <c r="X142" s="3">
        <v>40</v>
      </c>
      <c r="Y142" s="8" t="s">
        <v>385</v>
      </c>
    </row>
    <row r="143" spans="1:25" ht="40.049999999999997" customHeight="1" x14ac:dyDescent="0.25">
      <c r="A143" s="3">
        <v>334</v>
      </c>
      <c r="B143" s="3">
        <v>2023</v>
      </c>
      <c r="C143" s="3">
        <v>45</v>
      </c>
      <c r="D143" s="3" t="s">
        <v>781</v>
      </c>
      <c r="E143" s="3" t="s">
        <v>782</v>
      </c>
      <c r="F143" s="3" t="s">
        <v>746</v>
      </c>
      <c r="G143" s="3" t="s">
        <v>629</v>
      </c>
      <c r="H143" s="3">
        <v>408</v>
      </c>
      <c r="I143" s="7">
        <v>1</v>
      </c>
      <c r="J143" s="3" t="s">
        <v>783</v>
      </c>
      <c r="K143" s="3" t="s">
        <v>784</v>
      </c>
      <c r="L143" s="3" t="s">
        <v>632</v>
      </c>
      <c r="M143" s="3" t="s">
        <v>58</v>
      </c>
      <c r="N143" s="7" t="s">
        <v>59</v>
      </c>
      <c r="O143" s="3" t="s">
        <v>60</v>
      </c>
      <c r="P143" s="3" t="s">
        <v>33</v>
      </c>
      <c r="Q143" s="5">
        <f t="shared" si="0"/>
        <v>2023</v>
      </c>
      <c r="R143" s="3" t="s">
        <v>633</v>
      </c>
      <c r="S143" s="3" t="s">
        <v>634</v>
      </c>
      <c r="T143" s="6" t="s">
        <v>785</v>
      </c>
      <c r="U143" s="3">
        <v>25</v>
      </c>
      <c r="V143" s="3" t="s">
        <v>786</v>
      </c>
      <c r="W143" s="3" t="s">
        <v>384</v>
      </c>
      <c r="X143" s="3">
        <v>25</v>
      </c>
      <c r="Y143" s="8" t="s">
        <v>385</v>
      </c>
    </row>
    <row r="144" spans="1:25" ht="40.049999999999997" customHeight="1" x14ac:dyDescent="0.25">
      <c r="A144" s="3">
        <v>334</v>
      </c>
      <c r="B144" s="3">
        <v>2023</v>
      </c>
      <c r="C144" s="3">
        <v>45</v>
      </c>
      <c r="D144" s="3" t="s">
        <v>781</v>
      </c>
      <c r="E144" s="3" t="s">
        <v>782</v>
      </c>
      <c r="F144" s="3" t="s">
        <v>746</v>
      </c>
      <c r="G144" s="3" t="s">
        <v>629</v>
      </c>
      <c r="H144" s="3">
        <v>409</v>
      </c>
      <c r="I144" s="7">
        <v>2</v>
      </c>
      <c r="J144" s="3" t="s">
        <v>787</v>
      </c>
      <c r="K144" s="3" t="s">
        <v>788</v>
      </c>
      <c r="L144" s="3" t="s">
        <v>632</v>
      </c>
      <c r="M144" s="3" t="s">
        <v>69</v>
      </c>
      <c r="N144" s="7" t="s">
        <v>70</v>
      </c>
      <c r="O144" s="3" t="s">
        <v>71</v>
      </c>
      <c r="P144" s="3" t="s">
        <v>33</v>
      </c>
      <c r="Q144" s="5">
        <f t="shared" si="0"/>
        <v>2023</v>
      </c>
      <c r="R144" s="3" t="s">
        <v>633</v>
      </c>
      <c r="S144" s="3" t="s">
        <v>634</v>
      </c>
      <c r="T144" s="6" t="s">
        <v>590</v>
      </c>
      <c r="U144" s="3">
        <v>40</v>
      </c>
      <c r="V144" s="3" t="s">
        <v>789</v>
      </c>
      <c r="W144" s="3" t="s">
        <v>384</v>
      </c>
      <c r="X144" s="3">
        <v>40</v>
      </c>
      <c r="Y144" s="8" t="s">
        <v>385</v>
      </c>
    </row>
    <row r="145" spans="1:25" ht="40.049999999999997" customHeight="1" x14ac:dyDescent="0.25">
      <c r="A145" s="3">
        <v>335</v>
      </c>
      <c r="B145" s="3">
        <v>2023</v>
      </c>
      <c r="C145" s="3">
        <v>45</v>
      </c>
      <c r="D145" s="3" t="s">
        <v>790</v>
      </c>
      <c r="E145" s="3" t="s">
        <v>791</v>
      </c>
      <c r="F145" s="3" t="s">
        <v>746</v>
      </c>
      <c r="G145" s="3" t="s">
        <v>629</v>
      </c>
      <c r="H145" s="3">
        <v>410</v>
      </c>
      <c r="I145" s="7">
        <v>1</v>
      </c>
      <c r="J145" s="3" t="s">
        <v>792</v>
      </c>
      <c r="K145" s="3" t="s">
        <v>748</v>
      </c>
      <c r="L145" s="3" t="s">
        <v>29</v>
      </c>
      <c r="M145" s="3" t="s">
        <v>58</v>
      </c>
      <c r="N145" s="7" t="s">
        <v>59</v>
      </c>
      <c r="O145" s="3" t="s">
        <v>60</v>
      </c>
      <c r="P145" s="3" t="s">
        <v>33</v>
      </c>
      <c r="Q145" s="5">
        <f t="shared" si="0"/>
        <v>2023</v>
      </c>
      <c r="R145" s="3" t="s">
        <v>633</v>
      </c>
      <c r="S145" s="3" t="s">
        <v>634</v>
      </c>
      <c r="T145" s="6" t="s">
        <v>793</v>
      </c>
      <c r="U145" s="3">
        <v>100</v>
      </c>
      <c r="V145" s="3" t="s">
        <v>794</v>
      </c>
      <c r="W145" s="3" t="s">
        <v>85</v>
      </c>
      <c r="X145" s="3">
        <v>100</v>
      </c>
      <c r="Y145" s="5" t="s">
        <v>39</v>
      </c>
    </row>
    <row r="146" spans="1:25" ht="40.049999999999997" customHeight="1" x14ac:dyDescent="0.25">
      <c r="A146" s="3">
        <v>336</v>
      </c>
      <c r="B146" s="3">
        <v>2023</v>
      </c>
      <c r="C146" s="3">
        <v>45</v>
      </c>
      <c r="D146" s="3" t="s">
        <v>795</v>
      </c>
      <c r="E146" s="3" t="s">
        <v>796</v>
      </c>
      <c r="F146" s="3" t="s">
        <v>746</v>
      </c>
      <c r="G146" s="3" t="s">
        <v>629</v>
      </c>
      <c r="H146" s="3">
        <v>411</v>
      </c>
      <c r="I146" s="7">
        <v>1</v>
      </c>
      <c r="J146" s="3" t="s">
        <v>797</v>
      </c>
      <c r="K146" s="3" t="s">
        <v>798</v>
      </c>
      <c r="L146" s="3" t="s">
        <v>29</v>
      </c>
      <c r="M146" s="3" t="s">
        <v>58</v>
      </c>
      <c r="N146" s="7" t="s">
        <v>59</v>
      </c>
      <c r="O146" s="3" t="s">
        <v>60</v>
      </c>
      <c r="P146" s="3" t="s">
        <v>33</v>
      </c>
      <c r="Q146" s="5">
        <f t="shared" si="0"/>
        <v>2023</v>
      </c>
      <c r="R146" s="3" t="s">
        <v>633</v>
      </c>
      <c r="S146" s="3" t="s">
        <v>689</v>
      </c>
      <c r="T146" s="6" t="s">
        <v>799</v>
      </c>
      <c r="U146" s="3">
        <v>100</v>
      </c>
      <c r="V146" s="3" t="s">
        <v>800</v>
      </c>
      <c r="W146" s="3" t="s">
        <v>85</v>
      </c>
      <c r="X146" s="3">
        <v>100</v>
      </c>
      <c r="Y146" s="5" t="s">
        <v>39</v>
      </c>
    </row>
    <row r="147" spans="1:25" ht="40.049999999999997" customHeight="1" x14ac:dyDescent="0.25">
      <c r="A147" s="3">
        <v>337</v>
      </c>
      <c r="B147" s="3">
        <v>2023</v>
      </c>
      <c r="C147" s="3">
        <v>45</v>
      </c>
      <c r="D147" s="3" t="s">
        <v>801</v>
      </c>
      <c r="E147" s="3" t="s">
        <v>802</v>
      </c>
      <c r="F147" s="3" t="s">
        <v>746</v>
      </c>
      <c r="G147" s="3" t="s">
        <v>629</v>
      </c>
      <c r="H147" s="3">
        <v>412</v>
      </c>
      <c r="I147" s="7">
        <v>1</v>
      </c>
      <c r="J147" s="3" t="s">
        <v>803</v>
      </c>
      <c r="K147" s="3" t="s">
        <v>788</v>
      </c>
      <c r="L147" s="3" t="s">
        <v>632</v>
      </c>
      <c r="M147" s="3" t="s">
        <v>58</v>
      </c>
      <c r="N147" s="7" t="s">
        <v>59</v>
      </c>
      <c r="O147" s="3" t="s">
        <v>60</v>
      </c>
      <c r="P147" s="3" t="s">
        <v>33</v>
      </c>
      <c r="Q147" s="5">
        <f t="shared" si="0"/>
        <v>2023</v>
      </c>
      <c r="R147" s="3" t="s">
        <v>633</v>
      </c>
      <c r="S147" s="3" t="s">
        <v>634</v>
      </c>
      <c r="T147" s="6" t="s">
        <v>804</v>
      </c>
      <c r="U147" s="3">
        <v>25</v>
      </c>
      <c r="V147" s="3" t="s">
        <v>805</v>
      </c>
      <c r="W147" s="3" t="s">
        <v>384</v>
      </c>
      <c r="X147" s="3">
        <v>25</v>
      </c>
      <c r="Y147" s="8" t="s">
        <v>385</v>
      </c>
    </row>
    <row r="148" spans="1:25" ht="40.049999999999997" customHeight="1" x14ac:dyDescent="0.25">
      <c r="A148" s="3">
        <v>337</v>
      </c>
      <c r="B148" s="3">
        <v>2023</v>
      </c>
      <c r="C148" s="3">
        <v>45</v>
      </c>
      <c r="D148" s="3" t="s">
        <v>801</v>
      </c>
      <c r="E148" s="3" t="s">
        <v>802</v>
      </c>
      <c r="F148" s="3" t="s">
        <v>746</v>
      </c>
      <c r="G148" s="3" t="s">
        <v>629</v>
      </c>
      <c r="H148" s="3">
        <v>413</v>
      </c>
      <c r="I148" s="7">
        <v>2</v>
      </c>
      <c r="J148" s="3" t="s">
        <v>787</v>
      </c>
      <c r="K148" s="3" t="s">
        <v>788</v>
      </c>
      <c r="L148" s="3" t="s">
        <v>632</v>
      </c>
      <c r="M148" s="3" t="s">
        <v>69</v>
      </c>
      <c r="N148" s="7" t="s">
        <v>70</v>
      </c>
      <c r="O148" s="3" t="s">
        <v>71</v>
      </c>
      <c r="P148" s="3" t="s">
        <v>33</v>
      </c>
      <c r="Q148" s="5">
        <f t="shared" si="0"/>
        <v>2023</v>
      </c>
      <c r="R148" s="3" t="s">
        <v>633</v>
      </c>
      <c r="S148" s="3" t="s">
        <v>634</v>
      </c>
      <c r="T148" s="6" t="s">
        <v>590</v>
      </c>
      <c r="U148" s="3">
        <v>40</v>
      </c>
      <c r="V148" s="3" t="s">
        <v>806</v>
      </c>
      <c r="W148" s="3" t="s">
        <v>384</v>
      </c>
      <c r="X148" s="3">
        <v>40</v>
      </c>
      <c r="Y148" s="8" t="s">
        <v>385</v>
      </c>
    </row>
    <row r="149" spans="1:25" ht="40.049999999999997" customHeight="1" x14ac:dyDescent="0.25">
      <c r="A149" s="3">
        <v>338</v>
      </c>
      <c r="B149" s="3">
        <v>2023</v>
      </c>
      <c r="C149" s="3">
        <v>45</v>
      </c>
      <c r="D149" s="3" t="s">
        <v>807</v>
      </c>
      <c r="E149" s="3" t="s">
        <v>808</v>
      </c>
      <c r="F149" s="3" t="s">
        <v>746</v>
      </c>
      <c r="G149" s="3" t="s">
        <v>629</v>
      </c>
      <c r="H149" s="3">
        <v>414</v>
      </c>
      <c r="I149" s="7">
        <v>1</v>
      </c>
      <c r="J149" s="3" t="s">
        <v>809</v>
      </c>
      <c r="K149" s="3" t="s">
        <v>810</v>
      </c>
      <c r="L149" s="3" t="s">
        <v>29</v>
      </c>
      <c r="M149" s="3" t="s">
        <v>58</v>
      </c>
      <c r="N149" s="7" t="s">
        <v>59</v>
      </c>
      <c r="O149" s="3" t="s">
        <v>60</v>
      </c>
      <c r="P149" s="3" t="s">
        <v>33</v>
      </c>
      <c r="Q149" s="5">
        <f t="shared" si="0"/>
        <v>2023</v>
      </c>
      <c r="R149" s="3" t="s">
        <v>633</v>
      </c>
      <c r="S149" s="3" t="s">
        <v>634</v>
      </c>
      <c r="T149" s="6" t="s">
        <v>811</v>
      </c>
      <c r="U149" s="3">
        <v>100</v>
      </c>
      <c r="V149" s="3" t="s">
        <v>812</v>
      </c>
      <c r="W149" s="3" t="s">
        <v>85</v>
      </c>
      <c r="X149" s="3">
        <v>100</v>
      </c>
      <c r="Y149" s="5" t="s">
        <v>39</v>
      </c>
    </row>
    <row r="150" spans="1:25" ht="40.049999999999997" customHeight="1" x14ac:dyDescent="0.25">
      <c r="A150" s="3">
        <v>339</v>
      </c>
      <c r="B150" s="3">
        <v>2023</v>
      </c>
      <c r="C150" s="3">
        <v>45</v>
      </c>
      <c r="D150" s="3" t="s">
        <v>813</v>
      </c>
      <c r="E150" s="3" t="s">
        <v>814</v>
      </c>
      <c r="F150" s="3" t="s">
        <v>746</v>
      </c>
      <c r="G150" s="3" t="s">
        <v>629</v>
      </c>
      <c r="H150" s="3">
        <v>415</v>
      </c>
      <c r="I150" s="7">
        <v>1</v>
      </c>
      <c r="J150" s="3" t="s">
        <v>815</v>
      </c>
      <c r="K150" s="3" t="s">
        <v>758</v>
      </c>
      <c r="L150" s="3" t="s">
        <v>29</v>
      </c>
      <c r="M150" s="3" t="s">
        <v>58</v>
      </c>
      <c r="N150" s="7" t="s">
        <v>59</v>
      </c>
      <c r="O150" s="3" t="s">
        <v>60</v>
      </c>
      <c r="P150" s="3" t="s">
        <v>33</v>
      </c>
      <c r="Q150" s="5">
        <f t="shared" si="0"/>
        <v>2023</v>
      </c>
      <c r="R150" s="3" t="s">
        <v>633</v>
      </c>
      <c r="S150" s="3" t="s">
        <v>634</v>
      </c>
      <c r="T150" s="6" t="s">
        <v>816</v>
      </c>
      <c r="U150" s="3">
        <v>100</v>
      </c>
      <c r="V150" s="3" t="s">
        <v>817</v>
      </c>
      <c r="W150" s="3" t="s">
        <v>85</v>
      </c>
      <c r="X150" s="3">
        <v>100</v>
      </c>
      <c r="Y150" s="5" t="s">
        <v>39</v>
      </c>
    </row>
    <row r="151" spans="1:25" ht="40.049999999999997" customHeight="1" x14ac:dyDescent="0.25">
      <c r="A151" s="3">
        <v>339</v>
      </c>
      <c r="B151" s="3">
        <v>2023</v>
      </c>
      <c r="C151" s="3">
        <v>45</v>
      </c>
      <c r="D151" s="3" t="s">
        <v>813</v>
      </c>
      <c r="E151" s="3" t="s">
        <v>814</v>
      </c>
      <c r="F151" s="3" t="s">
        <v>746</v>
      </c>
      <c r="G151" s="3" t="s">
        <v>629</v>
      </c>
      <c r="H151" s="3">
        <v>416</v>
      </c>
      <c r="I151" s="7">
        <v>2</v>
      </c>
      <c r="J151" s="3" t="s">
        <v>818</v>
      </c>
      <c r="K151" s="3" t="s">
        <v>762</v>
      </c>
      <c r="L151" s="3" t="s">
        <v>29</v>
      </c>
      <c r="M151" s="3" t="s">
        <v>69</v>
      </c>
      <c r="N151" s="7" t="s">
        <v>70</v>
      </c>
      <c r="O151" s="3" t="s">
        <v>71</v>
      </c>
      <c r="P151" s="3" t="s">
        <v>33</v>
      </c>
      <c r="Q151" s="5">
        <f t="shared" si="0"/>
        <v>2023</v>
      </c>
      <c r="R151" s="3" t="s">
        <v>633</v>
      </c>
      <c r="S151" s="3" t="s">
        <v>634</v>
      </c>
      <c r="T151" s="6" t="s">
        <v>819</v>
      </c>
      <c r="U151" s="3">
        <v>100</v>
      </c>
      <c r="V151" s="3" t="s">
        <v>820</v>
      </c>
      <c r="W151" s="3" t="s">
        <v>85</v>
      </c>
      <c r="X151" s="3">
        <v>100</v>
      </c>
      <c r="Y151" s="5" t="s">
        <v>39</v>
      </c>
    </row>
    <row r="152" spans="1:25" ht="40.049999999999997" customHeight="1" x14ac:dyDescent="0.25">
      <c r="A152" s="3">
        <v>340</v>
      </c>
      <c r="B152" s="3">
        <v>2023</v>
      </c>
      <c r="C152" s="3">
        <v>45</v>
      </c>
      <c r="D152" s="3" t="s">
        <v>337</v>
      </c>
      <c r="E152" s="3" t="s">
        <v>821</v>
      </c>
      <c r="F152" s="3" t="s">
        <v>746</v>
      </c>
      <c r="G152" s="3" t="s">
        <v>629</v>
      </c>
      <c r="H152" s="3">
        <v>417</v>
      </c>
      <c r="I152" s="7">
        <v>1</v>
      </c>
      <c r="J152" s="3" t="s">
        <v>792</v>
      </c>
      <c r="K152" s="3" t="s">
        <v>748</v>
      </c>
      <c r="L152" s="3" t="s">
        <v>29</v>
      </c>
      <c r="M152" s="3" t="s">
        <v>58</v>
      </c>
      <c r="N152" s="7" t="s">
        <v>59</v>
      </c>
      <c r="O152" s="3" t="s">
        <v>60</v>
      </c>
      <c r="P152" s="3" t="s">
        <v>33</v>
      </c>
      <c r="Q152" s="5">
        <f t="shared" si="0"/>
        <v>2023</v>
      </c>
      <c r="R152" s="3" t="s">
        <v>633</v>
      </c>
      <c r="S152" s="3" t="s">
        <v>671</v>
      </c>
      <c r="T152" s="6" t="s">
        <v>793</v>
      </c>
      <c r="U152" s="3">
        <v>100</v>
      </c>
      <c r="V152" s="3" t="s">
        <v>822</v>
      </c>
      <c r="W152" s="3" t="s">
        <v>85</v>
      </c>
      <c r="X152" s="3">
        <v>100</v>
      </c>
      <c r="Y152" s="5" t="s">
        <v>39</v>
      </c>
    </row>
    <row r="153" spans="1:25" ht="40.049999999999997" customHeight="1" x14ac:dyDescent="0.25">
      <c r="A153" s="3">
        <v>340</v>
      </c>
      <c r="B153" s="3">
        <v>2023</v>
      </c>
      <c r="C153" s="3">
        <v>45</v>
      </c>
      <c r="D153" s="3" t="s">
        <v>337</v>
      </c>
      <c r="E153" s="3" t="s">
        <v>821</v>
      </c>
      <c r="F153" s="3" t="s">
        <v>746</v>
      </c>
      <c r="G153" s="3" t="s">
        <v>629</v>
      </c>
      <c r="H153" s="3">
        <v>418</v>
      </c>
      <c r="I153" s="7">
        <v>2</v>
      </c>
      <c r="J153" s="3" t="s">
        <v>823</v>
      </c>
      <c r="K153" s="3" t="s">
        <v>824</v>
      </c>
      <c r="L153" s="3" t="s">
        <v>46</v>
      </c>
      <c r="M153" s="3" t="s">
        <v>58</v>
      </c>
      <c r="N153" s="7" t="s">
        <v>59</v>
      </c>
      <c r="O153" s="3" t="s">
        <v>60</v>
      </c>
      <c r="P153" s="3" t="s">
        <v>33</v>
      </c>
      <c r="Q153" s="5">
        <f t="shared" si="0"/>
        <v>2023</v>
      </c>
      <c r="R153" s="3" t="s">
        <v>633</v>
      </c>
      <c r="S153" s="3" t="s">
        <v>689</v>
      </c>
      <c r="T153" s="6" t="s">
        <v>825</v>
      </c>
      <c r="U153" s="3">
        <v>100</v>
      </c>
      <c r="V153" s="3" t="s">
        <v>826</v>
      </c>
      <c r="W153" s="3" t="s">
        <v>85</v>
      </c>
      <c r="X153" s="3">
        <v>100</v>
      </c>
      <c r="Y153" s="5" t="s">
        <v>39</v>
      </c>
    </row>
    <row r="154" spans="1:25" ht="40.049999999999997" customHeight="1" x14ac:dyDescent="0.25">
      <c r="A154" s="3">
        <v>341</v>
      </c>
      <c r="B154" s="3">
        <v>2023</v>
      </c>
      <c r="C154" s="3">
        <v>45</v>
      </c>
      <c r="D154" s="3" t="s">
        <v>827</v>
      </c>
      <c r="E154" s="3" t="s">
        <v>828</v>
      </c>
      <c r="F154" s="3" t="s">
        <v>746</v>
      </c>
      <c r="G154" s="3" t="s">
        <v>629</v>
      </c>
      <c r="H154" s="3">
        <v>419</v>
      </c>
      <c r="I154" s="7">
        <v>1</v>
      </c>
      <c r="J154" s="3" t="s">
        <v>829</v>
      </c>
      <c r="K154" s="3" t="s">
        <v>830</v>
      </c>
      <c r="L154" s="3" t="s">
        <v>29</v>
      </c>
      <c r="M154" s="3" t="s">
        <v>58</v>
      </c>
      <c r="N154" s="7" t="s">
        <v>59</v>
      </c>
      <c r="O154" s="3" t="s">
        <v>60</v>
      </c>
      <c r="P154" s="3" t="s">
        <v>33</v>
      </c>
      <c r="Q154" s="5">
        <f t="shared" si="0"/>
        <v>2023</v>
      </c>
      <c r="R154" s="3" t="s">
        <v>633</v>
      </c>
      <c r="S154" s="3" t="s">
        <v>658</v>
      </c>
      <c r="T154" s="6" t="s">
        <v>263</v>
      </c>
      <c r="U154" s="3">
        <v>100</v>
      </c>
      <c r="V154" s="3" t="s">
        <v>264</v>
      </c>
      <c r="W154" s="3" t="s">
        <v>85</v>
      </c>
      <c r="X154" s="3">
        <v>100</v>
      </c>
      <c r="Y154" s="5" t="s">
        <v>39</v>
      </c>
    </row>
    <row r="155" spans="1:25" ht="40.049999999999997" customHeight="1" x14ac:dyDescent="0.25">
      <c r="A155" s="3">
        <v>342</v>
      </c>
      <c r="B155" s="3">
        <v>2023</v>
      </c>
      <c r="C155" s="3">
        <v>45</v>
      </c>
      <c r="D155" s="3" t="s">
        <v>362</v>
      </c>
      <c r="E155" s="3" t="s">
        <v>831</v>
      </c>
      <c r="F155" s="3" t="s">
        <v>832</v>
      </c>
      <c r="G155" s="3" t="s">
        <v>629</v>
      </c>
      <c r="H155" s="3">
        <v>420</v>
      </c>
      <c r="I155" s="7">
        <v>1</v>
      </c>
      <c r="J155" s="3" t="s">
        <v>833</v>
      </c>
      <c r="K155" s="3" t="s">
        <v>834</v>
      </c>
      <c r="L155" s="3" t="s">
        <v>29</v>
      </c>
      <c r="M155" s="3" t="s">
        <v>835</v>
      </c>
      <c r="N155" s="7" t="s">
        <v>836</v>
      </c>
      <c r="O155" s="3" t="s">
        <v>837</v>
      </c>
      <c r="P155" s="3" t="s">
        <v>33</v>
      </c>
      <c r="Q155" s="5">
        <f t="shared" si="0"/>
        <v>2023</v>
      </c>
      <c r="R155" s="3" t="s">
        <v>633</v>
      </c>
      <c r="S155" s="3" t="s">
        <v>647</v>
      </c>
      <c r="T155" s="6" t="s">
        <v>838</v>
      </c>
      <c r="U155" s="3">
        <v>100</v>
      </c>
      <c r="V155" s="3" t="s">
        <v>839</v>
      </c>
      <c r="W155" s="9" t="s">
        <v>85</v>
      </c>
      <c r="X155" s="3">
        <v>100</v>
      </c>
      <c r="Y155" s="8" t="s">
        <v>39</v>
      </c>
    </row>
    <row r="156" spans="1:25" ht="40.049999999999997" customHeight="1" x14ac:dyDescent="0.25">
      <c r="A156" s="3">
        <v>342</v>
      </c>
      <c r="B156" s="3">
        <v>2023</v>
      </c>
      <c r="C156" s="3">
        <v>45</v>
      </c>
      <c r="D156" s="3" t="s">
        <v>362</v>
      </c>
      <c r="E156" s="3" t="s">
        <v>831</v>
      </c>
      <c r="F156" s="3" t="s">
        <v>832</v>
      </c>
      <c r="G156" s="3" t="s">
        <v>629</v>
      </c>
      <c r="H156" s="3">
        <v>421</v>
      </c>
      <c r="I156" s="7">
        <v>2</v>
      </c>
      <c r="J156" s="3" t="s">
        <v>840</v>
      </c>
      <c r="K156" s="3" t="s">
        <v>841</v>
      </c>
      <c r="L156" s="3" t="s">
        <v>29</v>
      </c>
      <c r="M156" s="3" t="s">
        <v>368</v>
      </c>
      <c r="N156" s="7" t="s">
        <v>369</v>
      </c>
      <c r="O156" s="3" t="s">
        <v>370</v>
      </c>
      <c r="P156" s="3" t="s">
        <v>33</v>
      </c>
      <c r="Q156" s="5">
        <f t="shared" si="0"/>
        <v>2023</v>
      </c>
      <c r="R156" s="3" t="s">
        <v>633</v>
      </c>
      <c r="S156" s="3" t="s">
        <v>647</v>
      </c>
      <c r="T156" s="6" t="s">
        <v>842</v>
      </c>
      <c r="U156" s="3">
        <v>100</v>
      </c>
      <c r="V156" s="3" t="s">
        <v>843</v>
      </c>
      <c r="W156" s="3" t="s">
        <v>85</v>
      </c>
      <c r="X156" s="3">
        <v>100</v>
      </c>
      <c r="Y156" s="5" t="s">
        <v>39</v>
      </c>
    </row>
    <row r="157" spans="1:25" ht="40.049999999999997" customHeight="1" x14ac:dyDescent="0.25">
      <c r="A157" s="3">
        <v>343</v>
      </c>
      <c r="B157" s="3">
        <v>2023</v>
      </c>
      <c r="C157" s="3">
        <v>45</v>
      </c>
      <c r="D157" s="3" t="s">
        <v>418</v>
      </c>
      <c r="E157" s="3" t="s">
        <v>844</v>
      </c>
      <c r="F157" s="3" t="s">
        <v>845</v>
      </c>
      <c r="G157" s="3" t="s">
        <v>629</v>
      </c>
      <c r="H157" s="3">
        <v>422</v>
      </c>
      <c r="I157" s="7">
        <v>1</v>
      </c>
      <c r="J157" s="3" t="s">
        <v>846</v>
      </c>
      <c r="K157" s="3" t="s">
        <v>847</v>
      </c>
      <c r="L157" s="3" t="s">
        <v>848</v>
      </c>
      <c r="M157" s="3" t="s">
        <v>30</v>
      </c>
      <c r="N157" s="7" t="s">
        <v>31</v>
      </c>
      <c r="O157" s="3" t="s">
        <v>32</v>
      </c>
      <c r="P157" s="3" t="s">
        <v>33</v>
      </c>
      <c r="Q157" s="5">
        <f t="shared" si="0"/>
        <v>2023</v>
      </c>
      <c r="R157" s="3" t="s">
        <v>633</v>
      </c>
      <c r="S157" s="3" t="s">
        <v>689</v>
      </c>
      <c r="T157" s="6" t="s">
        <v>849</v>
      </c>
      <c r="U157" s="3">
        <v>0</v>
      </c>
      <c r="V157" s="3" t="s">
        <v>850</v>
      </c>
      <c r="W157" s="3" t="s">
        <v>384</v>
      </c>
      <c r="X157" s="3">
        <v>0</v>
      </c>
      <c r="Y157" s="8" t="s">
        <v>385</v>
      </c>
    </row>
    <row r="158" spans="1:25" ht="40.049999999999997" customHeight="1" x14ac:dyDescent="0.25">
      <c r="A158" s="3">
        <v>343</v>
      </c>
      <c r="B158" s="3">
        <v>2023</v>
      </c>
      <c r="C158" s="3">
        <v>45</v>
      </c>
      <c r="D158" s="3" t="s">
        <v>418</v>
      </c>
      <c r="E158" s="3" t="s">
        <v>844</v>
      </c>
      <c r="F158" s="3" t="s">
        <v>845</v>
      </c>
      <c r="G158" s="3" t="s">
        <v>629</v>
      </c>
      <c r="H158" s="3">
        <v>423</v>
      </c>
      <c r="I158" s="7">
        <v>2</v>
      </c>
      <c r="J158" s="3" t="s">
        <v>851</v>
      </c>
      <c r="K158" s="3" t="s">
        <v>852</v>
      </c>
      <c r="L158" s="3" t="s">
        <v>853</v>
      </c>
      <c r="M158" s="3" t="s">
        <v>30</v>
      </c>
      <c r="N158" s="7" t="s">
        <v>31</v>
      </c>
      <c r="O158" s="3" t="s">
        <v>32</v>
      </c>
      <c r="P158" s="3" t="s">
        <v>33</v>
      </c>
      <c r="Q158" s="5">
        <f t="shared" si="0"/>
        <v>2023</v>
      </c>
      <c r="R158" s="3" t="s">
        <v>633</v>
      </c>
      <c r="S158" s="3" t="s">
        <v>689</v>
      </c>
      <c r="T158" s="6" t="s">
        <v>854</v>
      </c>
      <c r="U158" s="3">
        <v>0</v>
      </c>
      <c r="V158" s="3" t="s">
        <v>855</v>
      </c>
      <c r="W158" s="3" t="s">
        <v>384</v>
      </c>
      <c r="X158" s="3">
        <v>0</v>
      </c>
      <c r="Y158" s="8" t="s">
        <v>385</v>
      </c>
    </row>
    <row r="159" spans="1:25" ht="40.049999999999997" customHeight="1" x14ac:dyDescent="0.25">
      <c r="A159" s="3">
        <v>344</v>
      </c>
      <c r="B159" s="3">
        <v>2023</v>
      </c>
      <c r="C159" s="3">
        <v>45</v>
      </c>
      <c r="D159" s="3" t="s">
        <v>856</v>
      </c>
      <c r="E159" s="3" t="s">
        <v>857</v>
      </c>
      <c r="F159" s="3" t="s">
        <v>845</v>
      </c>
      <c r="G159" s="3" t="s">
        <v>629</v>
      </c>
      <c r="H159" s="3">
        <v>424</v>
      </c>
      <c r="I159" s="7">
        <v>1</v>
      </c>
      <c r="J159" s="3" t="s">
        <v>858</v>
      </c>
      <c r="K159" s="3" t="s">
        <v>859</v>
      </c>
      <c r="L159" s="3" t="s">
        <v>860</v>
      </c>
      <c r="M159" s="3" t="s">
        <v>30</v>
      </c>
      <c r="N159" s="7" t="s">
        <v>31</v>
      </c>
      <c r="O159" s="3" t="s">
        <v>32</v>
      </c>
      <c r="P159" s="3" t="s">
        <v>33</v>
      </c>
      <c r="Q159" s="5">
        <f t="shared" si="0"/>
        <v>2023</v>
      </c>
      <c r="R159" s="3" t="s">
        <v>633</v>
      </c>
      <c r="S159" s="3" t="s">
        <v>861</v>
      </c>
      <c r="T159" s="6" t="s">
        <v>862</v>
      </c>
      <c r="U159" s="3">
        <v>0</v>
      </c>
      <c r="V159" s="3" t="s">
        <v>863</v>
      </c>
      <c r="W159" s="3" t="s">
        <v>384</v>
      </c>
      <c r="X159" s="3">
        <v>0</v>
      </c>
      <c r="Y159" s="8" t="s">
        <v>385</v>
      </c>
    </row>
    <row r="160" spans="1:25" ht="40.049999999999997" customHeight="1" x14ac:dyDescent="0.25">
      <c r="A160" s="3">
        <v>345</v>
      </c>
      <c r="B160" s="3">
        <v>2023</v>
      </c>
      <c r="C160" s="3">
        <v>45</v>
      </c>
      <c r="D160" s="3" t="s">
        <v>864</v>
      </c>
      <c r="E160" s="3" t="s">
        <v>865</v>
      </c>
      <c r="F160" s="3" t="s">
        <v>845</v>
      </c>
      <c r="G160" s="3" t="s">
        <v>629</v>
      </c>
      <c r="H160" s="3">
        <v>425</v>
      </c>
      <c r="I160" s="7">
        <v>1</v>
      </c>
      <c r="J160" s="3" t="s">
        <v>866</v>
      </c>
      <c r="K160" s="3" t="s">
        <v>867</v>
      </c>
      <c r="L160" s="3" t="s">
        <v>29</v>
      </c>
      <c r="M160" s="3" t="s">
        <v>30</v>
      </c>
      <c r="N160" s="7" t="s">
        <v>31</v>
      </c>
      <c r="O160" s="3" t="s">
        <v>32</v>
      </c>
      <c r="P160" s="3" t="s">
        <v>33</v>
      </c>
      <c r="Q160" s="5">
        <f t="shared" si="0"/>
        <v>2023</v>
      </c>
      <c r="R160" s="3" t="s">
        <v>633</v>
      </c>
      <c r="S160" s="3" t="s">
        <v>671</v>
      </c>
      <c r="T160" s="6" t="s">
        <v>868</v>
      </c>
      <c r="U160" s="3">
        <v>0</v>
      </c>
      <c r="V160" s="3" t="s">
        <v>869</v>
      </c>
      <c r="W160" s="3" t="s">
        <v>38</v>
      </c>
      <c r="X160" s="3">
        <v>0</v>
      </c>
      <c r="Y160" s="5" t="s">
        <v>39</v>
      </c>
    </row>
    <row r="161" spans="1:25" ht="40.049999999999997" customHeight="1" x14ac:dyDescent="0.25">
      <c r="A161" s="3">
        <v>345</v>
      </c>
      <c r="B161" s="3">
        <v>2023</v>
      </c>
      <c r="C161" s="3">
        <v>45</v>
      </c>
      <c r="D161" s="3" t="s">
        <v>864</v>
      </c>
      <c r="E161" s="3" t="s">
        <v>865</v>
      </c>
      <c r="F161" s="3" t="s">
        <v>845</v>
      </c>
      <c r="G161" s="3" t="s">
        <v>629</v>
      </c>
      <c r="H161" s="3">
        <v>426</v>
      </c>
      <c r="I161" s="7">
        <v>2</v>
      </c>
      <c r="J161" s="3" t="s">
        <v>870</v>
      </c>
      <c r="K161" s="3" t="s">
        <v>871</v>
      </c>
      <c r="L161" s="3" t="s">
        <v>872</v>
      </c>
      <c r="M161" s="3" t="s">
        <v>30</v>
      </c>
      <c r="N161" s="7" t="s">
        <v>31</v>
      </c>
      <c r="O161" s="3" t="s">
        <v>32</v>
      </c>
      <c r="P161" s="3" t="s">
        <v>33</v>
      </c>
      <c r="Q161" s="5">
        <f t="shared" si="0"/>
        <v>2023</v>
      </c>
      <c r="R161" s="3" t="s">
        <v>633</v>
      </c>
      <c r="S161" s="3" t="s">
        <v>689</v>
      </c>
      <c r="T161" s="6" t="s">
        <v>868</v>
      </c>
      <c r="U161" s="3">
        <v>0</v>
      </c>
      <c r="V161" s="3" t="s">
        <v>873</v>
      </c>
      <c r="W161" s="3" t="s">
        <v>384</v>
      </c>
      <c r="X161" s="3">
        <v>0</v>
      </c>
      <c r="Y161" s="8" t="s">
        <v>385</v>
      </c>
    </row>
    <row r="162" spans="1:25" ht="40.049999999999997" customHeight="1" x14ac:dyDescent="0.25">
      <c r="A162" s="3">
        <v>346</v>
      </c>
      <c r="B162" s="3">
        <v>2023</v>
      </c>
      <c r="C162" s="3">
        <v>45</v>
      </c>
      <c r="D162" s="3" t="s">
        <v>874</v>
      </c>
      <c r="E162" s="3" t="s">
        <v>875</v>
      </c>
      <c r="F162" s="3" t="s">
        <v>845</v>
      </c>
      <c r="G162" s="3" t="s">
        <v>629</v>
      </c>
      <c r="H162" s="3">
        <v>427</v>
      </c>
      <c r="I162" s="7">
        <v>1</v>
      </c>
      <c r="J162" s="3" t="s">
        <v>876</v>
      </c>
      <c r="K162" s="3" t="s">
        <v>877</v>
      </c>
      <c r="L162" s="3" t="s">
        <v>878</v>
      </c>
      <c r="M162" s="3" t="s">
        <v>30</v>
      </c>
      <c r="N162" s="7" t="s">
        <v>31</v>
      </c>
      <c r="O162" s="3" t="s">
        <v>32</v>
      </c>
      <c r="P162" s="3" t="s">
        <v>33</v>
      </c>
      <c r="Q162" s="5">
        <f t="shared" si="0"/>
        <v>2023</v>
      </c>
      <c r="R162" s="3" t="s">
        <v>633</v>
      </c>
      <c r="S162" s="3" t="s">
        <v>689</v>
      </c>
      <c r="T162" s="6" t="s">
        <v>879</v>
      </c>
      <c r="U162" s="3">
        <v>0</v>
      </c>
      <c r="V162" s="3" t="s">
        <v>880</v>
      </c>
      <c r="W162" s="3" t="s">
        <v>384</v>
      </c>
      <c r="X162" s="3">
        <v>0</v>
      </c>
      <c r="Y162" s="8" t="s">
        <v>385</v>
      </c>
    </row>
    <row r="163" spans="1:25" ht="40.049999999999997" customHeight="1" x14ac:dyDescent="0.25">
      <c r="A163" s="3">
        <v>347</v>
      </c>
      <c r="B163" s="3">
        <v>2023</v>
      </c>
      <c r="C163" s="3">
        <v>45</v>
      </c>
      <c r="D163" s="3" t="s">
        <v>881</v>
      </c>
      <c r="E163" s="3" t="s">
        <v>882</v>
      </c>
      <c r="F163" s="3" t="s">
        <v>845</v>
      </c>
      <c r="G163" s="3" t="s">
        <v>629</v>
      </c>
      <c r="H163" s="3">
        <v>428</v>
      </c>
      <c r="I163" s="7">
        <v>1</v>
      </c>
      <c r="J163" s="3" t="s">
        <v>883</v>
      </c>
      <c r="K163" s="3" t="s">
        <v>884</v>
      </c>
      <c r="L163" s="3" t="s">
        <v>885</v>
      </c>
      <c r="M163" s="3" t="s">
        <v>30</v>
      </c>
      <c r="N163" s="7" t="s">
        <v>31</v>
      </c>
      <c r="O163" s="3" t="s">
        <v>32</v>
      </c>
      <c r="P163" s="3" t="s">
        <v>33</v>
      </c>
      <c r="Q163" s="5">
        <f t="shared" si="0"/>
        <v>2023</v>
      </c>
      <c r="R163" s="3" t="s">
        <v>633</v>
      </c>
      <c r="S163" s="3" t="s">
        <v>689</v>
      </c>
      <c r="T163" s="6" t="s">
        <v>886</v>
      </c>
      <c r="U163" s="3">
        <v>0</v>
      </c>
      <c r="V163" s="3" t="s">
        <v>887</v>
      </c>
      <c r="W163" s="3" t="s">
        <v>384</v>
      </c>
      <c r="X163" s="3">
        <v>0</v>
      </c>
      <c r="Y163" s="8" t="s">
        <v>385</v>
      </c>
    </row>
    <row r="164" spans="1:25" ht="40.049999999999997" customHeight="1" x14ac:dyDescent="0.25">
      <c r="A164" s="3">
        <v>348</v>
      </c>
      <c r="B164" s="3">
        <v>2023</v>
      </c>
      <c r="C164" s="3">
        <v>45</v>
      </c>
      <c r="D164" s="3" t="s">
        <v>888</v>
      </c>
      <c r="E164" s="3" t="s">
        <v>889</v>
      </c>
      <c r="F164" s="3" t="s">
        <v>845</v>
      </c>
      <c r="G164" s="3" t="s">
        <v>629</v>
      </c>
      <c r="H164" s="3">
        <v>429</v>
      </c>
      <c r="I164" s="7">
        <v>1</v>
      </c>
      <c r="J164" s="3" t="s">
        <v>890</v>
      </c>
      <c r="K164" s="3" t="s">
        <v>891</v>
      </c>
      <c r="L164" s="3" t="s">
        <v>29</v>
      </c>
      <c r="M164" s="3" t="s">
        <v>30</v>
      </c>
      <c r="N164" s="7" t="s">
        <v>31</v>
      </c>
      <c r="O164" s="3" t="s">
        <v>32</v>
      </c>
      <c r="P164" s="3" t="s">
        <v>33</v>
      </c>
      <c r="Q164" s="5">
        <f t="shared" si="0"/>
        <v>2023</v>
      </c>
      <c r="R164" s="3" t="s">
        <v>633</v>
      </c>
      <c r="S164" s="3" t="s">
        <v>689</v>
      </c>
      <c r="T164" s="6" t="s">
        <v>892</v>
      </c>
      <c r="U164" s="3">
        <v>0</v>
      </c>
      <c r="V164" s="3" t="s">
        <v>893</v>
      </c>
      <c r="W164" s="3" t="s">
        <v>384</v>
      </c>
      <c r="X164" s="3">
        <v>0</v>
      </c>
      <c r="Y164" s="8" t="s">
        <v>385</v>
      </c>
    </row>
    <row r="165" spans="1:25" ht="40.049999999999997" customHeight="1" x14ac:dyDescent="0.25">
      <c r="A165" s="3">
        <v>349</v>
      </c>
      <c r="B165" s="3">
        <v>2023</v>
      </c>
      <c r="C165" s="3">
        <v>45</v>
      </c>
      <c r="D165" s="3" t="s">
        <v>894</v>
      </c>
      <c r="E165" s="3" t="s">
        <v>895</v>
      </c>
      <c r="F165" s="3" t="s">
        <v>845</v>
      </c>
      <c r="G165" s="3" t="s">
        <v>629</v>
      </c>
      <c r="H165" s="3">
        <v>430</v>
      </c>
      <c r="I165" s="7">
        <v>1</v>
      </c>
      <c r="J165" s="3" t="s">
        <v>896</v>
      </c>
      <c r="K165" s="3" t="s">
        <v>897</v>
      </c>
      <c r="L165" s="3" t="s">
        <v>632</v>
      </c>
      <c r="M165" s="3" t="s">
        <v>30</v>
      </c>
      <c r="N165" s="7" t="s">
        <v>31</v>
      </c>
      <c r="O165" s="3" t="s">
        <v>32</v>
      </c>
      <c r="P165" s="3" t="s">
        <v>33</v>
      </c>
      <c r="Q165" s="5">
        <f t="shared" si="0"/>
        <v>2023</v>
      </c>
      <c r="R165" s="3" t="s">
        <v>633</v>
      </c>
      <c r="S165" s="3" t="s">
        <v>689</v>
      </c>
      <c r="T165" s="6" t="s">
        <v>898</v>
      </c>
      <c r="U165" s="3">
        <v>0</v>
      </c>
      <c r="V165" s="3" t="s">
        <v>899</v>
      </c>
      <c r="W165" s="3" t="s">
        <v>384</v>
      </c>
      <c r="X165" s="3">
        <v>0</v>
      </c>
      <c r="Y165" s="8" t="s">
        <v>385</v>
      </c>
    </row>
    <row r="166" spans="1:25" ht="40.049999999999997" customHeight="1" x14ac:dyDescent="0.25">
      <c r="A166" s="3">
        <v>350</v>
      </c>
      <c r="B166" s="3">
        <v>2023</v>
      </c>
      <c r="C166" s="3">
        <v>45</v>
      </c>
      <c r="D166" s="3" t="s">
        <v>900</v>
      </c>
      <c r="E166" s="3" t="s">
        <v>901</v>
      </c>
      <c r="F166" s="3" t="s">
        <v>845</v>
      </c>
      <c r="G166" s="3" t="s">
        <v>629</v>
      </c>
      <c r="H166" s="3">
        <v>431</v>
      </c>
      <c r="I166" s="7">
        <v>1</v>
      </c>
      <c r="J166" s="3" t="s">
        <v>902</v>
      </c>
      <c r="K166" s="3" t="s">
        <v>903</v>
      </c>
      <c r="L166" s="3" t="s">
        <v>29</v>
      </c>
      <c r="M166" s="3" t="s">
        <v>30</v>
      </c>
      <c r="N166" s="7" t="s">
        <v>31</v>
      </c>
      <c r="O166" s="3" t="s">
        <v>32</v>
      </c>
      <c r="P166" s="3" t="s">
        <v>33</v>
      </c>
      <c r="Q166" s="5">
        <f t="shared" si="0"/>
        <v>2023</v>
      </c>
      <c r="R166" s="3" t="s">
        <v>633</v>
      </c>
      <c r="S166" s="3" t="s">
        <v>689</v>
      </c>
      <c r="T166" s="6" t="s">
        <v>904</v>
      </c>
      <c r="U166" s="3">
        <v>0</v>
      </c>
      <c r="V166" s="3" t="s">
        <v>905</v>
      </c>
      <c r="W166" s="3" t="s">
        <v>384</v>
      </c>
      <c r="X166" s="3">
        <v>0</v>
      </c>
      <c r="Y166" s="8" t="s">
        <v>385</v>
      </c>
    </row>
    <row r="167" spans="1:25" ht="40.049999999999997" customHeight="1" x14ac:dyDescent="0.25">
      <c r="A167" s="3">
        <v>350</v>
      </c>
      <c r="B167" s="3">
        <v>2023</v>
      </c>
      <c r="C167" s="3">
        <v>45</v>
      </c>
      <c r="D167" s="3" t="s">
        <v>900</v>
      </c>
      <c r="E167" s="3" t="s">
        <v>901</v>
      </c>
      <c r="F167" s="3" t="s">
        <v>845</v>
      </c>
      <c r="G167" s="3" t="s">
        <v>629</v>
      </c>
      <c r="H167" s="3">
        <v>432</v>
      </c>
      <c r="I167" s="7">
        <v>2</v>
      </c>
      <c r="J167" s="3" t="s">
        <v>906</v>
      </c>
      <c r="K167" s="3" t="s">
        <v>670</v>
      </c>
      <c r="L167" s="3" t="s">
        <v>29</v>
      </c>
      <c r="M167" s="3" t="s">
        <v>30</v>
      </c>
      <c r="N167" s="7" t="s">
        <v>31</v>
      </c>
      <c r="O167" s="3" t="s">
        <v>32</v>
      </c>
      <c r="P167" s="3" t="s">
        <v>33</v>
      </c>
      <c r="Q167" s="5">
        <f t="shared" si="0"/>
        <v>2023</v>
      </c>
      <c r="R167" s="3" t="s">
        <v>633</v>
      </c>
      <c r="S167" s="3" t="s">
        <v>278</v>
      </c>
      <c r="T167" s="6" t="s">
        <v>907</v>
      </c>
      <c r="U167" s="3">
        <v>0</v>
      </c>
      <c r="V167" s="3" t="s">
        <v>908</v>
      </c>
      <c r="W167" s="3" t="s">
        <v>38</v>
      </c>
      <c r="X167" s="3">
        <v>0</v>
      </c>
      <c r="Y167" s="5" t="s">
        <v>39</v>
      </c>
    </row>
    <row r="168" spans="1:25" ht="40.049999999999997" customHeight="1" x14ac:dyDescent="0.25">
      <c r="A168" s="3">
        <v>351</v>
      </c>
      <c r="B168" s="3">
        <v>2023</v>
      </c>
      <c r="C168" s="3">
        <v>45</v>
      </c>
      <c r="D168" s="3" t="s">
        <v>909</v>
      </c>
      <c r="E168" s="3" t="s">
        <v>910</v>
      </c>
      <c r="F168" s="3" t="s">
        <v>911</v>
      </c>
      <c r="G168" s="3" t="s">
        <v>629</v>
      </c>
      <c r="H168" s="3">
        <v>433</v>
      </c>
      <c r="I168" s="7">
        <v>1</v>
      </c>
      <c r="J168" s="3" t="s">
        <v>912</v>
      </c>
      <c r="K168" s="3" t="s">
        <v>913</v>
      </c>
      <c r="L168" s="3" t="s">
        <v>29</v>
      </c>
      <c r="M168" s="3" t="s">
        <v>69</v>
      </c>
      <c r="N168" s="7" t="s">
        <v>70</v>
      </c>
      <c r="O168" s="3" t="s">
        <v>71</v>
      </c>
      <c r="P168" s="3" t="s">
        <v>33</v>
      </c>
      <c r="Q168" s="5">
        <f t="shared" si="0"/>
        <v>2023</v>
      </c>
      <c r="R168" s="3" t="s">
        <v>633</v>
      </c>
      <c r="S168" s="3" t="s">
        <v>278</v>
      </c>
      <c r="T168" s="6" t="s">
        <v>914</v>
      </c>
      <c r="U168" s="3">
        <v>100</v>
      </c>
      <c r="V168" s="3" t="s">
        <v>915</v>
      </c>
      <c r="W168" s="3" t="s">
        <v>85</v>
      </c>
      <c r="X168" s="3">
        <v>100</v>
      </c>
      <c r="Y168" s="5" t="s">
        <v>39</v>
      </c>
    </row>
    <row r="169" spans="1:25" ht="40.049999999999997" customHeight="1" x14ac:dyDescent="0.25">
      <c r="A169" s="3">
        <v>352</v>
      </c>
      <c r="B169" s="3">
        <v>2023</v>
      </c>
      <c r="C169" s="3">
        <v>45</v>
      </c>
      <c r="D169" s="3" t="s">
        <v>916</v>
      </c>
      <c r="E169" s="3" t="s">
        <v>917</v>
      </c>
      <c r="F169" s="3" t="s">
        <v>911</v>
      </c>
      <c r="G169" s="3" t="s">
        <v>629</v>
      </c>
      <c r="H169" s="3">
        <v>434</v>
      </c>
      <c r="I169" s="7">
        <v>1</v>
      </c>
      <c r="J169" s="3" t="s">
        <v>918</v>
      </c>
      <c r="K169" s="3" t="s">
        <v>919</v>
      </c>
      <c r="L169" s="3" t="s">
        <v>29</v>
      </c>
      <c r="M169" s="3" t="s">
        <v>69</v>
      </c>
      <c r="N169" s="7" t="s">
        <v>70</v>
      </c>
      <c r="O169" s="3" t="s">
        <v>71</v>
      </c>
      <c r="P169" s="3" t="s">
        <v>33</v>
      </c>
      <c r="Q169" s="5">
        <f t="shared" si="0"/>
        <v>2023</v>
      </c>
      <c r="R169" s="3" t="s">
        <v>633</v>
      </c>
      <c r="S169" s="3" t="s">
        <v>689</v>
      </c>
      <c r="T169" s="6" t="s">
        <v>590</v>
      </c>
      <c r="U169" s="3">
        <v>10</v>
      </c>
      <c r="V169" s="3" t="s">
        <v>920</v>
      </c>
      <c r="W169" s="3" t="s">
        <v>384</v>
      </c>
      <c r="X169" s="3">
        <v>10</v>
      </c>
      <c r="Y169" s="8" t="s">
        <v>385</v>
      </c>
    </row>
    <row r="170" spans="1:25" ht="40.049999999999997" customHeight="1" x14ac:dyDescent="0.25">
      <c r="A170" s="3">
        <v>352</v>
      </c>
      <c r="B170" s="3">
        <v>2023</v>
      </c>
      <c r="C170" s="3">
        <v>45</v>
      </c>
      <c r="D170" s="3" t="s">
        <v>916</v>
      </c>
      <c r="E170" s="3" t="s">
        <v>917</v>
      </c>
      <c r="F170" s="3" t="s">
        <v>911</v>
      </c>
      <c r="G170" s="3" t="s">
        <v>629</v>
      </c>
      <c r="H170" s="3">
        <v>435</v>
      </c>
      <c r="I170" s="7">
        <v>2</v>
      </c>
      <c r="J170" s="3" t="s">
        <v>921</v>
      </c>
      <c r="K170" s="3" t="s">
        <v>922</v>
      </c>
      <c r="L170" s="3" t="s">
        <v>29</v>
      </c>
      <c r="M170" s="3" t="s">
        <v>69</v>
      </c>
      <c r="N170" s="7" t="s">
        <v>70</v>
      </c>
      <c r="O170" s="3" t="s">
        <v>71</v>
      </c>
      <c r="P170" s="3" t="s">
        <v>33</v>
      </c>
      <c r="Q170" s="5">
        <f t="shared" si="0"/>
        <v>2023</v>
      </c>
      <c r="R170" s="3" t="s">
        <v>633</v>
      </c>
      <c r="S170" s="3" t="s">
        <v>689</v>
      </c>
      <c r="T170" s="6" t="s">
        <v>923</v>
      </c>
      <c r="U170" s="3">
        <v>10</v>
      </c>
      <c r="V170" s="3" t="s">
        <v>924</v>
      </c>
      <c r="W170" s="3" t="s">
        <v>384</v>
      </c>
      <c r="X170" s="3">
        <v>10</v>
      </c>
      <c r="Y170" s="8" t="s">
        <v>385</v>
      </c>
    </row>
    <row r="171" spans="1:25" ht="40.049999999999997" customHeight="1" x14ac:dyDescent="0.25">
      <c r="A171" s="3">
        <v>352</v>
      </c>
      <c r="B171" s="3">
        <v>2023</v>
      </c>
      <c r="C171" s="3">
        <v>45</v>
      </c>
      <c r="D171" s="3" t="s">
        <v>916</v>
      </c>
      <c r="E171" s="3" t="s">
        <v>917</v>
      </c>
      <c r="F171" s="3" t="s">
        <v>911</v>
      </c>
      <c r="G171" s="3" t="s">
        <v>629</v>
      </c>
      <c r="H171" s="3">
        <v>436</v>
      </c>
      <c r="I171" s="7">
        <v>3</v>
      </c>
      <c r="J171" s="3" t="s">
        <v>925</v>
      </c>
      <c r="K171" s="3" t="s">
        <v>926</v>
      </c>
      <c r="L171" s="3" t="s">
        <v>29</v>
      </c>
      <c r="M171" s="3" t="s">
        <v>69</v>
      </c>
      <c r="N171" s="7" t="s">
        <v>70</v>
      </c>
      <c r="O171" s="3" t="s">
        <v>71</v>
      </c>
      <c r="P171" s="3" t="s">
        <v>33</v>
      </c>
      <c r="Q171" s="5">
        <f t="shared" si="0"/>
        <v>2023</v>
      </c>
      <c r="R171" s="3" t="s">
        <v>633</v>
      </c>
      <c r="S171" s="3" t="s">
        <v>689</v>
      </c>
      <c r="T171" s="6" t="s">
        <v>590</v>
      </c>
      <c r="U171" s="3">
        <v>10</v>
      </c>
      <c r="V171" s="3" t="s">
        <v>927</v>
      </c>
      <c r="W171" s="3" t="s">
        <v>384</v>
      </c>
      <c r="X171" s="3">
        <v>10</v>
      </c>
      <c r="Y171" s="8" t="s">
        <v>385</v>
      </c>
    </row>
    <row r="172" spans="1:25" ht="40.049999999999997" customHeight="1" x14ac:dyDescent="0.25">
      <c r="A172" s="3">
        <v>352</v>
      </c>
      <c r="B172" s="3">
        <v>2023</v>
      </c>
      <c r="C172" s="3">
        <v>45</v>
      </c>
      <c r="D172" s="3" t="s">
        <v>916</v>
      </c>
      <c r="E172" s="3" t="s">
        <v>917</v>
      </c>
      <c r="F172" s="3" t="s">
        <v>911</v>
      </c>
      <c r="G172" s="3" t="s">
        <v>629</v>
      </c>
      <c r="H172" s="3">
        <v>437</v>
      </c>
      <c r="I172" s="7">
        <v>4</v>
      </c>
      <c r="J172" s="3" t="s">
        <v>928</v>
      </c>
      <c r="K172" s="3" t="s">
        <v>913</v>
      </c>
      <c r="L172" s="3" t="s">
        <v>29</v>
      </c>
      <c r="M172" s="3" t="s">
        <v>69</v>
      </c>
      <c r="N172" s="7" t="s">
        <v>70</v>
      </c>
      <c r="O172" s="3" t="s">
        <v>71</v>
      </c>
      <c r="P172" s="3" t="s">
        <v>33</v>
      </c>
      <c r="Q172" s="5">
        <f t="shared" si="0"/>
        <v>2023</v>
      </c>
      <c r="R172" s="3" t="s">
        <v>633</v>
      </c>
      <c r="S172" s="3" t="s">
        <v>861</v>
      </c>
      <c r="T172" s="6" t="s">
        <v>590</v>
      </c>
      <c r="U172" s="3">
        <v>10</v>
      </c>
      <c r="V172" s="3" t="s">
        <v>929</v>
      </c>
      <c r="W172" s="3" t="s">
        <v>384</v>
      </c>
      <c r="X172" s="3">
        <v>10</v>
      </c>
      <c r="Y172" s="8" t="s">
        <v>385</v>
      </c>
    </row>
    <row r="173" spans="1:25" ht="40.049999999999997" customHeight="1" x14ac:dyDescent="0.25">
      <c r="A173" s="3">
        <v>372</v>
      </c>
      <c r="B173" s="3">
        <v>2023</v>
      </c>
      <c r="C173" s="3">
        <v>51</v>
      </c>
      <c r="D173" s="3" t="s">
        <v>476</v>
      </c>
      <c r="E173" s="3" t="s">
        <v>930</v>
      </c>
      <c r="F173" s="3" t="s">
        <v>931</v>
      </c>
      <c r="G173" s="3">
        <v>202317000162902</v>
      </c>
      <c r="H173" s="3">
        <v>462</v>
      </c>
      <c r="I173" s="7">
        <v>1</v>
      </c>
      <c r="J173" s="3" t="s">
        <v>932</v>
      </c>
      <c r="K173" s="3" t="s">
        <v>933</v>
      </c>
      <c r="L173" s="3">
        <v>1</v>
      </c>
      <c r="M173" s="3" t="s">
        <v>934</v>
      </c>
      <c r="N173" s="7" t="s">
        <v>59</v>
      </c>
      <c r="O173" s="3" t="s">
        <v>60</v>
      </c>
      <c r="P173" s="3" t="s">
        <v>33</v>
      </c>
      <c r="Q173" s="5">
        <f t="shared" si="0"/>
        <v>2023</v>
      </c>
      <c r="R173" s="10">
        <v>45183</v>
      </c>
      <c r="S173" s="10">
        <v>45548</v>
      </c>
      <c r="T173" s="6"/>
      <c r="U173" s="3"/>
      <c r="V173" s="3"/>
      <c r="W173" s="3" t="s">
        <v>935</v>
      </c>
      <c r="X173" s="3"/>
      <c r="Y173" s="8" t="s">
        <v>936</v>
      </c>
    </row>
    <row r="174" spans="1:25" ht="40.049999999999997" customHeight="1" x14ac:dyDescent="0.25">
      <c r="A174" s="3">
        <v>373</v>
      </c>
      <c r="B174" s="3">
        <v>2023</v>
      </c>
      <c r="C174" s="3">
        <v>51</v>
      </c>
      <c r="D174" s="3" t="s">
        <v>476</v>
      </c>
      <c r="E174" s="3" t="s">
        <v>930</v>
      </c>
      <c r="F174" s="3" t="s">
        <v>931</v>
      </c>
      <c r="G174" s="3">
        <v>202317000162902</v>
      </c>
      <c r="H174" s="3">
        <v>464</v>
      </c>
      <c r="I174" s="7">
        <v>2</v>
      </c>
      <c r="J174" s="3" t="s">
        <v>937</v>
      </c>
      <c r="K174" s="3" t="s">
        <v>938</v>
      </c>
      <c r="L174" s="3">
        <v>4</v>
      </c>
      <c r="M174" s="3" t="s">
        <v>934</v>
      </c>
      <c r="N174" s="7" t="s">
        <v>59</v>
      </c>
      <c r="O174" s="3" t="s">
        <v>60</v>
      </c>
      <c r="P174" s="3" t="s">
        <v>33</v>
      </c>
      <c r="Q174" s="5">
        <f t="shared" si="0"/>
        <v>2023</v>
      </c>
      <c r="R174" s="10">
        <v>45183</v>
      </c>
      <c r="S174" s="10">
        <v>45548</v>
      </c>
      <c r="T174" s="6"/>
      <c r="U174" s="3"/>
      <c r="V174" s="3"/>
      <c r="W174" s="3" t="s">
        <v>935</v>
      </c>
      <c r="X174" s="3"/>
      <c r="Y174" s="8" t="s">
        <v>936</v>
      </c>
    </row>
    <row r="175" spans="1:25" ht="40.049999999999997" customHeight="1" x14ac:dyDescent="0.25">
      <c r="A175" s="3">
        <v>374</v>
      </c>
      <c r="B175" s="3">
        <v>2023</v>
      </c>
      <c r="C175" s="3">
        <v>51</v>
      </c>
      <c r="D175" s="3" t="s">
        <v>476</v>
      </c>
      <c r="E175" s="3" t="s">
        <v>930</v>
      </c>
      <c r="F175" s="3" t="s">
        <v>931</v>
      </c>
      <c r="G175" s="3">
        <v>202317000162902</v>
      </c>
      <c r="H175" s="3">
        <v>465</v>
      </c>
      <c r="I175" s="7">
        <v>3</v>
      </c>
      <c r="J175" s="3" t="s">
        <v>939</v>
      </c>
      <c r="K175" s="3" t="s">
        <v>940</v>
      </c>
      <c r="L175" s="3">
        <v>1</v>
      </c>
      <c r="M175" s="3" t="s">
        <v>934</v>
      </c>
      <c r="N175" s="7" t="s">
        <v>59</v>
      </c>
      <c r="O175" s="3" t="s">
        <v>60</v>
      </c>
      <c r="P175" s="3" t="s">
        <v>33</v>
      </c>
      <c r="Q175" s="5">
        <f t="shared" si="0"/>
        <v>2023</v>
      </c>
      <c r="R175" s="10">
        <v>45183</v>
      </c>
      <c r="S175" s="10">
        <v>45548</v>
      </c>
      <c r="T175" s="6"/>
      <c r="U175" s="3"/>
      <c r="V175" s="3"/>
      <c r="W175" s="3" t="s">
        <v>935</v>
      </c>
      <c r="X175" s="3"/>
      <c r="Y175" s="8" t="s">
        <v>936</v>
      </c>
    </row>
    <row r="176" spans="1:25" ht="40.049999999999997" customHeight="1" x14ac:dyDescent="0.25">
      <c r="A176" s="3">
        <v>375</v>
      </c>
      <c r="B176" s="3">
        <v>2023</v>
      </c>
      <c r="C176" s="3">
        <v>51</v>
      </c>
      <c r="D176" s="3" t="s">
        <v>418</v>
      </c>
      <c r="E176" s="3" t="s">
        <v>941</v>
      </c>
      <c r="F176" s="3" t="s">
        <v>931</v>
      </c>
      <c r="G176" s="3">
        <v>202317000162902</v>
      </c>
      <c r="H176" s="3">
        <v>466</v>
      </c>
      <c r="I176" s="7">
        <v>1</v>
      </c>
      <c r="J176" s="3" t="s">
        <v>942</v>
      </c>
      <c r="K176" s="3" t="s">
        <v>943</v>
      </c>
      <c r="L176" s="3">
        <v>1</v>
      </c>
      <c r="M176" s="3" t="s">
        <v>934</v>
      </c>
      <c r="N176" s="7" t="s">
        <v>59</v>
      </c>
      <c r="O176" s="3" t="s">
        <v>60</v>
      </c>
      <c r="P176" s="3" t="s">
        <v>33</v>
      </c>
      <c r="Q176" s="5">
        <f t="shared" si="0"/>
        <v>2023</v>
      </c>
      <c r="R176" s="10">
        <v>45183</v>
      </c>
      <c r="S176" s="10">
        <v>45548</v>
      </c>
      <c r="T176" s="6"/>
      <c r="U176" s="3"/>
      <c r="V176" s="3"/>
      <c r="W176" s="3" t="s">
        <v>935</v>
      </c>
      <c r="X176" s="3"/>
      <c r="Y176" s="8" t="s">
        <v>936</v>
      </c>
    </row>
    <row r="177" spans="1:25" ht="40.049999999999997" customHeight="1" x14ac:dyDescent="0.25">
      <c r="A177" s="3">
        <v>376</v>
      </c>
      <c r="B177" s="3">
        <v>2023</v>
      </c>
      <c r="C177" s="3" t="s">
        <v>856</v>
      </c>
      <c r="D177" s="3">
        <v>51</v>
      </c>
      <c r="E177" s="3" t="s">
        <v>944</v>
      </c>
      <c r="F177" s="3" t="s">
        <v>931</v>
      </c>
      <c r="G177" s="3">
        <v>202317000162902</v>
      </c>
      <c r="H177" s="3">
        <v>467</v>
      </c>
      <c r="I177" s="7">
        <v>1</v>
      </c>
      <c r="J177" s="3" t="s">
        <v>945</v>
      </c>
      <c r="K177" s="3" t="s">
        <v>946</v>
      </c>
      <c r="L177" s="3">
        <v>1</v>
      </c>
      <c r="M177" s="3" t="s">
        <v>934</v>
      </c>
      <c r="N177" s="7" t="s">
        <v>59</v>
      </c>
      <c r="O177" s="3" t="s">
        <v>60</v>
      </c>
      <c r="P177" s="3" t="s">
        <v>33</v>
      </c>
      <c r="Q177" s="5">
        <f t="shared" si="0"/>
        <v>2023</v>
      </c>
      <c r="R177" s="10">
        <v>45183</v>
      </c>
      <c r="S177" s="10">
        <v>45548</v>
      </c>
      <c r="T177" s="6"/>
      <c r="U177" s="3"/>
      <c r="V177" s="3"/>
      <c r="W177" s="3" t="s">
        <v>935</v>
      </c>
      <c r="X177" s="3"/>
      <c r="Y177" s="8" t="s">
        <v>936</v>
      </c>
    </row>
    <row r="178" spans="1:25" ht="40.049999999999997" customHeight="1" x14ac:dyDescent="0.25">
      <c r="A178" s="3">
        <v>600</v>
      </c>
      <c r="B178" s="3">
        <v>2021</v>
      </c>
      <c r="C178" s="3">
        <v>55</v>
      </c>
      <c r="D178" s="3" t="s">
        <v>947</v>
      </c>
      <c r="E178" s="3" t="s">
        <v>948</v>
      </c>
      <c r="F178" s="3" t="s">
        <v>949</v>
      </c>
      <c r="G178" s="3"/>
      <c r="H178" s="3" t="s">
        <v>949</v>
      </c>
      <c r="I178" s="7">
        <v>1</v>
      </c>
      <c r="J178" s="3" t="s">
        <v>950</v>
      </c>
      <c r="K178" s="3" t="s">
        <v>951</v>
      </c>
      <c r="L178" s="3">
        <v>1</v>
      </c>
      <c r="M178" s="3" t="s">
        <v>413</v>
      </c>
      <c r="N178" s="7" t="s">
        <v>414</v>
      </c>
      <c r="O178" s="3" t="s">
        <v>949</v>
      </c>
      <c r="P178" s="3" t="s">
        <v>33</v>
      </c>
      <c r="Q178" s="5">
        <f t="shared" si="0"/>
        <v>2021</v>
      </c>
      <c r="R178" s="10">
        <v>44409</v>
      </c>
      <c r="S178" s="10">
        <v>44764</v>
      </c>
      <c r="T178" s="6" t="s">
        <v>952</v>
      </c>
      <c r="U178" s="3">
        <v>100</v>
      </c>
      <c r="V178" s="3" t="s">
        <v>953</v>
      </c>
      <c r="W178" s="3" t="s">
        <v>954</v>
      </c>
      <c r="X178" s="3">
        <v>100</v>
      </c>
      <c r="Y178" s="8" t="s">
        <v>52</v>
      </c>
    </row>
    <row r="179" spans="1:25" ht="40.049999999999997" customHeight="1" x14ac:dyDescent="0.25">
      <c r="A179" s="3">
        <v>601</v>
      </c>
      <c r="B179" s="3">
        <v>2021</v>
      </c>
      <c r="C179" s="3">
        <v>55</v>
      </c>
      <c r="D179" s="3" t="s">
        <v>955</v>
      </c>
      <c r="E179" s="3" t="s">
        <v>956</v>
      </c>
      <c r="F179" s="3" t="s">
        <v>949</v>
      </c>
      <c r="G179" s="3"/>
      <c r="H179" s="3" t="s">
        <v>949</v>
      </c>
      <c r="I179" s="7">
        <v>1</v>
      </c>
      <c r="J179" s="3" t="s">
        <v>957</v>
      </c>
      <c r="K179" s="3" t="s">
        <v>958</v>
      </c>
      <c r="L179" s="3">
        <v>1</v>
      </c>
      <c r="M179" s="3" t="s">
        <v>413</v>
      </c>
      <c r="N179" s="7" t="s">
        <v>414</v>
      </c>
      <c r="O179" s="3" t="s">
        <v>949</v>
      </c>
      <c r="P179" s="3" t="s">
        <v>33</v>
      </c>
      <c r="Q179" s="5">
        <f t="shared" si="0"/>
        <v>2021</v>
      </c>
      <c r="R179" s="10">
        <v>44409</v>
      </c>
      <c r="S179" s="10">
        <v>44764</v>
      </c>
      <c r="T179" s="6" t="s">
        <v>959</v>
      </c>
      <c r="U179" s="3">
        <v>100</v>
      </c>
      <c r="V179" s="3" t="s">
        <v>960</v>
      </c>
      <c r="W179" s="3" t="s">
        <v>954</v>
      </c>
      <c r="X179" s="3">
        <v>100</v>
      </c>
      <c r="Y179" s="8" t="s">
        <v>52</v>
      </c>
    </row>
    <row r="180" spans="1:25" ht="40.049999999999997" customHeight="1" x14ac:dyDescent="0.25">
      <c r="A180" s="3">
        <v>602</v>
      </c>
      <c r="B180" s="3">
        <v>2021</v>
      </c>
      <c r="C180" s="3">
        <v>55</v>
      </c>
      <c r="D180" s="3" t="s">
        <v>961</v>
      </c>
      <c r="E180" s="3" t="s">
        <v>962</v>
      </c>
      <c r="F180" s="3" t="s">
        <v>949</v>
      </c>
      <c r="G180" s="3"/>
      <c r="H180" s="3" t="s">
        <v>949</v>
      </c>
      <c r="I180" s="7">
        <v>1</v>
      </c>
      <c r="J180" s="3" t="s">
        <v>963</v>
      </c>
      <c r="K180" s="3" t="s">
        <v>964</v>
      </c>
      <c r="L180" s="3">
        <v>46</v>
      </c>
      <c r="M180" s="3" t="s">
        <v>30</v>
      </c>
      <c r="N180" s="7" t="s">
        <v>31</v>
      </c>
      <c r="O180" s="3" t="s">
        <v>949</v>
      </c>
      <c r="P180" s="3" t="s">
        <v>33</v>
      </c>
      <c r="Q180" s="5">
        <f t="shared" si="0"/>
        <v>2021</v>
      </c>
      <c r="R180" s="10">
        <v>44414</v>
      </c>
      <c r="S180" s="10">
        <v>44764</v>
      </c>
      <c r="T180" s="6" t="s">
        <v>965</v>
      </c>
      <c r="U180" s="3">
        <v>100</v>
      </c>
      <c r="V180" s="3" t="s">
        <v>966</v>
      </c>
      <c r="W180" s="3" t="s">
        <v>954</v>
      </c>
      <c r="X180" s="3">
        <v>100</v>
      </c>
      <c r="Y180" s="8" t="s">
        <v>52</v>
      </c>
    </row>
    <row r="181" spans="1:25" ht="40.049999999999997" customHeight="1" x14ac:dyDescent="0.25">
      <c r="A181" s="3">
        <v>603</v>
      </c>
      <c r="B181" s="3">
        <v>2021</v>
      </c>
      <c r="C181" s="3">
        <v>55</v>
      </c>
      <c r="D181" s="3" t="s">
        <v>967</v>
      </c>
      <c r="E181" s="3" t="s">
        <v>968</v>
      </c>
      <c r="F181" s="3" t="s">
        <v>949</v>
      </c>
      <c r="G181" s="3"/>
      <c r="H181" s="3" t="s">
        <v>949</v>
      </c>
      <c r="I181" s="7">
        <v>1</v>
      </c>
      <c r="J181" s="3" t="s">
        <v>969</v>
      </c>
      <c r="K181" s="3" t="s">
        <v>970</v>
      </c>
      <c r="L181" s="3">
        <v>2</v>
      </c>
      <c r="M181" s="3" t="s">
        <v>30</v>
      </c>
      <c r="N181" s="7" t="s">
        <v>31</v>
      </c>
      <c r="O181" s="3" t="s">
        <v>949</v>
      </c>
      <c r="P181" s="3" t="s">
        <v>33</v>
      </c>
      <c r="Q181" s="5">
        <f t="shared" si="0"/>
        <v>2021</v>
      </c>
      <c r="R181" s="10">
        <v>44440</v>
      </c>
      <c r="S181" s="10">
        <v>44764</v>
      </c>
      <c r="T181" s="6" t="s">
        <v>971</v>
      </c>
      <c r="U181" s="3">
        <v>100</v>
      </c>
      <c r="V181" s="3" t="s">
        <v>972</v>
      </c>
      <c r="W181" s="3" t="s">
        <v>954</v>
      </c>
      <c r="X181" s="3">
        <v>100</v>
      </c>
      <c r="Y181" s="8" t="s">
        <v>52</v>
      </c>
    </row>
    <row r="182" spans="1:25" ht="40.049999999999997" customHeight="1" x14ac:dyDescent="0.25">
      <c r="A182" s="3">
        <v>604</v>
      </c>
      <c r="B182" s="3">
        <v>2021</v>
      </c>
      <c r="C182" s="3">
        <v>55</v>
      </c>
      <c r="D182" s="3" t="s">
        <v>973</v>
      </c>
      <c r="E182" s="3" t="s">
        <v>974</v>
      </c>
      <c r="F182" s="3" t="s">
        <v>949</v>
      </c>
      <c r="G182" s="3"/>
      <c r="H182" s="3" t="s">
        <v>949</v>
      </c>
      <c r="I182" s="7">
        <v>1</v>
      </c>
      <c r="J182" s="3" t="s">
        <v>975</v>
      </c>
      <c r="K182" s="3" t="s">
        <v>976</v>
      </c>
      <c r="L182" s="3">
        <v>1</v>
      </c>
      <c r="M182" s="5" t="s">
        <v>977</v>
      </c>
      <c r="N182" s="7" t="s">
        <v>978</v>
      </c>
      <c r="O182" s="3" t="s">
        <v>949</v>
      </c>
      <c r="P182" s="3" t="s">
        <v>33</v>
      </c>
      <c r="Q182" s="5">
        <f t="shared" si="0"/>
        <v>2021</v>
      </c>
      <c r="R182" s="10">
        <v>44403</v>
      </c>
      <c r="S182" s="10">
        <v>44764</v>
      </c>
      <c r="T182" s="6" t="s">
        <v>979</v>
      </c>
      <c r="U182" s="3">
        <v>100</v>
      </c>
      <c r="V182" s="3" t="s">
        <v>980</v>
      </c>
      <c r="W182" s="3" t="s">
        <v>954</v>
      </c>
      <c r="X182" s="3">
        <v>100</v>
      </c>
      <c r="Y182" s="8" t="s">
        <v>52</v>
      </c>
    </row>
    <row r="183" spans="1:25" ht="40.049999999999997" customHeight="1" x14ac:dyDescent="0.25">
      <c r="A183" s="3">
        <v>605</v>
      </c>
      <c r="B183" s="3">
        <v>2021</v>
      </c>
      <c r="C183" s="3">
        <v>55</v>
      </c>
      <c r="D183" s="3" t="s">
        <v>666</v>
      </c>
      <c r="E183" s="3" t="s">
        <v>981</v>
      </c>
      <c r="F183" s="3" t="s">
        <v>949</v>
      </c>
      <c r="G183" s="3"/>
      <c r="H183" s="3" t="s">
        <v>949</v>
      </c>
      <c r="I183" s="7">
        <v>1</v>
      </c>
      <c r="J183" s="3" t="s">
        <v>982</v>
      </c>
      <c r="K183" s="3" t="s">
        <v>983</v>
      </c>
      <c r="L183" s="3">
        <v>1</v>
      </c>
      <c r="M183" s="3" t="s">
        <v>30</v>
      </c>
      <c r="N183" s="7" t="s">
        <v>31</v>
      </c>
      <c r="O183" s="3" t="s">
        <v>949</v>
      </c>
      <c r="P183" s="3" t="s">
        <v>984</v>
      </c>
      <c r="Q183" s="5">
        <f t="shared" si="0"/>
        <v>2021</v>
      </c>
      <c r="R183" s="10">
        <v>44423</v>
      </c>
      <c r="S183" s="10">
        <v>44764</v>
      </c>
      <c r="T183" s="6" t="s">
        <v>985</v>
      </c>
      <c r="U183" s="3">
        <v>100</v>
      </c>
      <c r="V183" s="3" t="s">
        <v>986</v>
      </c>
      <c r="W183" s="3" t="s">
        <v>954</v>
      </c>
      <c r="X183" s="3">
        <v>100</v>
      </c>
      <c r="Y183" s="8" t="s">
        <v>52</v>
      </c>
    </row>
    <row r="184" spans="1:25" ht="40.049999999999997" customHeight="1" x14ac:dyDescent="0.25">
      <c r="A184" s="3">
        <v>606</v>
      </c>
      <c r="B184" s="3">
        <v>2021</v>
      </c>
      <c r="C184" s="3">
        <v>55</v>
      </c>
      <c r="D184" s="3" t="s">
        <v>864</v>
      </c>
      <c r="E184" s="3" t="s">
        <v>987</v>
      </c>
      <c r="F184" s="3" t="s">
        <v>949</v>
      </c>
      <c r="G184" s="3"/>
      <c r="H184" s="3" t="s">
        <v>949</v>
      </c>
      <c r="I184" s="7">
        <v>1</v>
      </c>
      <c r="J184" s="3" t="s">
        <v>988</v>
      </c>
      <c r="K184" s="3" t="s">
        <v>45</v>
      </c>
      <c r="L184" s="3">
        <v>2</v>
      </c>
      <c r="M184" s="3" t="s">
        <v>30</v>
      </c>
      <c r="N184" s="7" t="s">
        <v>31</v>
      </c>
      <c r="O184" s="3" t="s">
        <v>949</v>
      </c>
      <c r="P184" s="3" t="s">
        <v>33</v>
      </c>
      <c r="Q184" s="5">
        <f t="shared" si="0"/>
        <v>2021</v>
      </c>
      <c r="R184" s="10">
        <v>44409</v>
      </c>
      <c r="S184" s="10">
        <v>44764</v>
      </c>
      <c r="T184" s="6" t="s">
        <v>989</v>
      </c>
      <c r="U184" s="3">
        <v>100</v>
      </c>
      <c r="V184" s="3" t="s">
        <v>990</v>
      </c>
      <c r="W184" s="3" t="s">
        <v>954</v>
      </c>
      <c r="X184" s="3">
        <v>100</v>
      </c>
      <c r="Y184" s="8" t="s">
        <v>52</v>
      </c>
    </row>
    <row r="185" spans="1:25" ht="40.049999999999997" customHeight="1" x14ac:dyDescent="0.25">
      <c r="A185" s="3">
        <v>607</v>
      </c>
      <c r="B185" s="3">
        <v>2021</v>
      </c>
      <c r="C185" s="3">
        <v>55</v>
      </c>
      <c r="D185" s="3" t="s">
        <v>991</v>
      </c>
      <c r="E185" s="3" t="s">
        <v>987</v>
      </c>
      <c r="F185" s="3" t="s">
        <v>949</v>
      </c>
      <c r="G185" s="3"/>
      <c r="H185" s="3" t="s">
        <v>949</v>
      </c>
      <c r="I185" s="7">
        <v>1</v>
      </c>
      <c r="J185" s="3" t="s">
        <v>988</v>
      </c>
      <c r="K185" s="3" t="s">
        <v>45</v>
      </c>
      <c r="L185" s="3">
        <v>2</v>
      </c>
      <c r="M185" s="3" t="s">
        <v>30</v>
      </c>
      <c r="N185" s="7" t="s">
        <v>31</v>
      </c>
      <c r="O185" s="3" t="s">
        <v>949</v>
      </c>
      <c r="P185" s="3" t="s">
        <v>33</v>
      </c>
      <c r="Q185" s="5">
        <f t="shared" si="0"/>
        <v>2021</v>
      </c>
      <c r="R185" s="10">
        <v>44409</v>
      </c>
      <c r="S185" s="10">
        <v>44764</v>
      </c>
      <c r="T185" s="6" t="s">
        <v>989</v>
      </c>
      <c r="U185" s="3">
        <v>100</v>
      </c>
      <c r="V185" s="3" t="s">
        <v>990</v>
      </c>
      <c r="W185" s="3" t="s">
        <v>954</v>
      </c>
      <c r="X185" s="3">
        <v>100</v>
      </c>
      <c r="Y185" s="8" t="s">
        <v>52</v>
      </c>
    </row>
    <row r="186" spans="1:25" ht="40.049999999999997" customHeight="1" x14ac:dyDescent="0.25">
      <c r="A186" s="3">
        <v>608</v>
      </c>
      <c r="B186" s="3">
        <v>2021</v>
      </c>
      <c r="C186" s="3">
        <v>55</v>
      </c>
      <c r="D186" s="3" t="s">
        <v>992</v>
      </c>
      <c r="E186" s="3" t="s">
        <v>993</v>
      </c>
      <c r="F186" s="3" t="s">
        <v>949</v>
      </c>
      <c r="G186" s="3"/>
      <c r="H186" s="3" t="s">
        <v>949</v>
      </c>
      <c r="I186" s="7">
        <v>1</v>
      </c>
      <c r="J186" s="3" t="s">
        <v>994</v>
      </c>
      <c r="K186" s="3" t="s">
        <v>995</v>
      </c>
      <c r="L186" s="3">
        <v>1</v>
      </c>
      <c r="M186" s="3" t="s">
        <v>934</v>
      </c>
      <c r="N186" s="7" t="s">
        <v>59</v>
      </c>
      <c r="O186" s="3" t="s">
        <v>949</v>
      </c>
      <c r="P186" s="3" t="s">
        <v>984</v>
      </c>
      <c r="Q186" s="5">
        <f t="shared" si="0"/>
        <v>2021</v>
      </c>
      <c r="R186" s="10">
        <v>44404</v>
      </c>
      <c r="S186" s="10">
        <v>44764</v>
      </c>
      <c r="T186" s="6" t="s">
        <v>996</v>
      </c>
      <c r="U186" s="3">
        <v>100</v>
      </c>
      <c r="V186" s="3" t="s">
        <v>997</v>
      </c>
      <c r="W186" s="3" t="s">
        <v>954</v>
      </c>
      <c r="X186" s="3">
        <v>100</v>
      </c>
      <c r="Y186" s="8" t="s">
        <v>52</v>
      </c>
    </row>
    <row r="187" spans="1:25" ht="40.049999999999997" customHeight="1" x14ac:dyDescent="0.25">
      <c r="A187" s="3">
        <v>609</v>
      </c>
      <c r="B187" s="3">
        <v>2021</v>
      </c>
      <c r="C187" s="3">
        <v>55</v>
      </c>
      <c r="D187" s="3" t="s">
        <v>998</v>
      </c>
      <c r="E187" s="3" t="s">
        <v>999</v>
      </c>
      <c r="F187" s="3" t="s">
        <v>949</v>
      </c>
      <c r="G187" s="3"/>
      <c r="H187" s="3" t="s">
        <v>949</v>
      </c>
      <c r="I187" s="7">
        <v>1</v>
      </c>
      <c r="J187" s="3" t="s">
        <v>1000</v>
      </c>
      <c r="K187" s="3" t="s">
        <v>1001</v>
      </c>
      <c r="L187" s="3">
        <v>1</v>
      </c>
      <c r="M187" s="3" t="s">
        <v>934</v>
      </c>
      <c r="N187" s="7" t="s">
        <v>59</v>
      </c>
      <c r="O187" s="3" t="s">
        <v>949</v>
      </c>
      <c r="P187" s="3" t="s">
        <v>33</v>
      </c>
      <c r="Q187" s="5">
        <f t="shared" si="0"/>
        <v>2021</v>
      </c>
      <c r="R187" s="10">
        <v>44403</v>
      </c>
      <c r="S187" s="10">
        <v>44764</v>
      </c>
      <c r="T187" s="6" t="s">
        <v>1002</v>
      </c>
      <c r="U187" s="3">
        <v>100</v>
      </c>
      <c r="V187" s="3" t="s">
        <v>1003</v>
      </c>
      <c r="W187" s="3" t="s">
        <v>954</v>
      </c>
      <c r="X187" s="3">
        <v>100</v>
      </c>
      <c r="Y187" s="8" t="s">
        <v>52</v>
      </c>
    </row>
    <row r="188" spans="1:25" ht="40.049999999999997" customHeight="1" x14ac:dyDescent="0.25">
      <c r="A188" s="3">
        <v>610</v>
      </c>
      <c r="B188" s="3">
        <v>2021</v>
      </c>
      <c r="C188" s="3">
        <v>55</v>
      </c>
      <c r="D188" s="3" t="s">
        <v>1004</v>
      </c>
      <c r="E188" s="3" t="s">
        <v>1005</v>
      </c>
      <c r="F188" s="3" t="s">
        <v>949</v>
      </c>
      <c r="G188" s="3"/>
      <c r="H188" s="3" t="s">
        <v>949</v>
      </c>
      <c r="I188" s="7">
        <v>1</v>
      </c>
      <c r="J188" s="3" t="s">
        <v>1000</v>
      </c>
      <c r="K188" s="3" t="s">
        <v>1001</v>
      </c>
      <c r="L188" s="3">
        <v>1</v>
      </c>
      <c r="M188" s="3" t="s">
        <v>934</v>
      </c>
      <c r="N188" s="7" t="s">
        <v>59</v>
      </c>
      <c r="O188" s="3" t="s">
        <v>949</v>
      </c>
      <c r="P188" s="3" t="s">
        <v>33</v>
      </c>
      <c r="Q188" s="5">
        <f t="shared" si="0"/>
        <v>2021</v>
      </c>
      <c r="R188" s="10">
        <v>44403</v>
      </c>
      <c r="S188" s="10">
        <v>44764</v>
      </c>
      <c r="T188" s="6" t="s">
        <v>1002</v>
      </c>
      <c r="U188" s="3">
        <v>100</v>
      </c>
      <c r="V188" s="3" t="s">
        <v>1003</v>
      </c>
      <c r="W188" s="3" t="s">
        <v>954</v>
      </c>
      <c r="X188" s="3">
        <v>100</v>
      </c>
      <c r="Y188" s="8" t="s">
        <v>52</v>
      </c>
    </row>
    <row r="189" spans="1:25" ht="40.049999999999997" customHeight="1" x14ac:dyDescent="0.25">
      <c r="A189" s="3">
        <v>611</v>
      </c>
      <c r="B189" s="3">
        <v>2021</v>
      </c>
      <c r="C189" s="3">
        <v>55</v>
      </c>
      <c r="D189" s="3" t="s">
        <v>1006</v>
      </c>
      <c r="E189" s="3" t="s">
        <v>1007</v>
      </c>
      <c r="F189" s="3" t="s">
        <v>949</v>
      </c>
      <c r="G189" s="3"/>
      <c r="H189" s="3" t="s">
        <v>949</v>
      </c>
      <c r="I189" s="7">
        <v>1</v>
      </c>
      <c r="J189" s="3" t="s">
        <v>1000</v>
      </c>
      <c r="K189" s="3" t="s">
        <v>1001</v>
      </c>
      <c r="L189" s="3">
        <v>1</v>
      </c>
      <c r="M189" s="3" t="s">
        <v>934</v>
      </c>
      <c r="N189" s="7" t="s">
        <v>59</v>
      </c>
      <c r="O189" s="3" t="s">
        <v>949</v>
      </c>
      <c r="P189" s="3" t="s">
        <v>33</v>
      </c>
      <c r="Q189" s="5">
        <f t="shared" si="0"/>
        <v>2021</v>
      </c>
      <c r="R189" s="10">
        <v>44403</v>
      </c>
      <c r="S189" s="10">
        <v>44764</v>
      </c>
      <c r="T189" s="6" t="s">
        <v>1002</v>
      </c>
      <c r="U189" s="3">
        <v>100</v>
      </c>
      <c r="V189" s="3" t="s">
        <v>1003</v>
      </c>
      <c r="W189" s="3" t="s">
        <v>954</v>
      </c>
      <c r="X189" s="3">
        <v>100</v>
      </c>
      <c r="Y189" s="8" t="s">
        <v>52</v>
      </c>
    </row>
    <row r="190" spans="1:25" ht="40.049999999999997" customHeight="1" x14ac:dyDescent="0.25">
      <c r="A190" s="3">
        <v>612</v>
      </c>
      <c r="B190" s="3">
        <v>2021</v>
      </c>
      <c r="C190" s="3">
        <v>55</v>
      </c>
      <c r="D190" s="3" t="s">
        <v>1008</v>
      </c>
      <c r="E190" s="3" t="s">
        <v>1009</v>
      </c>
      <c r="F190" s="3" t="s">
        <v>949</v>
      </c>
      <c r="G190" s="3"/>
      <c r="H190" s="3" t="s">
        <v>949</v>
      </c>
      <c r="I190" s="7">
        <v>1</v>
      </c>
      <c r="J190" s="3" t="s">
        <v>1010</v>
      </c>
      <c r="K190" s="3" t="s">
        <v>1011</v>
      </c>
      <c r="L190" s="3">
        <v>1</v>
      </c>
      <c r="M190" s="3" t="s">
        <v>934</v>
      </c>
      <c r="N190" s="7" t="s">
        <v>59</v>
      </c>
      <c r="O190" s="3" t="s">
        <v>949</v>
      </c>
      <c r="P190" s="3" t="s">
        <v>33</v>
      </c>
      <c r="Q190" s="5">
        <f t="shared" si="0"/>
        <v>2021</v>
      </c>
      <c r="R190" s="10">
        <v>44403</v>
      </c>
      <c r="S190" s="10">
        <v>44764</v>
      </c>
      <c r="T190" s="6" t="s">
        <v>1012</v>
      </c>
      <c r="U190" s="3">
        <v>100</v>
      </c>
      <c r="V190" s="3" t="s">
        <v>1013</v>
      </c>
      <c r="W190" s="3" t="s">
        <v>954</v>
      </c>
      <c r="X190" s="3">
        <v>100</v>
      </c>
      <c r="Y190" s="8" t="s">
        <v>52</v>
      </c>
    </row>
    <row r="191" spans="1:25" ht="40.049999999999997" customHeight="1" x14ac:dyDescent="0.25">
      <c r="A191" s="3">
        <v>613</v>
      </c>
      <c r="B191" s="3">
        <v>2021</v>
      </c>
      <c r="C191" s="3">
        <v>55</v>
      </c>
      <c r="D191" s="3" t="s">
        <v>1014</v>
      </c>
      <c r="E191" s="3" t="s">
        <v>1015</v>
      </c>
      <c r="F191" s="3" t="s">
        <v>949</v>
      </c>
      <c r="G191" s="3"/>
      <c r="H191" s="3" t="s">
        <v>949</v>
      </c>
      <c r="I191" s="7">
        <v>1</v>
      </c>
      <c r="J191" s="3" t="s">
        <v>1016</v>
      </c>
      <c r="K191" s="3" t="s">
        <v>1011</v>
      </c>
      <c r="L191" s="3">
        <v>1</v>
      </c>
      <c r="M191" s="3" t="s">
        <v>934</v>
      </c>
      <c r="N191" s="7" t="s">
        <v>59</v>
      </c>
      <c r="O191" s="3" t="s">
        <v>949</v>
      </c>
      <c r="P191" s="3" t="s">
        <v>33</v>
      </c>
      <c r="Q191" s="5">
        <f t="shared" si="0"/>
        <v>2021</v>
      </c>
      <c r="R191" s="10">
        <v>44403</v>
      </c>
      <c r="S191" s="10">
        <v>44764</v>
      </c>
      <c r="T191" s="6" t="s">
        <v>1017</v>
      </c>
      <c r="U191" s="3">
        <v>100</v>
      </c>
      <c r="V191" s="3" t="s">
        <v>1018</v>
      </c>
      <c r="W191" s="3" t="s">
        <v>954</v>
      </c>
      <c r="X191" s="3">
        <v>100</v>
      </c>
      <c r="Y191" s="8" t="s">
        <v>52</v>
      </c>
    </row>
    <row r="192" spans="1:25" ht="40.049999999999997" customHeight="1" x14ac:dyDescent="0.25">
      <c r="A192" s="3">
        <v>614</v>
      </c>
      <c r="B192" s="3">
        <v>2021</v>
      </c>
      <c r="C192" s="3">
        <v>55</v>
      </c>
      <c r="D192" s="3" t="s">
        <v>1019</v>
      </c>
      <c r="E192" s="3" t="s">
        <v>1020</v>
      </c>
      <c r="F192" s="3" t="s">
        <v>949</v>
      </c>
      <c r="G192" s="3"/>
      <c r="H192" s="3" t="s">
        <v>949</v>
      </c>
      <c r="I192" s="7">
        <v>1</v>
      </c>
      <c r="J192" s="3" t="s">
        <v>1021</v>
      </c>
      <c r="K192" s="3" t="s">
        <v>1022</v>
      </c>
      <c r="L192" s="3">
        <v>60</v>
      </c>
      <c r="M192" s="3" t="s">
        <v>30</v>
      </c>
      <c r="N192" s="7" t="s">
        <v>31</v>
      </c>
      <c r="O192" s="3" t="s">
        <v>949</v>
      </c>
      <c r="P192" s="3" t="s">
        <v>33</v>
      </c>
      <c r="Q192" s="5">
        <f t="shared" si="0"/>
        <v>2021</v>
      </c>
      <c r="R192" s="10">
        <v>44409</v>
      </c>
      <c r="S192" s="10">
        <v>44764</v>
      </c>
      <c r="T192" s="6" t="s">
        <v>1023</v>
      </c>
      <c r="U192" s="3">
        <v>100</v>
      </c>
      <c r="V192" s="3" t="s">
        <v>1024</v>
      </c>
      <c r="W192" s="3" t="s">
        <v>954</v>
      </c>
      <c r="X192" s="3">
        <v>100</v>
      </c>
      <c r="Y192" s="8" t="s">
        <v>52</v>
      </c>
    </row>
    <row r="193" spans="1:25" ht="40.049999999999997" customHeight="1" x14ac:dyDescent="0.25">
      <c r="A193" s="3">
        <v>615</v>
      </c>
      <c r="B193" s="3">
        <v>2021</v>
      </c>
      <c r="C193" s="3">
        <v>55</v>
      </c>
      <c r="D193" s="3" t="s">
        <v>1019</v>
      </c>
      <c r="E193" s="3" t="s">
        <v>1020</v>
      </c>
      <c r="F193" s="3" t="s">
        <v>949</v>
      </c>
      <c r="G193" s="3"/>
      <c r="H193" s="3" t="s">
        <v>949</v>
      </c>
      <c r="I193" s="7">
        <v>2</v>
      </c>
      <c r="J193" s="3" t="s">
        <v>1025</v>
      </c>
      <c r="K193" s="3" t="s">
        <v>1026</v>
      </c>
      <c r="L193" s="3">
        <v>1</v>
      </c>
      <c r="M193" s="3" t="s">
        <v>379</v>
      </c>
      <c r="N193" s="7" t="s">
        <v>380</v>
      </c>
      <c r="O193" s="3" t="s">
        <v>949</v>
      </c>
      <c r="P193" s="3" t="s">
        <v>33</v>
      </c>
      <c r="Q193" s="5">
        <f t="shared" si="0"/>
        <v>2022</v>
      </c>
      <c r="R193" s="10">
        <v>44593</v>
      </c>
      <c r="S193" s="10">
        <v>44764</v>
      </c>
      <c r="T193" s="6" t="s">
        <v>1027</v>
      </c>
      <c r="U193" s="3">
        <v>100</v>
      </c>
      <c r="V193" s="3" t="s">
        <v>1028</v>
      </c>
      <c r="W193" s="3" t="s">
        <v>954</v>
      </c>
      <c r="X193" s="3">
        <v>100</v>
      </c>
      <c r="Y193" s="8" t="s">
        <v>52</v>
      </c>
    </row>
    <row r="194" spans="1:25" ht="40.049999999999997" customHeight="1" x14ac:dyDescent="0.25">
      <c r="A194" s="3">
        <v>616</v>
      </c>
      <c r="B194" s="3">
        <v>2021</v>
      </c>
      <c r="C194" s="3">
        <v>55</v>
      </c>
      <c r="D194" s="3" t="s">
        <v>1029</v>
      </c>
      <c r="E194" s="3" t="s">
        <v>1030</v>
      </c>
      <c r="F194" s="3" t="s">
        <v>949</v>
      </c>
      <c r="G194" s="3"/>
      <c r="H194" s="3" t="s">
        <v>949</v>
      </c>
      <c r="I194" s="7">
        <v>1</v>
      </c>
      <c r="J194" s="3" t="s">
        <v>1031</v>
      </c>
      <c r="K194" s="3" t="s">
        <v>1032</v>
      </c>
      <c r="L194" s="3">
        <v>3</v>
      </c>
      <c r="M194" s="3" t="s">
        <v>30</v>
      </c>
      <c r="N194" s="7" t="s">
        <v>31</v>
      </c>
      <c r="O194" s="3" t="s">
        <v>949</v>
      </c>
      <c r="P194" s="3" t="s">
        <v>33</v>
      </c>
      <c r="Q194" s="5">
        <f t="shared" si="0"/>
        <v>2021</v>
      </c>
      <c r="R194" s="10">
        <v>44409</v>
      </c>
      <c r="S194" s="10">
        <v>44764</v>
      </c>
      <c r="T194" s="6" t="s">
        <v>1033</v>
      </c>
      <c r="U194" s="3">
        <v>100</v>
      </c>
      <c r="V194" s="3" t="s">
        <v>1034</v>
      </c>
      <c r="W194" s="3" t="s">
        <v>954</v>
      </c>
      <c r="X194" s="3">
        <v>100</v>
      </c>
      <c r="Y194" s="8" t="s">
        <v>52</v>
      </c>
    </row>
    <row r="195" spans="1:25" ht="40.049999999999997" customHeight="1" x14ac:dyDescent="0.25">
      <c r="A195" s="3">
        <v>617</v>
      </c>
      <c r="B195" s="3">
        <v>2021</v>
      </c>
      <c r="C195" s="3">
        <v>55</v>
      </c>
      <c r="D195" s="3" t="s">
        <v>1029</v>
      </c>
      <c r="E195" s="3" t="s">
        <v>1030</v>
      </c>
      <c r="F195" s="3" t="s">
        <v>949</v>
      </c>
      <c r="G195" s="3"/>
      <c r="H195" s="3" t="s">
        <v>949</v>
      </c>
      <c r="I195" s="7">
        <v>2</v>
      </c>
      <c r="J195" s="3" t="s">
        <v>1035</v>
      </c>
      <c r="K195" s="3" t="s">
        <v>1036</v>
      </c>
      <c r="L195" s="3">
        <v>1</v>
      </c>
      <c r="M195" s="3" t="s">
        <v>934</v>
      </c>
      <c r="N195" s="7" t="s">
        <v>59</v>
      </c>
      <c r="O195" s="3" t="s">
        <v>949</v>
      </c>
      <c r="P195" s="3" t="s">
        <v>33</v>
      </c>
      <c r="Q195" s="5">
        <f t="shared" si="0"/>
        <v>2021</v>
      </c>
      <c r="R195" s="10">
        <v>44403</v>
      </c>
      <c r="S195" s="10">
        <v>44764</v>
      </c>
      <c r="T195" s="6" t="s">
        <v>1037</v>
      </c>
      <c r="U195" s="3">
        <v>100</v>
      </c>
      <c r="V195" s="3" t="s">
        <v>1038</v>
      </c>
      <c r="W195" s="3" t="s">
        <v>954</v>
      </c>
      <c r="X195" s="3">
        <v>100</v>
      </c>
      <c r="Y195" s="8" t="s">
        <v>52</v>
      </c>
    </row>
    <row r="196" spans="1:25" ht="40.049999999999997" customHeight="1" x14ac:dyDescent="0.25">
      <c r="A196" s="3">
        <v>618</v>
      </c>
      <c r="B196" s="3">
        <v>2021</v>
      </c>
      <c r="C196" s="3">
        <v>55</v>
      </c>
      <c r="D196" s="3" t="s">
        <v>1039</v>
      </c>
      <c r="E196" s="3" t="s">
        <v>1040</v>
      </c>
      <c r="F196" s="3" t="s">
        <v>949</v>
      </c>
      <c r="G196" s="3"/>
      <c r="H196" s="3" t="s">
        <v>949</v>
      </c>
      <c r="I196" s="7">
        <v>1</v>
      </c>
      <c r="J196" s="3" t="s">
        <v>1031</v>
      </c>
      <c r="K196" s="3" t="s">
        <v>1032</v>
      </c>
      <c r="L196" s="3">
        <v>3</v>
      </c>
      <c r="M196" s="3" t="s">
        <v>30</v>
      </c>
      <c r="N196" s="7" t="s">
        <v>31</v>
      </c>
      <c r="O196" s="3" t="s">
        <v>949</v>
      </c>
      <c r="P196" s="3" t="s">
        <v>33</v>
      </c>
      <c r="Q196" s="5">
        <f t="shared" si="0"/>
        <v>2021</v>
      </c>
      <c r="R196" s="10">
        <v>44409</v>
      </c>
      <c r="S196" s="10">
        <v>44764</v>
      </c>
      <c r="T196" s="6" t="s">
        <v>1033</v>
      </c>
      <c r="U196" s="3">
        <v>100</v>
      </c>
      <c r="V196" s="3" t="s">
        <v>1034</v>
      </c>
      <c r="W196" s="3" t="s">
        <v>954</v>
      </c>
      <c r="X196" s="3">
        <v>100</v>
      </c>
      <c r="Y196" s="8" t="s">
        <v>52</v>
      </c>
    </row>
    <row r="197" spans="1:25" ht="40.049999999999997" customHeight="1" x14ac:dyDescent="0.25">
      <c r="A197" s="3">
        <v>619</v>
      </c>
      <c r="B197" s="3">
        <v>2021</v>
      </c>
      <c r="C197" s="3">
        <v>55</v>
      </c>
      <c r="D197" s="3" t="s">
        <v>1039</v>
      </c>
      <c r="E197" s="3" t="s">
        <v>1040</v>
      </c>
      <c r="F197" s="3" t="s">
        <v>949</v>
      </c>
      <c r="G197" s="3"/>
      <c r="H197" s="3" t="s">
        <v>949</v>
      </c>
      <c r="I197" s="7">
        <v>2</v>
      </c>
      <c r="J197" s="3" t="s">
        <v>1035</v>
      </c>
      <c r="K197" s="3" t="s">
        <v>1041</v>
      </c>
      <c r="L197" s="3">
        <v>1</v>
      </c>
      <c r="M197" s="3" t="s">
        <v>934</v>
      </c>
      <c r="N197" s="7" t="s">
        <v>59</v>
      </c>
      <c r="O197" s="3" t="s">
        <v>949</v>
      </c>
      <c r="P197" s="3" t="s">
        <v>33</v>
      </c>
      <c r="Q197" s="5">
        <f t="shared" si="0"/>
        <v>2021</v>
      </c>
      <c r="R197" s="10">
        <v>44403</v>
      </c>
      <c r="S197" s="10">
        <v>44764</v>
      </c>
      <c r="T197" s="6" t="s">
        <v>1037</v>
      </c>
      <c r="U197" s="3">
        <v>100</v>
      </c>
      <c r="V197" s="3" t="s">
        <v>1038</v>
      </c>
      <c r="W197" s="3" t="s">
        <v>954</v>
      </c>
      <c r="X197" s="3">
        <v>100</v>
      </c>
      <c r="Y197" s="8" t="s">
        <v>52</v>
      </c>
    </row>
    <row r="198" spans="1:25" ht="40.049999999999997" customHeight="1" x14ac:dyDescent="0.25">
      <c r="A198" s="3">
        <v>620</v>
      </c>
      <c r="B198" s="3">
        <v>2021</v>
      </c>
      <c r="C198" s="3">
        <v>55</v>
      </c>
      <c r="D198" s="3" t="s">
        <v>1039</v>
      </c>
      <c r="E198" s="3" t="s">
        <v>1040</v>
      </c>
      <c r="F198" s="3" t="s">
        <v>949</v>
      </c>
      <c r="G198" s="3"/>
      <c r="H198" s="3" t="s">
        <v>949</v>
      </c>
      <c r="I198" s="7">
        <v>3</v>
      </c>
      <c r="J198" s="3" t="s">
        <v>1042</v>
      </c>
      <c r="K198" s="3" t="s">
        <v>1043</v>
      </c>
      <c r="L198" s="3">
        <v>1</v>
      </c>
      <c r="M198" s="3" t="s">
        <v>413</v>
      </c>
      <c r="N198" s="7" t="s">
        <v>414</v>
      </c>
      <c r="O198" s="3" t="s">
        <v>949</v>
      </c>
      <c r="P198" s="3" t="s">
        <v>33</v>
      </c>
      <c r="Q198" s="5">
        <f t="shared" si="0"/>
        <v>2021</v>
      </c>
      <c r="R198" s="10">
        <v>44409</v>
      </c>
      <c r="S198" s="10">
        <v>44592</v>
      </c>
      <c r="T198" s="6" t="s">
        <v>1044</v>
      </c>
      <c r="U198" s="3">
        <v>100</v>
      </c>
      <c r="V198" s="3" t="s">
        <v>1045</v>
      </c>
      <c r="W198" s="3" t="s">
        <v>954</v>
      </c>
      <c r="X198" s="3">
        <v>100</v>
      </c>
      <c r="Y198" s="8" t="s">
        <v>52</v>
      </c>
    </row>
    <row r="199" spans="1:25" ht="40.049999999999997" customHeight="1" x14ac:dyDescent="0.25">
      <c r="A199" s="3">
        <v>621</v>
      </c>
      <c r="B199" s="3">
        <v>2021</v>
      </c>
      <c r="C199" s="3">
        <v>60</v>
      </c>
      <c r="D199" s="3" t="s">
        <v>1046</v>
      </c>
      <c r="E199" s="3" t="s">
        <v>1047</v>
      </c>
      <c r="F199" s="3" t="s">
        <v>949</v>
      </c>
      <c r="G199" s="3"/>
      <c r="H199" s="3" t="s">
        <v>949</v>
      </c>
      <c r="I199" s="7">
        <v>1</v>
      </c>
      <c r="J199" s="3" t="s">
        <v>1048</v>
      </c>
      <c r="K199" s="3" t="s">
        <v>1049</v>
      </c>
      <c r="L199" s="3">
        <v>2</v>
      </c>
      <c r="M199" s="3" t="s">
        <v>934</v>
      </c>
      <c r="N199" s="7" t="s">
        <v>59</v>
      </c>
      <c r="O199" s="3" t="s">
        <v>949</v>
      </c>
      <c r="P199" s="3" t="s">
        <v>33</v>
      </c>
      <c r="Q199" s="5">
        <f t="shared" si="0"/>
        <v>2021</v>
      </c>
      <c r="R199" s="10">
        <v>44505</v>
      </c>
      <c r="S199" s="10">
        <v>44856</v>
      </c>
      <c r="T199" s="6" t="s">
        <v>1050</v>
      </c>
      <c r="U199" s="3">
        <v>100</v>
      </c>
      <c r="V199" s="3" t="s">
        <v>1051</v>
      </c>
      <c r="W199" s="3" t="s">
        <v>954</v>
      </c>
      <c r="X199" s="3">
        <v>100</v>
      </c>
      <c r="Y199" s="8" t="s">
        <v>52</v>
      </c>
    </row>
    <row r="200" spans="1:25" ht="40.049999999999997" customHeight="1" x14ac:dyDescent="0.25">
      <c r="A200" s="3">
        <v>622</v>
      </c>
      <c r="B200" s="3">
        <v>2021</v>
      </c>
      <c r="C200" s="3">
        <v>60</v>
      </c>
      <c r="D200" s="3" t="s">
        <v>90</v>
      </c>
      <c r="E200" s="3" t="s">
        <v>91</v>
      </c>
      <c r="F200" s="3" t="s">
        <v>949</v>
      </c>
      <c r="G200" s="3"/>
      <c r="H200" s="3" t="s">
        <v>949</v>
      </c>
      <c r="I200" s="7">
        <v>1</v>
      </c>
      <c r="J200" s="3" t="s">
        <v>1052</v>
      </c>
      <c r="K200" s="3" t="s">
        <v>1053</v>
      </c>
      <c r="L200" s="3">
        <v>1</v>
      </c>
      <c r="M200" s="3" t="s">
        <v>934</v>
      </c>
      <c r="N200" s="7" t="s">
        <v>59</v>
      </c>
      <c r="O200" s="3" t="s">
        <v>949</v>
      </c>
      <c r="P200" s="3" t="s">
        <v>33</v>
      </c>
      <c r="Q200" s="5">
        <f t="shared" si="0"/>
        <v>2021</v>
      </c>
      <c r="R200" s="10">
        <v>44505</v>
      </c>
      <c r="S200" s="10">
        <v>44856</v>
      </c>
      <c r="T200" s="6" t="s">
        <v>1054</v>
      </c>
      <c r="U200" s="3">
        <v>100</v>
      </c>
      <c r="V200" s="3" t="s">
        <v>1055</v>
      </c>
      <c r="W200" s="3" t="s">
        <v>954</v>
      </c>
      <c r="X200" s="3">
        <v>100</v>
      </c>
      <c r="Y200" s="8" t="s">
        <v>52</v>
      </c>
    </row>
    <row r="201" spans="1:25" ht="40.049999999999997" customHeight="1" x14ac:dyDescent="0.25">
      <c r="A201" s="3">
        <v>623</v>
      </c>
      <c r="B201" s="3">
        <v>2021</v>
      </c>
      <c r="C201" s="3">
        <v>60</v>
      </c>
      <c r="D201" s="3" t="s">
        <v>1056</v>
      </c>
      <c r="E201" s="3" t="s">
        <v>1057</v>
      </c>
      <c r="F201" s="3" t="s">
        <v>949</v>
      </c>
      <c r="G201" s="3"/>
      <c r="H201" s="3" t="s">
        <v>949</v>
      </c>
      <c r="I201" s="7">
        <v>1</v>
      </c>
      <c r="J201" s="3" t="s">
        <v>1058</v>
      </c>
      <c r="K201" s="3" t="s">
        <v>1059</v>
      </c>
      <c r="L201" s="3">
        <v>1</v>
      </c>
      <c r="M201" s="3" t="s">
        <v>934</v>
      </c>
      <c r="N201" s="7" t="s">
        <v>59</v>
      </c>
      <c r="O201" s="3" t="s">
        <v>949</v>
      </c>
      <c r="P201" s="3" t="s">
        <v>33</v>
      </c>
      <c r="Q201" s="5">
        <f t="shared" si="0"/>
        <v>2021</v>
      </c>
      <c r="R201" s="10">
        <v>44505</v>
      </c>
      <c r="S201" s="10">
        <v>44856</v>
      </c>
      <c r="T201" s="6" t="s">
        <v>1060</v>
      </c>
      <c r="U201" s="3">
        <v>100</v>
      </c>
      <c r="V201" s="3" t="s">
        <v>1061</v>
      </c>
      <c r="W201" s="3" t="s">
        <v>954</v>
      </c>
      <c r="X201" s="3">
        <v>100</v>
      </c>
      <c r="Y201" s="8" t="s">
        <v>52</v>
      </c>
    </row>
    <row r="202" spans="1:25" ht="40.049999999999997" customHeight="1" x14ac:dyDescent="0.25">
      <c r="A202" s="3">
        <v>624</v>
      </c>
      <c r="B202" s="3">
        <v>2021</v>
      </c>
      <c r="C202" s="3">
        <v>60</v>
      </c>
      <c r="D202" s="3" t="s">
        <v>1062</v>
      </c>
      <c r="E202" s="3" t="s">
        <v>1063</v>
      </c>
      <c r="F202" s="3" t="s">
        <v>949</v>
      </c>
      <c r="G202" s="3"/>
      <c r="H202" s="3" t="s">
        <v>949</v>
      </c>
      <c r="I202" s="7">
        <v>1</v>
      </c>
      <c r="J202" s="3" t="s">
        <v>1064</v>
      </c>
      <c r="K202" s="3" t="s">
        <v>1065</v>
      </c>
      <c r="L202" s="3">
        <v>1</v>
      </c>
      <c r="M202" s="3" t="s">
        <v>934</v>
      </c>
      <c r="N202" s="7" t="s">
        <v>59</v>
      </c>
      <c r="O202" s="3" t="s">
        <v>949</v>
      </c>
      <c r="P202" s="3" t="s">
        <v>33</v>
      </c>
      <c r="Q202" s="5">
        <f t="shared" si="0"/>
        <v>2021</v>
      </c>
      <c r="R202" s="10">
        <v>44505</v>
      </c>
      <c r="S202" s="10">
        <v>44856</v>
      </c>
      <c r="T202" s="6" t="s">
        <v>1066</v>
      </c>
      <c r="U202" s="3">
        <v>100</v>
      </c>
      <c r="V202" s="3" t="s">
        <v>1067</v>
      </c>
      <c r="W202" s="3" t="s">
        <v>954</v>
      </c>
      <c r="X202" s="3">
        <v>100</v>
      </c>
      <c r="Y202" s="8" t="s">
        <v>52</v>
      </c>
    </row>
    <row r="203" spans="1:25" ht="40.049999999999997" customHeight="1" x14ac:dyDescent="0.25">
      <c r="A203" s="3">
        <v>625</v>
      </c>
      <c r="B203" s="3">
        <v>2021</v>
      </c>
      <c r="C203" s="3">
        <v>60</v>
      </c>
      <c r="D203" s="3" t="s">
        <v>1068</v>
      </c>
      <c r="E203" s="3" t="s">
        <v>1069</v>
      </c>
      <c r="F203" s="3" t="s">
        <v>949</v>
      </c>
      <c r="G203" s="3"/>
      <c r="H203" s="3" t="s">
        <v>949</v>
      </c>
      <c r="I203" s="7">
        <v>1</v>
      </c>
      <c r="J203" s="3" t="s">
        <v>1070</v>
      </c>
      <c r="K203" s="3" t="s">
        <v>1049</v>
      </c>
      <c r="L203" s="3">
        <v>2</v>
      </c>
      <c r="M203" s="3" t="s">
        <v>934</v>
      </c>
      <c r="N203" s="7" t="s">
        <v>59</v>
      </c>
      <c r="O203" s="3" t="s">
        <v>949</v>
      </c>
      <c r="P203" s="3" t="s">
        <v>33</v>
      </c>
      <c r="Q203" s="5">
        <f t="shared" si="0"/>
        <v>2021</v>
      </c>
      <c r="R203" s="10">
        <v>44505</v>
      </c>
      <c r="S203" s="10">
        <v>44856</v>
      </c>
      <c r="T203" s="6" t="s">
        <v>1071</v>
      </c>
      <c r="U203" s="3">
        <v>100</v>
      </c>
      <c r="V203" s="3" t="s">
        <v>1072</v>
      </c>
      <c r="W203" s="3" t="s">
        <v>954</v>
      </c>
      <c r="X203" s="3">
        <v>100</v>
      </c>
      <c r="Y203" s="8" t="s">
        <v>52</v>
      </c>
    </row>
    <row r="204" spans="1:25" ht="40.049999999999997" customHeight="1" x14ac:dyDescent="0.25">
      <c r="A204" s="3">
        <v>626</v>
      </c>
      <c r="B204" s="3">
        <v>2021</v>
      </c>
      <c r="C204" s="3">
        <v>60</v>
      </c>
      <c r="D204" s="3" t="s">
        <v>1073</v>
      </c>
      <c r="E204" s="3" t="s">
        <v>1074</v>
      </c>
      <c r="F204" s="3" t="s">
        <v>949</v>
      </c>
      <c r="G204" s="3"/>
      <c r="H204" s="3" t="s">
        <v>949</v>
      </c>
      <c r="I204" s="7">
        <v>1</v>
      </c>
      <c r="J204" s="3" t="s">
        <v>1075</v>
      </c>
      <c r="K204" s="3" t="s">
        <v>1076</v>
      </c>
      <c r="L204" s="3">
        <v>1</v>
      </c>
      <c r="M204" s="3" t="s">
        <v>934</v>
      </c>
      <c r="N204" s="7" t="s">
        <v>59</v>
      </c>
      <c r="O204" s="3" t="s">
        <v>949</v>
      </c>
      <c r="P204" s="3" t="s">
        <v>33</v>
      </c>
      <c r="Q204" s="5">
        <f t="shared" si="0"/>
        <v>2021</v>
      </c>
      <c r="R204" s="10">
        <v>44505</v>
      </c>
      <c r="S204" s="10">
        <v>44856</v>
      </c>
      <c r="T204" s="6" t="s">
        <v>1077</v>
      </c>
      <c r="U204" s="3">
        <v>100</v>
      </c>
      <c r="V204" s="3" t="s">
        <v>1078</v>
      </c>
      <c r="W204" s="3" t="s">
        <v>954</v>
      </c>
      <c r="X204" s="3">
        <v>100</v>
      </c>
      <c r="Y204" s="8" t="s">
        <v>52</v>
      </c>
    </row>
    <row r="205" spans="1:25" ht="40.049999999999997" customHeight="1" x14ac:dyDescent="0.25">
      <c r="A205" s="3">
        <v>627</v>
      </c>
      <c r="B205" s="3">
        <v>2021</v>
      </c>
      <c r="C205" s="3">
        <v>60</v>
      </c>
      <c r="D205" s="3" t="s">
        <v>1079</v>
      </c>
      <c r="E205" s="3" t="s">
        <v>1080</v>
      </c>
      <c r="F205" s="3" t="s">
        <v>949</v>
      </c>
      <c r="G205" s="3"/>
      <c r="H205" s="3" t="s">
        <v>949</v>
      </c>
      <c r="I205" s="7">
        <v>1</v>
      </c>
      <c r="J205" s="3" t="s">
        <v>1081</v>
      </c>
      <c r="K205" s="3" t="s">
        <v>210</v>
      </c>
      <c r="L205" s="3">
        <v>1</v>
      </c>
      <c r="M205" s="3" t="s">
        <v>934</v>
      </c>
      <c r="N205" s="7" t="s">
        <v>59</v>
      </c>
      <c r="O205" s="3" t="s">
        <v>949</v>
      </c>
      <c r="P205" s="3" t="s">
        <v>33</v>
      </c>
      <c r="Q205" s="5">
        <f t="shared" si="0"/>
        <v>2021</v>
      </c>
      <c r="R205" s="10">
        <v>44505</v>
      </c>
      <c r="S205" s="10">
        <v>44856</v>
      </c>
      <c r="T205" s="6" t="s">
        <v>1082</v>
      </c>
      <c r="U205" s="3">
        <v>100</v>
      </c>
      <c r="V205" s="3" t="s">
        <v>1083</v>
      </c>
      <c r="W205" s="3" t="s">
        <v>954</v>
      </c>
      <c r="X205" s="3">
        <v>100</v>
      </c>
      <c r="Y205" s="8" t="s">
        <v>52</v>
      </c>
    </row>
    <row r="206" spans="1:25" ht="40.049999999999997" customHeight="1" x14ac:dyDescent="0.25">
      <c r="A206" s="3">
        <v>628</v>
      </c>
      <c r="B206" s="3">
        <v>2021</v>
      </c>
      <c r="C206" s="3">
        <v>60</v>
      </c>
      <c r="D206" s="3" t="s">
        <v>352</v>
      </c>
      <c r="E206" s="3" t="s">
        <v>1084</v>
      </c>
      <c r="F206" s="3" t="s">
        <v>949</v>
      </c>
      <c r="G206" s="3"/>
      <c r="H206" s="3" t="s">
        <v>949</v>
      </c>
      <c r="I206" s="7">
        <v>1</v>
      </c>
      <c r="J206" s="3" t="s">
        <v>1085</v>
      </c>
      <c r="K206" s="3" t="s">
        <v>1086</v>
      </c>
      <c r="L206" s="3">
        <v>1</v>
      </c>
      <c r="M206" s="3" t="s">
        <v>934</v>
      </c>
      <c r="N206" s="7" t="s">
        <v>59</v>
      </c>
      <c r="O206" s="3" t="s">
        <v>949</v>
      </c>
      <c r="P206" s="3" t="s">
        <v>33</v>
      </c>
      <c r="Q206" s="5">
        <f t="shared" si="0"/>
        <v>2021</v>
      </c>
      <c r="R206" s="10">
        <v>44505</v>
      </c>
      <c r="S206" s="10">
        <v>44856</v>
      </c>
      <c r="T206" s="6" t="s">
        <v>1087</v>
      </c>
      <c r="U206" s="3">
        <v>100</v>
      </c>
      <c r="V206" s="3" t="s">
        <v>1088</v>
      </c>
      <c r="W206" s="3" t="s">
        <v>954</v>
      </c>
      <c r="X206" s="3">
        <v>100</v>
      </c>
      <c r="Y206" s="8" t="s">
        <v>52</v>
      </c>
    </row>
    <row r="207" spans="1:25" ht="40.049999999999997" customHeight="1" x14ac:dyDescent="0.25">
      <c r="A207" s="3">
        <v>629</v>
      </c>
      <c r="B207" s="3">
        <v>2021</v>
      </c>
      <c r="C207" s="3">
        <v>60</v>
      </c>
      <c r="D207" s="3" t="s">
        <v>827</v>
      </c>
      <c r="E207" s="3" t="s">
        <v>1089</v>
      </c>
      <c r="F207" s="3" t="s">
        <v>949</v>
      </c>
      <c r="G207" s="3"/>
      <c r="H207" s="3" t="s">
        <v>949</v>
      </c>
      <c r="I207" s="7">
        <v>1</v>
      </c>
      <c r="J207" s="3" t="s">
        <v>1085</v>
      </c>
      <c r="K207" s="3" t="s">
        <v>1086</v>
      </c>
      <c r="L207" s="3">
        <v>1</v>
      </c>
      <c r="M207" s="3" t="s">
        <v>934</v>
      </c>
      <c r="N207" s="7" t="s">
        <v>59</v>
      </c>
      <c r="O207" s="3" t="s">
        <v>949</v>
      </c>
      <c r="P207" s="3" t="s">
        <v>33</v>
      </c>
      <c r="Q207" s="5">
        <f t="shared" si="0"/>
        <v>2021</v>
      </c>
      <c r="R207" s="10">
        <v>44505</v>
      </c>
      <c r="S207" s="10">
        <v>44856</v>
      </c>
      <c r="T207" s="6" t="s">
        <v>1087</v>
      </c>
      <c r="U207" s="3">
        <v>100</v>
      </c>
      <c r="V207" s="3" t="s">
        <v>1088</v>
      </c>
      <c r="W207" s="3" t="s">
        <v>954</v>
      </c>
      <c r="X207" s="3">
        <v>100</v>
      </c>
      <c r="Y207" s="8" t="s">
        <v>52</v>
      </c>
    </row>
    <row r="208" spans="1:25" ht="40.049999999999997" customHeight="1" x14ac:dyDescent="0.25">
      <c r="A208" s="3">
        <v>630</v>
      </c>
      <c r="B208" s="3">
        <v>2021</v>
      </c>
      <c r="C208" s="3">
        <v>209</v>
      </c>
      <c r="D208" s="3" t="s">
        <v>144</v>
      </c>
      <c r="E208" s="3" t="s">
        <v>1090</v>
      </c>
      <c r="F208" s="3" t="s">
        <v>949</v>
      </c>
      <c r="G208" s="3"/>
      <c r="H208" s="3" t="s">
        <v>949</v>
      </c>
      <c r="I208" s="7">
        <v>1</v>
      </c>
      <c r="J208" s="3" t="s">
        <v>1091</v>
      </c>
      <c r="K208" s="3" t="s">
        <v>1092</v>
      </c>
      <c r="L208" s="3">
        <v>1</v>
      </c>
      <c r="M208" s="3" t="s">
        <v>30</v>
      </c>
      <c r="N208" s="7" t="s">
        <v>31</v>
      </c>
      <c r="O208" s="3" t="s">
        <v>949</v>
      </c>
      <c r="P208" s="3" t="s">
        <v>33</v>
      </c>
      <c r="Q208" s="5">
        <f t="shared" si="0"/>
        <v>2022</v>
      </c>
      <c r="R208" s="10">
        <v>44564</v>
      </c>
      <c r="S208" s="10">
        <v>44923</v>
      </c>
      <c r="T208" s="6" t="s">
        <v>1093</v>
      </c>
      <c r="U208" s="3">
        <v>100</v>
      </c>
      <c r="V208" s="3" t="s">
        <v>1094</v>
      </c>
      <c r="W208" s="3" t="s">
        <v>954</v>
      </c>
      <c r="X208" s="3">
        <v>100</v>
      </c>
      <c r="Y208" s="8" t="s">
        <v>52</v>
      </c>
    </row>
    <row r="209" spans="1:25" ht="40.049999999999997" customHeight="1" x14ac:dyDescent="0.25">
      <c r="A209" s="3">
        <v>631</v>
      </c>
      <c r="B209" s="3">
        <v>2021</v>
      </c>
      <c r="C209" s="3">
        <v>209</v>
      </c>
      <c r="D209" s="3" t="s">
        <v>1095</v>
      </c>
      <c r="E209" s="3" t="s">
        <v>1096</v>
      </c>
      <c r="F209" s="3" t="s">
        <v>949</v>
      </c>
      <c r="G209" s="3"/>
      <c r="H209" s="3" t="s">
        <v>949</v>
      </c>
      <c r="I209" s="7">
        <v>1</v>
      </c>
      <c r="J209" s="3" t="s">
        <v>1097</v>
      </c>
      <c r="K209" s="3" t="s">
        <v>1098</v>
      </c>
      <c r="L209" s="3">
        <v>1</v>
      </c>
      <c r="M209" s="3" t="s">
        <v>30</v>
      </c>
      <c r="N209" s="7" t="s">
        <v>31</v>
      </c>
      <c r="O209" s="3" t="s">
        <v>949</v>
      </c>
      <c r="P209" s="3" t="s">
        <v>33</v>
      </c>
      <c r="Q209" s="5">
        <f t="shared" si="0"/>
        <v>2022</v>
      </c>
      <c r="R209" s="10">
        <v>44564</v>
      </c>
      <c r="S209" s="10">
        <v>44923</v>
      </c>
      <c r="T209" s="6" t="s">
        <v>985</v>
      </c>
      <c r="U209" s="3">
        <v>100</v>
      </c>
      <c r="V209" s="3" t="s">
        <v>1099</v>
      </c>
      <c r="W209" s="3" t="s">
        <v>954</v>
      </c>
      <c r="X209" s="3">
        <v>100</v>
      </c>
      <c r="Y209" s="8" t="s">
        <v>52</v>
      </c>
    </row>
    <row r="210" spans="1:25" ht="40.049999999999997" customHeight="1" x14ac:dyDescent="0.25">
      <c r="A210" s="3">
        <v>632</v>
      </c>
      <c r="B210" s="3">
        <v>2021</v>
      </c>
      <c r="C210" s="3">
        <v>209</v>
      </c>
      <c r="D210" s="3" t="s">
        <v>166</v>
      </c>
      <c r="E210" s="3" t="s">
        <v>1100</v>
      </c>
      <c r="F210" s="3" t="s">
        <v>949</v>
      </c>
      <c r="G210" s="3"/>
      <c r="H210" s="3" t="s">
        <v>949</v>
      </c>
      <c r="I210" s="7">
        <v>1</v>
      </c>
      <c r="J210" s="3" t="s">
        <v>1101</v>
      </c>
      <c r="K210" s="3" t="s">
        <v>1102</v>
      </c>
      <c r="L210" s="3">
        <v>1</v>
      </c>
      <c r="M210" s="3" t="s">
        <v>30</v>
      </c>
      <c r="N210" s="7" t="s">
        <v>31</v>
      </c>
      <c r="O210" s="3" t="s">
        <v>949</v>
      </c>
      <c r="P210" s="3" t="s">
        <v>33</v>
      </c>
      <c r="Q210" s="5">
        <f t="shared" si="0"/>
        <v>2022</v>
      </c>
      <c r="R210" s="10">
        <v>44564</v>
      </c>
      <c r="S210" s="10">
        <v>44923</v>
      </c>
      <c r="T210" s="6" t="s">
        <v>1103</v>
      </c>
      <c r="U210" s="3">
        <v>100</v>
      </c>
      <c r="V210" s="3" t="s">
        <v>1104</v>
      </c>
      <c r="W210" s="3" t="s">
        <v>954</v>
      </c>
      <c r="X210" s="3">
        <v>100</v>
      </c>
      <c r="Y210" s="8" t="s">
        <v>52</v>
      </c>
    </row>
    <row r="211" spans="1:25" ht="40.049999999999997" customHeight="1" x14ac:dyDescent="0.25">
      <c r="A211" s="3">
        <v>633</v>
      </c>
      <c r="B211" s="3">
        <v>2021</v>
      </c>
      <c r="C211" s="3">
        <v>209</v>
      </c>
      <c r="D211" s="3" t="s">
        <v>170</v>
      </c>
      <c r="E211" s="3" t="s">
        <v>1105</v>
      </c>
      <c r="F211" s="3" t="s">
        <v>949</v>
      </c>
      <c r="G211" s="3"/>
      <c r="H211" s="3" t="s">
        <v>949</v>
      </c>
      <c r="I211" s="7">
        <v>1</v>
      </c>
      <c r="J211" s="3" t="s">
        <v>1106</v>
      </c>
      <c r="K211" s="3" t="s">
        <v>1102</v>
      </c>
      <c r="L211" s="3">
        <v>1</v>
      </c>
      <c r="M211" s="3" t="s">
        <v>30</v>
      </c>
      <c r="N211" s="7" t="s">
        <v>31</v>
      </c>
      <c r="O211" s="3" t="s">
        <v>949</v>
      </c>
      <c r="P211" s="3" t="s">
        <v>33</v>
      </c>
      <c r="Q211" s="5">
        <f t="shared" si="0"/>
        <v>2022</v>
      </c>
      <c r="R211" s="10">
        <v>44564</v>
      </c>
      <c r="S211" s="10">
        <v>44923</v>
      </c>
      <c r="T211" s="6" t="s">
        <v>1103</v>
      </c>
      <c r="U211" s="3">
        <v>100</v>
      </c>
      <c r="V211" s="3" t="s">
        <v>1104</v>
      </c>
      <c r="W211" s="3" t="s">
        <v>954</v>
      </c>
      <c r="X211" s="3">
        <v>100</v>
      </c>
      <c r="Y211" s="8" t="s">
        <v>52</v>
      </c>
    </row>
    <row r="212" spans="1:25" ht="40.049999999999997" customHeight="1" x14ac:dyDescent="0.25">
      <c r="A212" s="3">
        <v>634</v>
      </c>
      <c r="B212" s="3">
        <v>2021</v>
      </c>
      <c r="C212" s="3">
        <v>209</v>
      </c>
      <c r="D212" s="3" t="s">
        <v>1107</v>
      </c>
      <c r="E212" s="3" t="s">
        <v>1108</v>
      </c>
      <c r="F212" s="3" t="s">
        <v>949</v>
      </c>
      <c r="G212" s="3"/>
      <c r="H212" s="3" t="s">
        <v>949</v>
      </c>
      <c r="I212" s="7">
        <v>1</v>
      </c>
      <c r="J212" s="3" t="s">
        <v>1109</v>
      </c>
      <c r="K212" s="3" t="s">
        <v>1110</v>
      </c>
      <c r="L212" s="3">
        <v>1</v>
      </c>
      <c r="M212" s="3" t="s">
        <v>30</v>
      </c>
      <c r="N212" s="7" t="s">
        <v>31</v>
      </c>
      <c r="O212" s="3" t="s">
        <v>949</v>
      </c>
      <c r="P212" s="3" t="s">
        <v>33</v>
      </c>
      <c r="Q212" s="5">
        <f t="shared" si="0"/>
        <v>2022</v>
      </c>
      <c r="R212" s="10">
        <v>44564</v>
      </c>
      <c r="S212" s="10">
        <v>44923</v>
      </c>
      <c r="T212" s="6" t="s">
        <v>1103</v>
      </c>
      <c r="U212" s="3">
        <v>100</v>
      </c>
      <c r="V212" s="3" t="s">
        <v>1104</v>
      </c>
      <c r="W212" s="3" t="s">
        <v>954</v>
      </c>
      <c r="X212" s="3">
        <v>100</v>
      </c>
      <c r="Y212" s="8" t="s">
        <v>52</v>
      </c>
    </row>
    <row r="213" spans="1:25" ht="40.049999999999997" customHeight="1" x14ac:dyDescent="0.25">
      <c r="A213" s="3">
        <v>635</v>
      </c>
      <c r="B213" s="3">
        <v>2021</v>
      </c>
      <c r="C213" s="3">
        <v>209</v>
      </c>
      <c r="D213" s="3" t="s">
        <v>23</v>
      </c>
      <c r="E213" s="3" t="s">
        <v>24</v>
      </c>
      <c r="F213" s="3" t="s">
        <v>949</v>
      </c>
      <c r="G213" s="3"/>
      <c r="H213" s="3" t="s">
        <v>949</v>
      </c>
      <c r="I213" s="7">
        <v>1</v>
      </c>
      <c r="J213" s="3" t="s">
        <v>1111</v>
      </c>
      <c r="K213" s="3" t="s">
        <v>1110</v>
      </c>
      <c r="L213" s="3">
        <v>1</v>
      </c>
      <c r="M213" s="3" t="s">
        <v>30</v>
      </c>
      <c r="N213" s="7" t="s">
        <v>31</v>
      </c>
      <c r="O213" s="3" t="s">
        <v>949</v>
      </c>
      <c r="P213" s="3" t="s">
        <v>33</v>
      </c>
      <c r="Q213" s="5">
        <f t="shared" si="0"/>
        <v>2022</v>
      </c>
      <c r="R213" s="10">
        <v>44564</v>
      </c>
      <c r="S213" s="10">
        <v>44923</v>
      </c>
      <c r="T213" s="6" t="s">
        <v>1103</v>
      </c>
      <c r="U213" s="3">
        <v>100</v>
      </c>
      <c r="V213" s="3" t="s">
        <v>1104</v>
      </c>
      <c r="W213" s="3" t="s">
        <v>954</v>
      </c>
      <c r="X213" s="3">
        <v>100</v>
      </c>
      <c r="Y213" s="8" t="s">
        <v>52</v>
      </c>
    </row>
    <row r="214" spans="1:25" ht="40.049999999999997" customHeight="1" x14ac:dyDescent="0.25">
      <c r="A214" s="3">
        <v>636</v>
      </c>
      <c r="B214" s="3">
        <v>2022</v>
      </c>
      <c r="C214" s="3">
        <v>50</v>
      </c>
      <c r="D214" s="3" t="s">
        <v>1112</v>
      </c>
      <c r="E214" s="3" t="s">
        <v>1113</v>
      </c>
      <c r="F214" s="3" t="s">
        <v>949</v>
      </c>
      <c r="G214" s="3"/>
      <c r="H214" s="3" t="s">
        <v>949</v>
      </c>
      <c r="I214" s="7">
        <v>1</v>
      </c>
      <c r="J214" s="3" t="s">
        <v>1114</v>
      </c>
      <c r="K214" s="3" t="s">
        <v>1115</v>
      </c>
      <c r="L214" s="3">
        <v>2</v>
      </c>
      <c r="M214" s="3" t="s">
        <v>30</v>
      </c>
      <c r="N214" s="7" t="s">
        <v>31</v>
      </c>
      <c r="O214" s="3" t="s">
        <v>949</v>
      </c>
      <c r="P214" s="3" t="s">
        <v>33</v>
      </c>
      <c r="Q214" s="5">
        <f t="shared" si="0"/>
        <v>2022</v>
      </c>
      <c r="R214" s="10">
        <v>44636</v>
      </c>
      <c r="S214" s="10">
        <v>44834</v>
      </c>
      <c r="T214" s="6" t="s">
        <v>1116</v>
      </c>
      <c r="U214" s="3">
        <v>100</v>
      </c>
      <c r="V214" s="3" t="s">
        <v>1117</v>
      </c>
      <c r="W214" s="3" t="s">
        <v>954</v>
      </c>
      <c r="X214" s="3">
        <v>100</v>
      </c>
      <c r="Y214" s="8" t="s">
        <v>52</v>
      </c>
    </row>
    <row r="215" spans="1:25" ht="40.049999999999997" customHeight="1" x14ac:dyDescent="0.25">
      <c r="A215" s="3">
        <v>637</v>
      </c>
      <c r="B215" s="3">
        <v>2022</v>
      </c>
      <c r="C215" s="3">
        <v>50</v>
      </c>
      <c r="D215" s="3" t="s">
        <v>23</v>
      </c>
      <c r="E215" s="3" t="s">
        <v>1118</v>
      </c>
      <c r="F215" s="3" t="s">
        <v>949</v>
      </c>
      <c r="G215" s="3"/>
      <c r="H215" s="3" t="s">
        <v>949</v>
      </c>
      <c r="I215" s="7">
        <v>1</v>
      </c>
      <c r="J215" s="3" t="s">
        <v>1119</v>
      </c>
      <c r="K215" s="3" t="s">
        <v>1120</v>
      </c>
      <c r="L215" s="3">
        <v>1</v>
      </c>
      <c r="M215" s="3" t="s">
        <v>30</v>
      </c>
      <c r="N215" s="7" t="s">
        <v>31</v>
      </c>
      <c r="O215" s="3" t="s">
        <v>949</v>
      </c>
      <c r="P215" s="3" t="s">
        <v>33</v>
      </c>
      <c r="Q215" s="5">
        <f t="shared" si="0"/>
        <v>2022</v>
      </c>
      <c r="R215" s="10">
        <v>44636</v>
      </c>
      <c r="S215" s="10">
        <v>44834</v>
      </c>
      <c r="T215" s="6" t="s">
        <v>1116</v>
      </c>
      <c r="U215" s="3">
        <v>100</v>
      </c>
      <c r="V215" s="3" t="s">
        <v>1121</v>
      </c>
      <c r="W215" s="3" t="s">
        <v>954</v>
      </c>
      <c r="X215" s="3">
        <v>100</v>
      </c>
      <c r="Y215" s="8" t="s">
        <v>52</v>
      </c>
    </row>
    <row r="216" spans="1:25" ht="40.049999999999997" customHeight="1" x14ac:dyDescent="0.25">
      <c r="A216" s="3">
        <v>638</v>
      </c>
      <c r="B216" s="3">
        <v>2022</v>
      </c>
      <c r="C216" s="3">
        <v>61</v>
      </c>
      <c r="D216" s="3" t="s">
        <v>418</v>
      </c>
      <c r="E216" s="3" t="s">
        <v>419</v>
      </c>
      <c r="F216" s="3" t="s">
        <v>949</v>
      </c>
      <c r="G216" s="3"/>
      <c r="H216" s="3" t="s">
        <v>949</v>
      </c>
      <c r="I216" s="7">
        <v>2</v>
      </c>
      <c r="J216" s="3" t="s">
        <v>1122</v>
      </c>
      <c r="K216" s="3" t="s">
        <v>1123</v>
      </c>
      <c r="L216" s="3">
        <v>1</v>
      </c>
      <c r="M216" s="3" t="s">
        <v>30</v>
      </c>
      <c r="N216" s="7" t="s">
        <v>31</v>
      </c>
      <c r="O216" s="3" t="s">
        <v>949</v>
      </c>
      <c r="P216" s="3" t="s">
        <v>33</v>
      </c>
      <c r="Q216" s="5">
        <f t="shared" si="0"/>
        <v>2022</v>
      </c>
      <c r="R216" s="10">
        <v>44854</v>
      </c>
      <c r="S216" s="10">
        <v>44918</v>
      </c>
      <c r="T216" s="6" t="s">
        <v>1124</v>
      </c>
      <c r="U216" s="3">
        <v>100</v>
      </c>
      <c r="V216" s="3" t="s">
        <v>1125</v>
      </c>
      <c r="W216" s="3" t="s">
        <v>954</v>
      </c>
      <c r="X216" s="3">
        <v>100</v>
      </c>
      <c r="Y216" s="8" t="s">
        <v>52</v>
      </c>
    </row>
    <row r="217" spans="1:25" ht="40.049999999999997" customHeight="1" x14ac:dyDescent="0.25">
      <c r="A217" s="3">
        <v>639</v>
      </c>
      <c r="B217" s="3">
        <v>2022</v>
      </c>
      <c r="C217" s="3">
        <v>61</v>
      </c>
      <c r="D217" s="3" t="s">
        <v>418</v>
      </c>
      <c r="E217" s="3" t="s">
        <v>419</v>
      </c>
      <c r="F217" s="3" t="s">
        <v>949</v>
      </c>
      <c r="G217" s="3"/>
      <c r="H217" s="3" t="s">
        <v>949</v>
      </c>
      <c r="I217" s="7">
        <v>3</v>
      </c>
      <c r="J217" s="3" t="s">
        <v>1126</v>
      </c>
      <c r="K217" s="3" t="s">
        <v>1123</v>
      </c>
      <c r="L217" s="3">
        <v>1</v>
      </c>
      <c r="M217" s="3" t="s">
        <v>30</v>
      </c>
      <c r="N217" s="7" t="s">
        <v>31</v>
      </c>
      <c r="O217" s="3" t="s">
        <v>949</v>
      </c>
      <c r="P217" s="3" t="s">
        <v>33</v>
      </c>
      <c r="Q217" s="5">
        <f t="shared" si="0"/>
        <v>2022</v>
      </c>
      <c r="R217" s="10">
        <v>44854</v>
      </c>
      <c r="S217" s="10">
        <v>44918</v>
      </c>
      <c r="T217" s="6" t="s">
        <v>1124</v>
      </c>
      <c r="U217" s="3">
        <v>100</v>
      </c>
      <c r="V217" s="3" t="s">
        <v>1125</v>
      </c>
      <c r="W217" s="3" t="s">
        <v>954</v>
      </c>
      <c r="X217" s="3">
        <v>100</v>
      </c>
      <c r="Y217" s="8" t="s">
        <v>52</v>
      </c>
    </row>
    <row r="218" spans="1:25" ht="12.75" customHeight="1" x14ac:dyDescent="0.25"/>
    <row r="219" spans="1:25" ht="12.75" customHeight="1" x14ac:dyDescent="0.25"/>
    <row r="220" spans="1:25" ht="12.75" customHeight="1" x14ac:dyDescent="0.25"/>
    <row r="221" spans="1:25" ht="12.75" customHeight="1" x14ac:dyDescent="0.25"/>
    <row r="222" spans="1:25" ht="12.75" customHeight="1" x14ac:dyDescent="0.25"/>
    <row r="223" spans="1:25" ht="12.75" customHeight="1" x14ac:dyDescent="0.25"/>
    <row r="224" spans="1:25" ht="12.75" customHeight="1" x14ac:dyDescent="0.25"/>
    <row r="225" ht="12.75" customHeight="1" x14ac:dyDescent="0.25"/>
    <row r="226" ht="12.75" customHeight="1" x14ac:dyDescent="0.25"/>
    <row r="227" ht="12.75" customHeight="1" x14ac:dyDescent="0.25"/>
    <row r="228" ht="12.75" customHeight="1" x14ac:dyDescent="0.25"/>
    <row r="229" ht="12.75" customHeight="1" x14ac:dyDescent="0.25"/>
    <row r="230" ht="12.75" customHeight="1" x14ac:dyDescent="0.25"/>
    <row r="231" ht="12.75" customHeight="1" x14ac:dyDescent="0.25"/>
    <row r="232" ht="12.75" customHeight="1" x14ac:dyDescent="0.25"/>
    <row r="233" ht="12.75" customHeight="1" x14ac:dyDescent="0.25"/>
    <row r="234" ht="12.75" customHeight="1" x14ac:dyDescent="0.25"/>
    <row r="235" ht="12.75" customHeight="1" x14ac:dyDescent="0.25"/>
    <row r="236" ht="12.75" customHeight="1" x14ac:dyDescent="0.25"/>
    <row r="237" ht="12.75" customHeight="1" x14ac:dyDescent="0.25"/>
    <row r="238" ht="12.75" customHeight="1" x14ac:dyDescent="0.25"/>
    <row r="239" ht="12.75" customHeight="1" x14ac:dyDescent="0.25"/>
    <row r="240" ht="12.75" customHeight="1" x14ac:dyDescent="0.25"/>
    <row r="241" ht="12.75" customHeight="1" x14ac:dyDescent="0.25"/>
    <row r="242" ht="12.75" customHeight="1" x14ac:dyDescent="0.25"/>
    <row r="243" ht="12.75" customHeight="1" x14ac:dyDescent="0.25"/>
    <row r="244" ht="12.75" customHeight="1" x14ac:dyDescent="0.25"/>
    <row r="245" ht="12.75" customHeight="1" x14ac:dyDescent="0.25"/>
    <row r="246" ht="12.75" customHeight="1" x14ac:dyDescent="0.25"/>
    <row r="247" ht="12.75" customHeight="1" x14ac:dyDescent="0.25"/>
    <row r="248" ht="12.75" customHeight="1" x14ac:dyDescent="0.25"/>
    <row r="249" ht="12.75" customHeight="1" x14ac:dyDescent="0.25"/>
    <row r="250" ht="12.75" customHeight="1" x14ac:dyDescent="0.25"/>
    <row r="251" ht="12.75" customHeight="1" x14ac:dyDescent="0.25"/>
    <row r="252" ht="12.75" customHeight="1" x14ac:dyDescent="0.25"/>
    <row r="253" ht="12.75" customHeight="1" x14ac:dyDescent="0.25"/>
    <row r="254" ht="12.75" customHeight="1" x14ac:dyDescent="0.25"/>
    <row r="255" ht="12.75" customHeight="1" x14ac:dyDescent="0.25"/>
    <row r="256" ht="12.75" customHeight="1" x14ac:dyDescent="0.25"/>
    <row r="257" ht="12.75" customHeight="1" x14ac:dyDescent="0.25"/>
    <row r="258" ht="12.75" customHeight="1" x14ac:dyDescent="0.25"/>
    <row r="259" ht="12.75" customHeight="1" x14ac:dyDescent="0.25"/>
    <row r="260" ht="12.75" customHeight="1" x14ac:dyDescent="0.25"/>
    <row r="261" ht="12.75" customHeight="1" x14ac:dyDescent="0.25"/>
    <row r="262" ht="12.75" customHeight="1" x14ac:dyDescent="0.25"/>
    <row r="263" ht="12.75" customHeight="1" x14ac:dyDescent="0.25"/>
    <row r="264" ht="12.75" customHeight="1" x14ac:dyDescent="0.25"/>
    <row r="265" ht="12.75" customHeight="1" x14ac:dyDescent="0.25"/>
    <row r="266" ht="12.75" customHeight="1" x14ac:dyDescent="0.25"/>
    <row r="267" ht="12.75" customHeight="1" x14ac:dyDescent="0.25"/>
    <row r="268" ht="12.75" customHeight="1" x14ac:dyDescent="0.25"/>
    <row r="269" ht="12.75" customHeight="1" x14ac:dyDescent="0.25"/>
    <row r="270" ht="12.75" customHeight="1" x14ac:dyDescent="0.25"/>
    <row r="271" ht="12.75" customHeight="1" x14ac:dyDescent="0.25"/>
    <row r="272" ht="12.75" customHeight="1" x14ac:dyDescent="0.25"/>
    <row r="273" ht="12.75" customHeight="1" x14ac:dyDescent="0.25"/>
    <row r="274" ht="12.75" customHeight="1" x14ac:dyDescent="0.25"/>
    <row r="275" ht="12.75" customHeight="1" x14ac:dyDescent="0.25"/>
    <row r="276" ht="12.75" customHeight="1" x14ac:dyDescent="0.25"/>
    <row r="277" ht="12.75" customHeight="1" x14ac:dyDescent="0.25"/>
    <row r="278" ht="12.75" customHeight="1" x14ac:dyDescent="0.25"/>
    <row r="279" ht="12.75" customHeight="1" x14ac:dyDescent="0.25"/>
    <row r="280" ht="12.75" customHeight="1" x14ac:dyDescent="0.25"/>
    <row r="281" ht="12.75" customHeight="1" x14ac:dyDescent="0.25"/>
    <row r="282" ht="12.75" customHeight="1" x14ac:dyDescent="0.25"/>
    <row r="283" ht="12.75" customHeight="1" x14ac:dyDescent="0.25"/>
    <row r="284" ht="12.75" customHeight="1" x14ac:dyDescent="0.25"/>
    <row r="285" ht="12.75" customHeight="1" x14ac:dyDescent="0.25"/>
    <row r="286" ht="12.75" customHeight="1" x14ac:dyDescent="0.25"/>
    <row r="287" ht="12.75" customHeight="1" x14ac:dyDescent="0.25"/>
    <row r="288" ht="12.75" customHeight="1" x14ac:dyDescent="0.25"/>
    <row r="289" ht="12.75" customHeight="1" x14ac:dyDescent="0.25"/>
    <row r="290" ht="12.75" customHeight="1" x14ac:dyDescent="0.25"/>
    <row r="291" ht="12.75" customHeight="1" x14ac:dyDescent="0.25"/>
    <row r="292" ht="12.75" customHeight="1" x14ac:dyDescent="0.25"/>
    <row r="293" ht="12.75" customHeight="1" x14ac:dyDescent="0.25"/>
    <row r="294" ht="12.75" customHeight="1" x14ac:dyDescent="0.25"/>
    <row r="295" ht="12.75" customHeight="1" x14ac:dyDescent="0.25"/>
    <row r="296" ht="12.75" customHeight="1" x14ac:dyDescent="0.25"/>
    <row r="297" ht="12.75" customHeight="1" x14ac:dyDescent="0.25"/>
    <row r="298" ht="12.75" customHeight="1" x14ac:dyDescent="0.25"/>
    <row r="299" ht="12.75" customHeight="1" x14ac:dyDescent="0.25"/>
    <row r="300" ht="12.75" customHeight="1" x14ac:dyDescent="0.25"/>
    <row r="301" ht="12.75" customHeight="1" x14ac:dyDescent="0.25"/>
    <row r="302" ht="12.75" customHeight="1" x14ac:dyDescent="0.25"/>
    <row r="303" ht="12.75" customHeight="1" x14ac:dyDescent="0.25"/>
    <row r="304" ht="12.75" customHeight="1" x14ac:dyDescent="0.25"/>
    <row r="305" ht="12.75" customHeight="1" x14ac:dyDescent="0.25"/>
    <row r="306" ht="12.75" customHeight="1" x14ac:dyDescent="0.25"/>
    <row r="307" ht="12.75" customHeight="1" x14ac:dyDescent="0.25"/>
    <row r="308" ht="12.75" customHeight="1" x14ac:dyDescent="0.25"/>
    <row r="309" ht="12.75" customHeight="1" x14ac:dyDescent="0.25"/>
    <row r="310" ht="12.75" customHeight="1" x14ac:dyDescent="0.25"/>
    <row r="311" ht="12.75" customHeight="1" x14ac:dyDescent="0.25"/>
    <row r="312" ht="12.75" customHeight="1" x14ac:dyDescent="0.25"/>
    <row r="313" ht="12.75" customHeight="1" x14ac:dyDescent="0.25"/>
    <row r="314" ht="12.75" customHeight="1" x14ac:dyDescent="0.25"/>
    <row r="315" ht="12.75" customHeight="1" x14ac:dyDescent="0.25"/>
    <row r="316" ht="12.75" customHeight="1" x14ac:dyDescent="0.25"/>
    <row r="317" ht="12.75" customHeight="1" x14ac:dyDescent="0.25"/>
    <row r="318" ht="12.75" customHeight="1" x14ac:dyDescent="0.25"/>
    <row r="319" ht="12.75" customHeight="1" x14ac:dyDescent="0.25"/>
    <row r="320" ht="12.75" customHeight="1" x14ac:dyDescent="0.25"/>
    <row r="321" ht="12.75" customHeight="1" x14ac:dyDescent="0.25"/>
    <row r="322" ht="12.75" customHeight="1" x14ac:dyDescent="0.25"/>
    <row r="323" ht="12.75" customHeight="1" x14ac:dyDescent="0.25"/>
    <row r="324" ht="12.75" customHeight="1" x14ac:dyDescent="0.25"/>
    <row r="325" ht="12.75" customHeight="1" x14ac:dyDescent="0.25"/>
    <row r="326" ht="12.75" customHeight="1" x14ac:dyDescent="0.25"/>
    <row r="327" ht="12.75" customHeight="1" x14ac:dyDescent="0.25"/>
    <row r="328" ht="12.75" customHeight="1" x14ac:dyDescent="0.25"/>
    <row r="329" ht="12.75" customHeight="1" x14ac:dyDescent="0.25"/>
    <row r="330" ht="12.75" customHeight="1" x14ac:dyDescent="0.25"/>
    <row r="331" ht="12.75" customHeight="1" x14ac:dyDescent="0.25"/>
    <row r="332" ht="12.75" customHeight="1" x14ac:dyDescent="0.25"/>
    <row r="333" ht="12.75" customHeight="1" x14ac:dyDescent="0.25"/>
    <row r="334" ht="12.75" customHeight="1" x14ac:dyDescent="0.25"/>
    <row r="335" ht="12.75" customHeight="1" x14ac:dyDescent="0.25"/>
    <row r="336" ht="12.75" customHeight="1" x14ac:dyDescent="0.25"/>
    <row r="337" ht="12.75" customHeight="1" x14ac:dyDescent="0.25"/>
    <row r="338" ht="12.75" customHeight="1" x14ac:dyDescent="0.25"/>
    <row r="339" ht="12.75" customHeight="1" x14ac:dyDescent="0.25"/>
    <row r="340" ht="12.75" customHeight="1" x14ac:dyDescent="0.25"/>
    <row r="341" ht="12.75" customHeight="1" x14ac:dyDescent="0.25"/>
    <row r="342" ht="12.75" customHeight="1" x14ac:dyDescent="0.25"/>
    <row r="343" ht="12.75" customHeight="1" x14ac:dyDescent="0.25"/>
    <row r="344" ht="12.75" customHeight="1" x14ac:dyDescent="0.25"/>
    <row r="345" ht="12.75" customHeight="1" x14ac:dyDescent="0.25"/>
    <row r="346" ht="12.75" customHeight="1" x14ac:dyDescent="0.25"/>
    <row r="347" ht="12.75" customHeight="1" x14ac:dyDescent="0.25"/>
    <row r="348" ht="12.75" customHeight="1" x14ac:dyDescent="0.25"/>
    <row r="349" ht="12.75" customHeight="1" x14ac:dyDescent="0.25"/>
    <row r="350" ht="12.75" customHeight="1" x14ac:dyDescent="0.25"/>
    <row r="351" ht="12.75" customHeight="1" x14ac:dyDescent="0.25"/>
    <row r="352" ht="12.75" customHeight="1" x14ac:dyDescent="0.25"/>
    <row r="353" ht="12.75" customHeight="1" x14ac:dyDescent="0.25"/>
    <row r="354" ht="12.75" customHeight="1" x14ac:dyDescent="0.25"/>
    <row r="355" ht="12.75" customHeight="1" x14ac:dyDescent="0.25"/>
    <row r="356" ht="12.75" customHeight="1" x14ac:dyDescent="0.25"/>
    <row r="357" ht="12.75" customHeight="1" x14ac:dyDescent="0.25"/>
    <row r="358" ht="12.75" customHeight="1" x14ac:dyDescent="0.25"/>
    <row r="359" ht="12.75" customHeight="1" x14ac:dyDescent="0.25"/>
    <row r="360" ht="12.75" customHeight="1" x14ac:dyDescent="0.25"/>
    <row r="361" ht="12.75" customHeight="1" x14ac:dyDescent="0.25"/>
    <row r="362" ht="12.75" customHeight="1" x14ac:dyDescent="0.25"/>
    <row r="363" ht="12.75" customHeight="1" x14ac:dyDescent="0.25"/>
    <row r="364" ht="12.75" customHeight="1" x14ac:dyDescent="0.25"/>
    <row r="365" ht="12.75" customHeight="1" x14ac:dyDescent="0.25"/>
    <row r="366" ht="12.75" customHeight="1" x14ac:dyDescent="0.25"/>
    <row r="367" ht="12.75" customHeight="1" x14ac:dyDescent="0.25"/>
    <row r="368" ht="12.75" customHeight="1" x14ac:dyDescent="0.25"/>
    <row r="369" ht="12.75" customHeight="1" x14ac:dyDescent="0.25"/>
    <row r="370" ht="12.75" customHeight="1" x14ac:dyDescent="0.25"/>
    <row r="371" ht="12.75" customHeight="1" x14ac:dyDescent="0.25"/>
    <row r="372" ht="12.75" customHeight="1" x14ac:dyDescent="0.25"/>
    <row r="373" ht="12.75" customHeight="1" x14ac:dyDescent="0.25"/>
    <row r="374" ht="12.75" customHeight="1" x14ac:dyDescent="0.25"/>
    <row r="375" ht="12.75" customHeight="1" x14ac:dyDescent="0.25"/>
    <row r="376" ht="12.75" customHeight="1" x14ac:dyDescent="0.25"/>
    <row r="377" ht="12.75" customHeight="1" x14ac:dyDescent="0.25"/>
    <row r="378" ht="12.75" customHeight="1" x14ac:dyDescent="0.25"/>
    <row r="379" ht="12.75" customHeight="1" x14ac:dyDescent="0.25"/>
    <row r="380" ht="12.75" customHeight="1" x14ac:dyDescent="0.25"/>
    <row r="381" ht="12.75" customHeight="1" x14ac:dyDescent="0.25"/>
    <row r="382" ht="12.75" customHeight="1" x14ac:dyDescent="0.25"/>
    <row r="383" ht="12.75" customHeight="1" x14ac:dyDescent="0.25"/>
    <row r="384" ht="12.75" customHeight="1" x14ac:dyDescent="0.25"/>
    <row r="385" ht="12.75" customHeight="1" x14ac:dyDescent="0.25"/>
    <row r="386" ht="12.75" customHeight="1" x14ac:dyDescent="0.25"/>
    <row r="387" ht="12.75" customHeight="1" x14ac:dyDescent="0.25"/>
    <row r="388" ht="12.75" customHeight="1" x14ac:dyDescent="0.25"/>
    <row r="389" ht="12.75" customHeight="1" x14ac:dyDescent="0.25"/>
    <row r="390" ht="12.75" customHeight="1" x14ac:dyDescent="0.25"/>
    <row r="391" ht="12.75" customHeight="1" x14ac:dyDescent="0.25"/>
    <row r="392" ht="12.75" customHeight="1" x14ac:dyDescent="0.25"/>
    <row r="393" ht="12.75" customHeight="1" x14ac:dyDescent="0.25"/>
    <row r="394" ht="12.75" customHeight="1" x14ac:dyDescent="0.25"/>
    <row r="395" ht="12.75" customHeight="1" x14ac:dyDescent="0.25"/>
    <row r="396" ht="12.75" customHeight="1" x14ac:dyDescent="0.25"/>
    <row r="397" ht="12.75" customHeight="1" x14ac:dyDescent="0.25"/>
    <row r="398" ht="12.75" customHeight="1" x14ac:dyDescent="0.25"/>
    <row r="399" ht="12.75" customHeight="1" x14ac:dyDescent="0.25"/>
    <row r="400" ht="12.75" customHeight="1" x14ac:dyDescent="0.25"/>
    <row r="401" ht="12.75" customHeight="1" x14ac:dyDescent="0.25"/>
    <row r="402" ht="12.75" customHeight="1" x14ac:dyDescent="0.25"/>
    <row r="403" ht="12.75" customHeight="1" x14ac:dyDescent="0.25"/>
    <row r="404" ht="12.75" customHeight="1" x14ac:dyDescent="0.25"/>
    <row r="405" ht="12.75" customHeight="1" x14ac:dyDescent="0.25"/>
    <row r="406" ht="12.75" customHeight="1" x14ac:dyDescent="0.25"/>
    <row r="407" ht="12.75" customHeight="1" x14ac:dyDescent="0.25"/>
    <row r="408" ht="12.75" customHeight="1" x14ac:dyDescent="0.25"/>
    <row r="409" ht="12.75" customHeight="1" x14ac:dyDescent="0.25"/>
    <row r="410" ht="12.75" customHeight="1" x14ac:dyDescent="0.25"/>
    <row r="411" ht="12.75" customHeight="1" x14ac:dyDescent="0.25"/>
    <row r="412" ht="12.75" customHeight="1" x14ac:dyDescent="0.25"/>
    <row r="413" ht="12.75" customHeight="1" x14ac:dyDescent="0.25"/>
    <row r="414" ht="12.75" customHeight="1" x14ac:dyDescent="0.25"/>
    <row r="415" ht="12.75" customHeight="1" x14ac:dyDescent="0.25"/>
    <row r="416" ht="12.75" customHeight="1" x14ac:dyDescent="0.25"/>
    <row r="417" ht="12.75" customHeight="1" x14ac:dyDescent="0.25"/>
    <row r="418" ht="12.75" customHeight="1" x14ac:dyDescent="0.25"/>
    <row r="419" ht="12.75" customHeight="1" x14ac:dyDescent="0.25"/>
    <row r="420" ht="12.75" customHeight="1" x14ac:dyDescent="0.25"/>
    <row r="421" ht="12.75" customHeight="1" x14ac:dyDescent="0.25"/>
    <row r="422" ht="12.75" customHeight="1" x14ac:dyDescent="0.25"/>
    <row r="423" ht="12.75" customHeight="1" x14ac:dyDescent="0.25"/>
    <row r="424" ht="12.75" customHeight="1" x14ac:dyDescent="0.25"/>
    <row r="425" ht="12.75" customHeight="1" x14ac:dyDescent="0.25"/>
    <row r="426" ht="12.75" customHeight="1" x14ac:dyDescent="0.25"/>
    <row r="427" ht="12.75" customHeight="1" x14ac:dyDescent="0.25"/>
    <row r="428" ht="12.75" customHeight="1" x14ac:dyDescent="0.25"/>
    <row r="429" ht="12.75" customHeight="1" x14ac:dyDescent="0.25"/>
    <row r="430" ht="12.75" customHeight="1" x14ac:dyDescent="0.25"/>
    <row r="431" ht="12.75" customHeight="1" x14ac:dyDescent="0.25"/>
    <row r="432" ht="12.75" customHeight="1" x14ac:dyDescent="0.25"/>
    <row r="433" ht="12.75" customHeight="1" x14ac:dyDescent="0.25"/>
    <row r="434" ht="12.75" customHeight="1" x14ac:dyDescent="0.25"/>
    <row r="435" ht="12.75" customHeight="1" x14ac:dyDescent="0.25"/>
    <row r="436" ht="12.75" customHeight="1" x14ac:dyDescent="0.25"/>
    <row r="437" ht="12.75" customHeight="1" x14ac:dyDescent="0.25"/>
    <row r="438" ht="12.75" customHeight="1" x14ac:dyDescent="0.25"/>
    <row r="439" ht="12.75" customHeight="1" x14ac:dyDescent="0.25"/>
    <row r="440" ht="12.75" customHeight="1" x14ac:dyDescent="0.25"/>
    <row r="441" ht="12.75" customHeight="1" x14ac:dyDescent="0.25"/>
    <row r="442" ht="12.75" customHeight="1" x14ac:dyDescent="0.25"/>
    <row r="443" ht="12.75" customHeight="1" x14ac:dyDescent="0.25"/>
    <row r="444" ht="12.75" customHeight="1" x14ac:dyDescent="0.25"/>
    <row r="445" ht="12.75" customHeight="1" x14ac:dyDescent="0.25"/>
    <row r="446" ht="12.75" customHeight="1" x14ac:dyDescent="0.25"/>
    <row r="447" ht="12.75" customHeight="1" x14ac:dyDescent="0.25"/>
    <row r="448" ht="12.75" customHeight="1" x14ac:dyDescent="0.25"/>
    <row r="449" ht="12.75" customHeight="1" x14ac:dyDescent="0.25"/>
    <row r="450" ht="12.75" customHeight="1" x14ac:dyDescent="0.25"/>
    <row r="451" ht="12.75" customHeight="1" x14ac:dyDescent="0.25"/>
    <row r="452" ht="12.75" customHeight="1" x14ac:dyDescent="0.25"/>
    <row r="453" ht="12.75" customHeight="1" x14ac:dyDescent="0.25"/>
    <row r="454" ht="12.75" customHeight="1" x14ac:dyDescent="0.25"/>
    <row r="455" ht="12.75" customHeight="1" x14ac:dyDescent="0.25"/>
    <row r="456" ht="12.75" customHeight="1" x14ac:dyDescent="0.25"/>
    <row r="457" ht="12.75" customHeight="1" x14ac:dyDescent="0.25"/>
    <row r="458" ht="12.75" customHeight="1" x14ac:dyDescent="0.25"/>
    <row r="459" ht="12.75" customHeight="1" x14ac:dyDescent="0.25"/>
    <row r="460" ht="12.75" customHeight="1" x14ac:dyDescent="0.25"/>
    <row r="461" ht="12.75" customHeight="1" x14ac:dyDescent="0.25"/>
    <row r="462" ht="12.75" customHeight="1" x14ac:dyDescent="0.25"/>
    <row r="463" ht="12.75" customHeight="1" x14ac:dyDescent="0.25"/>
    <row r="464" ht="12.75" customHeight="1" x14ac:dyDescent="0.25"/>
    <row r="465" ht="12.75" customHeight="1" x14ac:dyDescent="0.25"/>
    <row r="466" ht="12.75" customHeight="1" x14ac:dyDescent="0.25"/>
    <row r="467" ht="12.75" customHeight="1" x14ac:dyDescent="0.25"/>
    <row r="468" ht="12.75" customHeight="1" x14ac:dyDescent="0.25"/>
    <row r="469" ht="12.75" customHeight="1" x14ac:dyDescent="0.25"/>
    <row r="470" ht="12.75" customHeight="1" x14ac:dyDescent="0.25"/>
    <row r="471" ht="12.75" customHeight="1" x14ac:dyDescent="0.25"/>
    <row r="472" ht="12.75" customHeight="1" x14ac:dyDescent="0.25"/>
    <row r="473" ht="12.75" customHeight="1" x14ac:dyDescent="0.25"/>
    <row r="474" ht="12.75" customHeight="1" x14ac:dyDescent="0.25"/>
    <row r="475" ht="12.75" customHeight="1" x14ac:dyDescent="0.25"/>
    <row r="476" ht="12.75" customHeight="1" x14ac:dyDescent="0.25"/>
    <row r="477" ht="12.75" customHeight="1" x14ac:dyDescent="0.25"/>
    <row r="478" ht="12.75" customHeight="1" x14ac:dyDescent="0.25"/>
    <row r="479" ht="12.75" customHeight="1" x14ac:dyDescent="0.25"/>
    <row r="480" ht="12.75" customHeight="1" x14ac:dyDescent="0.25"/>
    <row r="481" ht="12.75" customHeight="1" x14ac:dyDescent="0.25"/>
    <row r="482" ht="12.75" customHeight="1" x14ac:dyDescent="0.25"/>
    <row r="483" ht="12.75" customHeight="1" x14ac:dyDescent="0.25"/>
    <row r="484" ht="12.75" customHeight="1" x14ac:dyDescent="0.25"/>
    <row r="485" ht="12.75" customHeight="1" x14ac:dyDescent="0.25"/>
    <row r="486" ht="12.75" customHeight="1" x14ac:dyDescent="0.25"/>
    <row r="487" ht="12.75" customHeight="1" x14ac:dyDescent="0.25"/>
    <row r="488" ht="12.75" customHeight="1" x14ac:dyDescent="0.25"/>
    <row r="489" ht="12.75" customHeight="1" x14ac:dyDescent="0.25"/>
    <row r="490" ht="12.75" customHeight="1" x14ac:dyDescent="0.25"/>
    <row r="491" ht="12.75" customHeight="1" x14ac:dyDescent="0.25"/>
    <row r="492" ht="12.75" customHeight="1" x14ac:dyDescent="0.25"/>
    <row r="493" ht="12.75" customHeight="1" x14ac:dyDescent="0.25"/>
    <row r="494" ht="12.75" customHeight="1" x14ac:dyDescent="0.25"/>
    <row r="495" ht="12.75" customHeight="1" x14ac:dyDescent="0.25"/>
    <row r="496" ht="12.75" customHeight="1" x14ac:dyDescent="0.25"/>
    <row r="497" ht="12.75" customHeight="1" x14ac:dyDescent="0.25"/>
    <row r="498" ht="12.75" customHeight="1" x14ac:dyDescent="0.25"/>
    <row r="499" ht="12.75" customHeight="1" x14ac:dyDescent="0.25"/>
    <row r="500" ht="12.75" customHeight="1" x14ac:dyDescent="0.25"/>
    <row r="501" ht="12.75" customHeight="1" x14ac:dyDescent="0.25"/>
    <row r="502" ht="12.75" customHeight="1" x14ac:dyDescent="0.25"/>
    <row r="503" ht="12.75" customHeight="1" x14ac:dyDescent="0.25"/>
    <row r="504" ht="12.75" customHeight="1" x14ac:dyDescent="0.25"/>
    <row r="505" ht="12.75" customHeight="1" x14ac:dyDescent="0.25"/>
    <row r="506" ht="12.75" customHeight="1" x14ac:dyDescent="0.25"/>
    <row r="507" ht="12.75" customHeight="1" x14ac:dyDescent="0.25"/>
    <row r="508" ht="12.75" customHeight="1" x14ac:dyDescent="0.25"/>
    <row r="509" ht="12.75" customHeight="1" x14ac:dyDescent="0.25"/>
    <row r="510" ht="12.75" customHeight="1" x14ac:dyDescent="0.25"/>
    <row r="511" ht="12.75" customHeight="1" x14ac:dyDescent="0.25"/>
    <row r="512" ht="12.75" customHeight="1" x14ac:dyDescent="0.25"/>
    <row r="513" ht="12.75" customHeight="1" x14ac:dyDescent="0.25"/>
    <row r="514" ht="12.75" customHeight="1" x14ac:dyDescent="0.25"/>
    <row r="515" ht="12.75" customHeight="1" x14ac:dyDescent="0.25"/>
    <row r="516" ht="12.75" customHeight="1" x14ac:dyDescent="0.25"/>
    <row r="517" ht="12.75" customHeight="1" x14ac:dyDescent="0.25"/>
    <row r="518" ht="12.75" customHeight="1" x14ac:dyDescent="0.25"/>
    <row r="519" ht="12.75" customHeight="1" x14ac:dyDescent="0.25"/>
    <row r="520" ht="12.75" customHeight="1" x14ac:dyDescent="0.25"/>
    <row r="521" ht="12.75" customHeight="1" x14ac:dyDescent="0.25"/>
    <row r="522" ht="12.75" customHeight="1" x14ac:dyDescent="0.25"/>
    <row r="523" ht="12.75" customHeight="1" x14ac:dyDescent="0.25"/>
    <row r="524" ht="12.75" customHeight="1" x14ac:dyDescent="0.25"/>
    <row r="525" ht="12.75" customHeight="1" x14ac:dyDescent="0.25"/>
    <row r="526" ht="12.75" customHeight="1" x14ac:dyDescent="0.25"/>
    <row r="527" ht="12.75" customHeight="1" x14ac:dyDescent="0.25"/>
    <row r="528" ht="12.75" customHeight="1" x14ac:dyDescent="0.25"/>
    <row r="529" ht="12.75" customHeight="1" x14ac:dyDescent="0.25"/>
    <row r="530" ht="12.75" customHeight="1" x14ac:dyDescent="0.25"/>
    <row r="531" ht="12.75" customHeight="1" x14ac:dyDescent="0.25"/>
    <row r="532" ht="12.75" customHeight="1" x14ac:dyDescent="0.25"/>
    <row r="533" ht="12.75" customHeight="1" x14ac:dyDescent="0.25"/>
    <row r="534" ht="12.75" customHeight="1" x14ac:dyDescent="0.25"/>
    <row r="535" ht="12.75" customHeight="1" x14ac:dyDescent="0.25"/>
    <row r="536" ht="12.75" customHeight="1" x14ac:dyDescent="0.25"/>
    <row r="537" ht="12.75" customHeight="1" x14ac:dyDescent="0.25"/>
    <row r="538" ht="12.75" customHeight="1" x14ac:dyDescent="0.25"/>
    <row r="539" ht="12.75" customHeight="1" x14ac:dyDescent="0.25"/>
    <row r="540" ht="12.75" customHeight="1" x14ac:dyDescent="0.25"/>
    <row r="541" ht="12.75" customHeight="1" x14ac:dyDescent="0.25"/>
    <row r="542" ht="12.75" customHeight="1" x14ac:dyDescent="0.25"/>
    <row r="543" ht="12.75" customHeight="1" x14ac:dyDescent="0.25"/>
    <row r="544" ht="12.75" customHeight="1" x14ac:dyDescent="0.25"/>
    <row r="545" ht="12.75" customHeight="1" x14ac:dyDescent="0.25"/>
    <row r="546" ht="12.75" customHeight="1" x14ac:dyDescent="0.25"/>
    <row r="547" ht="12.75" customHeight="1" x14ac:dyDescent="0.25"/>
    <row r="548" ht="12.75" customHeight="1" x14ac:dyDescent="0.25"/>
    <row r="549" ht="12.75" customHeight="1" x14ac:dyDescent="0.25"/>
    <row r="550" ht="12.75" customHeight="1" x14ac:dyDescent="0.25"/>
    <row r="551" ht="12.75" customHeight="1" x14ac:dyDescent="0.25"/>
    <row r="552" ht="12.75" customHeight="1" x14ac:dyDescent="0.25"/>
    <row r="553" ht="12.75" customHeight="1" x14ac:dyDescent="0.25"/>
    <row r="554" ht="12.75" customHeight="1" x14ac:dyDescent="0.25"/>
    <row r="555" ht="12.75" customHeight="1" x14ac:dyDescent="0.25"/>
    <row r="556" ht="12.75" customHeight="1" x14ac:dyDescent="0.25"/>
    <row r="557" ht="12.75" customHeight="1" x14ac:dyDescent="0.25"/>
    <row r="558" ht="12.75" customHeight="1" x14ac:dyDescent="0.25"/>
    <row r="559" ht="12.75" customHeight="1" x14ac:dyDescent="0.25"/>
    <row r="560" ht="12.75" customHeight="1" x14ac:dyDescent="0.25"/>
    <row r="561" ht="12.75" customHeight="1" x14ac:dyDescent="0.25"/>
    <row r="562" ht="12.75" customHeight="1" x14ac:dyDescent="0.25"/>
    <row r="563" ht="12.75" customHeight="1" x14ac:dyDescent="0.25"/>
    <row r="564" ht="12.75" customHeight="1" x14ac:dyDescent="0.25"/>
    <row r="565" ht="12.75" customHeight="1" x14ac:dyDescent="0.25"/>
    <row r="566" ht="12.75" customHeight="1" x14ac:dyDescent="0.25"/>
    <row r="567" ht="12.75" customHeight="1" x14ac:dyDescent="0.25"/>
    <row r="568" ht="12.75" customHeight="1" x14ac:dyDescent="0.25"/>
    <row r="569" ht="12.75" customHeight="1" x14ac:dyDescent="0.25"/>
    <row r="570" ht="12.75" customHeight="1" x14ac:dyDescent="0.25"/>
    <row r="571" ht="12.75" customHeight="1" x14ac:dyDescent="0.25"/>
    <row r="572" ht="12.75" customHeight="1" x14ac:dyDescent="0.25"/>
    <row r="573" ht="12.75" customHeight="1" x14ac:dyDescent="0.25"/>
    <row r="574" ht="12.75" customHeight="1" x14ac:dyDescent="0.25"/>
    <row r="575" ht="12.75" customHeight="1" x14ac:dyDescent="0.25"/>
    <row r="576" ht="12.75" customHeight="1" x14ac:dyDescent="0.25"/>
    <row r="577" ht="12.75" customHeight="1" x14ac:dyDescent="0.25"/>
    <row r="578" ht="12.75" customHeight="1" x14ac:dyDescent="0.25"/>
    <row r="579" ht="12.75" customHeight="1" x14ac:dyDescent="0.25"/>
    <row r="580" ht="12.75" customHeight="1" x14ac:dyDescent="0.25"/>
    <row r="581" ht="12.75" customHeight="1" x14ac:dyDescent="0.25"/>
    <row r="582" ht="12.75" customHeight="1" x14ac:dyDescent="0.25"/>
    <row r="583" ht="12.75" customHeight="1" x14ac:dyDescent="0.25"/>
    <row r="584" ht="12.75" customHeight="1" x14ac:dyDescent="0.25"/>
    <row r="585" ht="12.75" customHeight="1" x14ac:dyDescent="0.25"/>
    <row r="586" ht="12.75" customHeight="1" x14ac:dyDescent="0.25"/>
    <row r="587" ht="12.75" customHeight="1" x14ac:dyDescent="0.25"/>
    <row r="588" ht="12.75" customHeight="1" x14ac:dyDescent="0.25"/>
    <row r="589" ht="12.75" customHeight="1" x14ac:dyDescent="0.25"/>
    <row r="590" ht="12.75" customHeight="1" x14ac:dyDescent="0.25"/>
    <row r="591" ht="12.75" customHeight="1" x14ac:dyDescent="0.25"/>
    <row r="592" ht="12.75" customHeight="1" x14ac:dyDescent="0.25"/>
    <row r="593" ht="12.75" customHeight="1" x14ac:dyDescent="0.25"/>
    <row r="594" ht="12.75" customHeight="1" x14ac:dyDescent="0.25"/>
    <row r="595" ht="12.75" customHeight="1" x14ac:dyDescent="0.25"/>
    <row r="596" ht="12.75" customHeight="1" x14ac:dyDescent="0.25"/>
    <row r="597" ht="12.75" customHeight="1" x14ac:dyDescent="0.25"/>
    <row r="598" ht="12.75" customHeight="1" x14ac:dyDescent="0.25"/>
    <row r="599" ht="12.75" customHeight="1" x14ac:dyDescent="0.25"/>
    <row r="600" ht="12.75" customHeight="1" x14ac:dyDescent="0.25"/>
    <row r="601" ht="12.75" customHeight="1" x14ac:dyDescent="0.25"/>
    <row r="602" ht="12.75" customHeight="1" x14ac:dyDescent="0.25"/>
    <row r="603" ht="12.75" customHeight="1" x14ac:dyDescent="0.25"/>
    <row r="604" ht="12.75" customHeight="1" x14ac:dyDescent="0.25"/>
    <row r="605" ht="12.75" customHeight="1" x14ac:dyDescent="0.25"/>
    <row r="606" ht="12.75" customHeight="1" x14ac:dyDescent="0.25"/>
    <row r="607" ht="12.75" customHeight="1" x14ac:dyDescent="0.25"/>
    <row r="608" ht="12.75" customHeight="1" x14ac:dyDescent="0.25"/>
    <row r="609" ht="12.75" customHeight="1" x14ac:dyDescent="0.25"/>
    <row r="610" ht="12.75" customHeight="1" x14ac:dyDescent="0.25"/>
    <row r="611" ht="12.75" customHeight="1" x14ac:dyDescent="0.25"/>
    <row r="612" ht="12.75" customHeight="1" x14ac:dyDescent="0.25"/>
    <row r="613" ht="12.75" customHeight="1" x14ac:dyDescent="0.25"/>
    <row r="614" ht="12.75" customHeight="1" x14ac:dyDescent="0.25"/>
    <row r="615" ht="12.75" customHeight="1" x14ac:dyDescent="0.25"/>
    <row r="616" ht="12.75" customHeight="1" x14ac:dyDescent="0.25"/>
    <row r="617" ht="12.75" customHeight="1" x14ac:dyDescent="0.25"/>
    <row r="618" ht="12.75" customHeight="1" x14ac:dyDescent="0.25"/>
    <row r="619" ht="12.75" customHeight="1" x14ac:dyDescent="0.25"/>
    <row r="620" ht="12.75" customHeight="1" x14ac:dyDescent="0.25"/>
    <row r="621" ht="12.75" customHeight="1" x14ac:dyDescent="0.25"/>
    <row r="622" ht="12.75" customHeight="1" x14ac:dyDescent="0.25"/>
    <row r="623" ht="12.75" customHeight="1" x14ac:dyDescent="0.25"/>
    <row r="624" ht="12.75" customHeight="1" x14ac:dyDescent="0.25"/>
    <row r="625" ht="12.75" customHeight="1" x14ac:dyDescent="0.25"/>
    <row r="626" ht="12.75" customHeight="1" x14ac:dyDescent="0.25"/>
    <row r="627" ht="12.75" customHeight="1" x14ac:dyDescent="0.25"/>
    <row r="628" ht="12.75" customHeight="1" x14ac:dyDescent="0.25"/>
    <row r="629" ht="12.75" customHeight="1" x14ac:dyDescent="0.25"/>
    <row r="630" ht="12.75" customHeight="1" x14ac:dyDescent="0.25"/>
    <row r="631" ht="12.75" customHeight="1" x14ac:dyDescent="0.25"/>
    <row r="632" ht="12.75" customHeight="1" x14ac:dyDescent="0.25"/>
    <row r="633" ht="12.75" customHeight="1" x14ac:dyDescent="0.25"/>
    <row r="634" ht="12.75" customHeight="1" x14ac:dyDescent="0.25"/>
    <row r="635" ht="12.75" customHeight="1" x14ac:dyDescent="0.25"/>
    <row r="636" ht="12.75" customHeight="1" x14ac:dyDescent="0.25"/>
    <row r="637" ht="12.75" customHeight="1" x14ac:dyDescent="0.25"/>
    <row r="638" ht="12.75" customHeight="1" x14ac:dyDescent="0.25"/>
    <row r="639" ht="12.75" customHeight="1" x14ac:dyDescent="0.25"/>
    <row r="640" ht="12.75" customHeight="1" x14ac:dyDescent="0.25"/>
    <row r="641" ht="12.75" customHeight="1" x14ac:dyDescent="0.25"/>
    <row r="642" ht="12.75" customHeight="1" x14ac:dyDescent="0.25"/>
    <row r="643" ht="12.75" customHeight="1" x14ac:dyDescent="0.25"/>
    <row r="644" ht="12.75" customHeight="1" x14ac:dyDescent="0.25"/>
    <row r="645" ht="12.75" customHeight="1" x14ac:dyDescent="0.25"/>
    <row r="646" ht="12.75" customHeight="1" x14ac:dyDescent="0.25"/>
    <row r="647" ht="12.75" customHeight="1" x14ac:dyDescent="0.25"/>
    <row r="648" ht="12.75" customHeight="1" x14ac:dyDescent="0.25"/>
    <row r="649" ht="12.75" customHeight="1" x14ac:dyDescent="0.25"/>
    <row r="650" ht="12.75" customHeight="1" x14ac:dyDescent="0.25"/>
    <row r="651" ht="12.75" customHeight="1" x14ac:dyDescent="0.25"/>
    <row r="652" ht="12.75" customHeight="1" x14ac:dyDescent="0.25"/>
    <row r="653" ht="12.75" customHeight="1" x14ac:dyDescent="0.25"/>
    <row r="654" ht="12.75" customHeight="1" x14ac:dyDescent="0.25"/>
    <row r="655" ht="12.75" customHeight="1" x14ac:dyDescent="0.25"/>
    <row r="656" ht="12.75" customHeight="1" x14ac:dyDescent="0.25"/>
    <row r="657" ht="12.75" customHeight="1" x14ac:dyDescent="0.25"/>
    <row r="658" ht="12.75" customHeight="1" x14ac:dyDescent="0.25"/>
    <row r="659" ht="12.75" customHeight="1" x14ac:dyDescent="0.25"/>
    <row r="660" ht="12.75" customHeight="1" x14ac:dyDescent="0.25"/>
    <row r="661" ht="12.75" customHeight="1" x14ac:dyDescent="0.25"/>
    <row r="662" ht="12.75" customHeight="1" x14ac:dyDescent="0.25"/>
    <row r="663" ht="12.75" customHeight="1" x14ac:dyDescent="0.25"/>
    <row r="664" ht="12.75" customHeight="1" x14ac:dyDescent="0.25"/>
    <row r="665" ht="12.75" customHeight="1" x14ac:dyDescent="0.25"/>
    <row r="666" ht="12.75" customHeight="1" x14ac:dyDescent="0.25"/>
    <row r="667" ht="12.75" customHeight="1" x14ac:dyDescent="0.25"/>
    <row r="668" ht="12.75" customHeight="1" x14ac:dyDescent="0.25"/>
    <row r="669" ht="12.75" customHeight="1" x14ac:dyDescent="0.25"/>
    <row r="670" ht="12.75" customHeight="1" x14ac:dyDescent="0.25"/>
    <row r="671" ht="12.75" customHeight="1" x14ac:dyDescent="0.25"/>
    <row r="672" ht="12.75" customHeight="1" x14ac:dyDescent="0.25"/>
    <row r="673" ht="12.75" customHeight="1" x14ac:dyDescent="0.25"/>
    <row r="674" ht="12.75" customHeight="1" x14ac:dyDescent="0.25"/>
    <row r="675" ht="12.75" customHeight="1" x14ac:dyDescent="0.25"/>
    <row r="676" ht="12.75" customHeight="1" x14ac:dyDescent="0.25"/>
    <row r="677" ht="12.75" customHeight="1" x14ac:dyDescent="0.25"/>
    <row r="678" ht="12.75" customHeight="1" x14ac:dyDescent="0.25"/>
    <row r="679" ht="12.75" customHeight="1" x14ac:dyDescent="0.25"/>
    <row r="680" ht="12.75" customHeight="1" x14ac:dyDescent="0.25"/>
    <row r="681" ht="12.75" customHeight="1" x14ac:dyDescent="0.25"/>
    <row r="682" ht="12.75" customHeight="1" x14ac:dyDescent="0.25"/>
    <row r="683" ht="12.75" customHeight="1" x14ac:dyDescent="0.25"/>
    <row r="684" ht="12.75" customHeight="1" x14ac:dyDescent="0.25"/>
    <row r="685" ht="12.75" customHeight="1" x14ac:dyDescent="0.25"/>
    <row r="686" ht="12.75" customHeight="1" x14ac:dyDescent="0.25"/>
    <row r="687" ht="12.75" customHeight="1" x14ac:dyDescent="0.25"/>
    <row r="688" ht="12.75" customHeight="1" x14ac:dyDescent="0.25"/>
    <row r="689" ht="12.75" customHeight="1" x14ac:dyDescent="0.25"/>
    <row r="690" ht="12.75" customHeight="1" x14ac:dyDescent="0.25"/>
    <row r="691" ht="12.75" customHeight="1" x14ac:dyDescent="0.25"/>
    <row r="692" ht="12.75" customHeight="1" x14ac:dyDescent="0.25"/>
    <row r="693" ht="12.75" customHeight="1" x14ac:dyDescent="0.25"/>
    <row r="694" ht="12.75" customHeight="1" x14ac:dyDescent="0.25"/>
    <row r="695" ht="12.75" customHeight="1" x14ac:dyDescent="0.25"/>
    <row r="696" ht="12.75" customHeight="1" x14ac:dyDescent="0.25"/>
    <row r="697" ht="12.75" customHeight="1" x14ac:dyDescent="0.25"/>
    <row r="698" ht="12.75" customHeight="1" x14ac:dyDescent="0.25"/>
    <row r="699" ht="12.75" customHeight="1" x14ac:dyDescent="0.25"/>
    <row r="700" ht="12.75" customHeight="1" x14ac:dyDescent="0.25"/>
    <row r="701" ht="12.75" customHeight="1" x14ac:dyDescent="0.25"/>
    <row r="702" ht="12.75" customHeight="1" x14ac:dyDescent="0.25"/>
    <row r="703" ht="12.75" customHeight="1" x14ac:dyDescent="0.25"/>
    <row r="704" ht="12.75" customHeight="1" x14ac:dyDescent="0.25"/>
    <row r="705" ht="12.75" customHeight="1" x14ac:dyDescent="0.25"/>
    <row r="706" ht="12.75" customHeight="1" x14ac:dyDescent="0.25"/>
    <row r="707" ht="12.75" customHeight="1" x14ac:dyDescent="0.25"/>
    <row r="708" ht="12.75" customHeight="1" x14ac:dyDescent="0.25"/>
    <row r="709" ht="12.75" customHeight="1" x14ac:dyDescent="0.25"/>
    <row r="710" ht="12.75" customHeight="1" x14ac:dyDescent="0.25"/>
    <row r="711" ht="12.75" customHeight="1" x14ac:dyDescent="0.25"/>
    <row r="712" ht="12.75" customHeight="1" x14ac:dyDescent="0.25"/>
    <row r="713" ht="12.75" customHeight="1" x14ac:dyDescent="0.25"/>
    <row r="714" ht="12.75" customHeight="1" x14ac:dyDescent="0.25"/>
    <row r="715" ht="12.75" customHeight="1" x14ac:dyDescent="0.25"/>
    <row r="716" ht="12.75" customHeight="1" x14ac:dyDescent="0.25"/>
    <row r="717" ht="12.75" customHeight="1" x14ac:dyDescent="0.25"/>
    <row r="718" ht="12.75" customHeight="1" x14ac:dyDescent="0.25"/>
    <row r="719" ht="12.75" customHeight="1" x14ac:dyDescent="0.25"/>
    <row r="720" ht="12.75" customHeight="1" x14ac:dyDescent="0.25"/>
    <row r="721" ht="12.75" customHeight="1" x14ac:dyDescent="0.25"/>
    <row r="722" ht="12.75" customHeight="1" x14ac:dyDescent="0.25"/>
    <row r="723" ht="12.75" customHeight="1" x14ac:dyDescent="0.25"/>
    <row r="724" ht="12.75" customHeight="1" x14ac:dyDescent="0.25"/>
    <row r="725" ht="12.75" customHeight="1" x14ac:dyDescent="0.25"/>
    <row r="726" ht="12.75" customHeight="1" x14ac:dyDescent="0.25"/>
    <row r="727" ht="12.75" customHeight="1" x14ac:dyDescent="0.25"/>
    <row r="728" ht="12.75" customHeight="1" x14ac:dyDescent="0.25"/>
    <row r="729" ht="12.75" customHeight="1" x14ac:dyDescent="0.25"/>
    <row r="730" ht="12.75" customHeight="1" x14ac:dyDescent="0.25"/>
    <row r="731" ht="12.75" customHeight="1" x14ac:dyDescent="0.25"/>
    <row r="732" ht="12.75" customHeight="1" x14ac:dyDescent="0.25"/>
    <row r="733" ht="12.75" customHeight="1" x14ac:dyDescent="0.25"/>
    <row r="734" ht="12.75" customHeight="1" x14ac:dyDescent="0.25"/>
    <row r="735" ht="12.75" customHeight="1" x14ac:dyDescent="0.25"/>
    <row r="736" ht="12.75" customHeight="1" x14ac:dyDescent="0.25"/>
    <row r="737" ht="12.75" customHeight="1" x14ac:dyDescent="0.25"/>
    <row r="738" ht="12.75" customHeight="1" x14ac:dyDescent="0.25"/>
    <row r="739" ht="12.75" customHeight="1" x14ac:dyDescent="0.25"/>
    <row r="740" ht="12.75" customHeight="1" x14ac:dyDescent="0.25"/>
    <row r="741" ht="12.75" customHeight="1" x14ac:dyDescent="0.25"/>
    <row r="742" ht="12.75" customHeight="1" x14ac:dyDescent="0.25"/>
    <row r="743" ht="12.75" customHeight="1" x14ac:dyDescent="0.25"/>
    <row r="744" ht="12.75" customHeight="1" x14ac:dyDescent="0.25"/>
    <row r="745" ht="12.75" customHeight="1" x14ac:dyDescent="0.25"/>
    <row r="746" ht="12.75" customHeight="1" x14ac:dyDescent="0.25"/>
    <row r="747" ht="12.75" customHeight="1" x14ac:dyDescent="0.25"/>
    <row r="748" ht="12.75" customHeight="1" x14ac:dyDescent="0.25"/>
    <row r="749" ht="12.75" customHeight="1" x14ac:dyDescent="0.25"/>
    <row r="750" ht="12.75" customHeight="1" x14ac:dyDescent="0.25"/>
    <row r="751" ht="12.75" customHeight="1" x14ac:dyDescent="0.25"/>
    <row r="752" ht="12.75" customHeight="1" x14ac:dyDescent="0.25"/>
    <row r="753" ht="12.75" customHeight="1" x14ac:dyDescent="0.25"/>
    <row r="754" ht="12.75" customHeight="1" x14ac:dyDescent="0.25"/>
    <row r="755" ht="12.75" customHeight="1" x14ac:dyDescent="0.25"/>
    <row r="756" ht="12.75" customHeight="1" x14ac:dyDescent="0.25"/>
    <row r="757" ht="12.75" customHeight="1" x14ac:dyDescent="0.25"/>
    <row r="758" ht="12.75" customHeight="1" x14ac:dyDescent="0.25"/>
    <row r="759" ht="12.75" customHeight="1" x14ac:dyDescent="0.25"/>
    <row r="760" ht="12.75" customHeight="1" x14ac:dyDescent="0.25"/>
    <row r="761" ht="12.75" customHeight="1" x14ac:dyDescent="0.25"/>
    <row r="762" ht="12.75" customHeight="1" x14ac:dyDescent="0.25"/>
    <row r="763" ht="12.75" customHeight="1" x14ac:dyDescent="0.25"/>
    <row r="764" ht="12.75" customHeight="1" x14ac:dyDescent="0.25"/>
    <row r="765" ht="12.75" customHeight="1" x14ac:dyDescent="0.25"/>
    <row r="766" ht="12.75" customHeight="1" x14ac:dyDescent="0.25"/>
    <row r="767" ht="12.75" customHeight="1" x14ac:dyDescent="0.25"/>
    <row r="768" ht="12.75" customHeight="1" x14ac:dyDescent="0.25"/>
    <row r="769" ht="12.75" customHeight="1" x14ac:dyDescent="0.25"/>
    <row r="770" ht="12.75" customHeight="1" x14ac:dyDescent="0.25"/>
    <row r="771" ht="12.75" customHeight="1" x14ac:dyDescent="0.25"/>
    <row r="772" ht="12.75" customHeight="1" x14ac:dyDescent="0.25"/>
    <row r="773" ht="12.75" customHeight="1" x14ac:dyDescent="0.25"/>
    <row r="774" ht="12.75" customHeight="1" x14ac:dyDescent="0.25"/>
    <row r="775" ht="12.75" customHeight="1" x14ac:dyDescent="0.25"/>
    <row r="776" ht="12.75" customHeight="1" x14ac:dyDescent="0.25"/>
    <row r="777" ht="12.75" customHeight="1" x14ac:dyDescent="0.25"/>
    <row r="778" ht="12.75" customHeight="1" x14ac:dyDescent="0.25"/>
    <row r="779" ht="12.75" customHeight="1" x14ac:dyDescent="0.25"/>
    <row r="780" ht="12.75" customHeight="1" x14ac:dyDescent="0.25"/>
    <row r="781" ht="12.75" customHeight="1" x14ac:dyDescent="0.25"/>
    <row r="782" ht="12.75" customHeight="1" x14ac:dyDescent="0.25"/>
    <row r="783" ht="12.75" customHeight="1" x14ac:dyDescent="0.25"/>
    <row r="784" ht="12.75" customHeight="1" x14ac:dyDescent="0.25"/>
    <row r="785" ht="12.75" customHeight="1" x14ac:dyDescent="0.25"/>
    <row r="786" ht="12.75" customHeight="1" x14ac:dyDescent="0.25"/>
    <row r="787" ht="12.75" customHeight="1" x14ac:dyDescent="0.25"/>
    <row r="788" ht="12.75" customHeight="1" x14ac:dyDescent="0.25"/>
    <row r="789" ht="12.75" customHeight="1" x14ac:dyDescent="0.25"/>
    <row r="790" ht="12.75" customHeight="1" x14ac:dyDescent="0.25"/>
    <row r="791" ht="12.75" customHeight="1" x14ac:dyDescent="0.25"/>
    <row r="792" ht="12.75" customHeight="1" x14ac:dyDescent="0.25"/>
    <row r="793" ht="12.75" customHeight="1" x14ac:dyDescent="0.25"/>
    <row r="794" ht="12.75" customHeight="1" x14ac:dyDescent="0.25"/>
    <row r="795" ht="12.75" customHeight="1" x14ac:dyDescent="0.25"/>
    <row r="796" ht="12.75" customHeight="1" x14ac:dyDescent="0.25"/>
    <row r="797" ht="12.75" customHeight="1" x14ac:dyDescent="0.25"/>
    <row r="798" ht="12.75" customHeight="1" x14ac:dyDescent="0.25"/>
    <row r="799" ht="12.75" customHeight="1" x14ac:dyDescent="0.25"/>
    <row r="800" ht="12.75" customHeight="1" x14ac:dyDescent="0.25"/>
    <row r="801" ht="12.75" customHeight="1" x14ac:dyDescent="0.25"/>
    <row r="802" ht="12.75" customHeight="1" x14ac:dyDescent="0.25"/>
    <row r="803" ht="12.75" customHeight="1" x14ac:dyDescent="0.25"/>
    <row r="804" ht="12.75" customHeight="1" x14ac:dyDescent="0.25"/>
    <row r="805" ht="12.75" customHeight="1" x14ac:dyDescent="0.25"/>
    <row r="806" ht="12.75" customHeight="1" x14ac:dyDescent="0.25"/>
    <row r="807" ht="12.75" customHeight="1" x14ac:dyDescent="0.25"/>
    <row r="808" ht="12.75" customHeight="1" x14ac:dyDescent="0.25"/>
    <row r="809" ht="12.75" customHeight="1" x14ac:dyDescent="0.25"/>
    <row r="810" ht="12.75" customHeight="1" x14ac:dyDescent="0.25"/>
    <row r="811" ht="12.75" customHeight="1" x14ac:dyDescent="0.25"/>
    <row r="812" ht="12.75" customHeight="1" x14ac:dyDescent="0.25"/>
    <row r="813" ht="12.75" customHeight="1" x14ac:dyDescent="0.25"/>
    <row r="814" ht="12.75" customHeight="1" x14ac:dyDescent="0.25"/>
    <row r="815" ht="12.75" customHeight="1" x14ac:dyDescent="0.25"/>
    <row r="816" ht="12.75" customHeight="1" x14ac:dyDescent="0.25"/>
    <row r="817" ht="12.75" customHeight="1" x14ac:dyDescent="0.25"/>
    <row r="818" ht="12.75" customHeight="1" x14ac:dyDescent="0.25"/>
    <row r="819" ht="12.75" customHeight="1" x14ac:dyDescent="0.25"/>
    <row r="820" ht="12.75" customHeight="1" x14ac:dyDescent="0.25"/>
    <row r="821" ht="12.75" customHeight="1" x14ac:dyDescent="0.25"/>
    <row r="822" ht="12.75" customHeight="1" x14ac:dyDescent="0.25"/>
    <row r="823" ht="12.75" customHeight="1" x14ac:dyDescent="0.25"/>
    <row r="824" ht="12.75" customHeight="1" x14ac:dyDescent="0.25"/>
    <row r="825" ht="12.75" customHeight="1" x14ac:dyDescent="0.25"/>
    <row r="826" ht="12.75" customHeight="1" x14ac:dyDescent="0.25"/>
    <row r="827" ht="12.75" customHeight="1" x14ac:dyDescent="0.25"/>
    <row r="828" ht="12.75" customHeight="1" x14ac:dyDescent="0.25"/>
    <row r="829" ht="12.75" customHeight="1" x14ac:dyDescent="0.25"/>
    <row r="830" ht="12.75" customHeight="1" x14ac:dyDescent="0.25"/>
    <row r="831" ht="12.75" customHeight="1" x14ac:dyDescent="0.25"/>
    <row r="832" ht="12.75" customHeight="1" x14ac:dyDescent="0.25"/>
    <row r="833" ht="12.75" customHeight="1" x14ac:dyDescent="0.25"/>
    <row r="834" ht="12.75" customHeight="1" x14ac:dyDescent="0.25"/>
    <row r="835" ht="12.75" customHeight="1" x14ac:dyDescent="0.25"/>
    <row r="836" ht="12.75" customHeight="1" x14ac:dyDescent="0.25"/>
    <row r="837" ht="12.75" customHeight="1" x14ac:dyDescent="0.25"/>
    <row r="838" ht="12.75" customHeight="1" x14ac:dyDescent="0.25"/>
    <row r="839" ht="12.75" customHeight="1" x14ac:dyDescent="0.25"/>
    <row r="840" ht="12.75" customHeight="1" x14ac:dyDescent="0.25"/>
    <row r="841" ht="12.75" customHeight="1" x14ac:dyDescent="0.25"/>
    <row r="842" ht="12.75" customHeight="1" x14ac:dyDescent="0.25"/>
    <row r="843" ht="12.75" customHeight="1" x14ac:dyDescent="0.25"/>
    <row r="844" ht="12.75" customHeight="1" x14ac:dyDescent="0.25"/>
    <row r="845" ht="12.75" customHeight="1" x14ac:dyDescent="0.25"/>
    <row r="846" ht="12.75" customHeight="1" x14ac:dyDescent="0.25"/>
    <row r="847" ht="12.75" customHeight="1" x14ac:dyDescent="0.25"/>
    <row r="848" ht="12.75" customHeight="1" x14ac:dyDescent="0.25"/>
    <row r="849" ht="12.75" customHeight="1" x14ac:dyDescent="0.25"/>
    <row r="850" ht="12.75" customHeight="1" x14ac:dyDescent="0.25"/>
    <row r="851" ht="12.75" customHeight="1" x14ac:dyDescent="0.25"/>
    <row r="852" ht="12.75" customHeight="1" x14ac:dyDescent="0.25"/>
    <row r="853" ht="12.75" customHeight="1" x14ac:dyDescent="0.25"/>
    <row r="854" ht="12.75" customHeight="1" x14ac:dyDescent="0.25"/>
    <row r="855" ht="12.75" customHeight="1" x14ac:dyDescent="0.25"/>
    <row r="856" ht="12.75" customHeight="1" x14ac:dyDescent="0.25"/>
    <row r="857" ht="12.75" customHeight="1" x14ac:dyDescent="0.25"/>
    <row r="858" ht="12.75" customHeight="1" x14ac:dyDescent="0.25"/>
    <row r="859" ht="12.75" customHeight="1" x14ac:dyDescent="0.25"/>
    <row r="860" ht="12.75" customHeight="1" x14ac:dyDescent="0.25"/>
    <row r="861" ht="12.75" customHeight="1" x14ac:dyDescent="0.25"/>
    <row r="862" ht="12.75" customHeight="1" x14ac:dyDescent="0.25"/>
    <row r="863" ht="12.75" customHeight="1" x14ac:dyDescent="0.25"/>
    <row r="864" ht="12.75" customHeight="1" x14ac:dyDescent="0.25"/>
    <row r="865" ht="12.75" customHeight="1" x14ac:dyDescent="0.25"/>
    <row r="866" ht="12.75" customHeight="1" x14ac:dyDescent="0.25"/>
    <row r="867" ht="12.75" customHeight="1" x14ac:dyDescent="0.25"/>
    <row r="868" ht="12.75" customHeight="1" x14ac:dyDescent="0.25"/>
    <row r="869" ht="12.75" customHeight="1" x14ac:dyDescent="0.25"/>
    <row r="870" ht="12.75" customHeight="1" x14ac:dyDescent="0.25"/>
    <row r="871" ht="12.75" customHeight="1" x14ac:dyDescent="0.25"/>
    <row r="872" ht="12.75" customHeight="1" x14ac:dyDescent="0.25"/>
    <row r="873" ht="12.75" customHeight="1" x14ac:dyDescent="0.25"/>
    <row r="874" ht="12.75" customHeight="1" x14ac:dyDescent="0.25"/>
    <row r="875" ht="12.75" customHeight="1" x14ac:dyDescent="0.25"/>
    <row r="876" ht="12.75" customHeight="1" x14ac:dyDescent="0.25"/>
    <row r="877" ht="12.75" customHeight="1" x14ac:dyDescent="0.25"/>
    <row r="878" ht="12.75" customHeight="1" x14ac:dyDescent="0.25"/>
    <row r="879" ht="12.75" customHeight="1" x14ac:dyDescent="0.25"/>
    <row r="880" ht="12.75" customHeight="1" x14ac:dyDescent="0.25"/>
    <row r="881" ht="12.75" customHeight="1" x14ac:dyDescent="0.25"/>
    <row r="882" ht="12.75" customHeight="1" x14ac:dyDescent="0.25"/>
    <row r="883" ht="12.75" customHeight="1" x14ac:dyDescent="0.25"/>
    <row r="884" ht="12.75" customHeight="1" x14ac:dyDescent="0.25"/>
    <row r="885" ht="12.75" customHeight="1" x14ac:dyDescent="0.25"/>
    <row r="886" ht="12.75" customHeight="1" x14ac:dyDescent="0.25"/>
    <row r="887" ht="12.75" customHeight="1" x14ac:dyDescent="0.25"/>
    <row r="888" ht="12.75" customHeight="1" x14ac:dyDescent="0.25"/>
    <row r="889" ht="12.75" customHeight="1" x14ac:dyDescent="0.25"/>
    <row r="890" ht="12.75" customHeight="1" x14ac:dyDescent="0.25"/>
    <row r="891" ht="12.75" customHeight="1" x14ac:dyDescent="0.25"/>
    <row r="892" ht="12.75" customHeight="1" x14ac:dyDescent="0.25"/>
    <row r="893" ht="12.75" customHeight="1" x14ac:dyDescent="0.25"/>
    <row r="894" ht="12.75" customHeight="1" x14ac:dyDescent="0.25"/>
    <row r="895" ht="12.75" customHeight="1" x14ac:dyDescent="0.25"/>
    <row r="896" ht="12.75" customHeight="1" x14ac:dyDescent="0.25"/>
    <row r="897" ht="12.75" customHeight="1" x14ac:dyDescent="0.25"/>
    <row r="898" ht="12.75" customHeight="1" x14ac:dyDescent="0.25"/>
    <row r="899" ht="12.75" customHeight="1" x14ac:dyDescent="0.25"/>
    <row r="900" ht="12.75" customHeight="1" x14ac:dyDescent="0.25"/>
    <row r="901" ht="12.75" customHeight="1" x14ac:dyDescent="0.25"/>
    <row r="902" ht="12.75" customHeight="1" x14ac:dyDescent="0.25"/>
    <row r="903" ht="12.75" customHeight="1" x14ac:dyDescent="0.25"/>
    <row r="904" ht="12.75" customHeight="1" x14ac:dyDescent="0.25"/>
    <row r="905" ht="12.75" customHeight="1" x14ac:dyDescent="0.25"/>
    <row r="906" ht="12.75" customHeight="1" x14ac:dyDescent="0.25"/>
    <row r="907" ht="12.75" customHeight="1" x14ac:dyDescent="0.25"/>
    <row r="908" ht="12.75" customHeight="1" x14ac:dyDescent="0.25"/>
    <row r="909" ht="12.75" customHeight="1" x14ac:dyDescent="0.25"/>
    <row r="910" ht="12.75" customHeight="1" x14ac:dyDescent="0.25"/>
    <row r="911" ht="12.75" customHeight="1" x14ac:dyDescent="0.25"/>
    <row r="912" ht="12.75" customHeight="1" x14ac:dyDescent="0.25"/>
    <row r="913" ht="12.75" customHeight="1" x14ac:dyDescent="0.25"/>
    <row r="914" ht="12.75" customHeight="1" x14ac:dyDescent="0.25"/>
    <row r="915" ht="12.75" customHeight="1" x14ac:dyDescent="0.25"/>
    <row r="916" ht="12.75" customHeight="1" x14ac:dyDescent="0.25"/>
    <row r="917" ht="12.75" customHeight="1" x14ac:dyDescent="0.25"/>
    <row r="918" ht="12.75" customHeight="1" x14ac:dyDescent="0.25"/>
    <row r="919" ht="12.75" customHeight="1" x14ac:dyDescent="0.25"/>
    <row r="920" ht="12.75" customHeight="1" x14ac:dyDescent="0.25"/>
    <row r="921" ht="12.75" customHeight="1" x14ac:dyDescent="0.25"/>
    <row r="922" ht="12.75" customHeight="1" x14ac:dyDescent="0.25"/>
    <row r="923" ht="12.75" customHeight="1" x14ac:dyDescent="0.25"/>
    <row r="924" ht="12.75" customHeight="1" x14ac:dyDescent="0.25"/>
    <row r="925" ht="12.75" customHeight="1" x14ac:dyDescent="0.25"/>
    <row r="926" ht="12.75" customHeight="1" x14ac:dyDescent="0.25"/>
    <row r="927" ht="12.75" customHeight="1" x14ac:dyDescent="0.25"/>
    <row r="928" ht="12.75" customHeight="1" x14ac:dyDescent="0.25"/>
    <row r="929" ht="12.75" customHeight="1" x14ac:dyDescent="0.25"/>
    <row r="930" ht="12.75" customHeight="1" x14ac:dyDescent="0.25"/>
    <row r="931" ht="12.75" customHeight="1" x14ac:dyDescent="0.25"/>
    <row r="932" ht="12.75" customHeight="1" x14ac:dyDescent="0.25"/>
    <row r="933" ht="12.75" customHeight="1" x14ac:dyDescent="0.25"/>
    <row r="934" ht="12.75" customHeight="1" x14ac:dyDescent="0.25"/>
    <row r="935" ht="12.75" customHeight="1" x14ac:dyDescent="0.25"/>
    <row r="936" ht="12.75" customHeight="1" x14ac:dyDescent="0.25"/>
    <row r="937" ht="12.75" customHeight="1" x14ac:dyDescent="0.25"/>
    <row r="938" ht="12.75" customHeight="1" x14ac:dyDescent="0.25"/>
    <row r="939" ht="12.75" customHeight="1" x14ac:dyDescent="0.25"/>
    <row r="940" ht="12.75" customHeight="1" x14ac:dyDescent="0.25"/>
    <row r="941" ht="12.75" customHeight="1" x14ac:dyDescent="0.25"/>
    <row r="942" ht="12.75" customHeight="1" x14ac:dyDescent="0.25"/>
    <row r="943" ht="12.75" customHeight="1" x14ac:dyDescent="0.25"/>
    <row r="944" ht="12.75" customHeight="1" x14ac:dyDescent="0.25"/>
    <row r="945" ht="12.75" customHeight="1" x14ac:dyDescent="0.25"/>
    <row r="946" ht="12.75" customHeight="1" x14ac:dyDescent="0.25"/>
    <row r="947" ht="12.75" customHeight="1" x14ac:dyDescent="0.25"/>
    <row r="948" ht="12.75" customHeight="1" x14ac:dyDescent="0.25"/>
    <row r="949" ht="12.75" customHeight="1" x14ac:dyDescent="0.25"/>
    <row r="950" ht="12.75" customHeight="1" x14ac:dyDescent="0.25"/>
    <row r="951" ht="12.75" customHeight="1" x14ac:dyDescent="0.25"/>
    <row r="952" ht="12.75" customHeight="1" x14ac:dyDescent="0.25"/>
    <row r="953" ht="12.75" customHeight="1" x14ac:dyDescent="0.25"/>
    <row r="954" ht="12.75" customHeight="1" x14ac:dyDescent="0.25"/>
    <row r="955" ht="12.75" customHeight="1" x14ac:dyDescent="0.25"/>
    <row r="956" ht="12.75" customHeight="1" x14ac:dyDescent="0.25"/>
    <row r="957" ht="12.75" customHeight="1" x14ac:dyDescent="0.25"/>
    <row r="958" ht="12.75" customHeight="1" x14ac:dyDescent="0.25"/>
    <row r="959" ht="12.75" customHeight="1" x14ac:dyDescent="0.25"/>
    <row r="960" ht="12.75" customHeight="1" x14ac:dyDescent="0.25"/>
    <row r="961" ht="12.75" customHeight="1" x14ac:dyDescent="0.25"/>
    <row r="962" ht="12.75" customHeight="1" x14ac:dyDescent="0.25"/>
    <row r="963" ht="12.75" customHeight="1" x14ac:dyDescent="0.25"/>
    <row r="964" ht="12.75" customHeight="1" x14ac:dyDescent="0.25"/>
    <row r="965" ht="12.75" customHeight="1" x14ac:dyDescent="0.25"/>
    <row r="966" ht="12.75" customHeight="1" x14ac:dyDescent="0.25"/>
    <row r="967" ht="12.75" customHeight="1" x14ac:dyDescent="0.25"/>
    <row r="968" ht="12.75" customHeight="1" x14ac:dyDescent="0.25"/>
    <row r="969" ht="12.75" customHeight="1" x14ac:dyDescent="0.25"/>
    <row r="970" ht="12.75" customHeight="1" x14ac:dyDescent="0.25"/>
    <row r="971" ht="12.75" customHeight="1" x14ac:dyDescent="0.25"/>
    <row r="972" ht="12.75" customHeight="1" x14ac:dyDescent="0.25"/>
    <row r="973" ht="12.75" customHeight="1" x14ac:dyDescent="0.25"/>
    <row r="974" ht="12.75" customHeight="1" x14ac:dyDescent="0.25"/>
    <row r="975" ht="12.75" customHeight="1" x14ac:dyDescent="0.25"/>
    <row r="976" ht="12.75" customHeight="1" x14ac:dyDescent="0.25"/>
    <row r="977" ht="12.75" customHeight="1" x14ac:dyDescent="0.25"/>
    <row r="978" ht="12.75" customHeight="1" x14ac:dyDescent="0.25"/>
    <row r="979" ht="12.75" customHeight="1" x14ac:dyDescent="0.25"/>
    <row r="980" ht="12.75" customHeight="1" x14ac:dyDescent="0.25"/>
    <row r="981" ht="12.75" customHeight="1" x14ac:dyDescent="0.25"/>
    <row r="982" ht="12.75" customHeight="1" x14ac:dyDescent="0.25"/>
    <row r="983" ht="12.75" customHeight="1" x14ac:dyDescent="0.25"/>
    <row r="984" ht="12.75" customHeight="1" x14ac:dyDescent="0.25"/>
    <row r="985" ht="12.75" customHeight="1" x14ac:dyDescent="0.25"/>
    <row r="986" ht="12.75" customHeight="1" x14ac:dyDescent="0.25"/>
    <row r="987" ht="12.75" customHeight="1" x14ac:dyDescent="0.25"/>
    <row r="988" ht="12.75" customHeight="1" x14ac:dyDescent="0.25"/>
    <row r="989" ht="12.75" customHeight="1" x14ac:dyDescent="0.25"/>
    <row r="990" ht="12.75" customHeight="1" x14ac:dyDescent="0.25"/>
    <row r="991" ht="12.75" customHeight="1" x14ac:dyDescent="0.25"/>
    <row r="992" ht="12.75" customHeight="1" x14ac:dyDescent="0.25"/>
    <row r="993" ht="12.75" customHeight="1" x14ac:dyDescent="0.25"/>
    <row r="994" ht="12.75" customHeight="1" x14ac:dyDescent="0.25"/>
    <row r="995" ht="12.75" customHeight="1" x14ac:dyDescent="0.25"/>
    <row r="996" ht="12.75" customHeight="1" x14ac:dyDescent="0.25"/>
    <row r="997" ht="12.75" customHeight="1" x14ac:dyDescent="0.25"/>
    <row r="998" ht="12.75" customHeight="1" x14ac:dyDescent="0.25"/>
    <row r="999" ht="12.75" customHeight="1" x14ac:dyDescent="0.25"/>
    <row r="1000" ht="12.75" customHeight="1" x14ac:dyDescent="0.25"/>
    <row r="1001" ht="12.75" customHeight="1" x14ac:dyDescent="0.25"/>
    <row r="1002" ht="12.75" customHeight="1" x14ac:dyDescent="0.25"/>
    <row r="1003" ht="12.75" customHeight="1" x14ac:dyDescent="0.25"/>
  </sheetData>
  <autoFilter ref="A1:Y217"/>
  <customSheetViews>
    <customSheetView guid="{4D9D2DFA-B140-490A-94DB-4F135E018D67}" filter="1" showAutoFilter="1">
      <pageMargins left="0.7" right="0.7" top="0.75" bottom="0.75" header="0.3" footer="0.3"/>
      <autoFilter ref="A1:Z177"/>
    </customSheetView>
    <customSheetView guid="{9ED78BF1-95DE-4378-9EF3-478037D88611}" filter="1" showAutoFilter="1">
      <pageMargins left="0.7" right="0.7" top="0.75" bottom="0.75" header="0.3" footer="0.3"/>
      <autoFilter ref="A1:AD217">
        <filterColumn colId="12">
          <filters>
            <filter val="Dirección de Reasentamientos"/>
            <filter val="Dirección deUrbanizaciones yTitulación"/>
            <filter val="Oficina de Tecnologías de la Información y las Comunicaciones"/>
          </filters>
        </filterColumn>
        <filterColumn colId="23">
          <filters blank="1">
            <filter val="0"/>
            <filter val="10"/>
            <filter val="25"/>
            <filter val="30"/>
            <filter val="40"/>
            <filter val="51"/>
            <filter val="60"/>
            <filter val="66"/>
            <filter val="75"/>
            <filter val="80"/>
            <filter val="83"/>
            <filter val="89"/>
          </filters>
        </filterColumn>
      </autoFilter>
    </customSheetView>
    <customSheetView guid="{52C03AAE-FAE4-465A-8236-8E5C662692D8}" filter="1" showAutoFilter="1">
      <pageMargins left="0.7" right="0.7" top="0.75" bottom="0.75" header="0.3" footer="0.3"/>
      <autoFilter ref="A1:AA217">
        <filterColumn colId="12">
          <filters>
            <filter val="Dirección de Reasentamientos"/>
          </filters>
        </filterColumn>
      </autoFilter>
    </customSheetView>
  </customSheetViews>
  <printOptions horizontalCentered="1"/>
  <pageMargins left="0.3" right="0.3" top="0.61" bottom="0.37" header="0" footer="0"/>
  <pageSetup paperSize="9" pageOrder="overThenDown"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outlinePr summaryBelow="0" summaryRight="0"/>
  </sheetPr>
  <dimension ref="A1:C43"/>
  <sheetViews>
    <sheetView showGridLines="0" workbookViewId="0">
      <selection activeCell="A23" sqref="A23"/>
    </sheetView>
  </sheetViews>
  <sheetFormatPr baseColWidth="10" defaultColWidth="12.6640625" defaultRowHeight="15" customHeight="1" x14ac:dyDescent="0.25"/>
  <cols>
    <col min="1" max="1" width="40.77734375" customWidth="1"/>
  </cols>
  <sheetData>
    <row r="1" spans="1:3" ht="13.2" x14ac:dyDescent="0.25">
      <c r="A1" s="16" t="s">
        <v>20</v>
      </c>
      <c r="B1" s="13" t="s">
        <v>1128</v>
      </c>
    </row>
    <row r="2" spans="1:3" ht="13.2" x14ac:dyDescent="0.25">
      <c r="A2" s="17" t="s">
        <v>954</v>
      </c>
      <c r="B2" s="18">
        <v>40</v>
      </c>
      <c r="C2" s="11">
        <f t="shared" ref="C2:C9" si="0">B2/B$9</f>
        <v>0.18518518518518517</v>
      </c>
    </row>
    <row r="3" spans="1:3" ht="13.2" x14ac:dyDescent="0.25">
      <c r="A3" s="19" t="s">
        <v>85</v>
      </c>
      <c r="B3" s="20">
        <v>80</v>
      </c>
      <c r="C3" s="11">
        <f t="shared" si="0"/>
        <v>0.37037037037037035</v>
      </c>
    </row>
    <row r="4" spans="1:3" ht="13.2" x14ac:dyDescent="0.25">
      <c r="A4" s="19" t="s">
        <v>150</v>
      </c>
      <c r="B4" s="20">
        <v>17</v>
      </c>
      <c r="C4" s="11">
        <f t="shared" si="0"/>
        <v>7.8703703703703706E-2</v>
      </c>
    </row>
    <row r="5" spans="1:3" ht="13.2" x14ac:dyDescent="0.25">
      <c r="A5" s="19" t="s">
        <v>384</v>
      </c>
      <c r="B5" s="20">
        <v>59</v>
      </c>
      <c r="C5" s="11">
        <f t="shared" si="0"/>
        <v>0.27314814814814814</v>
      </c>
    </row>
    <row r="6" spans="1:3" ht="13.2" x14ac:dyDescent="0.25">
      <c r="A6" s="19" t="s">
        <v>51</v>
      </c>
      <c r="B6" s="20">
        <v>2</v>
      </c>
      <c r="C6" s="11">
        <f t="shared" si="0"/>
        <v>9.2592592592592587E-3</v>
      </c>
    </row>
    <row r="7" spans="1:3" ht="13.2" x14ac:dyDescent="0.25">
      <c r="A7" s="19" t="s">
        <v>38</v>
      </c>
      <c r="B7" s="20">
        <v>13</v>
      </c>
      <c r="C7" s="11">
        <f t="shared" si="0"/>
        <v>6.0185185185185182E-2</v>
      </c>
    </row>
    <row r="8" spans="1:3" ht="13.2" x14ac:dyDescent="0.25">
      <c r="A8" s="19" t="s">
        <v>935</v>
      </c>
      <c r="B8" s="20">
        <v>5</v>
      </c>
      <c r="C8" s="11">
        <f t="shared" si="0"/>
        <v>2.3148148148148147E-2</v>
      </c>
    </row>
    <row r="9" spans="1:3" ht="13.2" x14ac:dyDescent="0.25">
      <c r="A9" s="21" t="s">
        <v>1127</v>
      </c>
      <c r="B9" s="22">
        <v>216</v>
      </c>
      <c r="C9" s="11">
        <f t="shared" si="0"/>
        <v>1</v>
      </c>
    </row>
    <row r="14" spans="1:3" ht="13.2" x14ac:dyDescent="0.25">
      <c r="A14" s="16" t="s">
        <v>11</v>
      </c>
      <c r="B14" s="13" t="s">
        <v>1129</v>
      </c>
    </row>
    <row r="15" spans="1:3" ht="13.2" x14ac:dyDescent="0.25">
      <c r="A15" s="17" t="s">
        <v>369</v>
      </c>
      <c r="B15" s="18">
        <v>2</v>
      </c>
      <c r="C15" s="11">
        <f t="shared" ref="C15:C26" si="1">B15/B$26</f>
        <v>9.5238095238095233E-2</v>
      </c>
    </row>
    <row r="16" spans="1:3" ht="13.2" hidden="1" x14ac:dyDescent="0.25">
      <c r="A16" s="19" t="s">
        <v>130</v>
      </c>
      <c r="B16" s="20"/>
      <c r="C16" s="11">
        <f t="shared" si="1"/>
        <v>0</v>
      </c>
    </row>
    <row r="17" spans="1:3" ht="13.2" hidden="1" x14ac:dyDescent="0.25">
      <c r="A17" s="19" t="s">
        <v>482</v>
      </c>
      <c r="B17" s="20"/>
      <c r="C17" s="11">
        <f t="shared" si="1"/>
        <v>0</v>
      </c>
    </row>
    <row r="18" spans="1:3" ht="13.2" hidden="1" x14ac:dyDescent="0.25">
      <c r="A18" s="19" t="s">
        <v>836</v>
      </c>
      <c r="B18" s="20"/>
      <c r="C18" s="11">
        <f t="shared" si="1"/>
        <v>0</v>
      </c>
    </row>
    <row r="19" spans="1:3" ht="13.2" x14ac:dyDescent="0.25">
      <c r="A19" s="19" t="s">
        <v>70</v>
      </c>
      <c r="B19" s="20">
        <v>1</v>
      </c>
      <c r="C19" s="11">
        <f t="shared" si="1"/>
        <v>4.7619047619047616E-2</v>
      </c>
    </row>
    <row r="20" spans="1:3" ht="13.2" hidden="1" x14ac:dyDescent="0.25">
      <c r="A20" s="19" t="s">
        <v>978</v>
      </c>
      <c r="B20" s="20"/>
      <c r="C20" s="11">
        <f t="shared" si="1"/>
        <v>0</v>
      </c>
    </row>
    <row r="21" spans="1:3" ht="13.2" x14ac:dyDescent="0.25">
      <c r="A21" s="19" t="s">
        <v>380</v>
      </c>
      <c r="B21" s="20">
        <v>7</v>
      </c>
      <c r="C21" s="11">
        <f t="shared" si="1"/>
        <v>0.33333333333333331</v>
      </c>
    </row>
    <row r="22" spans="1:3" ht="13.2" x14ac:dyDescent="0.25">
      <c r="A22" s="19" t="s">
        <v>414</v>
      </c>
      <c r="B22" s="20">
        <v>1</v>
      </c>
      <c r="C22" s="11">
        <f t="shared" si="1"/>
        <v>4.7619047619047616E-2</v>
      </c>
    </row>
    <row r="23" spans="1:3" ht="13.2" x14ac:dyDescent="0.25">
      <c r="A23" s="19" t="s">
        <v>622</v>
      </c>
      <c r="B23" s="20">
        <v>1</v>
      </c>
      <c r="C23" s="11">
        <f t="shared" si="1"/>
        <v>4.7619047619047616E-2</v>
      </c>
    </row>
    <row r="24" spans="1:3" ht="13.2" x14ac:dyDescent="0.25">
      <c r="A24" s="19" t="s">
        <v>31</v>
      </c>
      <c r="B24" s="20">
        <v>5</v>
      </c>
      <c r="C24" s="11">
        <f t="shared" si="1"/>
        <v>0.23809523809523808</v>
      </c>
    </row>
    <row r="25" spans="1:3" ht="13.2" x14ac:dyDescent="0.25">
      <c r="A25" s="19" t="s">
        <v>59</v>
      </c>
      <c r="B25" s="20">
        <v>4</v>
      </c>
      <c r="C25" s="11">
        <f t="shared" si="1"/>
        <v>0.19047619047619047</v>
      </c>
    </row>
    <row r="26" spans="1:3" ht="13.2" x14ac:dyDescent="0.25">
      <c r="A26" s="21" t="s">
        <v>1127</v>
      </c>
      <c r="B26" s="22">
        <v>21</v>
      </c>
      <c r="C26" s="11">
        <f t="shared" si="1"/>
        <v>1</v>
      </c>
    </row>
    <row r="31" spans="1:3" ht="13.2" x14ac:dyDescent="0.25">
      <c r="A31" s="12" t="s">
        <v>11</v>
      </c>
    </row>
    <row r="32" spans="1:3" ht="13.2" x14ac:dyDescent="0.25">
      <c r="A32" s="13" t="s">
        <v>369</v>
      </c>
      <c r="C32" s="11">
        <f t="shared" ref="C32:C39" si="2">B32/B$26</f>
        <v>0</v>
      </c>
    </row>
    <row r="33" spans="1:3" ht="13.2" x14ac:dyDescent="0.25">
      <c r="A33" s="14" t="s">
        <v>130</v>
      </c>
      <c r="C33" s="11">
        <f t="shared" si="2"/>
        <v>0</v>
      </c>
    </row>
    <row r="34" spans="1:3" ht="13.2" x14ac:dyDescent="0.25">
      <c r="A34" s="14" t="s">
        <v>482</v>
      </c>
      <c r="C34" s="11">
        <f t="shared" si="2"/>
        <v>0</v>
      </c>
    </row>
    <row r="35" spans="1:3" ht="13.2" x14ac:dyDescent="0.25">
      <c r="A35" s="14" t="s">
        <v>836</v>
      </c>
      <c r="C35" s="11">
        <f t="shared" si="2"/>
        <v>0</v>
      </c>
    </row>
    <row r="36" spans="1:3" ht="13.2" x14ac:dyDescent="0.25">
      <c r="A36" s="14" t="s">
        <v>70</v>
      </c>
      <c r="C36" s="11">
        <f t="shared" si="2"/>
        <v>0</v>
      </c>
    </row>
    <row r="37" spans="1:3" ht="13.2" x14ac:dyDescent="0.25">
      <c r="A37" s="14" t="s">
        <v>978</v>
      </c>
      <c r="C37" s="11">
        <f t="shared" si="2"/>
        <v>0</v>
      </c>
    </row>
    <row r="38" spans="1:3" ht="13.2" x14ac:dyDescent="0.25">
      <c r="A38" s="14" t="s">
        <v>380</v>
      </c>
      <c r="C38" s="11">
        <f t="shared" si="2"/>
        <v>0</v>
      </c>
    </row>
    <row r="39" spans="1:3" ht="13.2" x14ac:dyDescent="0.25">
      <c r="A39" s="14" t="s">
        <v>414</v>
      </c>
      <c r="C39" s="11">
        <f t="shared" si="2"/>
        <v>0</v>
      </c>
    </row>
    <row r="40" spans="1:3" ht="13.2" x14ac:dyDescent="0.25">
      <c r="A40" s="14" t="s">
        <v>622</v>
      </c>
    </row>
    <row r="41" spans="1:3" ht="13.2" x14ac:dyDescent="0.25">
      <c r="A41" s="14" t="s">
        <v>31</v>
      </c>
    </row>
    <row r="42" spans="1:3" ht="13.2" x14ac:dyDescent="0.25">
      <c r="A42" s="14" t="s">
        <v>59</v>
      </c>
    </row>
    <row r="43" spans="1:3" ht="13.2" x14ac:dyDescent="0.25">
      <c r="A43" s="15" t="s">
        <v>1127</v>
      </c>
    </row>
  </sheetData>
  <autoFilter ref="A14:C26">
    <filterColumn colId="2">
      <filters>
        <filter val="0.0%"/>
        <filter val="100.0%"/>
        <filter val="18.2%"/>
        <filter val="27.3%"/>
        <filter val="31.8%"/>
        <filter val="4.5%"/>
        <filter val="9.1%"/>
      </filters>
    </filterColumn>
    <sortState ref="A14:C26">
      <sortCondition ref="C14:C26"/>
      <sortCondition ref="B14:B26"/>
    </sortState>
  </autoFilter>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ContraloríaBogotá</vt:lpstr>
      <vt:lpstr>TD Resumen PMC</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Javier Sarmiento</dc:creator>
  <cp:lastModifiedBy>Javier Sarmiento</cp:lastModifiedBy>
  <dcterms:created xsi:type="dcterms:W3CDTF">2023-11-09T03:14:00Z</dcterms:created>
  <dcterms:modified xsi:type="dcterms:W3CDTF">2023-11-09T03:14:41Z</dcterms:modified>
</cp:coreProperties>
</file>