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6.160.201\control interno\2023\28.03 PAA\Publicación\"/>
    </mc:Choice>
  </mc:AlternateContent>
  <xr:revisionPtr revIDLastSave="0" documentId="13_ncr:1_{D416830E-D294-4A15-8953-95A412D4C208}" xr6:coauthVersionLast="47" xr6:coauthVersionMax="47" xr10:uidLastSave="{00000000-0000-0000-0000-000000000000}"/>
  <bookViews>
    <workbookView xWindow="-120" yWindow="-120" windowWidth="29040" windowHeight="15840" xr2:uid="{7F66981A-8A46-4F65-9AF9-D3FC2B553D1D}"/>
  </bookViews>
  <sheets>
    <sheet name="PAA 2023" sheetId="1" r:id="rId1"/>
  </sheets>
  <definedNames>
    <definedName name="_xlnm._FilterDatabase" localSheetId="0" hidden="1">'PAA 2023'!$A$10:$DD$137</definedName>
    <definedName name="_xlnm.Print_Area" localSheetId="0">'PAA 2023'!$A$1:$Y$139</definedName>
    <definedName name="_xlnm.Print_Titles" localSheetId="0">'PAA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7" i="1" l="1"/>
  <c r="K137" i="1"/>
  <c r="J137" i="1"/>
  <c r="H137" i="1"/>
  <c r="V137" i="1" s="1"/>
  <c r="F137" i="1"/>
  <c r="Q136" i="1"/>
  <c r="N136" i="1"/>
  <c r="M136" i="1"/>
  <c r="L136" i="1"/>
  <c r="K136" i="1"/>
  <c r="J136" i="1"/>
  <c r="H136" i="1"/>
  <c r="V136" i="1" s="1"/>
  <c r="F136" i="1"/>
  <c r="T135" i="1"/>
  <c r="Q135" i="1"/>
  <c r="P135" i="1"/>
  <c r="O135" i="1"/>
  <c r="N135" i="1"/>
  <c r="M135" i="1"/>
  <c r="L135" i="1"/>
  <c r="K135" i="1"/>
  <c r="J135" i="1"/>
  <c r="H135" i="1"/>
  <c r="V135" i="1" s="1"/>
  <c r="F135" i="1"/>
  <c r="T134" i="1"/>
  <c r="S134" i="1"/>
  <c r="R134" i="1"/>
  <c r="Q134" i="1"/>
  <c r="P134" i="1"/>
  <c r="O134" i="1"/>
  <c r="N134" i="1"/>
  <c r="M134" i="1"/>
  <c r="L134" i="1"/>
  <c r="K134" i="1"/>
  <c r="J134" i="1"/>
  <c r="H134" i="1"/>
  <c r="V134" i="1" s="1"/>
  <c r="F134" i="1"/>
  <c r="N133" i="1"/>
  <c r="K133" i="1"/>
  <c r="J133" i="1"/>
  <c r="H133" i="1"/>
  <c r="V133" i="1" s="1"/>
  <c r="F133" i="1"/>
  <c r="Q132" i="1"/>
  <c r="N132" i="1"/>
  <c r="M132" i="1"/>
  <c r="L132" i="1"/>
  <c r="K132" i="1"/>
  <c r="J132" i="1"/>
  <c r="H132" i="1"/>
  <c r="V132" i="1" s="1"/>
  <c r="F132" i="1"/>
  <c r="T131" i="1"/>
  <c r="Q131" i="1"/>
  <c r="P131" i="1"/>
  <c r="O131" i="1"/>
  <c r="N131" i="1"/>
  <c r="M131" i="1"/>
  <c r="L131" i="1"/>
  <c r="K131" i="1"/>
  <c r="J131" i="1"/>
  <c r="H131" i="1"/>
  <c r="V131" i="1" s="1"/>
  <c r="F131" i="1"/>
  <c r="T130" i="1"/>
  <c r="S130" i="1"/>
  <c r="R130" i="1"/>
  <c r="Q130" i="1"/>
  <c r="P130" i="1"/>
  <c r="O130" i="1"/>
  <c r="N130" i="1"/>
  <c r="M130" i="1"/>
  <c r="L130" i="1"/>
  <c r="K130" i="1"/>
  <c r="J130" i="1"/>
  <c r="H130" i="1"/>
  <c r="V130" i="1" s="1"/>
  <c r="F130" i="1"/>
  <c r="N129" i="1"/>
  <c r="K129" i="1"/>
  <c r="J129" i="1"/>
  <c r="H129" i="1"/>
  <c r="V129" i="1" s="1"/>
  <c r="F129" i="1"/>
  <c r="Q128" i="1"/>
  <c r="N128" i="1"/>
  <c r="M128" i="1"/>
  <c r="L128" i="1"/>
  <c r="K128" i="1"/>
  <c r="J128" i="1"/>
  <c r="H128" i="1"/>
  <c r="V128" i="1" s="1"/>
  <c r="F128" i="1"/>
  <c r="T127" i="1"/>
  <c r="Q127" i="1"/>
  <c r="P127" i="1"/>
  <c r="O127" i="1"/>
  <c r="N127" i="1"/>
  <c r="M127" i="1"/>
  <c r="L127" i="1"/>
  <c r="K127" i="1"/>
  <c r="J127" i="1"/>
  <c r="H127" i="1"/>
  <c r="V127" i="1" s="1"/>
  <c r="F127" i="1"/>
  <c r="T126" i="1"/>
  <c r="S126" i="1"/>
  <c r="R126" i="1"/>
  <c r="Q126" i="1"/>
  <c r="P126" i="1"/>
  <c r="O126" i="1"/>
  <c r="N126" i="1"/>
  <c r="M126" i="1"/>
  <c r="L126" i="1"/>
  <c r="K126" i="1"/>
  <c r="J126" i="1"/>
  <c r="H126" i="1"/>
  <c r="V126" i="1" s="1"/>
  <c r="F126" i="1"/>
  <c r="N125" i="1"/>
  <c r="K125" i="1"/>
  <c r="J125" i="1"/>
  <c r="H125" i="1"/>
  <c r="V125" i="1" s="1"/>
  <c r="F125" i="1"/>
  <c r="Q124" i="1"/>
  <c r="N124" i="1"/>
  <c r="M124" i="1"/>
  <c r="L124" i="1"/>
  <c r="K124" i="1"/>
  <c r="J124" i="1"/>
  <c r="H124" i="1"/>
  <c r="V124" i="1" s="1"/>
  <c r="F124" i="1"/>
  <c r="T123" i="1"/>
  <c r="Q123" i="1"/>
  <c r="P123" i="1"/>
  <c r="O123" i="1"/>
  <c r="N123" i="1"/>
  <c r="M123" i="1"/>
  <c r="L123" i="1"/>
  <c r="K123" i="1"/>
  <c r="J123" i="1"/>
  <c r="H123" i="1"/>
  <c r="V123" i="1" s="1"/>
  <c r="F123" i="1"/>
  <c r="T122" i="1"/>
  <c r="S122" i="1"/>
  <c r="R122" i="1"/>
  <c r="Q122" i="1"/>
  <c r="P122" i="1"/>
  <c r="O122" i="1"/>
  <c r="N122" i="1"/>
  <c r="M122" i="1"/>
  <c r="L122" i="1"/>
  <c r="K122" i="1"/>
  <c r="J122" i="1"/>
  <c r="H122" i="1"/>
  <c r="V122" i="1" s="1"/>
  <c r="F122" i="1"/>
  <c r="N121" i="1"/>
  <c r="K121" i="1"/>
  <c r="J121" i="1"/>
  <c r="H121" i="1"/>
  <c r="V121" i="1" s="1"/>
  <c r="F121" i="1"/>
  <c r="Q120" i="1"/>
  <c r="N120" i="1"/>
  <c r="M120" i="1"/>
  <c r="L120" i="1"/>
  <c r="K120" i="1"/>
  <c r="J120" i="1"/>
  <c r="H120" i="1"/>
  <c r="V120" i="1" s="1"/>
  <c r="F120" i="1"/>
  <c r="T119" i="1"/>
  <c r="Q119" i="1"/>
  <c r="P119" i="1"/>
  <c r="O119" i="1"/>
  <c r="N119" i="1"/>
  <c r="M119" i="1"/>
  <c r="L119" i="1"/>
  <c r="K119" i="1"/>
  <c r="J119" i="1"/>
  <c r="H119" i="1"/>
  <c r="V119" i="1" s="1"/>
  <c r="F119" i="1"/>
  <c r="T118" i="1"/>
  <c r="S118" i="1"/>
  <c r="R118" i="1"/>
  <c r="Q118" i="1"/>
  <c r="P118" i="1"/>
  <c r="O118" i="1"/>
  <c r="N118" i="1"/>
  <c r="M118" i="1"/>
  <c r="L118" i="1"/>
  <c r="K118" i="1"/>
  <c r="J118" i="1"/>
  <c r="H118" i="1"/>
  <c r="V118" i="1" s="1"/>
  <c r="F118" i="1"/>
  <c r="N117" i="1"/>
  <c r="K117" i="1"/>
  <c r="J117" i="1"/>
  <c r="H117" i="1"/>
  <c r="V117" i="1" s="1"/>
  <c r="F117" i="1"/>
  <c r="Q116" i="1"/>
  <c r="N116" i="1"/>
  <c r="M116" i="1"/>
  <c r="L116" i="1"/>
  <c r="K116" i="1"/>
  <c r="J116" i="1"/>
  <c r="H116" i="1"/>
  <c r="V116" i="1" s="1"/>
  <c r="F116" i="1"/>
  <c r="T115" i="1"/>
  <c r="Q115" i="1"/>
  <c r="P115" i="1"/>
  <c r="O115" i="1"/>
  <c r="N115" i="1"/>
  <c r="M115" i="1"/>
  <c r="L115" i="1"/>
  <c r="K115" i="1"/>
  <c r="J115" i="1"/>
  <c r="H115" i="1"/>
  <c r="V115" i="1" s="1"/>
  <c r="F115" i="1"/>
  <c r="T114" i="1"/>
  <c r="S114" i="1"/>
  <c r="R114" i="1"/>
  <c r="Q114" i="1"/>
  <c r="P114" i="1"/>
  <c r="O114" i="1"/>
  <c r="N114" i="1"/>
  <c r="M114" i="1"/>
  <c r="L114" i="1"/>
  <c r="K114" i="1"/>
  <c r="J114" i="1"/>
  <c r="H114" i="1"/>
  <c r="V114" i="1" s="1"/>
  <c r="F114" i="1"/>
  <c r="N113" i="1"/>
  <c r="K113" i="1"/>
  <c r="J113" i="1"/>
  <c r="H113" i="1"/>
  <c r="V113" i="1" s="1"/>
  <c r="F113" i="1"/>
  <c r="Q112" i="1"/>
  <c r="N112" i="1"/>
  <c r="M112" i="1"/>
  <c r="L112" i="1"/>
  <c r="K112" i="1"/>
  <c r="J112" i="1"/>
  <c r="H112" i="1"/>
  <c r="V112" i="1" s="1"/>
  <c r="F112" i="1"/>
  <c r="T111" i="1"/>
  <c r="Q111" i="1"/>
  <c r="P111" i="1"/>
  <c r="O111" i="1"/>
  <c r="N111" i="1"/>
  <c r="M111" i="1"/>
  <c r="L111" i="1"/>
  <c r="K111" i="1"/>
  <c r="J111" i="1"/>
  <c r="H111" i="1"/>
  <c r="V111" i="1" s="1"/>
  <c r="F111" i="1"/>
  <c r="T110" i="1"/>
  <c r="S110" i="1"/>
  <c r="R110" i="1"/>
  <c r="Q110" i="1"/>
  <c r="P110" i="1"/>
  <c r="O110" i="1"/>
  <c r="N110" i="1"/>
  <c r="M110" i="1"/>
  <c r="L110" i="1"/>
  <c r="K110" i="1"/>
  <c r="J110" i="1"/>
  <c r="H110" i="1"/>
  <c r="V110" i="1" s="1"/>
  <c r="F110" i="1"/>
  <c r="N109" i="1"/>
  <c r="K109" i="1"/>
  <c r="J109" i="1"/>
  <c r="H109" i="1"/>
  <c r="V109" i="1" s="1"/>
  <c r="F109" i="1"/>
  <c r="Q108" i="1"/>
  <c r="N108" i="1"/>
  <c r="M108" i="1"/>
  <c r="L108" i="1"/>
  <c r="K108" i="1"/>
  <c r="J108" i="1"/>
  <c r="H108" i="1"/>
  <c r="V108" i="1" s="1"/>
  <c r="F108" i="1"/>
  <c r="T107" i="1"/>
  <c r="Q107" i="1"/>
  <c r="P107" i="1"/>
  <c r="O107" i="1"/>
  <c r="N107" i="1"/>
  <c r="M107" i="1"/>
  <c r="L107" i="1"/>
  <c r="K107" i="1"/>
  <c r="J107" i="1"/>
  <c r="H107" i="1"/>
  <c r="V107" i="1" s="1"/>
  <c r="F107" i="1"/>
  <c r="T106" i="1"/>
  <c r="S106" i="1"/>
  <c r="R106" i="1"/>
  <c r="Q106" i="1"/>
  <c r="P106" i="1"/>
  <c r="O106" i="1"/>
  <c r="N106" i="1"/>
  <c r="M106" i="1"/>
  <c r="L106" i="1"/>
  <c r="K106" i="1"/>
  <c r="J106" i="1"/>
  <c r="H106" i="1"/>
  <c r="V106" i="1" s="1"/>
  <c r="F106" i="1"/>
  <c r="N105" i="1"/>
  <c r="K105" i="1"/>
  <c r="J105" i="1"/>
  <c r="H105" i="1"/>
  <c r="V105" i="1" s="1"/>
  <c r="F105" i="1"/>
  <c r="Q104" i="1"/>
  <c r="N104" i="1"/>
  <c r="M104" i="1"/>
  <c r="L104" i="1"/>
  <c r="K104" i="1"/>
  <c r="J104" i="1"/>
  <c r="H104" i="1"/>
  <c r="V104" i="1" s="1"/>
  <c r="F104" i="1"/>
  <c r="T103" i="1"/>
  <c r="Q103" i="1"/>
  <c r="P103" i="1"/>
  <c r="O103" i="1"/>
  <c r="N103" i="1"/>
  <c r="M103" i="1"/>
  <c r="L103" i="1"/>
  <c r="K103" i="1"/>
  <c r="J103" i="1"/>
  <c r="H103" i="1"/>
  <c r="V103" i="1" s="1"/>
  <c r="F103" i="1"/>
  <c r="T102" i="1"/>
  <c r="S102" i="1"/>
  <c r="R102" i="1"/>
  <c r="Q102" i="1"/>
  <c r="P102" i="1"/>
  <c r="O102" i="1"/>
  <c r="N102" i="1"/>
  <c r="M102" i="1"/>
  <c r="L102" i="1"/>
  <c r="K102" i="1"/>
  <c r="J102" i="1"/>
  <c r="H102" i="1"/>
  <c r="V102" i="1" s="1"/>
  <c r="F102" i="1"/>
  <c r="N101" i="1"/>
  <c r="K101" i="1"/>
  <c r="J101" i="1"/>
  <c r="H101" i="1"/>
  <c r="V101" i="1" s="1"/>
  <c r="F101" i="1"/>
  <c r="Q100" i="1"/>
  <c r="N100" i="1"/>
  <c r="M100" i="1"/>
  <c r="L100" i="1"/>
  <c r="K100" i="1"/>
  <c r="J100" i="1"/>
  <c r="H100" i="1"/>
  <c r="V100" i="1" s="1"/>
  <c r="F100" i="1"/>
  <c r="T99" i="1"/>
  <c r="Q99" i="1"/>
  <c r="P99" i="1"/>
  <c r="O99" i="1"/>
  <c r="N99" i="1"/>
  <c r="M99" i="1"/>
  <c r="L99" i="1"/>
  <c r="K99" i="1"/>
  <c r="J99" i="1"/>
  <c r="H99" i="1"/>
  <c r="V99" i="1" s="1"/>
  <c r="F99" i="1"/>
  <c r="T98" i="1"/>
  <c r="S98" i="1"/>
  <c r="R98" i="1"/>
  <c r="Q98" i="1"/>
  <c r="P98" i="1"/>
  <c r="O98" i="1"/>
  <c r="N98" i="1"/>
  <c r="M98" i="1"/>
  <c r="L98" i="1"/>
  <c r="K98" i="1"/>
  <c r="J98" i="1"/>
  <c r="H98" i="1"/>
  <c r="V98" i="1" s="1"/>
  <c r="F98" i="1"/>
  <c r="N97" i="1"/>
  <c r="K97" i="1"/>
  <c r="J97" i="1"/>
  <c r="V97" i="1" s="1"/>
  <c r="H97" i="1"/>
  <c r="U97" i="1" s="1"/>
  <c r="F97" i="1"/>
  <c r="Q96" i="1"/>
  <c r="N96" i="1"/>
  <c r="M96" i="1"/>
  <c r="L96" i="1"/>
  <c r="K96" i="1"/>
  <c r="J96" i="1"/>
  <c r="H96" i="1"/>
  <c r="V96" i="1" s="1"/>
  <c r="F96" i="1"/>
  <c r="T95" i="1"/>
  <c r="Q95" i="1"/>
  <c r="P95" i="1"/>
  <c r="O95" i="1"/>
  <c r="N95" i="1"/>
  <c r="M95" i="1"/>
  <c r="L95" i="1"/>
  <c r="K95" i="1"/>
  <c r="J95" i="1"/>
  <c r="H95" i="1"/>
  <c r="V95" i="1" s="1"/>
  <c r="F95" i="1"/>
  <c r="T94" i="1"/>
  <c r="S94" i="1"/>
  <c r="R94" i="1"/>
  <c r="Q94" i="1"/>
  <c r="P94" i="1"/>
  <c r="O94" i="1"/>
  <c r="N94" i="1"/>
  <c r="M94" i="1"/>
  <c r="L94" i="1"/>
  <c r="K94" i="1"/>
  <c r="J94" i="1"/>
  <c r="H94" i="1"/>
  <c r="V94" i="1" s="1"/>
  <c r="F94" i="1"/>
  <c r="N93" i="1"/>
  <c r="K93" i="1"/>
  <c r="J93" i="1"/>
  <c r="V93" i="1" s="1"/>
  <c r="H93" i="1"/>
  <c r="U93" i="1" s="1"/>
  <c r="F93" i="1"/>
  <c r="Q92" i="1"/>
  <c r="N92" i="1"/>
  <c r="M92" i="1"/>
  <c r="L92" i="1"/>
  <c r="K92" i="1"/>
  <c r="J92" i="1"/>
  <c r="H92" i="1"/>
  <c r="V92" i="1" s="1"/>
  <c r="F92" i="1"/>
  <c r="T91" i="1"/>
  <c r="Q91" i="1"/>
  <c r="P91" i="1"/>
  <c r="O91" i="1"/>
  <c r="N91" i="1"/>
  <c r="M91" i="1"/>
  <c r="L91" i="1"/>
  <c r="K91" i="1"/>
  <c r="J91" i="1"/>
  <c r="H91" i="1"/>
  <c r="V91" i="1" s="1"/>
  <c r="F91" i="1"/>
  <c r="T90" i="1"/>
  <c r="S90" i="1"/>
  <c r="R90" i="1"/>
  <c r="Q90" i="1"/>
  <c r="P90" i="1"/>
  <c r="O90" i="1"/>
  <c r="N90" i="1"/>
  <c r="M90" i="1"/>
  <c r="L90" i="1"/>
  <c r="K90" i="1"/>
  <c r="J90" i="1"/>
  <c r="H90" i="1"/>
  <c r="V90" i="1" s="1"/>
  <c r="F90" i="1"/>
  <c r="N89" i="1"/>
  <c r="K89" i="1"/>
  <c r="J89" i="1"/>
  <c r="V89" i="1" s="1"/>
  <c r="H89" i="1"/>
  <c r="U89" i="1" s="1"/>
  <c r="F89" i="1"/>
  <c r="Q88" i="1"/>
  <c r="N88" i="1"/>
  <c r="M88" i="1"/>
  <c r="L88" i="1"/>
  <c r="K88" i="1"/>
  <c r="J88" i="1"/>
  <c r="H88" i="1"/>
  <c r="V88" i="1" s="1"/>
  <c r="F88" i="1"/>
  <c r="T87" i="1"/>
  <c r="Q87" i="1"/>
  <c r="P87" i="1"/>
  <c r="O87" i="1"/>
  <c r="N87" i="1"/>
  <c r="M87" i="1"/>
  <c r="L87" i="1"/>
  <c r="K87" i="1"/>
  <c r="J87" i="1"/>
  <c r="H87" i="1"/>
  <c r="V87" i="1" s="1"/>
  <c r="F87" i="1"/>
  <c r="T86" i="1"/>
  <c r="S86" i="1"/>
  <c r="R86" i="1"/>
  <c r="Q86" i="1"/>
  <c r="P86" i="1"/>
  <c r="O86" i="1"/>
  <c r="N86" i="1"/>
  <c r="L86" i="1"/>
  <c r="K86" i="1"/>
  <c r="J86" i="1"/>
  <c r="H86" i="1"/>
  <c r="M86" i="1" s="1"/>
  <c r="F86" i="1"/>
  <c r="N85" i="1"/>
  <c r="K85" i="1"/>
  <c r="J85" i="1"/>
  <c r="V85" i="1" s="1"/>
  <c r="H85" i="1"/>
  <c r="U85" i="1" s="1"/>
  <c r="F85" i="1"/>
  <c r="Q84" i="1"/>
  <c r="N84" i="1"/>
  <c r="M84" i="1"/>
  <c r="L84" i="1"/>
  <c r="K84" i="1"/>
  <c r="J84" i="1"/>
  <c r="H84" i="1"/>
  <c r="V84" i="1" s="1"/>
  <c r="F84" i="1"/>
  <c r="T83" i="1"/>
  <c r="Q83" i="1"/>
  <c r="P83" i="1"/>
  <c r="O83" i="1"/>
  <c r="N83" i="1"/>
  <c r="M83" i="1"/>
  <c r="L83" i="1"/>
  <c r="K83" i="1"/>
  <c r="J83" i="1"/>
  <c r="H83" i="1"/>
  <c r="V83" i="1" s="1"/>
  <c r="F83" i="1"/>
  <c r="T82" i="1"/>
  <c r="S82" i="1"/>
  <c r="R82" i="1"/>
  <c r="Q82" i="1"/>
  <c r="P82" i="1"/>
  <c r="O82" i="1"/>
  <c r="N82" i="1"/>
  <c r="L82" i="1"/>
  <c r="K82" i="1"/>
  <c r="J82" i="1"/>
  <c r="H82" i="1"/>
  <c r="M82" i="1" s="1"/>
  <c r="F82" i="1"/>
  <c r="V81" i="1"/>
  <c r="U81" i="1"/>
  <c r="T81" i="1"/>
  <c r="J81" i="1"/>
  <c r="H81" i="1"/>
  <c r="F81" i="1"/>
  <c r="Q80" i="1"/>
  <c r="N80" i="1"/>
  <c r="M80" i="1"/>
  <c r="L80" i="1"/>
  <c r="K80" i="1"/>
  <c r="J80" i="1"/>
  <c r="H80" i="1"/>
  <c r="V80" i="1" s="1"/>
  <c r="F80" i="1"/>
  <c r="T79" i="1"/>
  <c r="Q79" i="1"/>
  <c r="P79" i="1"/>
  <c r="O79" i="1"/>
  <c r="N79" i="1"/>
  <c r="M79" i="1"/>
  <c r="L79" i="1"/>
  <c r="K79" i="1"/>
  <c r="J79" i="1"/>
  <c r="H79" i="1"/>
  <c r="V79" i="1" s="1"/>
  <c r="F79" i="1"/>
  <c r="T78" i="1"/>
  <c r="S78" i="1"/>
  <c r="R78" i="1"/>
  <c r="Q78" i="1"/>
  <c r="P78" i="1"/>
  <c r="O78" i="1"/>
  <c r="N78" i="1"/>
  <c r="L78" i="1"/>
  <c r="K78" i="1"/>
  <c r="J78" i="1"/>
  <c r="H78" i="1"/>
  <c r="M78" i="1" s="1"/>
  <c r="F78" i="1"/>
  <c r="J77" i="1"/>
  <c r="N77" i="1" s="1"/>
  <c r="H77" i="1"/>
  <c r="F77" i="1"/>
  <c r="Q76" i="1"/>
  <c r="N76" i="1"/>
  <c r="M76" i="1"/>
  <c r="L76" i="1"/>
  <c r="K76" i="1"/>
  <c r="J76" i="1"/>
  <c r="H76" i="1"/>
  <c r="V76" i="1" s="1"/>
  <c r="F76" i="1"/>
  <c r="T75" i="1"/>
  <c r="Q75" i="1"/>
  <c r="P75" i="1"/>
  <c r="O75" i="1"/>
  <c r="N75" i="1"/>
  <c r="M75" i="1"/>
  <c r="L75" i="1"/>
  <c r="K75" i="1"/>
  <c r="J75" i="1"/>
  <c r="H75" i="1"/>
  <c r="V75" i="1" s="1"/>
  <c r="F75" i="1"/>
  <c r="T74" i="1"/>
  <c r="S74" i="1"/>
  <c r="R74" i="1"/>
  <c r="Q74" i="1"/>
  <c r="P74" i="1"/>
  <c r="O74" i="1"/>
  <c r="N74" i="1"/>
  <c r="L74" i="1"/>
  <c r="K74" i="1"/>
  <c r="J74" i="1"/>
  <c r="H74" i="1"/>
  <c r="M74" i="1" s="1"/>
  <c r="F74" i="1"/>
  <c r="T73" i="1"/>
  <c r="J73" i="1"/>
  <c r="H73" i="1"/>
  <c r="V73" i="1" s="1"/>
  <c r="F73" i="1"/>
  <c r="Q72" i="1"/>
  <c r="N72" i="1"/>
  <c r="M72" i="1"/>
  <c r="L72" i="1"/>
  <c r="K72" i="1"/>
  <c r="J72" i="1"/>
  <c r="H72" i="1"/>
  <c r="V72" i="1" s="1"/>
  <c r="F72" i="1"/>
  <c r="T71" i="1"/>
  <c r="Q71" i="1"/>
  <c r="P71" i="1"/>
  <c r="O71" i="1"/>
  <c r="N71" i="1"/>
  <c r="M71" i="1"/>
  <c r="L71" i="1"/>
  <c r="K71" i="1"/>
  <c r="J71" i="1"/>
  <c r="H71" i="1"/>
  <c r="V71" i="1" s="1"/>
  <c r="F71" i="1"/>
  <c r="T70" i="1"/>
  <c r="S70" i="1"/>
  <c r="R70" i="1"/>
  <c r="Q70" i="1"/>
  <c r="P70" i="1"/>
  <c r="O70" i="1"/>
  <c r="N70" i="1"/>
  <c r="L70" i="1"/>
  <c r="K70" i="1"/>
  <c r="J70" i="1"/>
  <c r="H70" i="1"/>
  <c r="M70" i="1" s="1"/>
  <c r="F70" i="1"/>
  <c r="U69" i="1"/>
  <c r="T69" i="1"/>
  <c r="S69" i="1"/>
  <c r="R69" i="1"/>
  <c r="Q69" i="1"/>
  <c r="J69" i="1"/>
  <c r="H69" i="1"/>
  <c r="V69" i="1" s="1"/>
  <c r="F69" i="1"/>
  <c r="V68" i="1"/>
  <c r="T68" i="1"/>
  <c r="Q68" i="1"/>
  <c r="N68" i="1"/>
  <c r="M68" i="1"/>
  <c r="L68" i="1"/>
  <c r="J68" i="1"/>
  <c r="H68" i="1"/>
  <c r="U68" i="1" s="1"/>
  <c r="F68" i="1"/>
  <c r="T67" i="1"/>
  <c r="Q67" i="1"/>
  <c r="P67" i="1"/>
  <c r="O67" i="1"/>
  <c r="N67" i="1"/>
  <c r="M67" i="1"/>
  <c r="L67" i="1"/>
  <c r="K67" i="1"/>
  <c r="J67" i="1"/>
  <c r="H67" i="1"/>
  <c r="V67" i="1" s="1"/>
  <c r="F67" i="1"/>
  <c r="T66" i="1"/>
  <c r="S66" i="1"/>
  <c r="R66" i="1"/>
  <c r="Q66" i="1"/>
  <c r="P66" i="1"/>
  <c r="O66" i="1"/>
  <c r="N66" i="1"/>
  <c r="K66" i="1"/>
  <c r="J66" i="1"/>
  <c r="H66" i="1"/>
  <c r="M66" i="1" s="1"/>
  <c r="F66" i="1"/>
  <c r="S65" i="1"/>
  <c r="N65" i="1"/>
  <c r="J65" i="1"/>
  <c r="H65" i="1"/>
  <c r="V65" i="1" s="1"/>
  <c r="F65" i="1"/>
  <c r="N64" i="1"/>
  <c r="K64" i="1"/>
  <c r="J64" i="1"/>
  <c r="H64" i="1"/>
  <c r="V64" i="1" s="1"/>
  <c r="F64" i="1"/>
  <c r="T63" i="1"/>
  <c r="Q63" i="1"/>
  <c r="P63" i="1"/>
  <c r="O63" i="1"/>
  <c r="N63" i="1"/>
  <c r="M63" i="1"/>
  <c r="L63" i="1"/>
  <c r="K63" i="1"/>
  <c r="J63" i="1"/>
  <c r="H63" i="1"/>
  <c r="V63" i="1" s="1"/>
  <c r="F63" i="1"/>
  <c r="T62" i="1"/>
  <c r="S62" i="1"/>
  <c r="R62" i="1"/>
  <c r="Q62" i="1"/>
  <c r="P62" i="1"/>
  <c r="O62" i="1"/>
  <c r="N62" i="1"/>
  <c r="K62" i="1"/>
  <c r="J62" i="1"/>
  <c r="H62" i="1"/>
  <c r="M62" i="1" s="1"/>
  <c r="F62" i="1"/>
  <c r="V61" i="1"/>
  <c r="U61" i="1"/>
  <c r="N61" i="1"/>
  <c r="K61" i="1"/>
  <c r="J61" i="1"/>
  <c r="H61" i="1"/>
  <c r="F61" i="1"/>
  <c r="J60" i="1"/>
  <c r="V60" i="1" s="1"/>
  <c r="H60" i="1"/>
  <c r="F60" i="1"/>
  <c r="T59" i="1"/>
  <c r="Q59" i="1"/>
  <c r="P59" i="1"/>
  <c r="O59" i="1"/>
  <c r="N59" i="1"/>
  <c r="M59" i="1"/>
  <c r="L59" i="1"/>
  <c r="K59" i="1"/>
  <c r="J59" i="1"/>
  <c r="H59" i="1"/>
  <c r="V59" i="1" s="1"/>
  <c r="F59" i="1"/>
  <c r="T58" i="1"/>
  <c r="S58" i="1"/>
  <c r="R58" i="1"/>
  <c r="Q58" i="1"/>
  <c r="P58" i="1"/>
  <c r="O58" i="1"/>
  <c r="N58" i="1"/>
  <c r="K58" i="1"/>
  <c r="J58" i="1"/>
  <c r="H58" i="1"/>
  <c r="M58" i="1" s="1"/>
  <c r="F58" i="1"/>
  <c r="U57" i="1"/>
  <c r="T57" i="1"/>
  <c r="S57" i="1"/>
  <c r="R57" i="1"/>
  <c r="Q57" i="1"/>
  <c r="J57" i="1"/>
  <c r="H57" i="1"/>
  <c r="V57" i="1" s="1"/>
  <c r="F57" i="1"/>
  <c r="V56" i="1"/>
  <c r="T56" i="1"/>
  <c r="Q56" i="1"/>
  <c r="N56" i="1"/>
  <c r="M56" i="1"/>
  <c r="L56" i="1"/>
  <c r="J56" i="1"/>
  <c r="H56" i="1"/>
  <c r="U56" i="1" s="1"/>
  <c r="F56" i="1"/>
  <c r="T55" i="1"/>
  <c r="Q55" i="1"/>
  <c r="P55" i="1"/>
  <c r="O55" i="1"/>
  <c r="N55" i="1"/>
  <c r="M55" i="1"/>
  <c r="L55" i="1"/>
  <c r="K55" i="1"/>
  <c r="J55" i="1"/>
  <c r="H55" i="1"/>
  <c r="V55" i="1" s="1"/>
  <c r="F55" i="1"/>
  <c r="T54" i="1"/>
  <c r="S54" i="1"/>
  <c r="R54" i="1"/>
  <c r="Q54" i="1"/>
  <c r="P54" i="1"/>
  <c r="O54" i="1"/>
  <c r="N54" i="1"/>
  <c r="K54" i="1"/>
  <c r="J54" i="1"/>
  <c r="H54" i="1"/>
  <c r="M54" i="1" s="1"/>
  <c r="F54" i="1"/>
  <c r="S53" i="1"/>
  <c r="N53" i="1"/>
  <c r="J53" i="1"/>
  <c r="H53" i="1"/>
  <c r="V53" i="1" s="1"/>
  <c r="F53" i="1"/>
  <c r="P52" i="1"/>
  <c r="M52" i="1"/>
  <c r="K52" i="1"/>
  <c r="J52" i="1"/>
  <c r="L52" i="1" s="1"/>
  <c r="H52" i="1"/>
  <c r="F52" i="1"/>
  <c r="T51" i="1"/>
  <c r="S51" i="1"/>
  <c r="Q51" i="1"/>
  <c r="P51" i="1"/>
  <c r="O51" i="1"/>
  <c r="N51" i="1"/>
  <c r="M51" i="1"/>
  <c r="J51" i="1"/>
  <c r="H51" i="1"/>
  <c r="L51" i="1" s="1"/>
  <c r="F51" i="1"/>
  <c r="J50" i="1"/>
  <c r="R50" i="1" s="1"/>
  <c r="H50" i="1"/>
  <c r="O50" i="1" s="1"/>
  <c r="F50" i="1"/>
  <c r="M49" i="1"/>
  <c r="J49" i="1"/>
  <c r="T49" i="1" s="1"/>
  <c r="H49" i="1"/>
  <c r="U49" i="1" s="1"/>
  <c r="F49" i="1"/>
  <c r="P48" i="1"/>
  <c r="M48" i="1"/>
  <c r="K48" i="1"/>
  <c r="J48" i="1"/>
  <c r="L48" i="1" s="1"/>
  <c r="H48" i="1"/>
  <c r="U48" i="1" s="1"/>
  <c r="F48" i="1"/>
  <c r="T47" i="1"/>
  <c r="S47" i="1"/>
  <c r="Q47" i="1"/>
  <c r="P47" i="1"/>
  <c r="O47" i="1"/>
  <c r="N47" i="1"/>
  <c r="M47" i="1"/>
  <c r="J47" i="1"/>
  <c r="H47" i="1"/>
  <c r="L47" i="1" s="1"/>
  <c r="F47" i="1"/>
  <c r="J46" i="1"/>
  <c r="R46" i="1" s="1"/>
  <c r="H46" i="1"/>
  <c r="O46" i="1" s="1"/>
  <c r="F46" i="1"/>
  <c r="M45" i="1"/>
  <c r="J45" i="1"/>
  <c r="T45" i="1" s="1"/>
  <c r="H45" i="1"/>
  <c r="U45" i="1" s="1"/>
  <c r="F45" i="1"/>
  <c r="P44" i="1"/>
  <c r="M44" i="1"/>
  <c r="K44" i="1"/>
  <c r="J44" i="1"/>
  <c r="L44" i="1" s="1"/>
  <c r="H44" i="1"/>
  <c r="U44" i="1" s="1"/>
  <c r="F44" i="1"/>
  <c r="T43" i="1"/>
  <c r="S43" i="1"/>
  <c r="Q43" i="1"/>
  <c r="P43" i="1"/>
  <c r="O43" i="1"/>
  <c r="N43" i="1"/>
  <c r="M43" i="1"/>
  <c r="J43" i="1"/>
  <c r="H43" i="1"/>
  <c r="L43" i="1" s="1"/>
  <c r="F43" i="1"/>
  <c r="V42" i="1"/>
  <c r="J42" i="1"/>
  <c r="R42" i="1" s="1"/>
  <c r="H42" i="1"/>
  <c r="O42" i="1" s="1"/>
  <c r="F42" i="1"/>
  <c r="M41" i="1"/>
  <c r="J41" i="1"/>
  <c r="T41" i="1" s="1"/>
  <c r="H41" i="1"/>
  <c r="U41" i="1" s="1"/>
  <c r="F41" i="1"/>
  <c r="P40" i="1"/>
  <c r="M40" i="1"/>
  <c r="K40" i="1"/>
  <c r="J40" i="1"/>
  <c r="L40" i="1" s="1"/>
  <c r="H40" i="1"/>
  <c r="U40" i="1" s="1"/>
  <c r="F40" i="1"/>
  <c r="T39" i="1"/>
  <c r="S39" i="1"/>
  <c r="Q39" i="1"/>
  <c r="P39" i="1"/>
  <c r="O39" i="1"/>
  <c r="N39" i="1"/>
  <c r="M39" i="1"/>
  <c r="J39" i="1"/>
  <c r="H39" i="1"/>
  <c r="L39" i="1" s="1"/>
  <c r="F39" i="1"/>
  <c r="J38" i="1"/>
  <c r="R38" i="1" s="1"/>
  <c r="H38" i="1"/>
  <c r="O38" i="1" s="1"/>
  <c r="F38" i="1"/>
  <c r="M37" i="1"/>
  <c r="J37" i="1"/>
  <c r="T37" i="1" s="1"/>
  <c r="H37" i="1"/>
  <c r="U37" i="1" s="1"/>
  <c r="F37" i="1"/>
  <c r="P36" i="1"/>
  <c r="M36" i="1"/>
  <c r="K36" i="1"/>
  <c r="J36" i="1"/>
  <c r="L36" i="1" s="1"/>
  <c r="H36" i="1"/>
  <c r="U36" i="1" s="1"/>
  <c r="F36" i="1"/>
  <c r="T35" i="1"/>
  <c r="S35" i="1"/>
  <c r="Q35" i="1"/>
  <c r="P35" i="1"/>
  <c r="O35" i="1"/>
  <c r="N35" i="1"/>
  <c r="M35" i="1"/>
  <c r="J35" i="1"/>
  <c r="H35" i="1"/>
  <c r="L35" i="1" s="1"/>
  <c r="F35" i="1"/>
  <c r="J34" i="1"/>
  <c r="R34" i="1" s="1"/>
  <c r="H34" i="1"/>
  <c r="O34" i="1" s="1"/>
  <c r="F34" i="1"/>
  <c r="M33" i="1"/>
  <c r="J33" i="1"/>
  <c r="T33" i="1" s="1"/>
  <c r="H33" i="1"/>
  <c r="U33" i="1" s="1"/>
  <c r="F33" i="1"/>
  <c r="P32" i="1"/>
  <c r="M32" i="1"/>
  <c r="K32" i="1"/>
  <c r="J32" i="1"/>
  <c r="L32" i="1" s="1"/>
  <c r="H32" i="1"/>
  <c r="U32" i="1" s="1"/>
  <c r="F32" i="1"/>
  <c r="T31" i="1"/>
  <c r="S31" i="1"/>
  <c r="Q31" i="1"/>
  <c r="P31" i="1"/>
  <c r="O31" i="1"/>
  <c r="N31" i="1"/>
  <c r="M31" i="1"/>
  <c r="J31" i="1"/>
  <c r="H31" i="1"/>
  <c r="L31" i="1" s="1"/>
  <c r="F31" i="1"/>
  <c r="J30" i="1"/>
  <c r="R30" i="1" s="1"/>
  <c r="H30" i="1"/>
  <c r="O30" i="1" s="1"/>
  <c r="F30" i="1"/>
  <c r="M29" i="1"/>
  <c r="J29" i="1"/>
  <c r="T29" i="1" s="1"/>
  <c r="H29" i="1"/>
  <c r="U29" i="1" s="1"/>
  <c r="F29" i="1"/>
  <c r="P28" i="1"/>
  <c r="M28" i="1"/>
  <c r="K28" i="1"/>
  <c r="J28" i="1"/>
  <c r="L28" i="1" s="1"/>
  <c r="H28" i="1"/>
  <c r="U28" i="1" s="1"/>
  <c r="F28" i="1"/>
  <c r="T27" i="1"/>
  <c r="S27" i="1"/>
  <c r="Q27" i="1"/>
  <c r="P27" i="1"/>
  <c r="O27" i="1"/>
  <c r="N27" i="1"/>
  <c r="M27" i="1"/>
  <c r="K27" i="1"/>
  <c r="J27" i="1"/>
  <c r="H27" i="1"/>
  <c r="L27" i="1" s="1"/>
  <c r="F27" i="1"/>
  <c r="J26" i="1"/>
  <c r="R26" i="1" s="1"/>
  <c r="H26" i="1"/>
  <c r="O26" i="1" s="1"/>
  <c r="F26" i="1"/>
  <c r="M25" i="1"/>
  <c r="J25" i="1"/>
  <c r="T25" i="1" s="1"/>
  <c r="H25" i="1"/>
  <c r="U25" i="1" s="1"/>
  <c r="F25" i="1"/>
  <c r="P24" i="1"/>
  <c r="M24" i="1"/>
  <c r="K24" i="1"/>
  <c r="J24" i="1"/>
  <c r="L24" i="1" s="1"/>
  <c r="H24" i="1"/>
  <c r="U24" i="1" s="1"/>
  <c r="F24" i="1"/>
  <c r="T23" i="1"/>
  <c r="S23" i="1"/>
  <c r="Q23" i="1"/>
  <c r="P23" i="1"/>
  <c r="O23" i="1"/>
  <c r="N23" i="1"/>
  <c r="M23" i="1"/>
  <c r="K23" i="1"/>
  <c r="J23" i="1"/>
  <c r="H23" i="1"/>
  <c r="L23" i="1" s="1"/>
  <c r="F23" i="1"/>
  <c r="J22" i="1"/>
  <c r="R22" i="1" s="1"/>
  <c r="H22" i="1"/>
  <c r="O22" i="1" s="1"/>
  <c r="F22" i="1"/>
  <c r="M21" i="1"/>
  <c r="J21" i="1"/>
  <c r="T21" i="1" s="1"/>
  <c r="H21" i="1"/>
  <c r="U21" i="1" s="1"/>
  <c r="F21" i="1"/>
  <c r="P20" i="1"/>
  <c r="M20" i="1"/>
  <c r="K20" i="1"/>
  <c r="J20" i="1"/>
  <c r="L20" i="1" s="1"/>
  <c r="H20" i="1"/>
  <c r="U20" i="1" s="1"/>
  <c r="F20" i="1"/>
  <c r="T19" i="1"/>
  <c r="S19" i="1"/>
  <c r="Q19" i="1"/>
  <c r="P19" i="1"/>
  <c r="O19" i="1"/>
  <c r="N19" i="1"/>
  <c r="M19" i="1"/>
  <c r="K19" i="1"/>
  <c r="J19" i="1"/>
  <c r="H19" i="1"/>
  <c r="L19" i="1" s="1"/>
  <c r="F19" i="1"/>
  <c r="J18" i="1"/>
  <c r="R18" i="1" s="1"/>
  <c r="H18" i="1"/>
  <c r="O18" i="1" s="1"/>
  <c r="F18" i="1"/>
  <c r="M17" i="1"/>
  <c r="J17" i="1"/>
  <c r="T17" i="1" s="1"/>
  <c r="H17" i="1"/>
  <c r="U17" i="1" s="1"/>
  <c r="F17" i="1"/>
  <c r="P16" i="1"/>
  <c r="M16" i="1"/>
  <c r="K16" i="1"/>
  <c r="J16" i="1"/>
  <c r="L16" i="1" s="1"/>
  <c r="H16" i="1"/>
  <c r="U16" i="1" s="1"/>
  <c r="F16" i="1"/>
  <c r="T15" i="1"/>
  <c r="S15" i="1"/>
  <c r="Q15" i="1"/>
  <c r="P15" i="1"/>
  <c r="O15" i="1"/>
  <c r="N15" i="1"/>
  <c r="M15" i="1"/>
  <c r="K15" i="1"/>
  <c r="J15" i="1"/>
  <c r="H15" i="1"/>
  <c r="L15" i="1" s="1"/>
  <c r="F15" i="1"/>
  <c r="J14" i="1"/>
  <c r="R14" i="1" s="1"/>
  <c r="H14" i="1"/>
  <c r="O14" i="1" s="1"/>
  <c r="F14" i="1"/>
  <c r="M13" i="1"/>
  <c r="J13" i="1"/>
  <c r="T13" i="1" s="1"/>
  <c r="H13" i="1"/>
  <c r="U13" i="1" s="1"/>
  <c r="F13" i="1"/>
  <c r="P12" i="1"/>
  <c r="M12" i="1"/>
  <c r="K12" i="1"/>
  <c r="J12" i="1"/>
  <c r="L12" i="1" s="1"/>
  <c r="H12" i="1"/>
  <c r="U12" i="1" s="1"/>
  <c r="F12" i="1"/>
  <c r="T11" i="1"/>
  <c r="S11" i="1"/>
  <c r="Q11" i="1"/>
  <c r="P11" i="1"/>
  <c r="O11" i="1"/>
  <c r="N11" i="1"/>
  <c r="M11" i="1"/>
  <c r="K11" i="1"/>
  <c r="J11" i="1"/>
  <c r="H11" i="1"/>
  <c r="L11" i="1" s="1"/>
  <c r="F11" i="1"/>
  <c r="V21" i="1" l="1"/>
  <c r="S22" i="1"/>
  <c r="V29" i="1"/>
  <c r="V33" i="1"/>
  <c r="S34" i="1"/>
  <c r="V37" i="1"/>
  <c r="V13" i="1"/>
  <c r="S14" i="1"/>
  <c r="V17" i="1"/>
  <c r="S18" i="1"/>
  <c r="V25" i="1"/>
  <c r="S26" i="1"/>
  <c r="S30" i="1"/>
  <c r="V41" i="1"/>
  <c r="S42" i="1"/>
  <c r="S46" i="1"/>
  <c r="V49" i="1"/>
  <c r="N12" i="1"/>
  <c r="K13" i="1"/>
  <c r="T14" i="1"/>
  <c r="N16" i="1"/>
  <c r="K17" i="1"/>
  <c r="T18" i="1"/>
  <c r="N20" i="1"/>
  <c r="K21" i="1"/>
  <c r="T22" i="1"/>
  <c r="N24" i="1"/>
  <c r="K25" i="1"/>
  <c r="T26" i="1"/>
  <c r="N28" i="1"/>
  <c r="K29" i="1"/>
  <c r="T30" i="1"/>
  <c r="N32" i="1"/>
  <c r="K33" i="1"/>
  <c r="T34" i="1"/>
  <c r="N36" i="1"/>
  <c r="K37" i="1"/>
  <c r="T38" i="1"/>
  <c r="N40" i="1"/>
  <c r="K41" i="1"/>
  <c r="T42" i="1"/>
  <c r="N44" i="1"/>
  <c r="K45" i="1"/>
  <c r="T46" i="1"/>
  <c r="N48" i="1"/>
  <c r="K49" i="1"/>
  <c r="T50" i="1"/>
  <c r="N52" i="1"/>
  <c r="Q53" i="1"/>
  <c r="P61" i="1"/>
  <c r="O61" i="1"/>
  <c r="M61" i="1"/>
  <c r="L61" i="1"/>
  <c r="L64" i="1"/>
  <c r="Q65" i="1"/>
  <c r="K73" i="1"/>
  <c r="S38" i="1"/>
  <c r="V45" i="1"/>
  <c r="S50" i="1"/>
  <c r="R11" i="1"/>
  <c r="O12" i="1"/>
  <c r="L13" i="1"/>
  <c r="U14" i="1"/>
  <c r="R15" i="1"/>
  <c r="O16" i="1"/>
  <c r="L17" i="1"/>
  <c r="U18" i="1"/>
  <c r="R19" i="1"/>
  <c r="O20" i="1"/>
  <c r="L21" i="1"/>
  <c r="U22" i="1"/>
  <c r="R23" i="1"/>
  <c r="O24" i="1"/>
  <c r="L25" i="1"/>
  <c r="U26" i="1"/>
  <c r="R27" i="1"/>
  <c r="O28" i="1"/>
  <c r="L29" i="1"/>
  <c r="U30" i="1"/>
  <c r="R31" i="1"/>
  <c r="O32" i="1"/>
  <c r="L33" i="1"/>
  <c r="U34" i="1"/>
  <c r="R35" i="1"/>
  <c r="O36" i="1"/>
  <c r="L37" i="1"/>
  <c r="U38" i="1"/>
  <c r="R39" i="1"/>
  <c r="O40" i="1"/>
  <c r="L41" i="1"/>
  <c r="U42" i="1"/>
  <c r="R43" i="1"/>
  <c r="O44" i="1"/>
  <c r="L45" i="1"/>
  <c r="U46" i="1"/>
  <c r="R47" i="1"/>
  <c r="O48" i="1"/>
  <c r="L49" i="1"/>
  <c r="U50" i="1"/>
  <c r="R51" i="1"/>
  <c r="O52" i="1"/>
  <c r="R53" i="1"/>
  <c r="S60" i="1"/>
  <c r="R60" i="1"/>
  <c r="P60" i="1"/>
  <c r="O60" i="1"/>
  <c r="M64" i="1"/>
  <c r="R65" i="1"/>
  <c r="N73" i="1"/>
  <c r="S77" i="1"/>
  <c r="R77" i="1"/>
  <c r="Q77" i="1"/>
  <c r="P77" i="1"/>
  <c r="O77" i="1"/>
  <c r="M77" i="1"/>
  <c r="L77" i="1"/>
  <c r="V34" i="1"/>
  <c r="V50" i="1"/>
  <c r="Q20" i="1"/>
  <c r="N21" i="1"/>
  <c r="K26" i="1"/>
  <c r="N37" i="1"/>
  <c r="Q40" i="1"/>
  <c r="Q44" i="1"/>
  <c r="N45" i="1"/>
  <c r="K46" i="1"/>
  <c r="Q48" i="1"/>
  <c r="N49" i="1"/>
  <c r="K50" i="1"/>
  <c r="Q52" i="1"/>
  <c r="T53" i="1"/>
  <c r="K60" i="1"/>
  <c r="Q64" i="1"/>
  <c r="T65" i="1"/>
  <c r="U73" i="1"/>
  <c r="K77" i="1"/>
  <c r="V38" i="1"/>
  <c r="Q16" i="1"/>
  <c r="K18" i="1"/>
  <c r="K22" i="1"/>
  <c r="U11" i="1"/>
  <c r="R12" i="1"/>
  <c r="O13" i="1"/>
  <c r="L14" i="1"/>
  <c r="U15" i="1"/>
  <c r="R16" i="1"/>
  <c r="O17" i="1"/>
  <c r="L18" i="1"/>
  <c r="U19" i="1"/>
  <c r="R20" i="1"/>
  <c r="O21" i="1"/>
  <c r="L22" i="1"/>
  <c r="U23" i="1"/>
  <c r="R24" i="1"/>
  <c r="O25" i="1"/>
  <c r="L26" i="1"/>
  <c r="U27" i="1"/>
  <c r="R28" i="1"/>
  <c r="O29" i="1"/>
  <c r="L30" i="1"/>
  <c r="U31" i="1"/>
  <c r="R32" i="1"/>
  <c r="O33" i="1"/>
  <c r="L34" i="1"/>
  <c r="U35" i="1"/>
  <c r="R36" i="1"/>
  <c r="O37" i="1"/>
  <c r="L38" i="1"/>
  <c r="U39" i="1"/>
  <c r="R40" i="1"/>
  <c r="O41" i="1"/>
  <c r="L42" i="1"/>
  <c r="U43" i="1"/>
  <c r="R44" i="1"/>
  <c r="O45" i="1"/>
  <c r="L46" i="1"/>
  <c r="U47" i="1"/>
  <c r="R48" i="1"/>
  <c r="O49" i="1"/>
  <c r="L50" i="1"/>
  <c r="U51" i="1"/>
  <c r="T52" i="1"/>
  <c r="U53" i="1"/>
  <c r="P57" i="1"/>
  <c r="O57" i="1"/>
  <c r="M57" i="1"/>
  <c r="L57" i="1"/>
  <c r="L60" i="1"/>
  <c r="Q61" i="1"/>
  <c r="T64" i="1"/>
  <c r="U65" i="1"/>
  <c r="P69" i="1"/>
  <c r="O69" i="1"/>
  <c r="M69" i="1"/>
  <c r="L69" i="1"/>
  <c r="S81" i="1"/>
  <c r="R81" i="1"/>
  <c r="Q81" i="1"/>
  <c r="P81" i="1"/>
  <c r="O81" i="1"/>
  <c r="M81" i="1"/>
  <c r="L81" i="1"/>
  <c r="V11" i="1"/>
  <c r="S12" i="1"/>
  <c r="P13" i="1"/>
  <c r="M14" i="1"/>
  <c r="V15" i="1"/>
  <c r="S16" i="1"/>
  <c r="P17" i="1"/>
  <c r="M18" i="1"/>
  <c r="V19" i="1"/>
  <c r="S20" i="1"/>
  <c r="P21" i="1"/>
  <c r="M22" i="1"/>
  <c r="V23" i="1"/>
  <c r="S24" i="1"/>
  <c r="P25" i="1"/>
  <c r="M26" i="1"/>
  <c r="V27" i="1"/>
  <c r="S28" i="1"/>
  <c r="P29" i="1"/>
  <c r="M30" i="1"/>
  <c r="V31" i="1"/>
  <c r="S32" i="1"/>
  <c r="P33" i="1"/>
  <c r="M34" i="1"/>
  <c r="V35" i="1"/>
  <c r="S36" i="1"/>
  <c r="P37" i="1"/>
  <c r="M38" i="1"/>
  <c r="V39" i="1"/>
  <c r="S40" i="1"/>
  <c r="P41" i="1"/>
  <c r="M42" i="1"/>
  <c r="V43" i="1"/>
  <c r="S44" i="1"/>
  <c r="P45" i="1"/>
  <c r="M46" i="1"/>
  <c r="V47" i="1"/>
  <c r="S48" i="1"/>
  <c r="P49" i="1"/>
  <c r="M50" i="1"/>
  <c r="V51" i="1"/>
  <c r="U52" i="1"/>
  <c r="S56" i="1"/>
  <c r="R56" i="1"/>
  <c r="P56" i="1"/>
  <c r="O56" i="1"/>
  <c r="M60" i="1"/>
  <c r="R61" i="1"/>
  <c r="U64" i="1"/>
  <c r="S68" i="1"/>
  <c r="R68" i="1"/>
  <c r="P68" i="1"/>
  <c r="O68" i="1"/>
  <c r="T77" i="1"/>
  <c r="V14" i="1"/>
  <c r="V18" i="1"/>
  <c r="V26" i="1"/>
  <c r="Q12" i="1"/>
  <c r="K14" i="1"/>
  <c r="N17" i="1"/>
  <c r="Q28" i="1"/>
  <c r="K30" i="1"/>
  <c r="Q32" i="1"/>
  <c r="N33" i="1"/>
  <c r="K34" i="1"/>
  <c r="Q36" i="1"/>
  <c r="K38" i="1"/>
  <c r="K42" i="1"/>
  <c r="T12" i="1"/>
  <c r="Q13" i="1"/>
  <c r="N14" i="1"/>
  <c r="T16" i="1"/>
  <c r="Q17" i="1"/>
  <c r="N18" i="1"/>
  <c r="T20" i="1"/>
  <c r="Q21" i="1"/>
  <c r="N22" i="1"/>
  <c r="T24" i="1"/>
  <c r="Q25" i="1"/>
  <c r="N26" i="1"/>
  <c r="T28" i="1"/>
  <c r="Q29" i="1"/>
  <c r="N30" i="1"/>
  <c r="K31" i="1"/>
  <c r="T32" i="1"/>
  <c r="Q33" i="1"/>
  <c r="N34" i="1"/>
  <c r="K35" i="1"/>
  <c r="T36" i="1"/>
  <c r="Q37" i="1"/>
  <c r="N38" i="1"/>
  <c r="K39" i="1"/>
  <c r="T40" i="1"/>
  <c r="Q41" i="1"/>
  <c r="N42" i="1"/>
  <c r="K43" i="1"/>
  <c r="T44" i="1"/>
  <c r="Q45" i="1"/>
  <c r="N46" i="1"/>
  <c r="K47" i="1"/>
  <c r="T48" i="1"/>
  <c r="Q49" i="1"/>
  <c r="N50" i="1"/>
  <c r="K51" i="1"/>
  <c r="V52" i="1"/>
  <c r="K57" i="1"/>
  <c r="N60" i="1"/>
  <c r="S61" i="1"/>
  <c r="K69" i="1"/>
  <c r="U77" i="1"/>
  <c r="K81" i="1"/>
  <c r="V46" i="1"/>
  <c r="N13" i="1"/>
  <c r="Q24" i="1"/>
  <c r="N25" i="1"/>
  <c r="N29" i="1"/>
  <c r="N41" i="1"/>
  <c r="R13" i="1"/>
  <c r="R17" i="1"/>
  <c r="R21" i="1"/>
  <c r="R25" i="1"/>
  <c r="R29" i="1"/>
  <c r="R33" i="1"/>
  <c r="R37" i="1"/>
  <c r="R41" i="1"/>
  <c r="R45" i="1"/>
  <c r="R49" i="1"/>
  <c r="S52" i="1"/>
  <c r="R52" i="1"/>
  <c r="K56" i="1"/>
  <c r="N57" i="1"/>
  <c r="Q60" i="1"/>
  <c r="T61" i="1"/>
  <c r="K68" i="1"/>
  <c r="N69" i="1"/>
  <c r="V77" i="1"/>
  <c r="N81" i="1"/>
  <c r="V12" i="1"/>
  <c r="S13" i="1"/>
  <c r="P14" i="1"/>
  <c r="V16" i="1"/>
  <c r="S17" i="1"/>
  <c r="P18" i="1"/>
  <c r="V20" i="1"/>
  <c r="S21" i="1"/>
  <c r="P22" i="1"/>
  <c r="V24" i="1"/>
  <c r="S25" i="1"/>
  <c r="P26" i="1"/>
  <c r="V28" i="1"/>
  <c r="S29" i="1"/>
  <c r="P30" i="1"/>
  <c r="V32" i="1"/>
  <c r="S33" i="1"/>
  <c r="P34" i="1"/>
  <c r="V36" i="1"/>
  <c r="S37" i="1"/>
  <c r="P38" i="1"/>
  <c r="V40" i="1"/>
  <c r="S41" i="1"/>
  <c r="P42" i="1"/>
  <c r="V44" i="1"/>
  <c r="S45" i="1"/>
  <c r="P46" i="1"/>
  <c r="V48" i="1"/>
  <c r="S49" i="1"/>
  <c r="P50" i="1"/>
  <c r="P53" i="1"/>
  <c r="O53" i="1"/>
  <c r="M53" i="1"/>
  <c r="L53" i="1"/>
  <c r="T60" i="1"/>
  <c r="P65" i="1"/>
  <c r="O65" i="1"/>
  <c r="M65" i="1"/>
  <c r="L65" i="1"/>
  <c r="V30" i="1"/>
  <c r="Q18" i="1"/>
  <c r="Q22" i="1"/>
  <c r="Q26" i="1"/>
  <c r="Q30" i="1"/>
  <c r="Q34" i="1"/>
  <c r="Q38" i="1"/>
  <c r="Q42" i="1"/>
  <c r="Q46" i="1"/>
  <c r="Q50" i="1"/>
  <c r="U60" i="1"/>
  <c r="S64" i="1"/>
  <c r="R64" i="1"/>
  <c r="P64" i="1"/>
  <c r="O64" i="1"/>
  <c r="V22" i="1"/>
  <c r="Q14" i="1"/>
  <c r="K53" i="1"/>
  <c r="K65" i="1"/>
  <c r="S73" i="1"/>
  <c r="R73" i="1"/>
  <c r="Q73" i="1"/>
  <c r="P73" i="1"/>
  <c r="O73" i="1"/>
  <c r="M73" i="1"/>
  <c r="L73" i="1"/>
  <c r="U54" i="1"/>
  <c r="R55" i="1"/>
  <c r="U58" i="1"/>
  <c r="R59" i="1"/>
  <c r="U62" i="1"/>
  <c r="R63" i="1"/>
  <c r="U66" i="1"/>
  <c r="R67" i="1"/>
  <c r="U70" i="1"/>
  <c r="R71" i="1"/>
  <c r="O72" i="1"/>
  <c r="U74" i="1"/>
  <c r="R75" i="1"/>
  <c r="O76" i="1"/>
  <c r="U78" i="1"/>
  <c r="R79" i="1"/>
  <c r="O80" i="1"/>
  <c r="U82" i="1"/>
  <c r="R83" i="1"/>
  <c r="O84" i="1"/>
  <c r="L85" i="1"/>
  <c r="U86" i="1"/>
  <c r="R87" i="1"/>
  <c r="O88" i="1"/>
  <c r="L89" i="1"/>
  <c r="U90" i="1"/>
  <c r="R91" i="1"/>
  <c r="O92" i="1"/>
  <c r="L93" i="1"/>
  <c r="U94" i="1"/>
  <c r="R95" i="1"/>
  <c r="O96" i="1"/>
  <c r="L97" i="1"/>
  <c r="U98" i="1"/>
  <c r="R99" i="1"/>
  <c r="O100" i="1"/>
  <c r="L101" i="1"/>
  <c r="U102" i="1"/>
  <c r="R103" i="1"/>
  <c r="O104" i="1"/>
  <c r="L105" i="1"/>
  <c r="U106" i="1"/>
  <c r="R107" i="1"/>
  <c r="O108" i="1"/>
  <c r="L109" i="1"/>
  <c r="U110" i="1"/>
  <c r="R111" i="1"/>
  <c r="O112" i="1"/>
  <c r="L113" i="1"/>
  <c r="U114" i="1"/>
  <c r="R115" i="1"/>
  <c r="O116" i="1"/>
  <c r="L117" i="1"/>
  <c r="U118" i="1"/>
  <c r="R119" i="1"/>
  <c r="O120" i="1"/>
  <c r="L121" i="1"/>
  <c r="U122" i="1"/>
  <c r="R123" i="1"/>
  <c r="O124" i="1"/>
  <c r="L125" i="1"/>
  <c r="U126" i="1"/>
  <c r="R127" i="1"/>
  <c r="O128" i="1"/>
  <c r="L129" i="1"/>
  <c r="U130" i="1"/>
  <c r="R131" i="1"/>
  <c r="O132" i="1"/>
  <c r="L133" i="1"/>
  <c r="U134" i="1"/>
  <c r="R135" i="1"/>
  <c r="O136" i="1"/>
  <c r="L137" i="1"/>
  <c r="V54" i="1"/>
  <c r="S55" i="1"/>
  <c r="V58" i="1"/>
  <c r="S59" i="1"/>
  <c r="V62" i="1"/>
  <c r="S63" i="1"/>
  <c r="V66" i="1"/>
  <c r="S67" i="1"/>
  <c r="V70" i="1"/>
  <c r="S71" i="1"/>
  <c r="P72" i="1"/>
  <c r="V74" i="1"/>
  <c r="S75" i="1"/>
  <c r="P76" i="1"/>
  <c r="V78" i="1"/>
  <c r="S79" i="1"/>
  <c r="P80" i="1"/>
  <c r="V82" i="1"/>
  <c r="S83" i="1"/>
  <c r="P84" i="1"/>
  <c r="M85" i="1"/>
  <c r="V86" i="1"/>
  <c r="S87" i="1"/>
  <c r="P88" i="1"/>
  <c r="M89" i="1"/>
  <c r="S91" i="1"/>
  <c r="P92" i="1"/>
  <c r="M93" i="1"/>
  <c r="S95" i="1"/>
  <c r="P96" i="1"/>
  <c r="M97" i="1"/>
  <c r="S99" i="1"/>
  <c r="P100" i="1"/>
  <c r="M101" i="1"/>
  <c r="S103" i="1"/>
  <c r="P104" i="1"/>
  <c r="M105" i="1"/>
  <c r="S107" i="1"/>
  <c r="P108" i="1"/>
  <c r="M109" i="1"/>
  <c r="S111" i="1"/>
  <c r="P112" i="1"/>
  <c r="M113" i="1"/>
  <c r="S115" i="1"/>
  <c r="P116" i="1"/>
  <c r="M117" i="1"/>
  <c r="S119" i="1"/>
  <c r="P120" i="1"/>
  <c r="M121" i="1"/>
  <c r="S123" i="1"/>
  <c r="P124" i="1"/>
  <c r="M125" i="1"/>
  <c r="S127" i="1"/>
  <c r="P128" i="1"/>
  <c r="M129" i="1"/>
  <c r="S131" i="1"/>
  <c r="P132" i="1"/>
  <c r="M133" i="1"/>
  <c r="S135" i="1"/>
  <c r="P136" i="1"/>
  <c r="M137" i="1"/>
  <c r="L54" i="1"/>
  <c r="U55" i="1"/>
  <c r="L58" i="1"/>
  <c r="U59" i="1"/>
  <c r="L62" i="1"/>
  <c r="U63" i="1"/>
  <c r="L66" i="1"/>
  <c r="U67" i="1"/>
  <c r="U71" i="1"/>
  <c r="R72" i="1"/>
  <c r="U75" i="1"/>
  <c r="R76" i="1"/>
  <c r="U79" i="1"/>
  <c r="R80" i="1"/>
  <c r="U83" i="1"/>
  <c r="R84" i="1"/>
  <c r="O85" i="1"/>
  <c r="U87" i="1"/>
  <c r="R88" i="1"/>
  <c r="O89" i="1"/>
  <c r="U91" i="1"/>
  <c r="R92" i="1"/>
  <c r="O93" i="1"/>
  <c r="U95" i="1"/>
  <c r="R96" i="1"/>
  <c r="O97" i="1"/>
  <c r="U99" i="1"/>
  <c r="R100" i="1"/>
  <c r="O101" i="1"/>
  <c r="U103" i="1"/>
  <c r="R104" i="1"/>
  <c r="O105" i="1"/>
  <c r="U107" i="1"/>
  <c r="R108" i="1"/>
  <c r="O109" i="1"/>
  <c r="U111" i="1"/>
  <c r="R112" i="1"/>
  <c r="O113" i="1"/>
  <c r="U115" i="1"/>
  <c r="R116" i="1"/>
  <c r="O117" i="1"/>
  <c r="U119" i="1"/>
  <c r="R120" i="1"/>
  <c r="O121" i="1"/>
  <c r="U123" i="1"/>
  <c r="R124" i="1"/>
  <c r="O125" i="1"/>
  <c r="U127" i="1"/>
  <c r="R128" i="1"/>
  <c r="O129" i="1"/>
  <c r="U131" i="1"/>
  <c r="R132" i="1"/>
  <c r="O133" i="1"/>
  <c r="U135" i="1"/>
  <c r="R136" i="1"/>
  <c r="O137" i="1"/>
  <c r="S72" i="1"/>
  <c r="S76" i="1"/>
  <c r="S80" i="1"/>
  <c r="S84" i="1"/>
  <c r="P85" i="1"/>
  <c r="S88" i="1"/>
  <c r="P89" i="1"/>
  <c r="S92" i="1"/>
  <c r="P93" i="1"/>
  <c r="S96" i="1"/>
  <c r="P97" i="1"/>
  <c r="S100" i="1"/>
  <c r="P101" i="1"/>
  <c r="S104" i="1"/>
  <c r="P105" i="1"/>
  <c r="S108" i="1"/>
  <c r="P109" i="1"/>
  <c r="S112" i="1"/>
  <c r="P113" i="1"/>
  <c r="S116" i="1"/>
  <c r="P117" i="1"/>
  <c r="S120" i="1"/>
  <c r="P121" i="1"/>
  <c r="S124" i="1"/>
  <c r="P125" i="1"/>
  <c r="S128" i="1"/>
  <c r="P129" i="1"/>
  <c r="S132" i="1"/>
  <c r="P133" i="1"/>
  <c r="S136" i="1"/>
  <c r="P137" i="1"/>
  <c r="T72" i="1"/>
  <c r="T76" i="1"/>
  <c r="T80" i="1"/>
  <c r="T84" i="1"/>
  <c r="Q85" i="1"/>
  <c r="T88" i="1"/>
  <c r="Q89" i="1"/>
  <c r="T92" i="1"/>
  <c r="Q93" i="1"/>
  <c r="T96" i="1"/>
  <c r="Q97" i="1"/>
  <c r="T100" i="1"/>
  <c r="Q101" i="1"/>
  <c r="T104" i="1"/>
  <c r="Q105" i="1"/>
  <c r="T108" i="1"/>
  <c r="Q109" i="1"/>
  <c r="T112" i="1"/>
  <c r="Q113" i="1"/>
  <c r="T116" i="1"/>
  <c r="Q117" i="1"/>
  <c r="T120" i="1"/>
  <c r="Q121" i="1"/>
  <c r="T124" i="1"/>
  <c r="Q125" i="1"/>
  <c r="T128" i="1"/>
  <c r="Q129" i="1"/>
  <c r="T132" i="1"/>
  <c r="Q133" i="1"/>
  <c r="T136" i="1"/>
  <c r="Q137" i="1"/>
  <c r="U72" i="1"/>
  <c r="U76" i="1"/>
  <c r="U80" i="1"/>
  <c r="U84" i="1"/>
  <c r="R85" i="1"/>
  <c r="U88" i="1"/>
  <c r="R89" i="1"/>
  <c r="U92" i="1"/>
  <c r="R93" i="1"/>
  <c r="U96" i="1"/>
  <c r="R97" i="1"/>
  <c r="U100" i="1"/>
  <c r="R101" i="1"/>
  <c r="U104" i="1"/>
  <c r="R105" i="1"/>
  <c r="U108" i="1"/>
  <c r="R109" i="1"/>
  <c r="U112" i="1"/>
  <c r="R113" i="1"/>
  <c r="U116" i="1"/>
  <c r="R117" i="1"/>
  <c r="U120" i="1"/>
  <c r="R121" i="1"/>
  <c r="U124" i="1"/>
  <c r="R125" i="1"/>
  <c r="U128" i="1"/>
  <c r="R129" i="1"/>
  <c r="U132" i="1"/>
  <c r="R133" i="1"/>
  <c r="U136" i="1"/>
  <c r="R137" i="1"/>
  <c r="S85" i="1"/>
  <c r="S89" i="1"/>
  <c r="S93" i="1"/>
  <c r="S97" i="1"/>
  <c r="S101" i="1"/>
  <c r="S105" i="1"/>
  <c r="S109" i="1"/>
  <c r="S113" i="1"/>
  <c r="S117" i="1"/>
  <c r="S121" i="1"/>
  <c r="S125" i="1"/>
  <c r="S129" i="1"/>
  <c r="S133" i="1"/>
  <c r="S137" i="1"/>
  <c r="T85" i="1"/>
  <c r="T89" i="1"/>
  <c r="T93" i="1"/>
  <c r="T97" i="1"/>
  <c r="T101" i="1"/>
  <c r="T105" i="1"/>
  <c r="T109" i="1"/>
  <c r="T113" i="1"/>
  <c r="T117" i="1"/>
  <c r="T121" i="1"/>
  <c r="T125" i="1"/>
  <c r="T129" i="1"/>
  <c r="T133" i="1"/>
  <c r="T137" i="1"/>
  <c r="U101" i="1"/>
  <c r="U105" i="1"/>
  <c r="U109" i="1"/>
  <c r="U113" i="1"/>
  <c r="U117" i="1"/>
  <c r="U121" i="1"/>
  <c r="U125" i="1"/>
  <c r="U129" i="1"/>
  <c r="U133" i="1"/>
  <c r="U1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2" authorId="0" shapeId="0" xr:uid="{C688A903-A6A8-4A57-B408-0D2E12E273CA}">
      <text>
        <r>
          <rPr>
            <sz val="10"/>
            <color rgb="FF000000"/>
            <rFont val="Calibri"/>
            <family val="2"/>
            <scheme val="minor"/>
          </rPr>
          <t xml:space="preserve">Edit this date manually to have all other task start and end dates recalculate in a "cascading" fashion.
</t>
        </r>
      </text>
    </comment>
  </commentList>
</comments>
</file>

<file path=xl/sharedStrings.xml><?xml version="1.0" encoding="utf-8"?>
<sst xmlns="http://schemas.openxmlformats.org/spreadsheetml/2006/main" count="836" uniqueCount="182">
  <si>
    <t xml:space="preserve">PLAN ANUAL DE AUDITORIA </t>
  </si>
  <si>
    <t>CÓDIGO</t>
  </si>
  <si>
    <t xml:space="preserve"> 208-CI-Ft-04</t>
  </si>
  <si>
    <t>CAJA DE LA VIVIENDA POPULAR</t>
  </si>
  <si>
    <t>VERSIÓN</t>
  </si>
  <si>
    <t>PROCESO EVALUACIÓN A LA GESTIÓN</t>
  </si>
  <si>
    <t xml:space="preserve">FECHA: </t>
  </si>
  <si>
    <t xml:space="preserve">OBJETIVO </t>
  </si>
  <si>
    <t>Contribuir al mejoramiento procesos de la Caja de la Vivienda Popular y al cumplimento de los objetivos institucionales, mediante el desarrollo de actividades de auditoria, evaluación, seguimiento y asesoría,  con un enfoque preventivo basado en riesgos</t>
  </si>
  <si>
    <t>VIGENCIA</t>
  </si>
  <si>
    <t>ALCANCE</t>
  </si>
  <si>
    <t>El Plan Anual de Auditorías 2023  tiene una cobertura de evaluación del 33% del universo auditable que abarca los procesos, proyectos, planes, políticas, sistemas de gestión, contratación, entre otros.</t>
  </si>
  <si>
    <t>RECURSOS</t>
  </si>
  <si>
    <r>
      <rPr>
        <b/>
        <sz val="28"/>
        <color theme="1"/>
        <rFont val="Calibri"/>
        <family val="2"/>
      </rPr>
      <t>Humanos</t>
    </r>
    <r>
      <rPr>
        <sz val="28"/>
        <color theme="1"/>
        <rFont val="Calibri"/>
        <family val="2"/>
      </rPr>
      <t xml:space="preserve">: Profesionales en las siguientes disciplinas: Contador, Abogado, Ingeniero/Arquitecto, Ingeniero de Sistemas, Economista y Administrador Público.
</t>
    </r>
    <r>
      <rPr>
        <b/>
        <sz val="28"/>
        <color theme="1"/>
        <rFont val="Calibri"/>
        <family val="2"/>
      </rPr>
      <t>Tecnológicos</t>
    </r>
    <r>
      <rPr>
        <sz val="28"/>
        <color theme="1"/>
        <rFont val="Calibri"/>
        <family val="2"/>
      </rPr>
      <t xml:space="preserve">: Equipos de cómputo, acceso a los Sistemas de Información de la entidad
</t>
    </r>
    <r>
      <rPr>
        <b/>
        <sz val="28"/>
        <color theme="1"/>
        <rFont val="Calibri"/>
        <family val="2"/>
      </rPr>
      <t xml:space="preserve">Otros: </t>
    </r>
    <r>
      <rPr>
        <sz val="28"/>
        <color theme="1"/>
        <rFont val="Calibri"/>
        <family val="2"/>
      </rPr>
      <t>Logísticos para el desplazamiento a terreno.</t>
    </r>
  </si>
  <si>
    <t>FECHA DE SEGUIMIENTO</t>
  </si>
  <si>
    <t xml:space="preserve">ROL </t>
  </si>
  <si>
    <t>TIPO DE TRABAJO</t>
  </si>
  <si>
    <t>DENOMINACIÓN DEL TRABAJO</t>
  </si>
  <si>
    <t>NORMATIVIDAD / ALCANCE</t>
  </si>
  <si>
    <t>AUDITOR</t>
  </si>
  <si>
    <t>Duración</t>
  </si>
  <si>
    <t>INICIO</t>
  </si>
  <si>
    <t>Mes inicio</t>
  </si>
  <si>
    <t>FIN</t>
  </si>
  <si>
    <t>Mes Fin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</si>
  <si>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</si>
  <si>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</si>
  <si>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</si>
  <si>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</si>
  <si>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</si>
  <si>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</si>
  <si>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</si>
  <si>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</si>
  <si>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</si>
  <si>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</si>
  <si>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</si>
  <si>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</si>
  <si>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ESTADO</t>
  </si>
  <si>
    <t>FECHA</t>
  </si>
  <si>
    <t>EVIDENCIA/
No. RADICACIÓN</t>
  </si>
  <si>
    <t>CUMPLIDA</t>
  </si>
  <si>
    <t>Enfoque a la Prevención</t>
  </si>
  <si>
    <t>Informes Regulatorios</t>
  </si>
  <si>
    <t>Revisión Informe Gestión Judicial</t>
  </si>
  <si>
    <t>Resolución 104 de 2018, Circular 010 de 2019 Secretaria Jurídica. Plazo Primera semana de enero y la primera semana de julio</t>
  </si>
  <si>
    <t>Liliana Pedroza</t>
  </si>
  <si>
    <t>202311200008323</t>
  </si>
  <si>
    <t>EN CURSO</t>
  </si>
  <si>
    <t>Relación Entes Externos de Control</t>
  </si>
  <si>
    <t>Rendición Cuenta Mensual - Deuda Pública Mensual</t>
  </si>
  <si>
    <t>Presupuesto, Inversiones, Gestión y Resultados, Contratación, Egresos. Plazo: Segundo 2 día hábil del mes</t>
  </si>
  <si>
    <t>Carlos Vargas</t>
  </si>
  <si>
    <t>20221120190100024E0001</t>
  </si>
  <si>
    <t>PROGRAMADA</t>
  </si>
  <si>
    <t>Seguimiento Plan Anticorrupción y Atención al Ciudadano -PAAC</t>
  </si>
  <si>
    <t>Decreto Nacional 1081 de 2015. Artículo 2.1.4.6.  Estrategias para la construcción del Plan Anticorrupción y de Atención al Ciudadano Vs 2  2015. Plazo: Los diez (10) primeros días hábiles del mes de enero, mayo y septiembre.</t>
  </si>
  <si>
    <t>Kelly Serrano</t>
  </si>
  <si>
    <t>202311200008333</t>
  </si>
  <si>
    <t>EN  REVISIÓN ACI</t>
  </si>
  <si>
    <t>Evaluación de Riesgos</t>
  </si>
  <si>
    <t>Seguimiento Mapa de Riesgos de Corrupción- PAAC</t>
  </si>
  <si>
    <r>
      <t xml:space="preserve">Decreto Nacional 1081 de 2015. Artículo 2.1.4.6.  Estrategias para la construcción del Plan Anticorrupción y de Atención al Ciudadano Vs 2  2015.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Los diez (10) primeros días hábiles del mes de enero, mayo y septiembre.</t>
    </r>
  </si>
  <si>
    <t>VENCIDA</t>
  </si>
  <si>
    <t>Evaluación Independiente del Estado del Sistema de Control Interno</t>
  </si>
  <si>
    <r>
      <t xml:space="preserve">Decreto 807 de 2019 articulo 41.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Deberá publicar cada seis (6) meses un informe en la página web. </t>
    </r>
    <r>
      <rPr>
        <b/>
        <sz val="22"/>
        <color theme="1"/>
        <rFont val="Calibri"/>
        <family val="2"/>
      </rPr>
      <t xml:space="preserve">Plazo </t>
    </r>
    <r>
      <rPr>
        <sz val="22"/>
        <color theme="1"/>
        <rFont val="Calibri"/>
        <family val="2"/>
      </rPr>
      <t>30 de enero</t>
    </r>
  </si>
  <si>
    <t>Joan Gaitán</t>
  </si>
  <si>
    <t>202311200008103</t>
  </si>
  <si>
    <t>Reporte SIRECI - Delitos Contra la Administración Pública</t>
  </si>
  <si>
    <r>
      <t xml:space="preserve">Delitos Contra la Administración Pública.
</t>
    </r>
    <r>
      <rPr>
        <b/>
        <sz val="22"/>
        <color theme="1"/>
        <rFont val="Calibri"/>
        <family val="2"/>
      </rPr>
      <t xml:space="preserve">Plazo: </t>
    </r>
    <r>
      <rPr>
        <sz val="22"/>
        <color theme="1"/>
        <rFont val="Calibri"/>
        <family val="2"/>
      </rPr>
      <t>Tercer 3 día hábil del Semestre</t>
    </r>
  </si>
  <si>
    <t>Correo electrónico CGR</t>
  </si>
  <si>
    <t>Auditoría: Evaluar la gestión fiscal vigencia 2022</t>
  </si>
  <si>
    <t>Plan Auditoria Distrital vigencia 2023 - Contraloria de Bogotá</t>
  </si>
  <si>
    <t>Diana Ramírez - Carlos Vargas</t>
  </si>
  <si>
    <t>Seguimiento a las medidas de Austeridad en el Gasto Público</t>
  </si>
  <si>
    <r>
      <t xml:space="preserve">Decreto 984 de 2012. Decreto 1068 de 2015 Sector Hacienda y Crédito Público.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Un informe trimestral. A más tardar 30 de Enero </t>
    </r>
  </si>
  <si>
    <t>202311200011583</t>
  </si>
  <si>
    <t>Informe Presupuestal a la Personería</t>
  </si>
  <si>
    <r>
      <t xml:space="preserve">Acuerdo 34 de 1993, Artículo 18, numeral 9. Informe Ejecución Contratación. Ejecución Presupuestal de Ingresos y Gastos. Ejecución del PAC.
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Séptimo 7 día hábil del mes</t>
    </r>
  </si>
  <si>
    <t>Elizabeth Sáenz</t>
  </si>
  <si>
    <t>Publicado en la pagina WEB de la Entidad</t>
  </si>
  <si>
    <t>Rendición Cuenta Mensual - Presupuesto, Inversion y Gestión</t>
  </si>
  <si>
    <t>Presupuesto, Inversiones, Gestión y Resultados, Contratación, Egresos. Plazo: Séptimo 7 día hábil del mes</t>
  </si>
  <si>
    <t>Liderazgo Estratégico</t>
  </si>
  <si>
    <t>Seguimiento Periódico</t>
  </si>
  <si>
    <t>Seguimiento PAA y Presentación Comité Institucional de Control Interno</t>
  </si>
  <si>
    <r>
      <t xml:space="preserve">Decreto 807 de 2019. Articulo 38.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A más tardar 31 de Enero </t>
    </r>
  </si>
  <si>
    <t>Diana Ramírez</t>
  </si>
  <si>
    <t>Acta No.01 CICCI</t>
  </si>
  <si>
    <t>Evaluación Institucional por Dependencias (12 Dependencias)</t>
  </si>
  <si>
    <r>
      <t xml:space="preserve">Ley 909 de 2004 Artículo 39. Acuerdo 6176 de 2018 Comisión Nacional del Servicio Civil. Circular 04 de 2005 del Consejo Asesor del Gobierno Nacional en Materia de Control Interno.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A más tardar el 30 de Enero de cada año.</t>
    </r>
  </si>
  <si>
    <t>Javier Sarmiento</t>
  </si>
  <si>
    <t>202311200008303</t>
  </si>
  <si>
    <t>Seguimiento a la Gestión de los Comités de Conciliación</t>
  </si>
  <si>
    <r>
      <t xml:space="preserve">Decreto Nacional 1167 de 2016 , Resolución 604 de 2016 de la Secretaria General y Acuerdo 01 de 2017 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Semestral. A más tardar 30 de Enero </t>
    </r>
  </si>
  <si>
    <t>202311200008243</t>
  </si>
  <si>
    <t>Seguimiento al contingente judicial (SIPROJ)</t>
  </si>
  <si>
    <r>
      <t xml:space="preserve">Resolución 866 de 2004, Numeral 4.2.5.Resolución 303 de 2007 Secretaría Distrital de Hacienda.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Trimestral. A más tardar 30 de Enero </t>
    </r>
  </si>
  <si>
    <t>Rendición Cuenta Mensual - Contratación</t>
  </si>
  <si>
    <t>Presupuesto, Inversiones, Gestión y Resultados, Contratación, Egresos. Plazo: Quince 15 día hábil del mes</t>
  </si>
  <si>
    <t>Seguimiento a las Peticiones, Quejas, Reclamos y Sugerencias</t>
  </si>
  <si>
    <r>
      <t xml:space="preserve">Ley 1474 de 2011, art. 76. Decreto 2641 de 2012.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Semestral. A más tardar 31 Enero</t>
    </r>
  </si>
  <si>
    <t>202311200016713</t>
  </si>
  <si>
    <t xml:space="preserve">20231120190100003E0002 </t>
  </si>
  <si>
    <t>Proyecto_ Implementación Aplicativo_ Sistema Gestión de Planes de Mejoramiento</t>
  </si>
  <si>
    <t>Decreto 807 de 2019 articulo 38.</t>
  </si>
  <si>
    <t>Evaluación Control Interno Contable</t>
  </si>
  <si>
    <r>
      <t xml:space="preserve">Decreto Ley 1421 de 1993 y Acuerdo 24 de 1993.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A más tardar 10 de febrero.</t>
    </r>
  </si>
  <si>
    <t>Martha Rodríguez</t>
  </si>
  <si>
    <t>Evaluación y Seguimiento</t>
  </si>
  <si>
    <t>Seguimiento Plan Mejoramiento Auditoria Interna y Contraloría</t>
  </si>
  <si>
    <r>
      <t xml:space="preserve">Decreto 807 de 2019 articulo 38.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El 15 de Febrero</t>
    </r>
  </si>
  <si>
    <t>Auditoria de Gestión</t>
  </si>
  <si>
    <t>Auditoria Contrato 668 de 2021 Consorcio AB 003-2021</t>
  </si>
  <si>
    <t xml:space="preserve">Contratos CVP-CTO-668-2021 Consorcio AB 003-2021 y Contrato de interventoría CVP-CTO-592-2021 GNG Servicios de Ingeniería SAS </t>
  </si>
  <si>
    <t>Kelly Serrano-Liliana Pedroza-Martha Rodriguez</t>
  </si>
  <si>
    <t>Seguimiento Cumplimiento Normas de Derechos de Autor</t>
  </si>
  <si>
    <r>
      <t xml:space="preserve">Circular 12 de 2007 Dirección Nacional de Derechos de Autor.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A más tardar el tercer viernes del mes de marzo de cada año.</t>
    </r>
  </si>
  <si>
    <t>Rendición Cuenta Anual a la Contraloría de Bogotá - SIVICOF</t>
  </si>
  <si>
    <r>
      <t xml:space="preserve">Resolución 011 de Vigencia 2021.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Segundo 10 día hábil del mes</t>
    </r>
  </si>
  <si>
    <t>Certificado SIVICOF  01/03/2023</t>
  </si>
  <si>
    <t>20231120190100003E0003</t>
  </si>
  <si>
    <t>Seguimiento Directiva 008 del 30 Diciembre del 2021 Alcaldía Mayor de Bogotá</t>
  </si>
  <si>
    <r>
      <t xml:space="preserve">Directiva 008 del 30 Diciembre del 2021. Alcaldía Mayor de Bogotá. </t>
    </r>
    <r>
      <rPr>
        <b/>
        <sz val="22"/>
        <color theme="1"/>
        <rFont val="Calibri"/>
        <family val="2"/>
      </rPr>
      <t>Plazo.</t>
    </r>
    <r>
      <rPr>
        <sz val="22"/>
        <color theme="1"/>
        <rFont val="Calibri"/>
        <family val="2"/>
      </rPr>
      <t xml:space="preserve"> Ultimo día hábil del mes de febrero</t>
    </r>
  </si>
  <si>
    <r>
      <t xml:space="preserve">Resolución 866 de 2004, Numeral 4.2.5.Resolución 303 de 2007 Secretaría Distrital de Hacienda.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Trimestral. A más tardar 31 de Abril.</t>
    </r>
  </si>
  <si>
    <t>Revisión de soportes, generacion alertas y reunión Directivos</t>
  </si>
  <si>
    <t>Decreto 807 de 2019 articulo 38. Plazo: El 15 de Mayo</t>
  </si>
  <si>
    <r>
      <t xml:space="preserve">Decreto 984 de 2012. Decreto 1068 de 2015 Sector Hacienda y Crédito Público.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Un informe trimestral. A más tardar 30 de Abril </t>
    </r>
  </si>
  <si>
    <t>Seguimiento Ejecución Física, presupuestal y contractual</t>
  </si>
  <si>
    <t>Decreto 807 de 2019, artículo 39 parágrafo 5</t>
  </si>
  <si>
    <r>
      <t>Decreto 807 de 2019 articulo 38.</t>
    </r>
    <r>
      <rPr>
        <b/>
        <sz val="22"/>
        <color theme="1"/>
        <rFont val="Calibri"/>
        <family val="2"/>
      </rPr>
      <t xml:space="preserve"> Plazo:</t>
    </r>
    <r>
      <rPr>
        <sz val="22"/>
        <color theme="1"/>
        <rFont val="Calibri"/>
        <family val="2"/>
      </rPr>
      <t xml:space="preserve"> El 15 de Mayo</t>
    </r>
  </si>
  <si>
    <r>
      <t xml:space="preserve">Decreto 807 de 2019. Articulo 38. </t>
    </r>
    <r>
      <rPr>
        <b/>
        <sz val="22"/>
        <color theme="1"/>
        <rFont val="Calibri"/>
        <family val="2"/>
      </rPr>
      <t/>
    </r>
  </si>
  <si>
    <t>Auditoria al Proceso de Adquisición de Bienes y Servicios</t>
  </si>
  <si>
    <t>Ley 80 de 1993, Ley 1150 de 2007, Decreto 1082 de 2015</t>
  </si>
  <si>
    <t>Auditoria a la Nomina e Incapacidades</t>
  </si>
  <si>
    <t>Decreto 1498 del 3 de agosto 2022</t>
  </si>
  <si>
    <t>Auditoria al Contrato de Transporte</t>
  </si>
  <si>
    <t>ContratoCVP-CTO-407-2022 ZIDCAR SAS</t>
  </si>
  <si>
    <t>Carlos Vargas - Joan Gaitan</t>
  </si>
  <si>
    <t>Auditoria a la Gestión Riesgos de la Entidad</t>
  </si>
  <si>
    <t>Guía para la administración del riesgo y el diseño de controles en entidades públicas VERSI ÓN 5</t>
  </si>
  <si>
    <t>Auditoría: Evaluar los recursos asignados para la titulación de predios, vigencia 2020 y 2021</t>
  </si>
  <si>
    <t>Auditoria al Plan Estrategico de TI</t>
  </si>
  <si>
    <t xml:space="preserve">Decreto 767 de 2022. Decreto 088 2022 </t>
  </si>
  <si>
    <r>
      <t xml:space="preserve">Decreto Nacional 1167 de 2016 , Resolución 604 de 2016 de la Secretaria General y Acuerdo 01 de 2017 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Semestral. A más tardar 30 de Julio</t>
    </r>
  </si>
  <si>
    <t>Arqueo de Caja Menor y Fuerte</t>
  </si>
  <si>
    <t>Resolución DDC-000001 del 12 de mayo de 2009 Contaduría General de Bogotá, mediante la cual se adopta el manual para el manejo y control de las cajas menor</t>
  </si>
  <si>
    <r>
      <t xml:space="preserve">Decreto 807 de 2019 articulo 38.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El 15 de julio</t>
    </r>
  </si>
  <si>
    <r>
      <t xml:space="preserve">Decreto 807 de 2019. Articulo 38.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A más tardar 31 de Julio</t>
    </r>
  </si>
  <si>
    <r>
      <t xml:space="preserve">Decreto 807 de 2019 articulo 41.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Deberá publicar cada seis (6) meses un informe en la página web. </t>
    </r>
    <r>
      <rPr>
        <b/>
        <sz val="22"/>
        <color theme="1"/>
        <rFont val="Calibri"/>
        <family val="2"/>
      </rPr>
      <t xml:space="preserve">Plazo </t>
    </r>
    <r>
      <rPr>
        <sz val="22"/>
        <color theme="1"/>
        <rFont val="Calibri"/>
        <family val="2"/>
      </rPr>
      <t>31 de julio</t>
    </r>
  </si>
  <si>
    <t>Reporte Formulario Único Reporte de Avances de la Gestión (FURAG)</t>
  </si>
  <si>
    <t>Decreto 2482 de 2012, Formulario Único Reporte de Avance de la Gestión</t>
  </si>
  <si>
    <r>
      <t xml:space="preserve">Ley 1474 de 2011, art. 76. Decreto 2641 de 2012. </t>
    </r>
    <r>
      <rPr>
        <b/>
        <sz val="19"/>
        <color theme="1"/>
        <rFont val="Calibri"/>
        <family val="2"/>
        <scheme val="minor"/>
      </rPr>
      <t>Plazo:</t>
    </r>
    <r>
      <rPr>
        <sz val="19"/>
        <color theme="1"/>
        <rFont val="Calibri"/>
        <family val="2"/>
        <scheme val="minor"/>
      </rPr>
      <t xml:space="preserve"> </t>
    </r>
    <r>
      <rPr>
        <sz val="22"/>
        <color theme="1"/>
        <rFont val="Calibri"/>
        <family val="2"/>
        <scheme val="minor"/>
      </rPr>
      <t>Semestral. A más tardar 31 Julio</t>
    </r>
  </si>
  <si>
    <r>
      <t xml:space="preserve">Decreto 984 de 2012. Decreto 1068 de 2015 Sector Hacienda y Crédito Público.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Un informe trimestral. A más tardar 31 de Julio</t>
    </r>
  </si>
  <si>
    <r>
      <t xml:space="preserve">Resolución 866 de 2004, Numeral 4.2.5.Resolución 303 de 2007 Secretaría Distrital de Hacienda.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Trimestral. A más tardar 31 de Julio </t>
    </r>
  </si>
  <si>
    <t>Auditoria CONSORCIO ARBOLEDA</t>
  </si>
  <si>
    <t>Contrato CVP-CTO-410-2022 CONSORCIO ARBOLEDA</t>
  </si>
  <si>
    <t>Auditoria de Sistemas de Informacion (Curaduria Social)</t>
  </si>
  <si>
    <t>Auditoria Proceso Reasentamiento y Proyecto 7698</t>
  </si>
  <si>
    <t>Seguimiento Hallazgos Contraloria y Auditoria 2022</t>
  </si>
  <si>
    <t>Auditoria Contrato TAC SEGURIDAD LTDA</t>
  </si>
  <si>
    <t>Contrato  CVP-CTO-410-2022 TAC SEGURIDAD LTDA</t>
  </si>
  <si>
    <t>Martha Rodriguez</t>
  </si>
  <si>
    <t>Auditoria CONSORCIO PRO CARACOLI</t>
  </si>
  <si>
    <t>Contrato CVP-CTO-720-2022 CONSORCIO PRO CARACOLI y Contrato de Interventoria 761-2022 PROES INGENIERIA SAS</t>
  </si>
  <si>
    <t xml:space="preserve">Carlos Vargas - Kelly Serrano </t>
  </si>
  <si>
    <t>Auditoria al Contrato de ETB y Sericios de TI</t>
  </si>
  <si>
    <t>Contrato CVP-CTO- 414-2022 EMPRESA DE TELECOMUNICACIONES DE BOGOTÁ S.A. ESP-ETB</t>
  </si>
  <si>
    <r>
      <t xml:space="preserve">Decreto 807 de 2019 articulo 38.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El 15 de octubre</t>
    </r>
  </si>
  <si>
    <t>Decreto 807 de 2019. Articulo 38.</t>
  </si>
  <si>
    <t>Auditoría: Evaluar estudios, diseños y construcción de tramos viales, ejecutados durante las vigencias 2018, 2019, 2020 y 2021.</t>
  </si>
  <si>
    <t>Auditoria Proceso Mejoramiento de Vivienda y Proyecto 7680</t>
  </si>
  <si>
    <t>Gestión Documental. Soportes del Proyecto 7680</t>
  </si>
  <si>
    <r>
      <t xml:space="preserve">Decreto 984 de 2012. Decreto 1068 de 2015 Sector Hacienda y Crédito Público.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Un informe trimestral. A más tardar 30 de Octubre</t>
    </r>
  </si>
  <si>
    <r>
      <t xml:space="preserve">Resolución 866 de 2004, Numeral 4.2.5.Resolución 303 de 2007 Secretaría Distrital de Hacienda. </t>
    </r>
    <r>
      <rPr>
        <b/>
        <sz val="22"/>
        <color theme="1"/>
        <rFont val="Calibri"/>
        <family val="2"/>
      </rPr>
      <t>Plazo:</t>
    </r>
    <r>
      <rPr>
        <sz val="22"/>
        <color theme="1"/>
        <rFont val="Calibri"/>
        <family val="2"/>
      </rPr>
      <t xml:space="preserve"> Trimestral. A más tardar 31 de Septiembre</t>
    </r>
  </si>
  <si>
    <t>Auditoria al Proceso de Servicio a la Ciudadania</t>
  </si>
  <si>
    <t>Atención al Ciudadano, Denuncias y Encuestas de Servicio al Ciudadano</t>
  </si>
  <si>
    <t>Martha Rodriguez - Joan Gaitan</t>
  </si>
  <si>
    <t>Seguimiento a la Apropiación de los valores y principios del servicio publico por parte de los servidores públicos de la CVP</t>
  </si>
  <si>
    <t>Circular Externa 020 de 2017 , Circular 10 de 2016, Circular 34 de 2014  del Departamento Administrativo de Servicio Civil.</t>
  </si>
  <si>
    <t>Seguimiento a la Sostenibilidad Contable</t>
  </si>
  <si>
    <t xml:space="preserve">Directiva 001 de 2017, - Directiva 007 de 2016, - Resolución 706 de diciembre 16 de 2016 </t>
  </si>
  <si>
    <t>Acta No.1 Comité Institucional de Coordinación de Control Interno 26/01/2023 Aprobación del Plane Anual de Auditoria de la Vigencia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</si>
</sst>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b/>
      <sz val="28"/>
      <color theme="1"/>
      <name val="Arial"/>
      <family val="2"/>
    </font>
    <font>
      <sz val="28"/>
      <color theme="1"/>
      <name val="Calibri"/>
      <family val="2"/>
    </font>
    <font>
      <b/>
      <sz val="28"/>
      <color rgb="FF000000"/>
      <name val="Arial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</font>
    <font>
      <b/>
      <sz val="22"/>
      <color theme="1"/>
      <name val="Arial"/>
      <family val="2"/>
    </font>
    <font>
      <b/>
      <sz val="16"/>
      <name val="Arial"/>
      <family val="2"/>
    </font>
    <font>
      <sz val="10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1"/>
      <name val="Calibri"/>
      <family val="2"/>
    </font>
    <font>
      <sz val="22"/>
      <color theme="1"/>
      <name val="Calibri"/>
      <family val="2"/>
    </font>
    <font>
      <b/>
      <sz val="8"/>
      <color rgb="FF84B4E0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</font>
    <font>
      <sz val="22"/>
      <name val="Calibri"/>
      <family val="2"/>
      <scheme val="minor"/>
    </font>
    <font>
      <sz val="19"/>
      <name val="Calibri"/>
      <family val="2"/>
      <scheme val="minor"/>
    </font>
    <font>
      <sz val="1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sz val="26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6D7A8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4" fillId="0" borderId="0"/>
  </cellStyleXfs>
  <cellXfs count="14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14" fontId="4" fillId="2" borderId="17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justify"/>
    </xf>
    <xf numFmtId="0" fontId="0" fillId="2" borderId="0" xfId="0" applyFill="1" applyAlignment="1">
      <alignment horizontal="center" vertical="center"/>
    </xf>
    <xf numFmtId="15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7" fillId="3" borderId="18" xfId="1" applyFont="1" applyFill="1" applyBorder="1" applyAlignment="1">
      <alignment horizontal="left" vertical="center"/>
    </xf>
    <xf numFmtId="0" fontId="8" fillId="2" borderId="19" xfId="0" quotePrefix="1" applyFont="1" applyFill="1" applyBorder="1" applyAlignment="1">
      <alignment horizontal="justify" vertical="center" wrapText="1"/>
    </xf>
    <xf numFmtId="0" fontId="8" fillId="2" borderId="20" xfId="0" applyFont="1" applyFill="1" applyBorder="1" applyAlignment="1">
      <alignment horizontal="justify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15" fontId="8" fillId="2" borderId="21" xfId="0" applyNumberFormat="1" applyFont="1" applyFill="1" applyBorder="1" applyAlignment="1">
      <alignment horizontal="center" vertical="center" wrapText="1"/>
    </xf>
    <xf numFmtId="15" fontId="8" fillId="2" borderId="22" xfId="0" applyNumberFormat="1" applyFont="1" applyFill="1" applyBorder="1" applyAlignment="1">
      <alignment horizontal="center" vertical="center" wrapText="1"/>
    </xf>
    <xf numFmtId="15" fontId="8" fillId="2" borderId="2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textRotation="90" wrapText="1"/>
    </xf>
    <xf numFmtId="0" fontId="13" fillId="3" borderId="22" xfId="0" applyFont="1" applyFill="1" applyBorder="1" applyAlignment="1">
      <alignment horizontal="center" vertical="center" textRotation="90" wrapText="1"/>
    </xf>
    <xf numFmtId="49" fontId="12" fillId="3" borderId="2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4" borderId="28" xfId="2" applyFont="1" applyFill="1" applyBorder="1" applyAlignment="1">
      <alignment vertical="center"/>
    </xf>
    <xf numFmtId="0" fontId="16" fillId="2" borderId="28" xfId="0" applyFont="1" applyFill="1" applyBorder="1" applyAlignment="1">
      <alignment vertical="center" wrapText="1"/>
    </xf>
    <xf numFmtId="0" fontId="15" fillId="4" borderId="29" xfId="2" applyFont="1" applyFill="1" applyBorder="1" applyAlignment="1">
      <alignment vertical="center"/>
    </xf>
    <xf numFmtId="0" fontId="16" fillId="2" borderId="30" xfId="0" applyFont="1" applyFill="1" applyBorder="1" applyAlignment="1">
      <alignment horizontal="center" vertical="center" wrapText="1"/>
    </xf>
    <xf numFmtId="15" fontId="17" fillId="2" borderId="30" xfId="0" applyNumberFormat="1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15" fontId="17" fillId="2" borderId="28" xfId="0" applyNumberFormat="1" applyFont="1" applyFill="1" applyBorder="1" applyAlignment="1">
      <alignment horizontal="center" vertical="center" wrapText="1"/>
    </xf>
    <xf numFmtId="49" fontId="17" fillId="2" borderId="2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4" borderId="32" xfId="2" applyFont="1" applyFill="1" applyBorder="1" applyAlignment="1">
      <alignment vertical="center"/>
    </xf>
    <xf numFmtId="0" fontId="16" fillId="2" borderId="32" xfId="0" applyFont="1" applyFill="1" applyBorder="1" applyAlignment="1">
      <alignment vertical="center" wrapText="1"/>
    </xf>
    <xf numFmtId="0" fontId="15" fillId="4" borderId="33" xfId="2" applyFont="1" applyFill="1" applyBorder="1" applyAlignment="1">
      <alignment vertical="center"/>
    </xf>
    <xf numFmtId="0" fontId="16" fillId="2" borderId="32" xfId="0" applyFont="1" applyFill="1" applyBorder="1" applyAlignment="1">
      <alignment horizontal="center" vertical="center" wrapText="1"/>
    </xf>
    <xf numFmtId="15" fontId="17" fillId="2" borderId="32" xfId="0" applyNumberFormat="1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49" fontId="17" fillId="2" borderId="32" xfId="0" applyNumberFormat="1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vertical="top" wrapText="1"/>
    </xf>
    <xf numFmtId="0" fontId="17" fillId="2" borderId="32" xfId="0" applyFont="1" applyFill="1" applyBorder="1" applyAlignment="1">
      <alignment vertical="top" wrapText="1"/>
    </xf>
    <xf numFmtId="0" fontId="18" fillId="5" borderId="32" xfId="0" applyFont="1" applyFill="1" applyBorder="1" applyAlignment="1">
      <alignment horizontal="center" vertical="center" wrapText="1"/>
    </xf>
    <xf numFmtId="1" fontId="17" fillId="2" borderId="32" xfId="0" applyNumberFormat="1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vertical="center" wrapText="1"/>
    </xf>
    <xf numFmtId="15" fontId="21" fillId="2" borderId="32" xfId="0" applyNumberFormat="1" applyFont="1" applyFill="1" applyBorder="1" applyAlignment="1">
      <alignment horizontal="center" vertical="center"/>
    </xf>
    <xf numFmtId="0" fontId="15" fillId="6" borderId="35" xfId="2" applyFont="1" applyFill="1" applyBorder="1" applyAlignment="1">
      <alignment vertical="center"/>
    </xf>
    <xf numFmtId="0" fontId="15" fillId="6" borderId="28" xfId="2" applyFont="1" applyFill="1" applyBorder="1" applyAlignment="1">
      <alignment vertical="center"/>
    </xf>
    <xf numFmtId="0" fontId="15" fillId="6" borderId="32" xfId="2" applyFont="1" applyFill="1" applyBorder="1" applyAlignment="1">
      <alignment vertical="center"/>
    </xf>
    <xf numFmtId="0" fontId="16" fillId="6" borderId="32" xfId="0" applyFont="1" applyFill="1" applyBorder="1" applyAlignment="1">
      <alignment horizontal="center" vertical="center" wrapText="1"/>
    </xf>
    <xf numFmtId="15" fontId="17" fillId="6" borderId="32" xfId="0" applyNumberFormat="1" applyFont="1" applyFill="1" applyBorder="1" applyAlignment="1">
      <alignment horizontal="center" vertical="center" wrapText="1"/>
    </xf>
    <xf numFmtId="0" fontId="17" fillId="6" borderId="32" xfId="0" applyFont="1" applyFill="1" applyBorder="1" applyAlignment="1">
      <alignment horizontal="center" vertical="center" wrapText="1"/>
    </xf>
    <xf numFmtId="1" fontId="17" fillId="2" borderId="36" xfId="0" applyNumberFormat="1" applyFont="1" applyFill="1" applyBorder="1" applyAlignment="1">
      <alignment horizontal="center" vertical="center" wrapText="1"/>
    </xf>
    <xf numFmtId="0" fontId="15" fillId="6" borderId="37" xfId="2" applyFont="1" applyFill="1" applyBorder="1" applyAlignment="1">
      <alignment vertical="center"/>
    </xf>
    <xf numFmtId="15" fontId="22" fillId="2" borderId="32" xfId="0" applyNumberFormat="1" applyFont="1" applyFill="1" applyBorder="1" applyAlignment="1">
      <alignment horizontal="center" vertical="center"/>
    </xf>
    <xf numFmtId="1" fontId="17" fillId="2" borderId="11" xfId="0" applyNumberFormat="1" applyFont="1" applyFill="1" applyBorder="1" applyAlignment="1">
      <alignment horizontal="center" vertical="center" wrapText="1"/>
    </xf>
    <xf numFmtId="1" fontId="17" fillId="2" borderId="11" xfId="0" applyNumberFormat="1" applyFont="1" applyFill="1" applyBorder="1" applyAlignment="1">
      <alignment horizontal="center" vertical="top" wrapText="1"/>
    </xf>
    <xf numFmtId="0" fontId="15" fillId="6" borderId="38" xfId="2" applyFont="1" applyFill="1" applyBorder="1" applyAlignment="1">
      <alignment vertical="center"/>
    </xf>
    <xf numFmtId="0" fontId="15" fillId="6" borderId="39" xfId="2" applyFont="1" applyFill="1" applyBorder="1" applyAlignment="1">
      <alignment vertical="center"/>
    </xf>
    <xf numFmtId="0" fontId="18" fillId="2" borderId="39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15" fontId="17" fillId="2" borderId="39" xfId="0" applyNumberFormat="1" applyFont="1" applyFill="1" applyBorder="1" applyAlignment="1">
      <alignment horizontal="center" vertical="center" wrapText="1"/>
    </xf>
    <xf numFmtId="15" fontId="17" fillId="2" borderId="40" xfId="0" applyNumberFormat="1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justify" vertical="center"/>
    </xf>
    <xf numFmtId="0" fontId="17" fillId="6" borderId="28" xfId="0" applyFont="1" applyFill="1" applyBorder="1" applyAlignment="1">
      <alignment vertical="center" wrapText="1"/>
    </xf>
    <xf numFmtId="0" fontId="17" fillId="6" borderId="32" xfId="0" applyFont="1" applyFill="1" applyBorder="1" applyAlignment="1">
      <alignment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17" fillId="6" borderId="39" xfId="0" applyFont="1" applyFill="1" applyBorder="1" applyAlignment="1">
      <alignment vertical="center" wrapText="1"/>
    </xf>
    <xf numFmtId="15" fontId="22" fillId="2" borderId="39" xfId="0" applyNumberFormat="1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vertical="top" wrapText="1"/>
    </xf>
    <xf numFmtId="0" fontId="0" fillId="2" borderId="32" xfId="0" applyFill="1" applyBorder="1" applyAlignment="1">
      <alignment vertical="center"/>
    </xf>
    <xf numFmtId="49" fontId="0" fillId="2" borderId="32" xfId="0" applyNumberFormat="1" applyFill="1" applyBorder="1" applyAlignment="1">
      <alignment vertical="center"/>
    </xf>
    <xf numFmtId="0" fontId="15" fillId="7" borderId="35" xfId="2" applyFont="1" applyFill="1" applyBorder="1" applyAlignment="1">
      <alignment vertical="center"/>
    </xf>
    <xf numFmtId="0" fontId="15" fillId="7" borderId="28" xfId="2" applyFont="1" applyFill="1" applyBorder="1" applyAlignment="1">
      <alignment vertical="center"/>
    </xf>
    <xf numFmtId="0" fontId="15" fillId="7" borderId="32" xfId="2" applyFont="1" applyFill="1" applyBorder="1" applyAlignment="1">
      <alignment vertical="center"/>
    </xf>
    <xf numFmtId="15" fontId="22" fillId="2" borderId="28" xfId="0" applyNumberFormat="1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 wrapText="1"/>
    </xf>
    <xf numFmtId="0" fontId="15" fillId="7" borderId="37" xfId="2" applyFont="1" applyFill="1" applyBorder="1" applyAlignment="1">
      <alignment vertical="center"/>
    </xf>
    <xf numFmtId="0" fontId="15" fillId="7" borderId="38" xfId="2" applyFont="1" applyFill="1" applyBorder="1" applyAlignment="1">
      <alignment vertical="center"/>
    </xf>
    <xf numFmtId="0" fontId="15" fillId="7" borderId="39" xfId="2" applyFont="1" applyFill="1" applyBorder="1" applyAlignment="1">
      <alignment vertical="center"/>
    </xf>
    <xf numFmtId="0" fontId="15" fillId="4" borderId="41" xfId="2" applyFont="1" applyFill="1" applyBorder="1" applyAlignment="1">
      <alignment vertical="center"/>
    </xf>
    <xf numFmtId="0" fontId="16" fillId="2" borderId="42" xfId="0" applyFont="1" applyFill="1" applyBorder="1" applyAlignment="1">
      <alignment horizontal="center" vertical="center" wrapText="1"/>
    </xf>
    <xf numFmtId="15" fontId="17" fillId="2" borderId="42" xfId="0" applyNumberFormat="1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15" fillId="0" borderId="0" xfId="0" applyFont="1"/>
    <xf numFmtId="0" fontId="15" fillId="2" borderId="0" xfId="0" applyFont="1" applyFill="1" applyAlignment="1">
      <alignment vertical="center"/>
    </xf>
    <xf numFmtId="0" fontId="15" fillId="2" borderId="0" xfId="0" applyFont="1" applyFill="1"/>
    <xf numFmtId="0" fontId="15" fillId="2" borderId="0" xfId="0" applyFont="1" applyFill="1" applyAlignment="1">
      <alignment horizontal="center" vertical="center"/>
    </xf>
    <xf numFmtId="15" fontId="15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49" fontId="15" fillId="2" borderId="0" xfId="0" applyNumberFormat="1" applyFont="1" applyFill="1" applyAlignment="1">
      <alignment vertical="center"/>
    </xf>
    <xf numFmtId="0" fontId="27" fillId="0" borderId="0" xfId="0" applyFont="1"/>
    <xf numFmtId="0" fontId="27" fillId="2" borderId="0" xfId="0" applyFont="1" applyFill="1" applyAlignment="1">
      <alignment vertical="center"/>
    </xf>
    <xf numFmtId="0" fontId="27" fillId="2" borderId="0" xfId="0" applyFont="1" applyFill="1"/>
    <xf numFmtId="0" fontId="27" fillId="2" borderId="0" xfId="0" applyFont="1" applyFill="1" applyAlignment="1">
      <alignment horizontal="justify"/>
    </xf>
    <xf numFmtId="0" fontId="27" fillId="2" borderId="0" xfId="0" applyFont="1" applyFill="1" applyAlignment="1">
      <alignment horizontal="center" vertical="center"/>
    </xf>
    <xf numFmtId="15" fontId="27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49" fontId="27" fillId="2" borderId="0" xfId="0" applyNumberFormat="1" applyFont="1" applyFill="1" applyAlignment="1">
      <alignment vertical="center"/>
    </xf>
    <xf numFmtId="0" fontId="0" fillId="0" borderId="0" xfId="0" applyAlignment="1">
      <alignment horizontal="justify"/>
    </xf>
    <xf numFmtId="15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</cellXfs>
  <cellStyles count="3">
    <cellStyle name="Normal" xfId="0" builtinId="0"/>
    <cellStyle name="Normal 2" xfId="2" xr:uid="{AE45B6BF-E23F-4A03-8088-D1A8B692BD84}"/>
    <cellStyle name="Normal 2 3" xfId="1" xr:uid="{95A95207-8149-40C2-9529-394F13560C9C}"/>
  </cellStyles>
  <dxfs count="5"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1643061</xdr:colOff>
      <xdr:row>0</xdr:row>
      <xdr:rowOff>95250</xdr:rowOff>
    </xdr:from>
    <xdr:ext cx="1428751" cy="1285874"/>
    <xdr:pic>
      <xdr:nvPicPr>
        <xdr:cNvPr id="2" name="2 Imagen">
          <a:extLst>
            <a:ext uri="{FF2B5EF4-FFF2-40B4-BE49-F238E27FC236}">
              <a16:creationId xmlns:a16="http://schemas.microsoft.com/office/drawing/2014/main" id="{6E5D5B64-B742-40EC-B5A3-36DBE01F63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4" t="5443" r="9790" b="9525"/>
        <a:stretch>
          <a:fillRect/>
        </a:stretch>
      </xdr:blipFill>
      <xdr:spPr bwMode="auto">
        <a:xfrm>
          <a:off x="1643061" y="95250"/>
          <a:ext cx="1428751" cy="12858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DAF80-B299-4977-AB19-7DA7D38BB859}">
  <sheetPr filterMode="1">
    <pageSetUpPr fitToPage="1"/>
  </sheetPr>
  <dimension ref="A1:DD1048480"/>
  <sheetViews>
    <sheetView tabSelected="1" zoomScale="40" zoomScaleNormal="40" zoomScaleSheetLayoutView="40" workbookViewId="0">
      <selection activeCell="F43" sqref="F43"/>
    </sheetView>
  </sheetViews>
  <sheetFormatPr baseColWidth="10" defaultColWidth="11.42578125" defaultRowHeight="15.75" x14ac:dyDescent="0.25"/>
  <cols>
    <col min="1" max="1" width="78.85546875" style="68" customWidth="1"/>
    <col min="2" max="2" width="77.140625" style="68" customWidth="1"/>
    <col min="3" max="3" width="170.5703125" customWidth="1"/>
    <col min="4" max="4" width="136.85546875" style="141" customWidth="1"/>
    <col min="5" max="5" width="67.140625" style="56" customWidth="1"/>
    <col min="6" max="6" width="23.85546875" style="56" customWidth="1"/>
    <col min="7" max="7" width="24.140625" style="142" customWidth="1"/>
    <col min="8" max="8" width="22.85546875" style="56" customWidth="1"/>
    <col min="9" max="9" width="23.42578125" style="142" customWidth="1"/>
    <col min="10" max="10" width="21.85546875" style="56" customWidth="1"/>
    <col min="11" max="13" width="6.7109375" style="68" customWidth="1"/>
    <col min="14" max="14" width="9.5703125" style="68" customWidth="1"/>
    <col min="15" max="22" width="6.7109375" style="68" customWidth="1"/>
    <col min="23" max="23" width="41.28515625" style="143" customWidth="1"/>
    <col min="24" max="24" width="29.7109375" style="68" customWidth="1"/>
    <col min="25" max="25" width="93.7109375" style="144" customWidth="1"/>
    <col min="26" max="108" width="11.42578125" style="8"/>
    <col min="109" max="16384" width="11.42578125" style="68"/>
  </cols>
  <sheetData>
    <row r="1" spans="1:108" s="8" customFormat="1" ht="37.5" customHeight="1" x14ac:dyDescent="0.25">
      <c r="A1" s="1"/>
      <c r="B1" s="2" t="s">
        <v>0</v>
      </c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5"/>
      <c r="X1" s="6" t="s">
        <v>1</v>
      </c>
      <c r="Y1" s="7" t="s">
        <v>2</v>
      </c>
    </row>
    <row r="2" spans="1:108" s="8" customFormat="1" ht="37.5" customHeight="1" x14ac:dyDescent="0.25">
      <c r="A2" s="9"/>
      <c r="B2" s="10" t="s">
        <v>3</v>
      </c>
      <c r="C2" s="11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3"/>
      <c r="X2" s="14" t="s">
        <v>4</v>
      </c>
      <c r="Y2" s="15">
        <v>7</v>
      </c>
    </row>
    <row r="3" spans="1:108" s="8" customFormat="1" ht="37.5" customHeight="1" thickBot="1" x14ac:dyDescent="0.3">
      <c r="A3" s="16"/>
      <c r="B3" s="17" t="s">
        <v>5</v>
      </c>
      <c r="C3" s="18"/>
      <c r="D3" s="19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0"/>
      <c r="X3" s="21" t="s">
        <v>6</v>
      </c>
      <c r="Y3" s="22">
        <v>44592</v>
      </c>
    </row>
    <row r="4" spans="1:108" s="8" customFormat="1" x14ac:dyDescent="0.25">
      <c r="C4" s="23"/>
      <c r="D4" s="24"/>
      <c r="E4" s="25"/>
      <c r="F4" s="25"/>
      <c r="G4" s="26"/>
      <c r="H4" s="25"/>
      <c r="I4" s="26"/>
      <c r="J4" s="25"/>
      <c r="W4" s="27"/>
      <c r="Y4" s="28"/>
    </row>
    <row r="5" spans="1:108" s="8" customFormat="1" ht="16.5" thickBot="1" x14ac:dyDescent="0.3">
      <c r="C5" s="23"/>
      <c r="D5" s="24"/>
      <c r="E5" s="25"/>
      <c r="F5" s="25"/>
      <c r="G5" s="26"/>
      <c r="H5" s="25"/>
      <c r="I5" s="26"/>
      <c r="J5" s="25"/>
      <c r="W5" s="27"/>
      <c r="Y5" s="28"/>
    </row>
    <row r="6" spans="1:108" s="8" customFormat="1" ht="104.25" customHeight="1" thickBot="1" x14ac:dyDescent="0.3">
      <c r="A6" s="29" t="s">
        <v>7</v>
      </c>
      <c r="B6" s="30" t="s">
        <v>8</v>
      </c>
      <c r="C6" s="31"/>
      <c r="D6" s="31"/>
      <c r="E6" s="31"/>
      <c r="F6" s="31"/>
      <c r="G6" s="31"/>
      <c r="H6" s="31"/>
      <c r="I6" s="31"/>
      <c r="J6" s="31"/>
      <c r="K6" s="32" t="s">
        <v>9</v>
      </c>
      <c r="L6" s="33"/>
      <c r="M6" s="33"/>
      <c r="N6" s="33"/>
      <c r="O6" s="33"/>
      <c r="P6" s="33"/>
      <c r="Q6" s="33"/>
      <c r="R6" s="33"/>
      <c r="S6" s="33"/>
      <c r="T6" s="33"/>
      <c r="U6" s="34"/>
      <c r="V6" s="35">
        <v>2023</v>
      </c>
      <c r="W6" s="36"/>
      <c r="X6" s="36"/>
      <c r="Y6" s="37"/>
    </row>
    <row r="7" spans="1:108" s="8" customFormat="1" ht="104.25" customHeight="1" thickBot="1" x14ac:dyDescent="0.3">
      <c r="A7" s="29" t="s">
        <v>10</v>
      </c>
      <c r="B7" s="30" t="s">
        <v>11</v>
      </c>
      <c r="C7" s="31"/>
      <c r="D7" s="31"/>
      <c r="E7" s="31"/>
      <c r="F7" s="31"/>
      <c r="G7" s="31"/>
      <c r="H7" s="31"/>
      <c r="I7" s="31"/>
      <c r="J7" s="31"/>
      <c r="K7" s="32" t="s">
        <v>4</v>
      </c>
      <c r="L7" s="33"/>
      <c r="M7" s="33"/>
      <c r="N7" s="33"/>
      <c r="O7" s="33"/>
      <c r="P7" s="33"/>
      <c r="Q7" s="33"/>
      <c r="R7" s="33"/>
      <c r="S7" s="33"/>
      <c r="T7" s="33"/>
      <c r="U7" s="34"/>
      <c r="V7" s="35">
        <v>1</v>
      </c>
      <c r="W7" s="36"/>
      <c r="X7" s="36"/>
      <c r="Y7" s="37"/>
    </row>
    <row r="8" spans="1:108" s="8" customFormat="1" ht="140.25" customHeight="1" thickBot="1" x14ac:dyDescent="0.3">
      <c r="A8" s="38" t="s">
        <v>12</v>
      </c>
      <c r="B8" s="30" t="s">
        <v>13</v>
      </c>
      <c r="C8" s="31"/>
      <c r="D8" s="31"/>
      <c r="E8" s="31"/>
      <c r="F8" s="31"/>
      <c r="G8" s="31"/>
      <c r="H8" s="31"/>
      <c r="I8" s="31"/>
      <c r="J8" s="31"/>
      <c r="K8" s="39" t="s">
        <v>14</v>
      </c>
      <c r="L8" s="40"/>
      <c r="M8" s="40"/>
      <c r="N8" s="40"/>
      <c r="O8" s="40"/>
      <c r="P8" s="40"/>
      <c r="Q8" s="40"/>
      <c r="R8" s="40"/>
      <c r="S8" s="40"/>
      <c r="T8" s="40"/>
      <c r="U8" s="41"/>
      <c r="V8" s="42">
        <v>45016</v>
      </c>
      <c r="W8" s="43"/>
      <c r="X8" s="43"/>
      <c r="Y8" s="44"/>
    </row>
    <row r="9" spans="1:108" s="8" customFormat="1" ht="31.5" customHeight="1" thickBot="1" x14ac:dyDescent="0.3">
      <c r="C9" s="23"/>
      <c r="D9" s="24"/>
      <c r="E9" s="25"/>
      <c r="F9" s="25"/>
      <c r="G9" s="26"/>
      <c r="H9" s="25"/>
      <c r="I9" s="26"/>
      <c r="J9" s="25"/>
      <c r="K9" s="45">
        <v>1</v>
      </c>
      <c r="L9" s="45">
        <v>2</v>
      </c>
      <c r="M9" s="45">
        <v>3</v>
      </c>
      <c r="N9" s="45">
        <v>4</v>
      </c>
      <c r="O9" s="45">
        <v>5</v>
      </c>
      <c r="P9" s="45">
        <v>6</v>
      </c>
      <c r="Q9" s="45">
        <v>7</v>
      </c>
      <c r="R9" s="45">
        <v>8</v>
      </c>
      <c r="S9" s="45">
        <v>9</v>
      </c>
      <c r="T9" s="45">
        <v>10</v>
      </c>
      <c r="U9" s="45">
        <v>11</v>
      </c>
      <c r="V9" s="45">
        <v>12</v>
      </c>
      <c r="W9" s="27"/>
      <c r="Y9" s="28"/>
    </row>
    <row r="10" spans="1:108" s="56" customFormat="1" ht="60" customHeight="1" thickBot="1" x14ac:dyDescent="0.3">
      <c r="A10" s="46" t="s">
        <v>15</v>
      </c>
      <c r="B10" s="47" t="s">
        <v>16</v>
      </c>
      <c r="C10" s="47" t="s">
        <v>17</v>
      </c>
      <c r="D10" s="48" t="s">
        <v>18</v>
      </c>
      <c r="E10" s="49" t="s">
        <v>19</v>
      </c>
      <c r="F10" s="50" t="s">
        <v>20</v>
      </c>
      <c r="G10" s="50" t="s">
        <v>21</v>
      </c>
      <c r="H10" s="50" t="s">
        <v>22</v>
      </c>
      <c r="I10" s="50" t="s">
        <v>23</v>
      </c>
      <c r="J10" s="51" t="s">
        <v>24</v>
      </c>
      <c r="K10" s="52" t="s">
        <v>25</v>
      </c>
      <c r="L10" s="53" t="s">
        <v>26</v>
      </c>
      <c r="M10" s="53" t="s">
        <v>27</v>
      </c>
      <c r="N10" s="53" t="s">
        <v>28</v>
      </c>
      <c r="O10" s="53" t="s">
        <v>29</v>
      </c>
      <c r="P10" s="53" t="s">
        <v>30</v>
      </c>
      <c r="Q10" s="53" t="s">
        <v>31</v>
      </c>
      <c r="R10" s="53" t="s">
        <v>32</v>
      </c>
      <c r="S10" s="53" t="s">
        <v>33</v>
      </c>
      <c r="T10" s="53" t="s">
        <v>34</v>
      </c>
      <c r="U10" s="53" t="s">
        <v>35</v>
      </c>
      <c r="V10" s="53" t="s">
        <v>36</v>
      </c>
      <c r="W10" s="47" t="s">
        <v>37</v>
      </c>
      <c r="X10" s="47" t="s">
        <v>38</v>
      </c>
      <c r="Y10" s="54" t="s">
        <v>39</v>
      </c>
      <c r="Z10" s="25"/>
      <c r="AA10" s="25"/>
      <c r="AB10" s="25"/>
      <c r="AC10" s="45" t="s">
        <v>40</v>
      </c>
      <c r="AD10" s="5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</row>
    <row r="11" spans="1:108" ht="50.1" customHeight="1" x14ac:dyDescent="0.25">
      <c r="A11" s="57" t="s">
        <v>41</v>
      </c>
      <c r="B11" s="57" t="s">
        <v>42</v>
      </c>
      <c r="C11" s="57" t="s">
        <v>43</v>
      </c>
      <c r="D11" s="58" t="s">
        <v>44</v>
      </c>
      <c r="E11" s="59" t="s">
        <v>45</v>
      </c>
      <c r="F11" s="60">
        <f t="shared" ref="F11:F74" si="0">+NETWORKDAYS(G11,I11)</f>
        <v>5</v>
      </c>
      <c r="G11" s="61">
        <v>44928</v>
      </c>
      <c r="H11" s="62">
        <f t="shared" ref="H11:H74" si="1">+MONTH(G11)</f>
        <v>1</v>
      </c>
      <c r="I11" s="61">
        <v>44932</v>
      </c>
      <c r="J11" s="63">
        <f t="shared" ref="J11:J74" si="2">+MONTH(I11)</f>
        <v>1</v>
      </c>
      <c r="K11" s="64">
        <f t="shared" ref="K11:V26" si="3">IF(OR($H11=K$9,$J11=K$9),1," ")</f>
        <v>1</v>
      </c>
      <c r="L11" s="64" t="str">
        <f t="shared" si="3"/>
        <v xml:space="preserve"> </v>
      </c>
      <c r="M11" s="64" t="str">
        <f t="shared" si="3"/>
        <v xml:space="preserve"> </v>
      </c>
      <c r="N11" s="64" t="str">
        <f t="shared" si="3"/>
        <v xml:space="preserve"> </v>
      </c>
      <c r="O11" s="64" t="str">
        <f t="shared" si="3"/>
        <v xml:space="preserve"> </v>
      </c>
      <c r="P11" s="64" t="str">
        <f t="shared" si="3"/>
        <v xml:space="preserve"> </v>
      </c>
      <c r="Q11" s="64" t="str">
        <f t="shared" si="3"/>
        <v xml:space="preserve"> </v>
      </c>
      <c r="R11" s="64" t="str">
        <f t="shared" si="3"/>
        <v xml:space="preserve"> </v>
      </c>
      <c r="S11" s="64" t="str">
        <f t="shared" si="3"/>
        <v xml:space="preserve"> </v>
      </c>
      <c r="T11" s="64" t="str">
        <f t="shared" si="3"/>
        <v xml:space="preserve"> </v>
      </c>
      <c r="U11" s="64" t="str">
        <f t="shared" si="3"/>
        <v xml:space="preserve"> </v>
      </c>
      <c r="V11" s="64" t="str">
        <f t="shared" si="3"/>
        <v xml:space="preserve"> </v>
      </c>
      <c r="W11" s="65" t="s">
        <v>40</v>
      </c>
      <c r="X11" s="66">
        <v>44957</v>
      </c>
      <c r="Y11" s="67" t="s">
        <v>46</v>
      </c>
      <c r="AC11" s="45" t="s">
        <v>47</v>
      </c>
      <c r="AD11" s="45"/>
    </row>
    <row r="12" spans="1:108" ht="57" customHeight="1" x14ac:dyDescent="0.25">
      <c r="A12" s="69" t="s">
        <v>48</v>
      </c>
      <c r="B12" s="69" t="s">
        <v>48</v>
      </c>
      <c r="C12" s="69" t="s">
        <v>49</v>
      </c>
      <c r="D12" s="70" t="s">
        <v>50</v>
      </c>
      <c r="E12" s="71" t="s">
        <v>51</v>
      </c>
      <c r="F12" s="72">
        <f t="shared" si="0"/>
        <v>2</v>
      </c>
      <c r="G12" s="73">
        <v>44929</v>
      </c>
      <c r="H12" s="74">
        <f t="shared" si="1"/>
        <v>1</v>
      </c>
      <c r="I12" s="73">
        <v>44930</v>
      </c>
      <c r="J12" s="75">
        <f t="shared" si="2"/>
        <v>1</v>
      </c>
      <c r="K12" s="76">
        <f t="shared" si="3"/>
        <v>1</v>
      </c>
      <c r="L12" s="76" t="str">
        <f t="shared" si="3"/>
        <v xml:space="preserve"> </v>
      </c>
      <c r="M12" s="76" t="str">
        <f t="shared" si="3"/>
        <v xml:space="preserve"> </v>
      </c>
      <c r="N12" s="76" t="str">
        <f t="shared" si="3"/>
        <v xml:space="preserve"> </v>
      </c>
      <c r="O12" s="76" t="str">
        <f t="shared" si="3"/>
        <v xml:space="preserve"> </v>
      </c>
      <c r="P12" s="76" t="str">
        <f t="shared" si="3"/>
        <v xml:space="preserve"> </v>
      </c>
      <c r="Q12" s="76" t="str">
        <f t="shared" si="3"/>
        <v xml:space="preserve"> </v>
      </c>
      <c r="R12" s="76" t="str">
        <f t="shared" si="3"/>
        <v xml:space="preserve"> </v>
      </c>
      <c r="S12" s="76" t="str">
        <f t="shared" si="3"/>
        <v xml:space="preserve"> </v>
      </c>
      <c r="T12" s="76" t="str">
        <f t="shared" si="3"/>
        <v xml:space="preserve"> </v>
      </c>
      <c r="U12" s="76" t="str">
        <f t="shared" si="3"/>
        <v xml:space="preserve"> </v>
      </c>
      <c r="V12" s="76" t="str">
        <f t="shared" si="3"/>
        <v xml:space="preserve"> </v>
      </c>
      <c r="W12" s="77" t="s">
        <v>40</v>
      </c>
      <c r="X12" s="73">
        <v>44929</v>
      </c>
      <c r="Y12" s="78" t="s">
        <v>52</v>
      </c>
      <c r="AC12" s="45" t="s">
        <v>53</v>
      </c>
      <c r="AD12" s="45"/>
    </row>
    <row r="13" spans="1:108" ht="74.25" customHeight="1" x14ac:dyDescent="0.25">
      <c r="A13" s="69" t="s">
        <v>41</v>
      </c>
      <c r="B13" s="69" t="s">
        <v>42</v>
      </c>
      <c r="C13" s="69" t="s">
        <v>54</v>
      </c>
      <c r="D13" s="79" t="s">
        <v>55</v>
      </c>
      <c r="E13" s="71" t="s">
        <v>56</v>
      </c>
      <c r="F13" s="72">
        <f t="shared" si="0"/>
        <v>9</v>
      </c>
      <c r="G13" s="73">
        <v>44929</v>
      </c>
      <c r="H13" s="74">
        <f t="shared" si="1"/>
        <v>1</v>
      </c>
      <c r="I13" s="73">
        <v>44939</v>
      </c>
      <c r="J13" s="75">
        <f t="shared" si="2"/>
        <v>1</v>
      </c>
      <c r="K13" s="76">
        <f t="shared" si="3"/>
        <v>1</v>
      </c>
      <c r="L13" s="76" t="str">
        <f t="shared" si="3"/>
        <v xml:space="preserve"> </v>
      </c>
      <c r="M13" s="76" t="str">
        <f t="shared" si="3"/>
        <v xml:space="preserve"> </v>
      </c>
      <c r="N13" s="76" t="str">
        <f t="shared" si="3"/>
        <v xml:space="preserve"> </v>
      </c>
      <c r="O13" s="76" t="str">
        <f t="shared" si="3"/>
        <v xml:space="preserve"> </v>
      </c>
      <c r="P13" s="76" t="str">
        <f t="shared" si="3"/>
        <v xml:space="preserve"> </v>
      </c>
      <c r="Q13" s="76" t="str">
        <f t="shared" si="3"/>
        <v xml:space="preserve"> </v>
      </c>
      <c r="R13" s="76" t="str">
        <f t="shared" si="3"/>
        <v xml:space="preserve"> </v>
      </c>
      <c r="S13" s="76" t="str">
        <f t="shared" si="3"/>
        <v xml:space="preserve"> </v>
      </c>
      <c r="T13" s="76" t="str">
        <f t="shared" si="3"/>
        <v xml:space="preserve"> </v>
      </c>
      <c r="U13" s="76" t="str">
        <f t="shared" si="3"/>
        <v xml:space="preserve"> </v>
      </c>
      <c r="V13" s="76" t="str">
        <f t="shared" si="3"/>
        <v xml:space="preserve"> </v>
      </c>
      <c r="W13" s="77" t="s">
        <v>40</v>
      </c>
      <c r="X13" s="73">
        <v>44957</v>
      </c>
      <c r="Y13" s="78" t="s">
        <v>57</v>
      </c>
      <c r="AC13" s="45" t="s">
        <v>58</v>
      </c>
      <c r="AD13" s="45"/>
    </row>
    <row r="14" spans="1:108" ht="57" customHeight="1" x14ac:dyDescent="0.25">
      <c r="A14" s="69" t="s">
        <v>59</v>
      </c>
      <c r="B14" s="69" t="s">
        <v>42</v>
      </c>
      <c r="C14" s="69" t="s">
        <v>60</v>
      </c>
      <c r="D14" s="80" t="s">
        <v>61</v>
      </c>
      <c r="E14" s="71" t="s">
        <v>45</v>
      </c>
      <c r="F14" s="72">
        <f t="shared" si="0"/>
        <v>10</v>
      </c>
      <c r="G14" s="73">
        <v>44929</v>
      </c>
      <c r="H14" s="74">
        <f t="shared" si="1"/>
        <v>1</v>
      </c>
      <c r="I14" s="73">
        <v>44942</v>
      </c>
      <c r="J14" s="75">
        <f t="shared" si="2"/>
        <v>1</v>
      </c>
      <c r="K14" s="76">
        <f t="shared" si="3"/>
        <v>1</v>
      </c>
      <c r="L14" s="76" t="str">
        <f t="shared" si="3"/>
        <v xml:space="preserve"> </v>
      </c>
      <c r="M14" s="76" t="str">
        <f t="shared" si="3"/>
        <v xml:space="preserve"> </v>
      </c>
      <c r="N14" s="76" t="str">
        <f t="shared" si="3"/>
        <v xml:space="preserve"> </v>
      </c>
      <c r="O14" s="76" t="str">
        <f t="shared" si="3"/>
        <v xml:space="preserve"> </v>
      </c>
      <c r="P14" s="76" t="str">
        <f t="shared" si="3"/>
        <v xml:space="preserve"> </v>
      </c>
      <c r="Q14" s="76" t="str">
        <f t="shared" si="3"/>
        <v xml:space="preserve"> </v>
      </c>
      <c r="R14" s="76" t="str">
        <f t="shared" si="3"/>
        <v xml:space="preserve"> </v>
      </c>
      <c r="S14" s="76" t="str">
        <f t="shared" si="3"/>
        <v xml:space="preserve"> </v>
      </c>
      <c r="T14" s="76" t="str">
        <f t="shared" si="3"/>
        <v xml:space="preserve"> </v>
      </c>
      <c r="U14" s="76" t="str">
        <f t="shared" si="3"/>
        <v xml:space="preserve"> </v>
      </c>
      <c r="V14" s="76" t="str">
        <f t="shared" si="3"/>
        <v xml:space="preserve"> </v>
      </c>
      <c r="W14" s="77" t="s">
        <v>40</v>
      </c>
      <c r="X14" s="73">
        <v>44957</v>
      </c>
      <c r="Y14" s="78" t="s">
        <v>57</v>
      </c>
      <c r="AC14" s="45" t="s">
        <v>62</v>
      </c>
      <c r="AD14" s="45"/>
    </row>
    <row r="15" spans="1:108" ht="74.25" customHeight="1" x14ac:dyDescent="0.25">
      <c r="A15" s="69" t="s">
        <v>41</v>
      </c>
      <c r="B15" s="69" t="s">
        <v>42</v>
      </c>
      <c r="C15" s="69" t="s">
        <v>63</v>
      </c>
      <c r="D15" s="80" t="s">
        <v>64</v>
      </c>
      <c r="E15" s="71" t="s">
        <v>65</v>
      </c>
      <c r="F15" s="72">
        <f t="shared" si="0"/>
        <v>11</v>
      </c>
      <c r="G15" s="73">
        <v>44930</v>
      </c>
      <c r="H15" s="74">
        <f t="shared" si="1"/>
        <v>1</v>
      </c>
      <c r="I15" s="73">
        <v>44944</v>
      </c>
      <c r="J15" s="75">
        <f t="shared" si="2"/>
        <v>1</v>
      </c>
      <c r="K15" s="76">
        <f t="shared" si="3"/>
        <v>1</v>
      </c>
      <c r="L15" s="76" t="str">
        <f t="shared" si="3"/>
        <v xml:space="preserve"> </v>
      </c>
      <c r="M15" s="76" t="str">
        <f t="shared" si="3"/>
        <v xml:space="preserve"> </v>
      </c>
      <c r="N15" s="76" t="str">
        <f t="shared" si="3"/>
        <v xml:space="preserve"> </v>
      </c>
      <c r="O15" s="76" t="str">
        <f t="shared" si="3"/>
        <v xml:space="preserve"> </v>
      </c>
      <c r="P15" s="76" t="str">
        <f t="shared" si="3"/>
        <v xml:space="preserve"> </v>
      </c>
      <c r="Q15" s="76" t="str">
        <f t="shared" si="3"/>
        <v xml:space="preserve"> </v>
      </c>
      <c r="R15" s="76" t="str">
        <f t="shared" si="3"/>
        <v xml:space="preserve"> </v>
      </c>
      <c r="S15" s="76" t="str">
        <f t="shared" si="3"/>
        <v xml:space="preserve"> </v>
      </c>
      <c r="T15" s="76" t="str">
        <f t="shared" si="3"/>
        <v xml:space="preserve"> </v>
      </c>
      <c r="U15" s="76" t="str">
        <f t="shared" si="3"/>
        <v xml:space="preserve"> </v>
      </c>
      <c r="V15" s="76" t="str">
        <f t="shared" si="3"/>
        <v xml:space="preserve"> </v>
      </c>
      <c r="W15" s="77" t="s">
        <v>40</v>
      </c>
      <c r="X15" s="73">
        <v>44957</v>
      </c>
      <c r="Y15" s="78" t="s">
        <v>66</v>
      </c>
      <c r="AD15" s="45"/>
    </row>
    <row r="16" spans="1:108" ht="59.25" customHeight="1" x14ac:dyDescent="0.25">
      <c r="A16" s="69" t="s">
        <v>48</v>
      </c>
      <c r="B16" s="69" t="s">
        <v>48</v>
      </c>
      <c r="C16" s="69" t="s">
        <v>67</v>
      </c>
      <c r="D16" s="80" t="s">
        <v>68</v>
      </c>
      <c r="E16" s="71" t="s">
        <v>65</v>
      </c>
      <c r="F16" s="72">
        <f t="shared" si="0"/>
        <v>2</v>
      </c>
      <c r="G16" s="73">
        <v>44931</v>
      </c>
      <c r="H16" s="74">
        <f t="shared" si="1"/>
        <v>1</v>
      </c>
      <c r="I16" s="73">
        <v>44932</v>
      </c>
      <c r="J16" s="75">
        <f t="shared" si="2"/>
        <v>1</v>
      </c>
      <c r="K16" s="76">
        <f t="shared" si="3"/>
        <v>1</v>
      </c>
      <c r="L16" s="76" t="str">
        <f t="shared" si="3"/>
        <v xml:space="preserve"> </v>
      </c>
      <c r="M16" s="76" t="str">
        <f t="shared" si="3"/>
        <v xml:space="preserve"> </v>
      </c>
      <c r="N16" s="76" t="str">
        <f t="shared" si="3"/>
        <v xml:space="preserve"> </v>
      </c>
      <c r="O16" s="76" t="str">
        <f t="shared" si="3"/>
        <v xml:space="preserve"> </v>
      </c>
      <c r="P16" s="76" t="str">
        <f t="shared" si="3"/>
        <v xml:space="preserve"> </v>
      </c>
      <c r="Q16" s="76" t="str">
        <f t="shared" si="3"/>
        <v xml:space="preserve"> </v>
      </c>
      <c r="R16" s="76" t="str">
        <f t="shared" si="3"/>
        <v xml:space="preserve"> </v>
      </c>
      <c r="S16" s="76" t="str">
        <f t="shared" si="3"/>
        <v xml:space="preserve"> </v>
      </c>
      <c r="T16" s="76" t="str">
        <f t="shared" si="3"/>
        <v xml:space="preserve"> </v>
      </c>
      <c r="U16" s="76" t="str">
        <f t="shared" si="3"/>
        <v xml:space="preserve"> </v>
      </c>
      <c r="V16" s="76" t="str">
        <f t="shared" si="3"/>
        <v xml:space="preserve"> </v>
      </c>
      <c r="W16" s="77" t="s">
        <v>40</v>
      </c>
      <c r="X16" s="73">
        <v>44929</v>
      </c>
      <c r="Y16" s="78" t="s">
        <v>69</v>
      </c>
    </row>
    <row r="17" spans="1:25" ht="50.1" hidden="1" customHeight="1" x14ac:dyDescent="0.25">
      <c r="A17" s="69" t="s">
        <v>48</v>
      </c>
      <c r="B17" s="69" t="s">
        <v>48</v>
      </c>
      <c r="C17" s="69" t="s">
        <v>70</v>
      </c>
      <c r="D17" s="70" t="s">
        <v>71</v>
      </c>
      <c r="E17" s="71" t="s">
        <v>72</v>
      </c>
      <c r="F17" s="72">
        <f t="shared" si="0"/>
        <v>105</v>
      </c>
      <c r="G17" s="73">
        <v>44931</v>
      </c>
      <c r="H17" s="74">
        <f t="shared" si="1"/>
        <v>1</v>
      </c>
      <c r="I17" s="73">
        <v>45077</v>
      </c>
      <c r="J17" s="75">
        <f t="shared" si="2"/>
        <v>5</v>
      </c>
      <c r="K17" s="81">
        <f t="shared" si="3"/>
        <v>1</v>
      </c>
      <c r="L17" s="81" t="str">
        <f t="shared" si="3"/>
        <v xml:space="preserve"> </v>
      </c>
      <c r="M17" s="81" t="str">
        <f t="shared" si="3"/>
        <v xml:space="preserve"> </v>
      </c>
      <c r="N17" s="81" t="str">
        <f t="shared" si="3"/>
        <v xml:space="preserve"> </v>
      </c>
      <c r="O17" s="81">
        <f t="shared" si="3"/>
        <v>1</v>
      </c>
      <c r="P17" s="76" t="str">
        <f t="shared" si="3"/>
        <v xml:space="preserve"> </v>
      </c>
      <c r="Q17" s="76" t="str">
        <f t="shared" si="3"/>
        <v xml:space="preserve"> </v>
      </c>
      <c r="R17" s="76" t="str">
        <f t="shared" si="3"/>
        <v xml:space="preserve"> </v>
      </c>
      <c r="S17" s="76" t="str">
        <f t="shared" si="3"/>
        <v xml:space="preserve"> </v>
      </c>
      <c r="T17" s="76" t="str">
        <f t="shared" si="3"/>
        <v xml:space="preserve"> </v>
      </c>
      <c r="U17" s="76" t="str">
        <f t="shared" si="3"/>
        <v xml:space="preserve"> </v>
      </c>
      <c r="V17" s="76" t="str">
        <f t="shared" si="3"/>
        <v xml:space="preserve"> </v>
      </c>
      <c r="W17" s="77" t="s">
        <v>47</v>
      </c>
      <c r="X17" s="73"/>
      <c r="Y17" s="78"/>
    </row>
    <row r="18" spans="1:25" ht="57" customHeight="1" x14ac:dyDescent="0.25">
      <c r="A18" s="69" t="s">
        <v>41</v>
      </c>
      <c r="B18" s="69" t="s">
        <v>42</v>
      </c>
      <c r="C18" s="69" t="s">
        <v>73</v>
      </c>
      <c r="D18" s="80" t="s">
        <v>74</v>
      </c>
      <c r="E18" s="71" t="s">
        <v>51</v>
      </c>
      <c r="F18" s="72">
        <f t="shared" si="0"/>
        <v>15</v>
      </c>
      <c r="G18" s="73">
        <v>44933</v>
      </c>
      <c r="H18" s="74">
        <f t="shared" si="1"/>
        <v>1</v>
      </c>
      <c r="I18" s="73">
        <v>44954</v>
      </c>
      <c r="J18" s="75">
        <f t="shared" si="2"/>
        <v>1</v>
      </c>
      <c r="K18" s="76">
        <f t="shared" si="3"/>
        <v>1</v>
      </c>
      <c r="L18" s="76" t="str">
        <f t="shared" si="3"/>
        <v xml:space="preserve"> </v>
      </c>
      <c r="M18" s="76" t="str">
        <f t="shared" si="3"/>
        <v xml:space="preserve"> </v>
      </c>
      <c r="N18" s="76" t="str">
        <f t="shared" si="3"/>
        <v xml:space="preserve"> </v>
      </c>
      <c r="O18" s="76" t="str">
        <f t="shared" si="3"/>
        <v xml:space="preserve"> </v>
      </c>
      <c r="P18" s="76" t="str">
        <f t="shared" si="3"/>
        <v xml:space="preserve"> </v>
      </c>
      <c r="Q18" s="76" t="str">
        <f t="shared" si="3"/>
        <v xml:space="preserve"> </v>
      </c>
      <c r="R18" s="76" t="str">
        <f t="shared" si="3"/>
        <v xml:space="preserve"> </v>
      </c>
      <c r="S18" s="76" t="str">
        <f t="shared" si="3"/>
        <v xml:space="preserve"> </v>
      </c>
      <c r="T18" s="76" t="str">
        <f t="shared" si="3"/>
        <v xml:space="preserve"> </v>
      </c>
      <c r="U18" s="76" t="str">
        <f t="shared" si="3"/>
        <v xml:space="preserve"> </v>
      </c>
      <c r="V18" s="76" t="str">
        <f t="shared" si="3"/>
        <v xml:space="preserve"> </v>
      </c>
      <c r="W18" s="77" t="s">
        <v>40</v>
      </c>
      <c r="X18" s="73">
        <v>44970</v>
      </c>
      <c r="Y18" s="78" t="s">
        <v>75</v>
      </c>
    </row>
    <row r="19" spans="1:25" ht="50.1" customHeight="1" x14ac:dyDescent="0.25">
      <c r="A19" s="69" t="s">
        <v>48</v>
      </c>
      <c r="B19" s="69" t="s">
        <v>48</v>
      </c>
      <c r="C19" s="69" t="s">
        <v>76</v>
      </c>
      <c r="D19" s="80" t="s">
        <v>77</v>
      </c>
      <c r="E19" s="71" t="s">
        <v>78</v>
      </c>
      <c r="F19" s="72">
        <f t="shared" si="0"/>
        <v>1</v>
      </c>
      <c r="G19" s="73">
        <v>44933</v>
      </c>
      <c r="H19" s="74">
        <f t="shared" si="1"/>
        <v>1</v>
      </c>
      <c r="I19" s="73">
        <v>44935</v>
      </c>
      <c r="J19" s="75">
        <f t="shared" si="2"/>
        <v>1</v>
      </c>
      <c r="K19" s="76">
        <f t="shared" si="3"/>
        <v>1</v>
      </c>
      <c r="L19" s="76" t="str">
        <f t="shared" si="3"/>
        <v xml:space="preserve"> </v>
      </c>
      <c r="M19" s="76" t="str">
        <f t="shared" si="3"/>
        <v xml:space="preserve"> </v>
      </c>
      <c r="N19" s="76" t="str">
        <f t="shared" si="3"/>
        <v xml:space="preserve"> </v>
      </c>
      <c r="O19" s="76" t="str">
        <f t="shared" si="3"/>
        <v xml:space="preserve"> </v>
      </c>
      <c r="P19" s="76" t="str">
        <f t="shared" si="3"/>
        <v xml:space="preserve"> </v>
      </c>
      <c r="Q19" s="76" t="str">
        <f t="shared" si="3"/>
        <v xml:space="preserve"> </v>
      </c>
      <c r="R19" s="76" t="str">
        <f t="shared" si="3"/>
        <v xml:space="preserve"> </v>
      </c>
      <c r="S19" s="76" t="str">
        <f t="shared" si="3"/>
        <v xml:space="preserve"> </v>
      </c>
      <c r="T19" s="76" t="str">
        <f t="shared" si="3"/>
        <v xml:space="preserve"> </v>
      </c>
      <c r="U19" s="76" t="str">
        <f t="shared" si="3"/>
        <v xml:space="preserve"> </v>
      </c>
      <c r="V19" s="76" t="str">
        <f t="shared" si="3"/>
        <v xml:space="preserve"> </v>
      </c>
      <c r="W19" s="77" t="s">
        <v>40</v>
      </c>
      <c r="X19" s="73">
        <v>44942</v>
      </c>
      <c r="Y19" s="82" t="s">
        <v>79</v>
      </c>
    </row>
    <row r="20" spans="1:25" ht="64.5" customHeight="1" x14ac:dyDescent="0.25">
      <c r="A20" s="69" t="s">
        <v>48</v>
      </c>
      <c r="B20" s="69" t="s">
        <v>48</v>
      </c>
      <c r="C20" s="69" t="s">
        <v>80</v>
      </c>
      <c r="D20" s="79" t="s">
        <v>81</v>
      </c>
      <c r="E20" s="71" t="s">
        <v>51</v>
      </c>
      <c r="F20" s="72">
        <f t="shared" si="0"/>
        <v>2</v>
      </c>
      <c r="G20" s="73">
        <v>44933</v>
      </c>
      <c r="H20" s="74">
        <f t="shared" si="1"/>
        <v>1</v>
      </c>
      <c r="I20" s="73">
        <v>44936</v>
      </c>
      <c r="J20" s="75">
        <f t="shared" si="2"/>
        <v>1</v>
      </c>
      <c r="K20" s="76">
        <f t="shared" si="3"/>
        <v>1</v>
      </c>
      <c r="L20" s="76" t="str">
        <f t="shared" si="3"/>
        <v xml:space="preserve"> </v>
      </c>
      <c r="M20" s="76" t="str">
        <f t="shared" si="3"/>
        <v xml:space="preserve"> </v>
      </c>
      <c r="N20" s="76" t="str">
        <f t="shared" si="3"/>
        <v xml:space="preserve"> </v>
      </c>
      <c r="O20" s="76" t="str">
        <f t="shared" si="3"/>
        <v xml:space="preserve"> </v>
      </c>
      <c r="P20" s="76" t="str">
        <f t="shared" si="3"/>
        <v xml:space="preserve"> </v>
      </c>
      <c r="Q20" s="76" t="str">
        <f t="shared" si="3"/>
        <v xml:space="preserve"> </v>
      </c>
      <c r="R20" s="76" t="str">
        <f t="shared" si="3"/>
        <v xml:space="preserve"> </v>
      </c>
      <c r="S20" s="76" t="str">
        <f t="shared" si="3"/>
        <v xml:space="preserve"> </v>
      </c>
      <c r="T20" s="76" t="str">
        <f t="shared" si="3"/>
        <v xml:space="preserve"> </v>
      </c>
      <c r="U20" s="76" t="str">
        <f t="shared" si="3"/>
        <v xml:space="preserve"> </v>
      </c>
      <c r="V20" s="76" t="str">
        <f t="shared" si="3"/>
        <v xml:space="preserve"> </v>
      </c>
      <c r="W20" s="77" t="s">
        <v>40</v>
      </c>
      <c r="X20" s="73">
        <v>44949</v>
      </c>
      <c r="Y20" s="78" t="s">
        <v>52</v>
      </c>
    </row>
    <row r="21" spans="1:25" ht="50.1" customHeight="1" x14ac:dyDescent="0.25">
      <c r="A21" s="69" t="s">
        <v>82</v>
      </c>
      <c r="B21" s="69" t="s">
        <v>83</v>
      </c>
      <c r="C21" s="69" t="s">
        <v>84</v>
      </c>
      <c r="D21" s="80" t="s">
        <v>85</v>
      </c>
      <c r="E21" s="71" t="s">
        <v>86</v>
      </c>
      <c r="F21" s="72">
        <f t="shared" si="0"/>
        <v>12</v>
      </c>
      <c r="G21" s="73">
        <v>44936</v>
      </c>
      <c r="H21" s="74">
        <f t="shared" si="1"/>
        <v>1</v>
      </c>
      <c r="I21" s="73">
        <v>44951</v>
      </c>
      <c r="J21" s="75">
        <f t="shared" si="2"/>
        <v>1</v>
      </c>
      <c r="K21" s="76">
        <f t="shared" si="3"/>
        <v>1</v>
      </c>
      <c r="L21" s="76" t="str">
        <f t="shared" si="3"/>
        <v xml:space="preserve"> </v>
      </c>
      <c r="M21" s="76" t="str">
        <f t="shared" si="3"/>
        <v xml:space="preserve"> </v>
      </c>
      <c r="N21" s="76" t="str">
        <f t="shared" si="3"/>
        <v xml:space="preserve"> </v>
      </c>
      <c r="O21" s="76" t="str">
        <f t="shared" si="3"/>
        <v xml:space="preserve"> </v>
      </c>
      <c r="P21" s="76" t="str">
        <f t="shared" si="3"/>
        <v xml:space="preserve"> </v>
      </c>
      <c r="Q21" s="76" t="str">
        <f t="shared" si="3"/>
        <v xml:space="preserve"> </v>
      </c>
      <c r="R21" s="76" t="str">
        <f t="shared" si="3"/>
        <v xml:space="preserve"> </v>
      </c>
      <c r="S21" s="76" t="str">
        <f t="shared" si="3"/>
        <v xml:space="preserve"> </v>
      </c>
      <c r="T21" s="76" t="str">
        <f t="shared" si="3"/>
        <v xml:space="preserve"> </v>
      </c>
      <c r="U21" s="76" t="str">
        <f t="shared" si="3"/>
        <v xml:space="preserve"> </v>
      </c>
      <c r="V21" s="76" t="str">
        <f t="shared" si="3"/>
        <v xml:space="preserve"> </v>
      </c>
      <c r="W21" s="77" t="s">
        <v>40</v>
      </c>
      <c r="X21" s="73">
        <v>44952</v>
      </c>
      <c r="Y21" s="78" t="s">
        <v>87</v>
      </c>
    </row>
    <row r="22" spans="1:25" ht="108" customHeight="1" x14ac:dyDescent="0.25">
      <c r="A22" s="69" t="s">
        <v>41</v>
      </c>
      <c r="B22" s="69" t="s">
        <v>42</v>
      </c>
      <c r="C22" s="69" t="s">
        <v>88</v>
      </c>
      <c r="D22" s="80" t="s">
        <v>89</v>
      </c>
      <c r="E22" s="71" t="s">
        <v>90</v>
      </c>
      <c r="F22" s="72">
        <f t="shared" si="0"/>
        <v>12</v>
      </c>
      <c r="G22" s="73">
        <v>44939</v>
      </c>
      <c r="H22" s="74">
        <f t="shared" si="1"/>
        <v>1</v>
      </c>
      <c r="I22" s="73">
        <v>44956</v>
      </c>
      <c r="J22" s="75">
        <f t="shared" si="2"/>
        <v>1</v>
      </c>
      <c r="K22" s="76">
        <f t="shared" si="3"/>
        <v>1</v>
      </c>
      <c r="L22" s="76" t="str">
        <f t="shared" si="3"/>
        <v xml:space="preserve"> </v>
      </c>
      <c r="M22" s="76" t="str">
        <f t="shared" si="3"/>
        <v xml:space="preserve"> </v>
      </c>
      <c r="N22" s="76" t="str">
        <f t="shared" si="3"/>
        <v xml:space="preserve"> </v>
      </c>
      <c r="O22" s="76" t="str">
        <f t="shared" si="3"/>
        <v xml:space="preserve"> </v>
      </c>
      <c r="P22" s="76" t="str">
        <f t="shared" si="3"/>
        <v xml:space="preserve"> </v>
      </c>
      <c r="Q22" s="76" t="str">
        <f t="shared" si="3"/>
        <v xml:space="preserve"> </v>
      </c>
      <c r="R22" s="76" t="str">
        <f t="shared" si="3"/>
        <v xml:space="preserve"> </v>
      </c>
      <c r="S22" s="76" t="str">
        <f t="shared" si="3"/>
        <v xml:space="preserve"> </v>
      </c>
      <c r="T22" s="76" t="str">
        <f t="shared" si="3"/>
        <v xml:space="preserve"> </v>
      </c>
      <c r="U22" s="76" t="str">
        <f t="shared" si="3"/>
        <v xml:space="preserve"> </v>
      </c>
      <c r="V22" s="76" t="str">
        <f t="shared" si="3"/>
        <v xml:space="preserve"> </v>
      </c>
      <c r="W22" s="77" t="s">
        <v>40</v>
      </c>
      <c r="X22" s="73">
        <v>44957</v>
      </c>
      <c r="Y22" s="78" t="s">
        <v>91</v>
      </c>
    </row>
    <row r="23" spans="1:25" ht="50.1" customHeight="1" x14ac:dyDescent="0.25">
      <c r="A23" s="69" t="s">
        <v>41</v>
      </c>
      <c r="B23" s="69" t="s">
        <v>42</v>
      </c>
      <c r="C23" s="69" t="s">
        <v>92</v>
      </c>
      <c r="D23" s="80" t="s">
        <v>93</v>
      </c>
      <c r="E23" s="71" t="s">
        <v>45</v>
      </c>
      <c r="F23" s="72">
        <f t="shared" si="0"/>
        <v>10</v>
      </c>
      <c r="G23" s="73">
        <v>44942</v>
      </c>
      <c r="H23" s="74">
        <f t="shared" si="1"/>
        <v>1</v>
      </c>
      <c r="I23" s="73">
        <v>44955</v>
      </c>
      <c r="J23" s="75">
        <f t="shared" si="2"/>
        <v>1</v>
      </c>
      <c r="K23" s="76">
        <f t="shared" si="3"/>
        <v>1</v>
      </c>
      <c r="L23" s="76" t="str">
        <f t="shared" si="3"/>
        <v xml:space="preserve"> </v>
      </c>
      <c r="M23" s="76" t="str">
        <f t="shared" si="3"/>
        <v xml:space="preserve"> </v>
      </c>
      <c r="N23" s="76" t="str">
        <f t="shared" si="3"/>
        <v xml:space="preserve"> </v>
      </c>
      <c r="O23" s="76" t="str">
        <f t="shared" si="3"/>
        <v xml:space="preserve"> </v>
      </c>
      <c r="P23" s="76" t="str">
        <f t="shared" si="3"/>
        <v xml:space="preserve"> </v>
      </c>
      <c r="Q23" s="76" t="str">
        <f t="shared" si="3"/>
        <v xml:space="preserve"> </v>
      </c>
      <c r="R23" s="76" t="str">
        <f t="shared" si="3"/>
        <v xml:space="preserve"> </v>
      </c>
      <c r="S23" s="76" t="str">
        <f t="shared" si="3"/>
        <v xml:space="preserve"> </v>
      </c>
      <c r="T23" s="76" t="str">
        <f t="shared" si="3"/>
        <v xml:space="preserve"> </v>
      </c>
      <c r="U23" s="76" t="str">
        <f t="shared" si="3"/>
        <v xml:space="preserve"> </v>
      </c>
      <c r="V23" s="76" t="str">
        <f t="shared" si="3"/>
        <v xml:space="preserve"> </v>
      </c>
      <c r="W23" s="77" t="s">
        <v>40</v>
      </c>
      <c r="X23" s="73">
        <v>44957</v>
      </c>
      <c r="Y23" s="78" t="s">
        <v>94</v>
      </c>
    </row>
    <row r="24" spans="1:25" ht="57" customHeight="1" x14ac:dyDescent="0.25">
      <c r="A24" s="69" t="s">
        <v>41</v>
      </c>
      <c r="B24" s="69" t="s">
        <v>42</v>
      </c>
      <c r="C24" s="69" t="s">
        <v>95</v>
      </c>
      <c r="D24" s="80" t="s">
        <v>96</v>
      </c>
      <c r="E24" s="71" t="s">
        <v>45</v>
      </c>
      <c r="F24" s="72">
        <f t="shared" si="0"/>
        <v>7</v>
      </c>
      <c r="G24" s="73">
        <v>44946</v>
      </c>
      <c r="H24" s="74">
        <f t="shared" si="1"/>
        <v>1</v>
      </c>
      <c r="I24" s="73">
        <v>44956</v>
      </c>
      <c r="J24" s="75">
        <f t="shared" si="2"/>
        <v>1</v>
      </c>
      <c r="K24" s="76">
        <f t="shared" si="3"/>
        <v>1</v>
      </c>
      <c r="L24" s="76" t="str">
        <f t="shared" si="3"/>
        <v xml:space="preserve"> </v>
      </c>
      <c r="M24" s="76" t="str">
        <f t="shared" si="3"/>
        <v xml:space="preserve"> </v>
      </c>
      <c r="N24" s="76" t="str">
        <f t="shared" si="3"/>
        <v xml:space="preserve"> </v>
      </c>
      <c r="O24" s="76" t="str">
        <f t="shared" si="3"/>
        <v xml:space="preserve"> </v>
      </c>
      <c r="P24" s="76" t="str">
        <f t="shared" si="3"/>
        <v xml:space="preserve"> </v>
      </c>
      <c r="Q24" s="76" t="str">
        <f t="shared" si="3"/>
        <v xml:space="preserve"> </v>
      </c>
      <c r="R24" s="76" t="str">
        <f t="shared" si="3"/>
        <v xml:space="preserve"> </v>
      </c>
      <c r="S24" s="76" t="str">
        <f t="shared" si="3"/>
        <v xml:space="preserve"> </v>
      </c>
      <c r="T24" s="76" t="str">
        <f t="shared" si="3"/>
        <v xml:space="preserve"> </v>
      </c>
      <c r="U24" s="76" t="str">
        <f t="shared" si="3"/>
        <v xml:space="preserve"> </v>
      </c>
      <c r="V24" s="76" t="str">
        <f t="shared" si="3"/>
        <v xml:space="preserve"> </v>
      </c>
      <c r="W24" s="77" t="s">
        <v>40</v>
      </c>
      <c r="X24" s="73">
        <v>44958</v>
      </c>
      <c r="Y24" s="78">
        <v>202311200008323</v>
      </c>
    </row>
    <row r="25" spans="1:25" ht="64.5" customHeight="1" x14ac:dyDescent="0.25">
      <c r="A25" s="69" t="s">
        <v>48</v>
      </c>
      <c r="B25" s="69" t="s">
        <v>48</v>
      </c>
      <c r="C25" s="69" t="s">
        <v>97</v>
      </c>
      <c r="D25" s="70" t="s">
        <v>98</v>
      </c>
      <c r="E25" s="71" t="s">
        <v>51</v>
      </c>
      <c r="F25" s="72">
        <f t="shared" si="0"/>
        <v>1</v>
      </c>
      <c r="G25" s="73">
        <v>44946</v>
      </c>
      <c r="H25" s="74">
        <f t="shared" si="1"/>
        <v>1</v>
      </c>
      <c r="I25" s="73">
        <v>44947</v>
      </c>
      <c r="J25" s="75">
        <f t="shared" si="2"/>
        <v>1</v>
      </c>
      <c r="K25" s="76">
        <f t="shared" si="3"/>
        <v>1</v>
      </c>
      <c r="L25" s="76" t="str">
        <f t="shared" si="3"/>
        <v xml:space="preserve"> </v>
      </c>
      <c r="M25" s="76" t="str">
        <f t="shared" si="3"/>
        <v xml:space="preserve"> </v>
      </c>
      <c r="N25" s="76" t="str">
        <f t="shared" si="3"/>
        <v xml:space="preserve"> </v>
      </c>
      <c r="O25" s="76" t="str">
        <f t="shared" si="3"/>
        <v xml:space="preserve"> </v>
      </c>
      <c r="P25" s="76" t="str">
        <f t="shared" si="3"/>
        <v xml:space="preserve"> </v>
      </c>
      <c r="Q25" s="76" t="str">
        <f t="shared" si="3"/>
        <v xml:space="preserve"> </v>
      </c>
      <c r="R25" s="76" t="str">
        <f t="shared" si="3"/>
        <v xml:space="preserve"> </v>
      </c>
      <c r="S25" s="76" t="str">
        <f t="shared" si="3"/>
        <v xml:space="preserve"> </v>
      </c>
      <c r="T25" s="76" t="str">
        <f t="shared" si="3"/>
        <v xml:space="preserve"> </v>
      </c>
      <c r="U25" s="76" t="str">
        <f t="shared" si="3"/>
        <v xml:space="preserve"> </v>
      </c>
      <c r="V25" s="76" t="str">
        <f t="shared" si="3"/>
        <v xml:space="preserve"> </v>
      </c>
      <c r="W25" s="77" t="s">
        <v>40</v>
      </c>
      <c r="X25" s="73">
        <v>44972</v>
      </c>
      <c r="Y25" s="78" t="s">
        <v>52</v>
      </c>
    </row>
    <row r="26" spans="1:25" ht="60.75" customHeight="1" x14ac:dyDescent="0.25">
      <c r="A26" s="69" t="s">
        <v>41</v>
      </c>
      <c r="B26" s="69" t="s">
        <v>42</v>
      </c>
      <c r="C26" s="69" t="s">
        <v>99</v>
      </c>
      <c r="D26" s="80" t="s">
        <v>100</v>
      </c>
      <c r="E26" s="71" t="s">
        <v>65</v>
      </c>
      <c r="F26" s="72">
        <f t="shared" si="0"/>
        <v>20</v>
      </c>
      <c r="G26" s="73">
        <v>44956</v>
      </c>
      <c r="H26" s="74">
        <f t="shared" si="1"/>
        <v>1</v>
      </c>
      <c r="I26" s="73">
        <v>44982</v>
      </c>
      <c r="J26" s="75">
        <f t="shared" si="2"/>
        <v>2</v>
      </c>
      <c r="K26" s="76">
        <f t="shared" si="3"/>
        <v>1</v>
      </c>
      <c r="L26" s="76">
        <f t="shared" si="3"/>
        <v>1</v>
      </c>
      <c r="M26" s="76" t="str">
        <f t="shared" si="3"/>
        <v xml:space="preserve"> </v>
      </c>
      <c r="N26" s="76" t="str">
        <f t="shared" si="3"/>
        <v xml:space="preserve"> </v>
      </c>
      <c r="O26" s="76" t="str">
        <f t="shared" si="3"/>
        <v xml:space="preserve"> </v>
      </c>
      <c r="P26" s="76" t="str">
        <f t="shared" si="3"/>
        <v xml:space="preserve"> </v>
      </c>
      <c r="Q26" s="76" t="str">
        <f t="shared" si="3"/>
        <v xml:space="preserve"> </v>
      </c>
      <c r="R26" s="76" t="str">
        <f t="shared" si="3"/>
        <v xml:space="preserve"> </v>
      </c>
      <c r="S26" s="76" t="str">
        <f t="shared" si="3"/>
        <v xml:space="preserve"> </v>
      </c>
      <c r="T26" s="76" t="str">
        <f t="shared" si="3"/>
        <v xml:space="preserve"> </v>
      </c>
      <c r="U26" s="76" t="str">
        <f t="shared" si="3"/>
        <v xml:space="preserve"> </v>
      </c>
      <c r="V26" s="76" t="str">
        <f t="shared" si="3"/>
        <v xml:space="preserve"> </v>
      </c>
      <c r="W26" s="77" t="s">
        <v>40</v>
      </c>
      <c r="X26" s="73">
        <v>44985</v>
      </c>
      <c r="Y26" s="78" t="s">
        <v>101</v>
      </c>
    </row>
    <row r="27" spans="1:25" ht="50.1" customHeight="1" x14ac:dyDescent="0.25">
      <c r="A27" s="69" t="s">
        <v>48</v>
      </c>
      <c r="B27" s="69" t="s">
        <v>48</v>
      </c>
      <c r="C27" s="69" t="s">
        <v>49</v>
      </c>
      <c r="D27" s="70" t="s">
        <v>50</v>
      </c>
      <c r="E27" s="71" t="s">
        <v>51</v>
      </c>
      <c r="F27" s="72">
        <f t="shared" si="0"/>
        <v>2</v>
      </c>
      <c r="G27" s="73">
        <v>44958</v>
      </c>
      <c r="H27" s="74">
        <f t="shared" si="1"/>
        <v>2</v>
      </c>
      <c r="I27" s="73">
        <v>44959</v>
      </c>
      <c r="J27" s="75">
        <f t="shared" si="2"/>
        <v>2</v>
      </c>
      <c r="K27" s="76" t="str">
        <f t="shared" ref="K27:V42" si="4">IF(OR($H27=K$9,$J27=K$9),1," ")</f>
        <v xml:space="preserve"> </v>
      </c>
      <c r="L27" s="76">
        <f t="shared" si="4"/>
        <v>1</v>
      </c>
      <c r="M27" s="76" t="str">
        <f t="shared" si="4"/>
        <v xml:space="preserve"> </v>
      </c>
      <c r="N27" s="76" t="str">
        <f t="shared" si="4"/>
        <v xml:space="preserve"> </v>
      </c>
      <c r="O27" s="76" t="str">
        <f t="shared" si="4"/>
        <v xml:space="preserve"> </v>
      </c>
      <c r="P27" s="76" t="str">
        <f t="shared" si="4"/>
        <v xml:space="preserve"> </v>
      </c>
      <c r="Q27" s="76" t="str">
        <f t="shared" si="4"/>
        <v xml:space="preserve"> </v>
      </c>
      <c r="R27" s="76" t="str">
        <f t="shared" si="4"/>
        <v xml:space="preserve"> </v>
      </c>
      <c r="S27" s="76" t="str">
        <f t="shared" si="4"/>
        <v xml:space="preserve"> </v>
      </c>
      <c r="T27" s="76" t="str">
        <f t="shared" si="4"/>
        <v xml:space="preserve"> </v>
      </c>
      <c r="U27" s="76" t="str">
        <f t="shared" si="4"/>
        <v xml:space="preserve"> </v>
      </c>
      <c r="V27" s="76" t="str">
        <f t="shared" si="4"/>
        <v xml:space="preserve"> </v>
      </c>
      <c r="W27" s="77" t="s">
        <v>40</v>
      </c>
      <c r="X27" s="73">
        <v>44972</v>
      </c>
      <c r="Y27" s="78" t="s">
        <v>102</v>
      </c>
    </row>
    <row r="28" spans="1:25" ht="50.1" hidden="1" customHeight="1" x14ac:dyDescent="0.25">
      <c r="A28" s="69" t="s">
        <v>41</v>
      </c>
      <c r="B28" s="69" t="s">
        <v>83</v>
      </c>
      <c r="C28" s="69" t="s">
        <v>103</v>
      </c>
      <c r="D28" s="70" t="s">
        <v>104</v>
      </c>
      <c r="E28" s="71" t="s">
        <v>90</v>
      </c>
      <c r="F28" s="72">
        <f t="shared" si="0"/>
        <v>215</v>
      </c>
      <c r="G28" s="73">
        <v>44958</v>
      </c>
      <c r="H28" s="74">
        <f t="shared" si="1"/>
        <v>2</v>
      </c>
      <c r="I28" s="73">
        <v>45258</v>
      </c>
      <c r="J28" s="75">
        <f t="shared" si="2"/>
        <v>11</v>
      </c>
      <c r="K28" s="76" t="str">
        <f t="shared" si="4"/>
        <v xml:space="preserve"> </v>
      </c>
      <c r="L28" s="81">
        <f t="shared" si="4"/>
        <v>1</v>
      </c>
      <c r="M28" s="81" t="str">
        <f t="shared" si="4"/>
        <v xml:space="preserve"> </v>
      </c>
      <c r="N28" s="81" t="str">
        <f t="shared" si="4"/>
        <v xml:space="preserve"> </v>
      </c>
      <c r="O28" s="81" t="str">
        <f t="shared" si="4"/>
        <v xml:space="preserve"> </v>
      </c>
      <c r="P28" s="81" t="str">
        <f t="shared" si="4"/>
        <v xml:space="preserve"> </v>
      </c>
      <c r="Q28" s="81" t="str">
        <f t="shared" si="4"/>
        <v xml:space="preserve"> </v>
      </c>
      <c r="R28" s="81" t="str">
        <f t="shared" si="4"/>
        <v xml:space="preserve"> </v>
      </c>
      <c r="S28" s="81" t="str">
        <f t="shared" si="4"/>
        <v xml:space="preserve"> </v>
      </c>
      <c r="T28" s="81" t="str">
        <f t="shared" si="4"/>
        <v xml:space="preserve"> </v>
      </c>
      <c r="U28" s="81">
        <f t="shared" si="4"/>
        <v>1</v>
      </c>
      <c r="V28" s="76" t="str">
        <f t="shared" si="4"/>
        <v xml:space="preserve"> </v>
      </c>
      <c r="W28" s="77" t="s">
        <v>47</v>
      </c>
      <c r="X28" s="73"/>
      <c r="Y28" s="78"/>
    </row>
    <row r="29" spans="1:25" ht="60.75" customHeight="1" x14ac:dyDescent="0.25">
      <c r="A29" s="69" t="s">
        <v>41</v>
      </c>
      <c r="B29" s="69" t="s">
        <v>42</v>
      </c>
      <c r="C29" s="69" t="s">
        <v>105</v>
      </c>
      <c r="D29" s="80" t="s">
        <v>106</v>
      </c>
      <c r="E29" s="71" t="s">
        <v>107</v>
      </c>
      <c r="F29" s="72">
        <f t="shared" si="0"/>
        <v>7</v>
      </c>
      <c r="G29" s="73">
        <v>44959</v>
      </c>
      <c r="H29" s="74">
        <f t="shared" si="1"/>
        <v>2</v>
      </c>
      <c r="I29" s="73">
        <v>44967</v>
      </c>
      <c r="J29" s="75">
        <f t="shared" si="2"/>
        <v>2</v>
      </c>
      <c r="K29" s="76" t="str">
        <f t="shared" si="4"/>
        <v xml:space="preserve"> </v>
      </c>
      <c r="L29" s="76">
        <f t="shared" si="4"/>
        <v>1</v>
      </c>
      <c r="M29" s="76" t="str">
        <f t="shared" si="4"/>
        <v xml:space="preserve"> </v>
      </c>
      <c r="N29" s="76" t="str">
        <f t="shared" si="4"/>
        <v xml:space="preserve"> </v>
      </c>
      <c r="O29" s="76" t="str">
        <f t="shared" si="4"/>
        <v xml:space="preserve"> </v>
      </c>
      <c r="P29" s="76" t="str">
        <f t="shared" si="4"/>
        <v xml:space="preserve"> </v>
      </c>
      <c r="Q29" s="76" t="str">
        <f t="shared" si="4"/>
        <v xml:space="preserve"> </v>
      </c>
      <c r="R29" s="76" t="str">
        <f t="shared" si="4"/>
        <v xml:space="preserve"> </v>
      </c>
      <c r="S29" s="76" t="str">
        <f t="shared" si="4"/>
        <v xml:space="preserve"> </v>
      </c>
      <c r="T29" s="76" t="str">
        <f t="shared" si="4"/>
        <v xml:space="preserve"> </v>
      </c>
      <c r="U29" s="76" t="str">
        <f t="shared" si="4"/>
        <v xml:space="preserve"> </v>
      </c>
      <c r="V29" s="76" t="str">
        <f t="shared" si="4"/>
        <v xml:space="preserve"> </v>
      </c>
      <c r="W29" s="77" t="s">
        <v>40</v>
      </c>
      <c r="X29" s="73">
        <v>44985</v>
      </c>
      <c r="Y29" s="78">
        <v>202311200016823</v>
      </c>
    </row>
    <row r="30" spans="1:25" ht="50.1" customHeight="1" x14ac:dyDescent="0.25">
      <c r="A30" s="69" t="s">
        <v>108</v>
      </c>
      <c r="B30" s="69" t="s">
        <v>83</v>
      </c>
      <c r="C30" s="69" t="s">
        <v>109</v>
      </c>
      <c r="D30" s="83" t="s">
        <v>110</v>
      </c>
      <c r="E30" s="71" t="s">
        <v>56</v>
      </c>
      <c r="F30" s="72">
        <f t="shared" si="0"/>
        <v>15</v>
      </c>
      <c r="G30" s="73">
        <v>44959</v>
      </c>
      <c r="H30" s="74">
        <f t="shared" si="1"/>
        <v>2</v>
      </c>
      <c r="I30" s="73">
        <v>44979</v>
      </c>
      <c r="J30" s="75">
        <f t="shared" si="2"/>
        <v>2</v>
      </c>
      <c r="K30" s="76" t="str">
        <f t="shared" si="4"/>
        <v xml:space="preserve"> </v>
      </c>
      <c r="L30" s="76">
        <f t="shared" si="4"/>
        <v>1</v>
      </c>
      <c r="M30" s="76" t="str">
        <f t="shared" si="4"/>
        <v xml:space="preserve"> </v>
      </c>
      <c r="N30" s="76" t="str">
        <f t="shared" si="4"/>
        <v xml:space="preserve"> </v>
      </c>
      <c r="O30" s="76" t="str">
        <f t="shared" si="4"/>
        <v xml:space="preserve"> </v>
      </c>
      <c r="P30" s="76" t="str">
        <f t="shared" si="4"/>
        <v xml:space="preserve"> </v>
      </c>
      <c r="Q30" s="76" t="str">
        <f t="shared" si="4"/>
        <v xml:space="preserve"> </v>
      </c>
      <c r="R30" s="76" t="str">
        <f t="shared" si="4"/>
        <v xml:space="preserve"> </v>
      </c>
      <c r="S30" s="76" t="str">
        <f t="shared" si="4"/>
        <v xml:space="preserve"> </v>
      </c>
      <c r="T30" s="76" t="str">
        <f t="shared" si="4"/>
        <v xml:space="preserve"> </v>
      </c>
      <c r="U30" s="76" t="str">
        <f t="shared" si="4"/>
        <v xml:space="preserve"> </v>
      </c>
      <c r="V30" s="76" t="str">
        <f t="shared" si="4"/>
        <v xml:space="preserve"> </v>
      </c>
      <c r="W30" s="77" t="s">
        <v>40</v>
      </c>
      <c r="X30" s="73">
        <v>44967</v>
      </c>
      <c r="Y30" s="78">
        <v>202311200010743</v>
      </c>
    </row>
    <row r="31" spans="1:25" ht="64.5" customHeight="1" x14ac:dyDescent="0.25">
      <c r="A31" s="69" t="s">
        <v>48</v>
      </c>
      <c r="B31" s="69" t="s">
        <v>48</v>
      </c>
      <c r="C31" s="69" t="s">
        <v>76</v>
      </c>
      <c r="D31" s="80" t="s">
        <v>77</v>
      </c>
      <c r="E31" s="71" t="s">
        <v>78</v>
      </c>
      <c r="F31" s="72">
        <f t="shared" si="0"/>
        <v>3</v>
      </c>
      <c r="G31" s="73">
        <v>44964</v>
      </c>
      <c r="H31" s="74">
        <f t="shared" si="1"/>
        <v>2</v>
      </c>
      <c r="I31" s="73">
        <v>44966</v>
      </c>
      <c r="J31" s="75">
        <f t="shared" si="2"/>
        <v>2</v>
      </c>
      <c r="K31" s="76" t="str">
        <f t="shared" si="4"/>
        <v xml:space="preserve"> </v>
      </c>
      <c r="L31" s="76">
        <f t="shared" si="4"/>
        <v>1</v>
      </c>
      <c r="M31" s="76" t="str">
        <f t="shared" si="4"/>
        <v xml:space="preserve"> </v>
      </c>
      <c r="N31" s="76" t="str">
        <f t="shared" si="4"/>
        <v xml:space="preserve"> </v>
      </c>
      <c r="O31" s="76" t="str">
        <f t="shared" si="4"/>
        <v xml:space="preserve"> </v>
      </c>
      <c r="P31" s="76" t="str">
        <f t="shared" si="4"/>
        <v xml:space="preserve"> </v>
      </c>
      <c r="Q31" s="76" t="str">
        <f t="shared" si="4"/>
        <v xml:space="preserve"> </v>
      </c>
      <c r="R31" s="76" t="str">
        <f t="shared" si="4"/>
        <v xml:space="preserve"> </v>
      </c>
      <c r="S31" s="76" t="str">
        <f t="shared" si="4"/>
        <v xml:space="preserve"> </v>
      </c>
      <c r="T31" s="76" t="str">
        <f t="shared" si="4"/>
        <v xml:space="preserve"> </v>
      </c>
      <c r="U31" s="76" t="str">
        <f t="shared" si="4"/>
        <v xml:space="preserve"> </v>
      </c>
      <c r="V31" s="76" t="str">
        <f t="shared" si="4"/>
        <v xml:space="preserve"> </v>
      </c>
      <c r="W31" s="77" t="s">
        <v>40</v>
      </c>
      <c r="X31" s="73">
        <v>44971</v>
      </c>
      <c r="Y31" s="78" t="s">
        <v>79</v>
      </c>
    </row>
    <row r="32" spans="1:25" ht="70.5" customHeight="1" x14ac:dyDescent="0.25">
      <c r="A32" s="69" t="s">
        <v>48</v>
      </c>
      <c r="B32" s="69" t="s">
        <v>48</v>
      </c>
      <c r="C32" s="69" t="s">
        <v>80</v>
      </c>
      <c r="D32" s="79" t="s">
        <v>81</v>
      </c>
      <c r="E32" s="71" t="s">
        <v>51</v>
      </c>
      <c r="F32" s="72">
        <f t="shared" si="0"/>
        <v>3</v>
      </c>
      <c r="G32" s="73">
        <v>44964</v>
      </c>
      <c r="H32" s="74">
        <f t="shared" si="1"/>
        <v>2</v>
      </c>
      <c r="I32" s="73">
        <v>44966</v>
      </c>
      <c r="J32" s="75">
        <f t="shared" si="2"/>
        <v>2</v>
      </c>
      <c r="K32" s="76" t="str">
        <f t="shared" si="4"/>
        <v xml:space="preserve"> </v>
      </c>
      <c r="L32" s="76">
        <f t="shared" si="4"/>
        <v>1</v>
      </c>
      <c r="M32" s="76" t="str">
        <f t="shared" si="4"/>
        <v xml:space="preserve"> </v>
      </c>
      <c r="N32" s="76" t="str">
        <f t="shared" si="4"/>
        <v xml:space="preserve"> </v>
      </c>
      <c r="O32" s="76" t="str">
        <f t="shared" si="4"/>
        <v xml:space="preserve"> </v>
      </c>
      <c r="P32" s="76" t="str">
        <f t="shared" si="4"/>
        <v xml:space="preserve"> </v>
      </c>
      <c r="Q32" s="76" t="str">
        <f t="shared" si="4"/>
        <v xml:space="preserve"> </v>
      </c>
      <c r="R32" s="76" t="str">
        <f t="shared" si="4"/>
        <v xml:space="preserve"> </v>
      </c>
      <c r="S32" s="76" t="str">
        <f t="shared" si="4"/>
        <v xml:space="preserve"> </v>
      </c>
      <c r="T32" s="76" t="str">
        <f t="shared" si="4"/>
        <v xml:space="preserve"> </v>
      </c>
      <c r="U32" s="76" t="str">
        <f t="shared" si="4"/>
        <v xml:space="preserve"> </v>
      </c>
      <c r="V32" s="76" t="str">
        <f t="shared" si="4"/>
        <v xml:space="preserve"> </v>
      </c>
      <c r="W32" s="77" t="s">
        <v>40</v>
      </c>
      <c r="X32" s="73">
        <v>44972</v>
      </c>
      <c r="Y32" s="78" t="s">
        <v>102</v>
      </c>
    </row>
    <row r="33" spans="1:25" ht="64.5" customHeight="1" x14ac:dyDescent="0.25">
      <c r="A33" s="69" t="s">
        <v>108</v>
      </c>
      <c r="B33" s="69" t="s">
        <v>111</v>
      </c>
      <c r="C33" s="69" t="s">
        <v>112</v>
      </c>
      <c r="D33" s="70" t="s">
        <v>113</v>
      </c>
      <c r="E33" s="71" t="s">
        <v>114</v>
      </c>
      <c r="F33" s="72">
        <f t="shared" si="0"/>
        <v>21</v>
      </c>
      <c r="G33" s="73">
        <v>44974</v>
      </c>
      <c r="H33" s="74">
        <f t="shared" si="1"/>
        <v>2</v>
      </c>
      <c r="I33" s="73">
        <v>45004</v>
      </c>
      <c r="J33" s="75">
        <f t="shared" si="2"/>
        <v>3</v>
      </c>
      <c r="K33" s="76" t="str">
        <f t="shared" si="4"/>
        <v xml:space="preserve"> </v>
      </c>
      <c r="L33" s="76">
        <f t="shared" si="4"/>
        <v>1</v>
      </c>
      <c r="M33" s="76">
        <f t="shared" si="4"/>
        <v>1</v>
      </c>
      <c r="N33" s="76" t="str">
        <f t="shared" si="4"/>
        <v xml:space="preserve"> </v>
      </c>
      <c r="O33" s="76" t="str">
        <f t="shared" si="4"/>
        <v xml:space="preserve"> </v>
      </c>
      <c r="P33" s="76" t="str">
        <f t="shared" si="4"/>
        <v xml:space="preserve"> </v>
      </c>
      <c r="Q33" s="76" t="str">
        <f t="shared" si="4"/>
        <v xml:space="preserve"> </v>
      </c>
      <c r="R33" s="76" t="str">
        <f t="shared" si="4"/>
        <v xml:space="preserve"> </v>
      </c>
      <c r="S33" s="76" t="str">
        <f t="shared" si="4"/>
        <v xml:space="preserve"> </v>
      </c>
      <c r="T33" s="76" t="str">
        <f t="shared" si="4"/>
        <v xml:space="preserve"> </v>
      </c>
      <c r="U33" s="76" t="str">
        <f t="shared" si="4"/>
        <v xml:space="preserve"> </v>
      </c>
      <c r="V33" s="76" t="str">
        <f t="shared" si="4"/>
        <v xml:space="preserve"> </v>
      </c>
      <c r="W33" s="77" t="s">
        <v>58</v>
      </c>
      <c r="X33" s="84"/>
      <c r="Y33" s="78"/>
    </row>
    <row r="34" spans="1:25" ht="64.5" customHeight="1" x14ac:dyDescent="0.25">
      <c r="A34" s="69" t="s">
        <v>48</v>
      </c>
      <c r="B34" s="69" t="s">
        <v>48</v>
      </c>
      <c r="C34" s="69" t="s">
        <v>97</v>
      </c>
      <c r="D34" s="70" t="s">
        <v>98</v>
      </c>
      <c r="E34" s="71" t="s">
        <v>51</v>
      </c>
      <c r="F34" s="72">
        <f t="shared" si="0"/>
        <v>2</v>
      </c>
      <c r="G34" s="73">
        <v>44977</v>
      </c>
      <c r="H34" s="74">
        <f t="shared" si="1"/>
        <v>2</v>
      </c>
      <c r="I34" s="73">
        <v>44978</v>
      </c>
      <c r="J34" s="75">
        <f t="shared" si="2"/>
        <v>2</v>
      </c>
      <c r="K34" s="76" t="str">
        <f t="shared" si="4"/>
        <v xml:space="preserve"> </v>
      </c>
      <c r="L34" s="76">
        <f t="shared" si="4"/>
        <v>1</v>
      </c>
      <c r="M34" s="76" t="str">
        <f t="shared" si="4"/>
        <v xml:space="preserve"> </v>
      </c>
      <c r="N34" s="76" t="str">
        <f t="shared" si="4"/>
        <v xml:space="preserve"> </v>
      </c>
      <c r="O34" s="76" t="str">
        <f t="shared" si="4"/>
        <v xml:space="preserve"> </v>
      </c>
      <c r="P34" s="76" t="str">
        <f t="shared" si="4"/>
        <v xml:space="preserve"> </v>
      </c>
      <c r="Q34" s="76" t="str">
        <f t="shared" si="4"/>
        <v xml:space="preserve"> </v>
      </c>
      <c r="R34" s="76" t="str">
        <f t="shared" si="4"/>
        <v xml:space="preserve"> </v>
      </c>
      <c r="S34" s="76" t="str">
        <f t="shared" si="4"/>
        <v xml:space="preserve"> </v>
      </c>
      <c r="T34" s="76" t="str">
        <f t="shared" si="4"/>
        <v xml:space="preserve"> </v>
      </c>
      <c r="U34" s="76" t="str">
        <f t="shared" si="4"/>
        <v xml:space="preserve"> </v>
      </c>
      <c r="V34" s="76" t="str">
        <f t="shared" si="4"/>
        <v xml:space="preserve"> </v>
      </c>
      <c r="W34" s="77" t="s">
        <v>40</v>
      </c>
      <c r="X34" s="73">
        <v>44972</v>
      </c>
      <c r="Y34" s="78" t="s">
        <v>102</v>
      </c>
    </row>
    <row r="35" spans="1:25" ht="50.1" customHeight="1" x14ac:dyDescent="0.25">
      <c r="A35" s="69" t="s">
        <v>41</v>
      </c>
      <c r="B35" s="69" t="s">
        <v>42</v>
      </c>
      <c r="C35" s="69" t="s">
        <v>115</v>
      </c>
      <c r="D35" s="80" t="s">
        <v>116</v>
      </c>
      <c r="E35" s="71" t="s">
        <v>90</v>
      </c>
      <c r="F35" s="72">
        <f t="shared" si="0"/>
        <v>15</v>
      </c>
      <c r="G35" s="73">
        <v>44977</v>
      </c>
      <c r="H35" s="74">
        <f t="shared" si="1"/>
        <v>2</v>
      </c>
      <c r="I35" s="73">
        <v>44997</v>
      </c>
      <c r="J35" s="75">
        <f t="shared" si="2"/>
        <v>3</v>
      </c>
      <c r="K35" s="76" t="str">
        <f t="shared" si="4"/>
        <v xml:space="preserve"> </v>
      </c>
      <c r="L35" s="76">
        <f t="shared" si="4"/>
        <v>1</v>
      </c>
      <c r="M35" s="76">
        <f t="shared" si="4"/>
        <v>1</v>
      </c>
      <c r="N35" s="76" t="str">
        <f t="shared" si="4"/>
        <v xml:space="preserve"> </v>
      </c>
      <c r="O35" s="76" t="str">
        <f t="shared" si="4"/>
        <v xml:space="preserve"> </v>
      </c>
      <c r="P35" s="76" t="str">
        <f t="shared" si="4"/>
        <v xml:space="preserve"> </v>
      </c>
      <c r="Q35" s="76" t="str">
        <f t="shared" si="4"/>
        <v xml:space="preserve"> </v>
      </c>
      <c r="R35" s="76" t="str">
        <f t="shared" si="4"/>
        <v xml:space="preserve"> </v>
      </c>
      <c r="S35" s="76" t="str">
        <f t="shared" si="4"/>
        <v xml:space="preserve"> </v>
      </c>
      <c r="T35" s="76" t="str">
        <f t="shared" si="4"/>
        <v xml:space="preserve"> </v>
      </c>
      <c r="U35" s="76" t="str">
        <f t="shared" si="4"/>
        <v xml:space="preserve"> </v>
      </c>
      <c r="V35" s="76" t="str">
        <f t="shared" si="4"/>
        <v xml:space="preserve"> </v>
      </c>
      <c r="W35" s="77" t="s">
        <v>40</v>
      </c>
      <c r="X35" s="84">
        <v>44995</v>
      </c>
      <c r="Y35" s="78">
        <v>202311200020283</v>
      </c>
    </row>
    <row r="36" spans="1:25" ht="50.1" customHeight="1" x14ac:dyDescent="0.25">
      <c r="A36" s="69" t="s">
        <v>48</v>
      </c>
      <c r="B36" s="69" t="s">
        <v>48</v>
      </c>
      <c r="C36" s="69" t="s">
        <v>117</v>
      </c>
      <c r="D36" s="80" t="s">
        <v>118</v>
      </c>
      <c r="E36" s="71" t="s">
        <v>51</v>
      </c>
      <c r="F36" s="72">
        <f t="shared" si="0"/>
        <v>4</v>
      </c>
      <c r="G36" s="73">
        <v>44981</v>
      </c>
      <c r="H36" s="74">
        <f t="shared" si="1"/>
        <v>2</v>
      </c>
      <c r="I36" s="73">
        <v>44986</v>
      </c>
      <c r="J36" s="75">
        <f t="shared" si="2"/>
        <v>3</v>
      </c>
      <c r="K36" s="76" t="str">
        <f t="shared" si="4"/>
        <v xml:space="preserve"> </v>
      </c>
      <c r="L36" s="76">
        <f t="shared" si="4"/>
        <v>1</v>
      </c>
      <c r="M36" s="76">
        <f t="shared" si="4"/>
        <v>1</v>
      </c>
      <c r="N36" s="76" t="str">
        <f t="shared" si="4"/>
        <v xml:space="preserve"> </v>
      </c>
      <c r="O36" s="76" t="str">
        <f t="shared" si="4"/>
        <v xml:space="preserve"> </v>
      </c>
      <c r="P36" s="76" t="str">
        <f t="shared" si="4"/>
        <v xml:space="preserve"> </v>
      </c>
      <c r="Q36" s="76" t="str">
        <f t="shared" si="4"/>
        <v xml:space="preserve"> </v>
      </c>
      <c r="R36" s="76" t="str">
        <f t="shared" si="4"/>
        <v xml:space="preserve"> </v>
      </c>
      <c r="S36" s="76" t="str">
        <f t="shared" si="4"/>
        <v xml:space="preserve"> </v>
      </c>
      <c r="T36" s="76" t="str">
        <f t="shared" si="4"/>
        <v xml:space="preserve"> </v>
      </c>
      <c r="U36" s="76" t="str">
        <f t="shared" si="4"/>
        <v xml:space="preserve"> </v>
      </c>
      <c r="V36" s="76" t="str">
        <f t="shared" si="4"/>
        <v xml:space="preserve"> </v>
      </c>
      <c r="W36" s="77" t="s">
        <v>40</v>
      </c>
      <c r="X36" s="73">
        <v>44986</v>
      </c>
      <c r="Y36" s="78" t="s">
        <v>119</v>
      </c>
    </row>
    <row r="37" spans="1:25" ht="64.5" customHeight="1" x14ac:dyDescent="0.25">
      <c r="A37" s="69" t="s">
        <v>48</v>
      </c>
      <c r="B37" s="69" t="s">
        <v>48</v>
      </c>
      <c r="C37" s="69" t="s">
        <v>49</v>
      </c>
      <c r="D37" s="70" t="s">
        <v>50</v>
      </c>
      <c r="E37" s="71" t="s">
        <v>51</v>
      </c>
      <c r="F37" s="72">
        <f t="shared" si="0"/>
        <v>2</v>
      </c>
      <c r="G37" s="73">
        <v>44986</v>
      </c>
      <c r="H37" s="74">
        <f t="shared" si="1"/>
        <v>3</v>
      </c>
      <c r="I37" s="73">
        <v>44987</v>
      </c>
      <c r="J37" s="75">
        <f t="shared" si="2"/>
        <v>3</v>
      </c>
      <c r="K37" s="76" t="str">
        <f t="shared" si="4"/>
        <v xml:space="preserve"> </v>
      </c>
      <c r="L37" s="76" t="str">
        <f t="shared" si="4"/>
        <v xml:space="preserve"> </v>
      </c>
      <c r="M37" s="76">
        <f t="shared" si="4"/>
        <v>1</v>
      </c>
      <c r="N37" s="76" t="str">
        <f t="shared" si="4"/>
        <v xml:space="preserve"> </v>
      </c>
      <c r="O37" s="76" t="str">
        <f t="shared" si="4"/>
        <v xml:space="preserve"> </v>
      </c>
      <c r="P37" s="76" t="str">
        <f t="shared" si="4"/>
        <v xml:space="preserve"> </v>
      </c>
      <c r="Q37" s="76" t="str">
        <f t="shared" si="4"/>
        <v xml:space="preserve"> </v>
      </c>
      <c r="R37" s="76" t="str">
        <f t="shared" si="4"/>
        <v xml:space="preserve"> </v>
      </c>
      <c r="S37" s="76" t="str">
        <f t="shared" si="4"/>
        <v xml:space="preserve"> </v>
      </c>
      <c r="T37" s="76" t="str">
        <f t="shared" si="4"/>
        <v xml:space="preserve"> </v>
      </c>
      <c r="U37" s="76" t="str">
        <f t="shared" si="4"/>
        <v xml:space="preserve"> </v>
      </c>
      <c r="V37" s="76" t="str">
        <f t="shared" si="4"/>
        <v xml:space="preserve"> </v>
      </c>
      <c r="W37" s="77" t="s">
        <v>40</v>
      </c>
      <c r="X37" s="73">
        <v>44986</v>
      </c>
      <c r="Y37" s="78" t="s">
        <v>120</v>
      </c>
    </row>
    <row r="38" spans="1:25" ht="50.1" customHeight="1" x14ac:dyDescent="0.25">
      <c r="A38" s="69" t="s">
        <v>48</v>
      </c>
      <c r="B38" s="69" t="s">
        <v>48</v>
      </c>
      <c r="C38" s="69" t="s">
        <v>80</v>
      </c>
      <c r="D38" s="79" t="s">
        <v>81</v>
      </c>
      <c r="E38" s="71" t="s">
        <v>51</v>
      </c>
      <c r="F38" s="72">
        <f t="shared" si="0"/>
        <v>3</v>
      </c>
      <c r="G38" s="73">
        <v>44992</v>
      </c>
      <c r="H38" s="74">
        <f t="shared" si="1"/>
        <v>3</v>
      </c>
      <c r="I38" s="73">
        <v>44994</v>
      </c>
      <c r="J38" s="75">
        <f t="shared" si="2"/>
        <v>3</v>
      </c>
      <c r="K38" s="76" t="str">
        <f t="shared" si="4"/>
        <v xml:space="preserve"> </v>
      </c>
      <c r="L38" s="76" t="str">
        <f t="shared" si="4"/>
        <v xml:space="preserve"> </v>
      </c>
      <c r="M38" s="76">
        <f t="shared" si="4"/>
        <v>1</v>
      </c>
      <c r="N38" s="76" t="str">
        <f t="shared" si="4"/>
        <v xml:space="preserve"> </v>
      </c>
      <c r="O38" s="76" t="str">
        <f t="shared" si="4"/>
        <v xml:space="preserve"> </v>
      </c>
      <c r="P38" s="76" t="str">
        <f t="shared" si="4"/>
        <v xml:space="preserve"> </v>
      </c>
      <c r="Q38" s="76" t="str">
        <f t="shared" si="4"/>
        <v xml:space="preserve"> </v>
      </c>
      <c r="R38" s="76" t="str">
        <f t="shared" si="4"/>
        <v xml:space="preserve"> </v>
      </c>
      <c r="S38" s="76" t="str">
        <f t="shared" si="4"/>
        <v xml:space="preserve"> </v>
      </c>
      <c r="T38" s="76" t="str">
        <f t="shared" si="4"/>
        <v xml:space="preserve"> </v>
      </c>
      <c r="U38" s="76" t="str">
        <f t="shared" si="4"/>
        <v xml:space="preserve"> </v>
      </c>
      <c r="V38" s="76" t="str">
        <f t="shared" si="4"/>
        <v xml:space="preserve"> </v>
      </c>
      <c r="W38" s="77" t="s">
        <v>40</v>
      </c>
      <c r="X38" s="84">
        <v>44994</v>
      </c>
      <c r="Y38" s="78" t="s">
        <v>120</v>
      </c>
    </row>
    <row r="39" spans="1:25" ht="50.1" customHeight="1" x14ac:dyDescent="0.25">
      <c r="A39" s="69" t="s">
        <v>48</v>
      </c>
      <c r="B39" s="69" t="s">
        <v>48</v>
      </c>
      <c r="C39" s="69" t="s">
        <v>76</v>
      </c>
      <c r="D39" s="80" t="s">
        <v>77</v>
      </c>
      <c r="E39" s="71" t="s">
        <v>78</v>
      </c>
      <c r="F39" s="72">
        <f t="shared" si="0"/>
        <v>3</v>
      </c>
      <c r="G39" s="73">
        <v>44992</v>
      </c>
      <c r="H39" s="74">
        <f t="shared" si="1"/>
        <v>3</v>
      </c>
      <c r="I39" s="73">
        <v>44994</v>
      </c>
      <c r="J39" s="75">
        <f t="shared" si="2"/>
        <v>3</v>
      </c>
      <c r="K39" s="76" t="str">
        <f t="shared" si="4"/>
        <v xml:space="preserve"> </v>
      </c>
      <c r="L39" s="76" t="str">
        <f t="shared" si="4"/>
        <v xml:space="preserve"> </v>
      </c>
      <c r="M39" s="76">
        <f t="shared" si="4"/>
        <v>1</v>
      </c>
      <c r="N39" s="76" t="str">
        <f t="shared" si="4"/>
        <v xml:space="preserve"> </v>
      </c>
      <c r="O39" s="76" t="str">
        <f t="shared" si="4"/>
        <v xml:space="preserve"> </v>
      </c>
      <c r="P39" s="76" t="str">
        <f t="shared" si="4"/>
        <v xml:space="preserve"> </v>
      </c>
      <c r="Q39" s="76" t="str">
        <f t="shared" si="4"/>
        <v xml:space="preserve"> </v>
      </c>
      <c r="R39" s="76" t="str">
        <f t="shared" si="4"/>
        <v xml:space="preserve"> </v>
      </c>
      <c r="S39" s="76" t="str">
        <f t="shared" si="4"/>
        <v xml:space="preserve"> </v>
      </c>
      <c r="T39" s="76" t="str">
        <f t="shared" si="4"/>
        <v xml:space="preserve"> </v>
      </c>
      <c r="U39" s="76" t="str">
        <f t="shared" si="4"/>
        <v xml:space="preserve"> </v>
      </c>
      <c r="V39" s="76" t="str">
        <f t="shared" si="4"/>
        <v xml:space="preserve"> </v>
      </c>
      <c r="W39" s="77" t="s">
        <v>40</v>
      </c>
      <c r="X39" s="84">
        <v>44999</v>
      </c>
      <c r="Y39" s="78" t="s">
        <v>79</v>
      </c>
    </row>
    <row r="40" spans="1:25" ht="66.75" customHeight="1" x14ac:dyDescent="0.25">
      <c r="A40" s="69" t="s">
        <v>41</v>
      </c>
      <c r="B40" s="69" t="s">
        <v>42</v>
      </c>
      <c r="C40" s="69" t="s">
        <v>121</v>
      </c>
      <c r="D40" s="80" t="s">
        <v>122</v>
      </c>
      <c r="E40" s="71" t="s">
        <v>45</v>
      </c>
      <c r="F40" s="72">
        <f t="shared" si="0"/>
        <v>4</v>
      </c>
      <c r="G40" s="73">
        <v>44995</v>
      </c>
      <c r="H40" s="74">
        <f t="shared" si="1"/>
        <v>3</v>
      </c>
      <c r="I40" s="73">
        <v>45000</v>
      </c>
      <c r="J40" s="75">
        <f t="shared" si="2"/>
        <v>3</v>
      </c>
      <c r="K40" s="76" t="str">
        <f t="shared" si="4"/>
        <v xml:space="preserve"> </v>
      </c>
      <c r="L40" s="76" t="str">
        <f t="shared" si="4"/>
        <v xml:space="preserve"> </v>
      </c>
      <c r="M40" s="76">
        <f t="shared" si="4"/>
        <v>1</v>
      </c>
      <c r="N40" s="76" t="str">
        <f t="shared" si="4"/>
        <v xml:space="preserve"> </v>
      </c>
      <c r="O40" s="76" t="str">
        <f t="shared" si="4"/>
        <v xml:space="preserve"> </v>
      </c>
      <c r="P40" s="76" t="str">
        <f t="shared" si="4"/>
        <v xml:space="preserve"> </v>
      </c>
      <c r="Q40" s="76" t="str">
        <f t="shared" si="4"/>
        <v xml:space="preserve"> </v>
      </c>
      <c r="R40" s="76" t="str">
        <f t="shared" si="4"/>
        <v xml:space="preserve"> </v>
      </c>
      <c r="S40" s="76" t="str">
        <f t="shared" si="4"/>
        <v xml:space="preserve"> </v>
      </c>
      <c r="T40" s="76" t="str">
        <f t="shared" si="4"/>
        <v xml:space="preserve"> </v>
      </c>
      <c r="U40" s="76" t="str">
        <f t="shared" si="4"/>
        <v xml:space="preserve"> </v>
      </c>
      <c r="V40" s="76" t="str">
        <f t="shared" si="4"/>
        <v xml:space="preserve"> </v>
      </c>
      <c r="W40" s="77" t="s">
        <v>40</v>
      </c>
      <c r="X40" s="84">
        <v>44995</v>
      </c>
      <c r="Y40" s="78">
        <v>202311200020313</v>
      </c>
    </row>
    <row r="41" spans="1:25" ht="64.5" customHeight="1" x14ac:dyDescent="0.25">
      <c r="A41" s="69" t="s">
        <v>48</v>
      </c>
      <c r="B41" s="69" t="s">
        <v>48</v>
      </c>
      <c r="C41" s="69" t="s">
        <v>97</v>
      </c>
      <c r="D41" s="70" t="s">
        <v>98</v>
      </c>
      <c r="E41" s="71" t="s">
        <v>51</v>
      </c>
      <c r="F41" s="72">
        <f t="shared" si="0"/>
        <v>2</v>
      </c>
      <c r="G41" s="73">
        <v>45006</v>
      </c>
      <c r="H41" s="74">
        <f t="shared" si="1"/>
        <v>3</v>
      </c>
      <c r="I41" s="73">
        <v>45007</v>
      </c>
      <c r="J41" s="75">
        <f t="shared" si="2"/>
        <v>3</v>
      </c>
      <c r="K41" s="76" t="str">
        <f t="shared" si="4"/>
        <v xml:space="preserve"> </v>
      </c>
      <c r="L41" s="76" t="str">
        <f t="shared" si="4"/>
        <v xml:space="preserve"> </v>
      </c>
      <c r="M41" s="76">
        <f t="shared" si="4"/>
        <v>1</v>
      </c>
      <c r="N41" s="76" t="str">
        <f t="shared" si="4"/>
        <v xml:space="preserve"> </v>
      </c>
      <c r="O41" s="76" t="str">
        <f t="shared" si="4"/>
        <v xml:space="preserve"> </v>
      </c>
      <c r="P41" s="76" t="str">
        <f t="shared" si="4"/>
        <v xml:space="preserve"> </v>
      </c>
      <c r="Q41" s="76" t="str">
        <f t="shared" si="4"/>
        <v xml:space="preserve"> </v>
      </c>
      <c r="R41" s="76" t="str">
        <f t="shared" si="4"/>
        <v xml:space="preserve"> </v>
      </c>
      <c r="S41" s="76" t="str">
        <f t="shared" si="4"/>
        <v xml:space="preserve"> </v>
      </c>
      <c r="T41" s="76" t="str">
        <f t="shared" si="4"/>
        <v xml:space="preserve"> </v>
      </c>
      <c r="U41" s="76" t="str">
        <f t="shared" si="4"/>
        <v xml:space="preserve"> </v>
      </c>
      <c r="V41" s="76" t="str">
        <f t="shared" si="4"/>
        <v xml:space="preserve"> </v>
      </c>
      <c r="W41" s="77" t="s">
        <v>40</v>
      </c>
      <c r="X41" s="84">
        <v>45010</v>
      </c>
      <c r="Y41" s="78" t="s">
        <v>120</v>
      </c>
    </row>
    <row r="42" spans="1:25" ht="50.1" customHeight="1" x14ac:dyDescent="0.25">
      <c r="A42" s="69" t="s">
        <v>48</v>
      </c>
      <c r="B42" s="69" t="s">
        <v>48</v>
      </c>
      <c r="C42" s="69" t="s">
        <v>49</v>
      </c>
      <c r="D42" s="70" t="s">
        <v>50</v>
      </c>
      <c r="E42" s="71" t="s">
        <v>51</v>
      </c>
      <c r="F42" s="72">
        <f t="shared" si="0"/>
        <v>0</v>
      </c>
      <c r="G42" s="73">
        <v>45017</v>
      </c>
      <c r="H42" s="74">
        <f t="shared" si="1"/>
        <v>4</v>
      </c>
      <c r="I42" s="73">
        <v>45018</v>
      </c>
      <c r="J42" s="75">
        <f t="shared" si="2"/>
        <v>4</v>
      </c>
      <c r="K42" s="76" t="str">
        <f t="shared" si="4"/>
        <v xml:space="preserve"> </v>
      </c>
      <c r="L42" s="76" t="str">
        <f t="shared" si="4"/>
        <v xml:space="preserve"> </v>
      </c>
      <c r="M42" s="76" t="str">
        <f t="shared" si="4"/>
        <v xml:space="preserve"> </v>
      </c>
      <c r="N42" s="76">
        <f t="shared" si="4"/>
        <v>1</v>
      </c>
      <c r="O42" s="76" t="str">
        <f t="shared" si="4"/>
        <v xml:space="preserve"> </v>
      </c>
      <c r="P42" s="76" t="str">
        <f t="shared" si="4"/>
        <v xml:space="preserve"> </v>
      </c>
      <c r="Q42" s="76" t="str">
        <f t="shared" si="4"/>
        <v xml:space="preserve"> </v>
      </c>
      <c r="R42" s="76" t="str">
        <f t="shared" si="4"/>
        <v xml:space="preserve"> </v>
      </c>
      <c r="S42" s="76" t="str">
        <f t="shared" si="4"/>
        <v xml:space="preserve"> </v>
      </c>
      <c r="T42" s="76" t="str">
        <f t="shared" si="4"/>
        <v xml:space="preserve"> </v>
      </c>
      <c r="U42" s="76" t="str">
        <f t="shared" si="4"/>
        <v xml:space="preserve"> </v>
      </c>
      <c r="V42" s="76" t="str">
        <f t="shared" si="4"/>
        <v xml:space="preserve"> </v>
      </c>
      <c r="W42" s="77" t="s">
        <v>40</v>
      </c>
      <c r="X42" s="84">
        <v>45041</v>
      </c>
      <c r="Y42" s="78" t="s">
        <v>120</v>
      </c>
    </row>
    <row r="43" spans="1:25" s="8" customFormat="1" ht="50.1" customHeight="1" x14ac:dyDescent="0.25">
      <c r="A43" s="69" t="s">
        <v>48</v>
      </c>
      <c r="B43" s="69" t="s">
        <v>48</v>
      </c>
      <c r="C43" s="69" t="s">
        <v>76</v>
      </c>
      <c r="D43" s="80" t="s">
        <v>77</v>
      </c>
      <c r="E43" s="71" t="s">
        <v>78</v>
      </c>
      <c r="F43" s="72">
        <f t="shared" si="0"/>
        <v>1</v>
      </c>
      <c r="G43" s="73">
        <v>45023</v>
      </c>
      <c r="H43" s="74">
        <f t="shared" si="1"/>
        <v>4</v>
      </c>
      <c r="I43" s="73">
        <v>45025</v>
      </c>
      <c r="J43" s="75">
        <f t="shared" si="2"/>
        <v>4</v>
      </c>
      <c r="K43" s="76" t="str">
        <f t="shared" ref="K43:V58" si="5">IF(OR($H43=K$9,$J43=K$9),1," ")</f>
        <v xml:space="preserve"> </v>
      </c>
      <c r="L43" s="76" t="str">
        <f t="shared" si="5"/>
        <v xml:space="preserve"> </v>
      </c>
      <c r="M43" s="76" t="str">
        <f t="shared" si="5"/>
        <v xml:space="preserve"> </v>
      </c>
      <c r="N43" s="76">
        <f t="shared" si="5"/>
        <v>1</v>
      </c>
      <c r="O43" s="76" t="str">
        <f t="shared" si="5"/>
        <v xml:space="preserve"> </v>
      </c>
      <c r="P43" s="76" t="str">
        <f t="shared" si="5"/>
        <v xml:space="preserve"> </v>
      </c>
      <c r="Q43" s="76" t="str">
        <f t="shared" si="5"/>
        <v xml:space="preserve"> </v>
      </c>
      <c r="R43" s="76" t="str">
        <f t="shared" si="5"/>
        <v xml:space="preserve"> </v>
      </c>
      <c r="S43" s="76" t="str">
        <f t="shared" si="5"/>
        <v xml:space="preserve"> </v>
      </c>
      <c r="T43" s="76" t="str">
        <f t="shared" si="5"/>
        <v xml:space="preserve"> </v>
      </c>
      <c r="U43" s="76" t="str">
        <f t="shared" si="5"/>
        <v xml:space="preserve"> </v>
      </c>
      <c r="V43" s="76" t="str">
        <f t="shared" si="5"/>
        <v xml:space="preserve"> </v>
      </c>
      <c r="W43" s="77" t="s">
        <v>40</v>
      </c>
      <c r="X43" s="84">
        <v>45041</v>
      </c>
      <c r="Y43" s="78" t="s">
        <v>120</v>
      </c>
    </row>
    <row r="44" spans="1:25" ht="64.5" customHeight="1" x14ac:dyDescent="0.25">
      <c r="A44" s="69" t="s">
        <v>48</v>
      </c>
      <c r="B44" s="69" t="s">
        <v>48</v>
      </c>
      <c r="C44" s="69" t="s">
        <v>80</v>
      </c>
      <c r="D44" s="79" t="s">
        <v>81</v>
      </c>
      <c r="E44" s="71" t="s">
        <v>51</v>
      </c>
      <c r="F44" s="72">
        <f t="shared" si="0"/>
        <v>1</v>
      </c>
      <c r="G44" s="73">
        <v>45023</v>
      </c>
      <c r="H44" s="74">
        <f t="shared" si="1"/>
        <v>4</v>
      </c>
      <c r="I44" s="73">
        <v>45025</v>
      </c>
      <c r="J44" s="75">
        <f t="shared" si="2"/>
        <v>4</v>
      </c>
      <c r="K44" s="76" t="str">
        <f t="shared" si="5"/>
        <v xml:space="preserve"> </v>
      </c>
      <c r="L44" s="76" t="str">
        <f t="shared" si="5"/>
        <v xml:space="preserve"> </v>
      </c>
      <c r="M44" s="76" t="str">
        <f t="shared" si="5"/>
        <v xml:space="preserve"> </v>
      </c>
      <c r="N44" s="76">
        <f t="shared" si="5"/>
        <v>1</v>
      </c>
      <c r="O44" s="76" t="str">
        <f t="shared" si="5"/>
        <v xml:space="preserve"> </v>
      </c>
      <c r="P44" s="76" t="str">
        <f t="shared" si="5"/>
        <v xml:space="preserve"> </v>
      </c>
      <c r="Q44" s="76" t="str">
        <f t="shared" si="5"/>
        <v xml:space="preserve"> </v>
      </c>
      <c r="R44" s="76" t="str">
        <f t="shared" si="5"/>
        <v xml:space="preserve"> </v>
      </c>
      <c r="S44" s="76" t="str">
        <f t="shared" si="5"/>
        <v xml:space="preserve"> </v>
      </c>
      <c r="T44" s="76" t="str">
        <f t="shared" si="5"/>
        <v xml:space="preserve"> </v>
      </c>
      <c r="U44" s="76" t="str">
        <f t="shared" si="5"/>
        <v xml:space="preserve"> </v>
      </c>
      <c r="V44" s="76" t="str">
        <f t="shared" si="5"/>
        <v xml:space="preserve"> </v>
      </c>
      <c r="W44" s="77" t="s">
        <v>40</v>
      </c>
      <c r="X44" s="84">
        <v>45033</v>
      </c>
      <c r="Y44" s="82" t="s">
        <v>79</v>
      </c>
    </row>
    <row r="45" spans="1:25" ht="57" customHeight="1" x14ac:dyDescent="0.25">
      <c r="A45" s="69" t="s">
        <v>41</v>
      </c>
      <c r="B45" s="69" t="s">
        <v>42</v>
      </c>
      <c r="C45" s="69" t="s">
        <v>95</v>
      </c>
      <c r="D45" s="80" t="s">
        <v>123</v>
      </c>
      <c r="E45" s="71" t="s">
        <v>45</v>
      </c>
      <c r="F45" s="72">
        <f t="shared" si="0"/>
        <v>7</v>
      </c>
      <c r="G45" s="73">
        <v>45031</v>
      </c>
      <c r="H45" s="74">
        <f t="shared" si="1"/>
        <v>4</v>
      </c>
      <c r="I45" s="73">
        <v>45041</v>
      </c>
      <c r="J45" s="75">
        <f t="shared" si="2"/>
        <v>4</v>
      </c>
      <c r="K45" s="76" t="str">
        <f t="shared" si="5"/>
        <v xml:space="preserve"> </v>
      </c>
      <c r="L45" s="76" t="str">
        <f t="shared" si="5"/>
        <v xml:space="preserve"> </v>
      </c>
      <c r="M45" s="76" t="str">
        <f t="shared" si="5"/>
        <v xml:space="preserve"> </v>
      </c>
      <c r="N45" s="76">
        <f t="shared" si="5"/>
        <v>1</v>
      </c>
      <c r="O45" s="76" t="str">
        <f t="shared" si="5"/>
        <v xml:space="preserve"> </v>
      </c>
      <c r="P45" s="76" t="str">
        <f t="shared" si="5"/>
        <v xml:space="preserve"> </v>
      </c>
      <c r="Q45" s="76" t="str">
        <f t="shared" si="5"/>
        <v xml:space="preserve"> </v>
      </c>
      <c r="R45" s="76" t="str">
        <f t="shared" si="5"/>
        <v xml:space="preserve"> </v>
      </c>
      <c r="S45" s="76" t="str">
        <f t="shared" si="5"/>
        <v xml:space="preserve"> </v>
      </c>
      <c r="T45" s="76" t="str">
        <f t="shared" si="5"/>
        <v xml:space="preserve"> </v>
      </c>
      <c r="U45" s="76" t="str">
        <f t="shared" si="5"/>
        <v xml:space="preserve"> </v>
      </c>
      <c r="V45" s="76" t="str">
        <f t="shared" si="5"/>
        <v xml:space="preserve"> </v>
      </c>
      <c r="W45" s="77" t="s">
        <v>47</v>
      </c>
      <c r="X45" s="84"/>
      <c r="Y45" s="82"/>
    </row>
    <row r="46" spans="1:25" ht="50.1" customHeight="1" x14ac:dyDescent="0.25">
      <c r="A46" s="69" t="s">
        <v>48</v>
      </c>
      <c r="B46" s="69" t="s">
        <v>48</v>
      </c>
      <c r="C46" s="69" t="s">
        <v>97</v>
      </c>
      <c r="D46" s="70" t="s">
        <v>98</v>
      </c>
      <c r="E46" s="71" t="s">
        <v>51</v>
      </c>
      <c r="F46" s="72">
        <f t="shared" si="0"/>
        <v>2</v>
      </c>
      <c r="G46" s="73">
        <v>45040</v>
      </c>
      <c r="H46" s="74">
        <f t="shared" si="1"/>
        <v>4</v>
      </c>
      <c r="I46" s="73">
        <v>45041</v>
      </c>
      <c r="J46" s="75">
        <f t="shared" si="2"/>
        <v>4</v>
      </c>
      <c r="K46" s="76" t="str">
        <f t="shared" si="5"/>
        <v xml:space="preserve"> </v>
      </c>
      <c r="L46" s="76" t="str">
        <f t="shared" si="5"/>
        <v xml:space="preserve"> </v>
      </c>
      <c r="M46" s="76" t="str">
        <f t="shared" si="5"/>
        <v xml:space="preserve"> </v>
      </c>
      <c r="N46" s="76">
        <f t="shared" si="5"/>
        <v>1</v>
      </c>
      <c r="O46" s="76" t="str">
        <f t="shared" si="5"/>
        <v xml:space="preserve"> </v>
      </c>
      <c r="P46" s="76" t="str">
        <f t="shared" si="5"/>
        <v xml:space="preserve"> </v>
      </c>
      <c r="Q46" s="76" t="str">
        <f t="shared" si="5"/>
        <v xml:space="preserve"> </v>
      </c>
      <c r="R46" s="76" t="str">
        <f t="shared" si="5"/>
        <v xml:space="preserve"> </v>
      </c>
      <c r="S46" s="76" t="str">
        <f t="shared" si="5"/>
        <v xml:space="preserve"> </v>
      </c>
      <c r="T46" s="76" t="str">
        <f t="shared" si="5"/>
        <v xml:space="preserve"> </v>
      </c>
      <c r="U46" s="76" t="str">
        <f t="shared" si="5"/>
        <v xml:space="preserve"> </v>
      </c>
      <c r="V46" s="76" t="str">
        <f t="shared" si="5"/>
        <v xml:space="preserve"> </v>
      </c>
      <c r="W46" s="77" t="s">
        <v>40</v>
      </c>
      <c r="X46" s="84">
        <v>45041</v>
      </c>
      <c r="Y46" s="78" t="s">
        <v>120</v>
      </c>
    </row>
    <row r="47" spans="1:25" ht="50.1" hidden="1" customHeight="1" x14ac:dyDescent="0.25">
      <c r="A47" s="85" t="s">
        <v>108</v>
      </c>
      <c r="B47" s="86" t="s">
        <v>83</v>
      </c>
      <c r="C47" s="86" t="s">
        <v>124</v>
      </c>
      <c r="D47" s="86" t="s">
        <v>125</v>
      </c>
      <c r="E47" s="87" t="s">
        <v>45</v>
      </c>
      <c r="F47" s="88">
        <f t="shared" si="0"/>
        <v>10</v>
      </c>
      <c r="G47" s="89">
        <v>45040</v>
      </c>
      <c r="H47" s="90">
        <f t="shared" si="1"/>
        <v>4</v>
      </c>
      <c r="I47" s="89">
        <v>45051</v>
      </c>
      <c r="J47" s="74">
        <f t="shared" si="2"/>
        <v>5</v>
      </c>
      <c r="K47" s="64" t="str">
        <f t="shared" si="5"/>
        <v xml:space="preserve"> </v>
      </c>
      <c r="L47" s="64" t="str">
        <f t="shared" si="5"/>
        <v xml:space="preserve"> </v>
      </c>
      <c r="M47" s="64" t="str">
        <f t="shared" si="5"/>
        <v xml:space="preserve"> </v>
      </c>
      <c r="N47" s="64">
        <f t="shared" si="5"/>
        <v>1</v>
      </c>
      <c r="O47" s="64">
        <f t="shared" si="5"/>
        <v>1</v>
      </c>
      <c r="P47" s="64" t="str">
        <f t="shared" si="5"/>
        <v xml:space="preserve"> </v>
      </c>
      <c r="Q47" s="64" t="str">
        <f t="shared" si="5"/>
        <v xml:space="preserve"> </v>
      </c>
      <c r="R47" s="64" t="str">
        <f t="shared" si="5"/>
        <v xml:space="preserve"> </v>
      </c>
      <c r="S47" s="64" t="str">
        <f t="shared" si="5"/>
        <v xml:space="preserve"> </v>
      </c>
      <c r="T47" s="64" t="str">
        <f t="shared" si="5"/>
        <v xml:space="preserve"> </v>
      </c>
      <c r="U47" s="64" t="str">
        <f t="shared" si="5"/>
        <v xml:space="preserve"> </v>
      </c>
      <c r="V47" s="64" t="str">
        <f t="shared" si="5"/>
        <v xml:space="preserve"> </v>
      </c>
      <c r="W47" s="65" t="s">
        <v>53</v>
      </c>
      <c r="X47" s="66"/>
      <c r="Y47" s="91"/>
    </row>
    <row r="48" spans="1:25" ht="50.1" hidden="1" customHeight="1" x14ac:dyDescent="0.25">
      <c r="A48" s="92" t="s">
        <v>108</v>
      </c>
      <c r="B48" s="87" t="s">
        <v>83</v>
      </c>
      <c r="C48" s="87" t="s">
        <v>124</v>
      </c>
      <c r="D48" s="87" t="s">
        <v>125</v>
      </c>
      <c r="E48" s="87" t="s">
        <v>90</v>
      </c>
      <c r="F48" s="88">
        <f t="shared" si="0"/>
        <v>10</v>
      </c>
      <c r="G48" s="89">
        <v>45040</v>
      </c>
      <c r="H48" s="90">
        <f t="shared" si="1"/>
        <v>4</v>
      </c>
      <c r="I48" s="89">
        <v>45051</v>
      </c>
      <c r="J48" s="74">
        <f t="shared" si="2"/>
        <v>5</v>
      </c>
      <c r="K48" s="76" t="str">
        <f t="shared" si="5"/>
        <v xml:space="preserve"> </v>
      </c>
      <c r="L48" s="76" t="str">
        <f t="shared" si="5"/>
        <v xml:space="preserve"> </v>
      </c>
      <c r="M48" s="76" t="str">
        <f t="shared" si="5"/>
        <v xml:space="preserve"> </v>
      </c>
      <c r="N48" s="76">
        <f t="shared" si="5"/>
        <v>1</v>
      </c>
      <c r="O48" s="76">
        <f t="shared" si="5"/>
        <v>1</v>
      </c>
      <c r="P48" s="76" t="str">
        <f t="shared" si="5"/>
        <v xml:space="preserve"> </v>
      </c>
      <c r="Q48" s="76" t="str">
        <f t="shared" si="5"/>
        <v xml:space="preserve"> </v>
      </c>
      <c r="R48" s="76" t="str">
        <f t="shared" si="5"/>
        <v xml:space="preserve"> </v>
      </c>
      <c r="S48" s="76" t="str">
        <f t="shared" si="5"/>
        <v xml:space="preserve"> </v>
      </c>
      <c r="T48" s="76" t="str">
        <f t="shared" si="5"/>
        <v xml:space="preserve"> </v>
      </c>
      <c r="U48" s="76" t="str">
        <f t="shared" si="5"/>
        <v xml:space="preserve"> </v>
      </c>
      <c r="V48" s="76" t="str">
        <f t="shared" si="5"/>
        <v xml:space="preserve"> </v>
      </c>
      <c r="W48" s="77" t="s">
        <v>53</v>
      </c>
      <c r="X48" s="93"/>
      <c r="Y48" s="94"/>
    </row>
    <row r="49" spans="1:25" ht="50.1" hidden="1" customHeight="1" x14ac:dyDescent="0.25">
      <c r="A49" s="92" t="s">
        <v>108</v>
      </c>
      <c r="B49" s="87" t="s">
        <v>83</v>
      </c>
      <c r="C49" s="87" t="s">
        <v>124</v>
      </c>
      <c r="D49" s="87" t="s">
        <v>125</v>
      </c>
      <c r="E49" s="87" t="s">
        <v>56</v>
      </c>
      <c r="F49" s="88">
        <f t="shared" si="0"/>
        <v>10</v>
      </c>
      <c r="G49" s="89">
        <v>45040</v>
      </c>
      <c r="H49" s="90">
        <f t="shared" si="1"/>
        <v>4</v>
      </c>
      <c r="I49" s="89">
        <v>45051</v>
      </c>
      <c r="J49" s="74">
        <f t="shared" si="2"/>
        <v>5</v>
      </c>
      <c r="K49" s="76" t="str">
        <f t="shared" si="5"/>
        <v xml:space="preserve"> </v>
      </c>
      <c r="L49" s="76" t="str">
        <f t="shared" si="5"/>
        <v xml:space="preserve"> </v>
      </c>
      <c r="M49" s="76" t="str">
        <f t="shared" si="5"/>
        <v xml:space="preserve"> </v>
      </c>
      <c r="N49" s="76">
        <f t="shared" si="5"/>
        <v>1</v>
      </c>
      <c r="O49" s="76">
        <f t="shared" si="5"/>
        <v>1</v>
      </c>
      <c r="P49" s="76" t="str">
        <f t="shared" si="5"/>
        <v xml:space="preserve"> </v>
      </c>
      <c r="Q49" s="76" t="str">
        <f t="shared" si="5"/>
        <v xml:space="preserve"> </v>
      </c>
      <c r="R49" s="76" t="str">
        <f t="shared" si="5"/>
        <v xml:space="preserve"> </v>
      </c>
      <c r="S49" s="76" t="str">
        <f t="shared" si="5"/>
        <v xml:space="preserve"> </v>
      </c>
      <c r="T49" s="76" t="str">
        <f t="shared" si="5"/>
        <v xml:space="preserve"> </v>
      </c>
      <c r="U49" s="76" t="str">
        <f t="shared" si="5"/>
        <v xml:space="preserve"> </v>
      </c>
      <c r="V49" s="76" t="str">
        <f t="shared" si="5"/>
        <v xml:space="preserve"> </v>
      </c>
      <c r="W49" s="77" t="s">
        <v>53</v>
      </c>
      <c r="X49" s="84"/>
      <c r="Y49" s="94"/>
    </row>
    <row r="50" spans="1:25" ht="50.1" hidden="1" customHeight="1" x14ac:dyDescent="0.25">
      <c r="A50" s="92" t="s">
        <v>108</v>
      </c>
      <c r="B50" s="87" t="s">
        <v>83</v>
      </c>
      <c r="C50" s="87" t="s">
        <v>124</v>
      </c>
      <c r="D50" s="87" t="s">
        <v>125</v>
      </c>
      <c r="E50" s="87" t="s">
        <v>107</v>
      </c>
      <c r="F50" s="88">
        <f t="shared" si="0"/>
        <v>10</v>
      </c>
      <c r="G50" s="89">
        <v>45040</v>
      </c>
      <c r="H50" s="90">
        <f t="shared" si="1"/>
        <v>4</v>
      </c>
      <c r="I50" s="89">
        <v>45051</v>
      </c>
      <c r="J50" s="74">
        <f t="shared" si="2"/>
        <v>5</v>
      </c>
      <c r="K50" s="76" t="str">
        <f t="shared" si="5"/>
        <v xml:space="preserve"> </v>
      </c>
      <c r="L50" s="76" t="str">
        <f t="shared" si="5"/>
        <v xml:space="preserve"> </v>
      </c>
      <c r="M50" s="76" t="str">
        <f t="shared" si="5"/>
        <v xml:space="preserve"> </v>
      </c>
      <c r="N50" s="76">
        <f t="shared" si="5"/>
        <v>1</v>
      </c>
      <c r="O50" s="76">
        <f t="shared" si="5"/>
        <v>1</v>
      </c>
      <c r="P50" s="76" t="str">
        <f t="shared" si="5"/>
        <v xml:space="preserve"> </v>
      </c>
      <c r="Q50" s="76" t="str">
        <f t="shared" si="5"/>
        <v xml:space="preserve"> </v>
      </c>
      <c r="R50" s="76" t="str">
        <f t="shared" si="5"/>
        <v xml:space="preserve"> </v>
      </c>
      <c r="S50" s="76" t="str">
        <f t="shared" si="5"/>
        <v xml:space="preserve"> </v>
      </c>
      <c r="T50" s="76" t="str">
        <f t="shared" si="5"/>
        <v xml:space="preserve"> </v>
      </c>
      <c r="U50" s="76" t="str">
        <f t="shared" si="5"/>
        <v xml:space="preserve"> </v>
      </c>
      <c r="V50" s="76" t="str">
        <f t="shared" si="5"/>
        <v xml:space="preserve"> </v>
      </c>
      <c r="W50" s="77" t="s">
        <v>53</v>
      </c>
      <c r="X50" s="84"/>
      <c r="Y50" s="94"/>
    </row>
    <row r="51" spans="1:25" ht="50.1" hidden="1" customHeight="1" x14ac:dyDescent="0.25">
      <c r="A51" s="92" t="s">
        <v>108</v>
      </c>
      <c r="B51" s="87" t="s">
        <v>83</v>
      </c>
      <c r="C51" s="87" t="s">
        <v>124</v>
      </c>
      <c r="D51" s="87" t="s">
        <v>125</v>
      </c>
      <c r="E51" s="87" t="s">
        <v>65</v>
      </c>
      <c r="F51" s="88">
        <f t="shared" si="0"/>
        <v>10</v>
      </c>
      <c r="G51" s="89">
        <v>45040</v>
      </c>
      <c r="H51" s="90">
        <f t="shared" si="1"/>
        <v>4</v>
      </c>
      <c r="I51" s="89">
        <v>45051</v>
      </c>
      <c r="J51" s="74">
        <f t="shared" si="2"/>
        <v>5</v>
      </c>
      <c r="K51" s="76" t="str">
        <f t="shared" si="5"/>
        <v xml:space="preserve"> </v>
      </c>
      <c r="L51" s="76" t="str">
        <f t="shared" si="5"/>
        <v xml:space="preserve"> </v>
      </c>
      <c r="M51" s="76" t="str">
        <f t="shared" si="5"/>
        <v xml:space="preserve"> </v>
      </c>
      <c r="N51" s="76">
        <f t="shared" si="5"/>
        <v>1</v>
      </c>
      <c r="O51" s="76">
        <f t="shared" si="5"/>
        <v>1</v>
      </c>
      <c r="P51" s="76" t="str">
        <f t="shared" si="5"/>
        <v xml:space="preserve"> </v>
      </c>
      <c r="Q51" s="76" t="str">
        <f t="shared" si="5"/>
        <v xml:space="preserve"> </v>
      </c>
      <c r="R51" s="76" t="str">
        <f t="shared" si="5"/>
        <v xml:space="preserve"> </v>
      </c>
      <c r="S51" s="76" t="str">
        <f t="shared" si="5"/>
        <v xml:space="preserve"> </v>
      </c>
      <c r="T51" s="76" t="str">
        <f t="shared" si="5"/>
        <v xml:space="preserve"> </v>
      </c>
      <c r="U51" s="76" t="str">
        <f t="shared" si="5"/>
        <v xml:space="preserve"> </v>
      </c>
      <c r="V51" s="76" t="str">
        <f t="shared" si="5"/>
        <v xml:space="preserve"> </v>
      </c>
      <c r="W51" s="77" t="s">
        <v>53</v>
      </c>
      <c r="X51" s="93"/>
      <c r="Y51" s="95"/>
    </row>
    <row r="52" spans="1:25" ht="64.5" hidden="1" customHeight="1" x14ac:dyDescent="0.25">
      <c r="A52" s="96" t="s">
        <v>108</v>
      </c>
      <c r="B52" s="97" t="s">
        <v>83</v>
      </c>
      <c r="C52" s="97" t="s">
        <v>124</v>
      </c>
      <c r="D52" s="97" t="s">
        <v>125</v>
      </c>
      <c r="E52" s="87" t="s">
        <v>51</v>
      </c>
      <c r="F52" s="88">
        <f t="shared" si="0"/>
        <v>10</v>
      </c>
      <c r="G52" s="89">
        <v>45040</v>
      </c>
      <c r="H52" s="90">
        <f t="shared" si="1"/>
        <v>4</v>
      </c>
      <c r="I52" s="89">
        <v>45051</v>
      </c>
      <c r="J52" s="74">
        <f t="shared" si="2"/>
        <v>5</v>
      </c>
      <c r="K52" s="98" t="str">
        <f t="shared" si="5"/>
        <v xml:space="preserve"> </v>
      </c>
      <c r="L52" s="98" t="str">
        <f t="shared" si="5"/>
        <v xml:space="preserve"> </v>
      </c>
      <c r="M52" s="98" t="str">
        <f t="shared" si="5"/>
        <v xml:space="preserve"> </v>
      </c>
      <c r="N52" s="98">
        <f t="shared" si="5"/>
        <v>1</v>
      </c>
      <c r="O52" s="98">
        <f t="shared" si="5"/>
        <v>1</v>
      </c>
      <c r="P52" s="98" t="str">
        <f t="shared" si="5"/>
        <v xml:space="preserve"> </v>
      </c>
      <c r="Q52" s="98" t="str">
        <f t="shared" si="5"/>
        <v xml:space="preserve"> </v>
      </c>
      <c r="R52" s="98" t="str">
        <f t="shared" si="5"/>
        <v xml:space="preserve"> </v>
      </c>
      <c r="S52" s="98" t="str">
        <f t="shared" si="5"/>
        <v xml:space="preserve"> </v>
      </c>
      <c r="T52" s="98" t="str">
        <f t="shared" si="5"/>
        <v xml:space="preserve"> </v>
      </c>
      <c r="U52" s="98" t="str">
        <f t="shared" si="5"/>
        <v xml:space="preserve"> </v>
      </c>
      <c r="V52" s="98" t="str">
        <f t="shared" si="5"/>
        <v xml:space="preserve"> </v>
      </c>
      <c r="W52" s="99" t="s">
        <v>53</v>
      </c>
      <c r="X52" s="100"/>
      <c r="Y52" s="101"/>
    </row>
    <row r="53" spans="1:25" ht="57" hidden="1" customHeight="1" x14ac:dyDescent="0.25">
      <c r="A53" s="69" t="s">
        <v>41</v>
      </c>
      <c r="B53" s="69" t="s">
        <v>42</v>
      </c>
      <c r="C53" s="69" t="s">
        <v>73</v>
      </c>
      <c r="D53" s="80" t="s">
        <v>126</v>
      </c>
      <c r="E53" s="71" t="s">
        <v>107</v>
      </c>
      <c r="F53" s="72">
        <f t="shared" si="0"/>
        <v>16</v>
      </c>
      <c r="G53" s="73">
        <v>45040</v>
      </c>
      <c r="H53" s="74">
        <f t="shared" si="1"/>
        <v>4</v>
      </c>
      <c r="I53" s="73">
        <v>45061</v>
      </c>
      <c r="J53" s="75">
        <f t="shared" si="2"/>
        <v>5</v>
      </c>
      <c r="K53" s="76" t="str">
        <f t="shared" si="5"/>
        <v xml:space="preserve"> </v>
      </c>
      <c r="L53" s="76" t="str">
        <f t="shared" si="5"/>
        <v xml:space="preserve"> </v>
      </c>
      <c r="M53" s="76" t="str">
        <f t="shared" si="5"/>
        <v xml:space="preserve"> </v>
      </c>
      <c r="N53" s="76">
        <f t="shared" si="5"/>
        <v>1</v>
      </c>
      <c r="O53" s="76">
        <f t="shared" si="5"/>
        <v>1</v>
      </c>
      <c r="P53" s="76" t="str">
        <f t="shared" si="5"/>
        <v xml:space="preserve"> </v>
      </c>
      <c r="Q53" s="76" t="str">
        <f t="shared" si="5"/>
        <v xml:space="preserve"> </v>
      </c>
      <c r="R53" s="76" t="str">
        <f t="shared" si="5"/>
        <v xml:space="preserve"> </v>
      </c>
      <c r="S53" s="76" t="str">
        <f t="shared" si="5"/>
        <v xml:space="preserve"> </v>
      </c>
      <c r="T53" s="76" t="str">
        <f t="shared" si="5"/>
        <v xml:space="preserve"> </v>
      </c>
      <c r="U53" s="76" t="str">
        <f t="shared" si="5"/>
        <v xml:space="preserve"> </v>
      </c>
      <c r="V53" s="76" t="str">
        <f t="shared" si="5"/>
        <v xml:space="preserve"> </v>
      </c>
      <c r="W53" s="77" t="s">
        <v>53</v>
      </c>
      <c r="X53" s="73"/>
      <c r="Y53" s="73"/>
    </row>
    <row r="54" spans="1:25" ht="74.25" hidden="1" customHeight="1" x14ac:dyDescent="0.25">
      <c r="A54" s="69" t="s">
        <v>41</v>
      </c>
      <c r="B54" s="69" t="s">
        <v>42</v>
      </c>
      <c r="C54" s="69" t="s">
        <v>54</v>
      </c>
      <c r="D54" s="79" t="s">
        <v>55</v>
      </c>
      <c r="E54" s="71" t="s">
        <v>51</v>
      </c>
      <c r="F54" s="72">
        <f t="shared" si="0"/>
        <v>8</v>
      </c>
      <c r="G54" s="73">
        <v>45048</v>
      </c>
      <c r="H54" s="74">
        <f t="shared" si="1"/>
        <v>5</v>
      </c>
      <c r="I54" s="73">
        <v>45057</v>
      </c>
      <c r="J54" s="75">
        <f t="shared" si="2"/>
        <v>5</v>
      </c>
      <c r="K54" s="76" t="str">
        <f t="shared" si="5"/>
        <v xml:space="preserve"> </v>
      </c>
      <c r="L54" s="76" t="str">
        <f t="shared" si="5"/>
        <v xml:space="preserve"> </v>
      </c>
      <c r="M54" s="76" t="str">
        <f t="shared" si="5"/>
        <v xml:space="preserve"> </v>
      </c>
      <c r="N54" s="76" t="str">
        <f t="shared" si="5"/>
        <v xml:space="preserve"> </v>
      </c>
      <c r="O54" s="76">
        <f t="shared" si="5"/>
        <v>1</v>
      </c>
      <c r="P54" s="76" t="str">
        <f t="shared" si="5"/>
        <v xml:space="preserve"> </v>
      </c>
      <c r="Q54" s="76" t="str">
        <f t="shared" si="5"/>
        <v xml:space="preserve"> </v>
      </c>
      <c r="R54" s="76" t="str">
        <f t="shared" si="5"/>
        <v xml:space="preserve"> </v>
      </c>
      <c r="S54" s="76" t="str">
        <f t="shared" si="5"/>
        <v xml:space="preserve"> </v>
      </c>
      <c r="T54" s="76" t="str">
        <f t="shared" si="5"/>
        <v xml:space="preserve"> </v>
      </c>
      <c r="U54" s="76" t="str">
        <f t="shared" si="5"/>
        <v xml:space="preserve"> </v>
      </c>
      <c r="V54" s="76" t="str">
        <f t="shared" si="5"/>
        <v xml:space="preserve"> </v>
      </c>
      <c r="W54" s="77" t="s">
        <v>53</v>
      </c>
      <c r="X54" s="84"/>
      <c r="Y54" s="82"/>
    </row>
    <row r="55" spans="1:25" ht="50.1" hidden="1" customHeight="1" x14ac:dyDescent="0.25">
      <c r="A55" s="69" t="s">
        <v>48</v>
      </c>
      <c r="B55" s="69" t="s">
        <v>48</v>
      </c>
      <c r="C55" s="69" t="s">
        <v>49</v>
      </c>
      <c r="D55" s="70" t="s">
        <v>50</v>
      </c>
      <c r="E55" s="71" t="s">
        <v>51</v>
      </c>
      <c r="F55" s="72">
        <f t="shared" si="0"/>
        <v>2</v>
      </c>
      <c r="G55" s="73">
        <v>45048</v>
      </c>
      <c r="H55" s="74">
        <f t="shared" si="1"/>
        <v>5</v>
      </c>
      <c r="I55" s="73">
        <v>45049</v>
      </c>
      <c r="J55" s="75">
        <f t="shared" si="2"/>
        <v>5</v>
      </c>
      <c r="K55" s="76" t="str">
        <f t="shared" si="5"/>
        <v xml:space="preserve"> </v>
      </c>
      <c r="L55" s="76" t="str">
        <f t="shared" si="5"/>
        <v xml:space="preserve"> </v>
      </c>
      <c r="M55" s="76" t="str">
        <f t="shared" si="5"/>
        <v xml:space="preserve"> </v>
      </c>
      <c r="N55" s="76" t="str">
        <f t="shared" si="5"/>
        <v xml:space="preserve"> </v>
      </c>
      <c r="O55" s="76">
        <f t="shared" si="5"/>
        <v>1</v>
      </c>
      <c r="P55" s="76" t="str">
        <f t="shared" si="5"/>
        <v xml:space="preserve"> </v>
      </c>
      <c r="Q55" s="76" t="str">
        <f t="shared" si="5"/>
        <v xml:space="preserve"> </v>
      </c>
      <c r="R55" s="76" t="str">
        <f t="shared" si="5"/>
        <v xml:space="preserve"> </v>
      </c>
      <c r="S55" s="76" t="str">
        <f t="shared" si="5"/>
        <v xml:space="preserve"> </v>
      </c>
      <c r="T55" s="76" t="str">
        <f t="shared" si="5"/>
        <v xml:space="preserve"> </v>
      </c>
      <c r="U55" s="76" t="str">
        <f t="shared" si="5"/>
        <v xml:space="preserve"> </v>
      </c>
      <c r="V55" s="76" t="str">
        <f t="shared" si="5"/>
        <v xml:space="preserve"> </v>
      </c>
      <c r="W55" s="77" t="s">
        <v>53</v>
      </c>
      <c r="X55" s="93"/>
      <c r="Y55" s="102"/>
    </row>
    <row r="56" spans="1:25" ht="50.1" hidden="1" customHeight="1" x14ac:dyDescent="0.25">
      <c r="A56" s="69" t="s">
        <v>41</v>
      </c>
      <c r="B56" s="69" t="s">
        <v>83</v>
      </c>
      <c r="C56" s="69" t="s">
        <v>127</v>
      </c>
      <c r="D56" s="70" t="s">
        <v>128</v>
      </c>
      <c r="E56" s="71" t="s">
        <v>56</v>
      </c>
      <c r="F56" s="72">
        <f t="shared" si="0"/>
        <v>10</v>
      </c>
      <c r="G56" s="73">
        <v>45051</v>
      </c>
      <c r="H56" s="74">
        <f t="shared" si="1"/>
        <v>5</v>
      </c>
      <c r="I56" s="73">
        <v>45064</v>
      </c>
      <c r="J56" s="75">
        <f t="shared" si="2"/>
        <v>5</v>
      </c>
      <c r="K56" s="76" t="str">
        <f t="shared" si="5"/>
        <v xml:space="preserve"> </v>
      </c>
      <c r="L56" s="76" t="str">
        <f t="shared" si="5"/>
        <v xml:space="preserve"> </v>
      </c>
      <c r="M56" s="76" t="str">
        <f t="shared" si="5"/>
        <v xml:space="preserve"> </v>
      </c>
      <c r="N56" s="76" t="str">
        <f t="shared" si="5"/>
        <v xml:space="preserve"> </v>
      </c>
      <c r="O56" s="76">
        <f t="shared" si="5"/>
        <v>1</v>
      </c>
      <c r="P56" s="76" t="str">
        <f t="shared" si="5"/>
        <v xml:space="preserve"> </v>
      </c>
      <c r="Q56" s="76" t="str">
        <f t="shared" si="5"/>
        <v xml:space="preserve"> </v>
      </c>
      <c r="R56" s="76" t="str">
        <f t="shared" si="5"/>
        <v xml:space="preserve"> </v>
      </c>
      <c r="S56" s="76" t="str">
        <f t="shared" si="5"/>
        <v xml:space="preserve"> </v>
      </c>
      <c r="T56" s="76" t="str">
        <f t="shared" si="5"/>
        <v xml:space="preserve"> </v>
      </c>
      <c r="U56" s="76" t="str">
        <f t="shared" si="5"/>
        <v xml:space="preserve"> </v>
      </c>
      <c r="V56" s="76" t="str">
        <f t="shared" si="5"/>
        <v xml:space="preserve"> </v>
      </c>
      <c r="W56" s="77" t="s">
        <v>53</v>
      </c>
      <c r="X56" s="73"/>
      <c r="Y56" s="73"/>
    </row>
    <row r="57" spans="1:25" ht="50.1" hidden="1" customHeight="1" x14ac:dyDescent="0.25">
      <c r="A57" s="69" t="s">
        <v>48</v>
      </c>
      <c r="B57" s="69" t="s">
        <v>48</v>
      </c>
      <c r="C57" s="69" t="s">
        <v>76</v>
      </c>
      <c r="D57" s="80" t="s">
        <v>77</v>
      </c>
      <c r="E57" s="71" t="s">
        <v>78</v>
      </c>
      <c r="F57" s="72">
        <f t="shared" si="0"/>
        <v>1</v>
      </c>
      <c r="G57" s="73">
        <v>45052</v>
      </c>
      <c r="H57" s="74">
        <f t="shared" si="1"/>
        <v>5</v>
      </c>
      <c r="I57" s="73">
        <v>45054</v>
      </c>
      <c r="J57" s="75">
        <f t="shared" si="2"/>
        <v>5</v>
      </c>
      <c r="K57" s="76" t="str">
        <f t="shared" si="5"/>
        <v xml:space="preserve"> </v>
      </c>
      <c r="L57" s="76" t="str">
        <f t="shared" si="5"/>
        <v xml:space="preserve"> </v>
      </c>
      <c r="M57" s="76" t="str">
        <f t="shared" si="5"/>
        <v xml:space="preserve"> </v>
      </c>
      <c r="N57" s="76" t="str">
        <f t="shared" si="5"/>
        <v xml:space="preserve"> </v>
      </c>
      <c r="O57" s="76">
        <f t="shared" si="5"/>
        <v>1</v>
      </c>
      <c r="P57" s="76" t="str">
        <f t="shared" si="5"/>
        <v xml:space="preserve"> </v>
      </c>
      <c r="Q57" s="76" t="str">
        <f t="shared" si="5"/>
        <v xml:space="preserve"> </v>
      </c>
      <c r="R57" s="76" t="str">
        <f t="shared" si="5"/>
        <v xml:space="preserve"> </v>
      </c>
      <c r="S57" s="76" t="str">
        <f t="shared" si="5"/>
        <v xml:space="preserve"> </v>
      </c>
      <c r="T57" s="76" t="str">
        <f t="shared" si="5"/>
        <v xml:space="preserve"> </v>
      </c>
      <c r="U57" s="76" t="str">
        <f t="shared" si="5"/>
        <v xml:space="preserve"> </v>
      </c>
      <c r="V57" s="76" t="str">
        <f t="shared" si="5"/>
        <v xml:space="preserve"> </v>
      </c>
      <c r="W57" s="77" t="s">
        <v>53</v>
      </c>
      <c r="X57" s="73"/>
      <c r="Y57" s="73"/>
    </row>
    <row r="58" spans="1:25" ht="64.5" hidden="1" customHeight="1" x14ac:dyDescent="0.25">
      <c r="A58" s="69" t="s">
        <v>48</v>
      </c>
      <c r="B58" s="69" t="s">
        <v>48</v>
      </c>
      <c r="C58" s="69" t="s">
        <v>80</v>
      </c>
      <c r="D58" s="79" t="s">
        <v>81</v>
      </c>
      <c r="E58" s="71" t="s">
        <v>51</v>
      </c>
      <c r="F58" s="72">
        <f t="shared" si="0"/>
        <v>1</v>
      </c>
      <c r="G58" s="73">
        <v>45052</v>
      </c>
      <c r="H58" s="74">
        <f t="shared" si="1"/>
        <v>5</v>
      </c>
      <c r="I58" s="73">
        <v>45054</v>
      </c>
      <c r="J58" s="75">
        <f t="shared" si="2"/>
        <v>5</v>
      </c>
      <c r="K58" s="76" t="str">
        <f t="shared" si="5"/>
        <v xml:space="preserve"> </v>
      </c>
      <c r="L58" s="76" t="str">
        <f t="shared" si="5"/>
        <v xml:space="preserve"> </v>
      </c>
      <c r="M58" s="76" t="str">
        <f t="shared" si="5"/>
        <v xml:space="preserve"> </v>
      </c>
      <c r="N58" s="76" t="str">
        <f t="shared" si="5"/>
        <v xml:space="preserve"> </v>
      </c>
      <c r="O58" s="76">
        <f t="shared" si="5"/>
        <v>1</v>
      </c>
      <c r="P58" s="76" t="str">
        <f t="shared" si="5"/>
        <v xml:space="preserve"> </v>
      </c>
      <c r="Q58" s="76" t="str">
        <f t="shared" si="5"/>
        <v xml:space="preserve"> </v>
      </c>
      <c r="R58" s="76" t="str">
        <f t="shared" si="5"/>
        <v xml:space="preserve"> </v>
      </c>
      <c r="S58" s="76" t="str">
        <f t="shared" si="5"/>
        <v xml:space="preserve"> </v>
      </c>
      <c r="T58" s="76" t="str">
        <f t="shared" si="5"/>
        <v xml:space="preserve"> </v>
      </c>
      <c r="U58" s="76" t="str">
        <f t="shared" si="5"/>
        <v xml:space="preserve"> </v>
      </c>
      <c r="V58" s="76" t="str">
        <f t="shared" si="5"/>
        <v xml:space="preserve"> </v>
      </c>
      <c r="W58" s="77" t="s">
        <v>53</v>
      </c>
      <c r="X58" s="73"/>
      <c r="Y58" s="73"/>
    </row>
    <row r="59" spans="1:25" ht="57" hidden="1" customHeight="1" x14ac:dyDescent="0.25">
      <c r="A59" s="69" t="s">
        <v>59</v>
      </c>
      <c r="B59" s="69" t="s">
        <v>42</v>
      </c>
      <c r="C59" s="69" t="s">
        <v>60</v>
      </c>
      <c r="D59" s="80" t="s">
        <v>61</v>
      </c>
      <c r="E59" s="71" t="s">
        <v>65</v>
      </c>
      <c r="F59" s="72">
        <f t="shared" si="0"/>
        <v>6</v>
      </c>
      <c r="G59" s="73">
        <v>45054</v>
      </c>
      <c r="H59" s="74">
        <f t="shared" si="1"/>
        <v>5</v>
      </c>
      <c r="I59" s="73">
        <v>45061</v>
      </c>
      <c r="J59" s="75">
        <f t="shared" si="2"/>
        <v>5</v>
      </c>
      <c r="K59" s="76" t="str">
        <f t="shared" ref="K59:V74" si="6">IF(OR($H59=K$9,$J59=K$9),1," ")</f>
        <v xml:space="preserve"> </v>
      </c>
      <c r="L59" s="76" t="str">
        <f t="shared" si="6"/>
        <v xml:space="preserve"> </v>
      </c>
      <c r="M59" s="76" t="str">
        <f t="shared" si="6"/>
        <v xml:space="preserve"> </v>
      </c>
      <c r="N59" s="76" t="str">
        <f t="shared" si="6"/>
        <v xml:space="preserve"> </v>
      </c>
      <c r="O59" s="76">
        <f t="shared" si="6"/>
        <v>1</v>
      </c>
      <c r="P59" s="76" t="str">
        <f t="shared" si="6"/>
        <v xml:space="preserve"> </v>
      </c>
      <c r="Q59" s="76" t="str">
        <f t="shared" si="6"/>
        <v xml:space="preserve"> </v>
      </c>
      <c r="R59" s="76" t="str">
        <f t="shared" si="6"/>
        <v xml:space="preserve"> </v>
      </c>
      <c r="S59" s="76" t="str">
        <f t="shared" si="6"/>
        <v xml:space="preserve"> </v>
      </c>
      <c r="T59" s="76" t="str">
        <f t="shared" si="6"/>
        <v xml:space="preserve"> </v>
      </c>
      <c r="U59" s="76" t="str">
        <f t="shared" si="6"/>
        <v xml:space="preserve"> </v>
      </c>
      <c r="V59" s="76" t="str">
        <f t="shared" si="6"/>
        <v xml:space="preserve"> </v>
      </c>
      <c r="W59" s="77" t="s">
        <v>53</v>
      </c>
      <c r="X59" s="93"/>
      <c r="Y59" s="102"/>
    </row>
    <row r="60" spans="1:25" ht="50.1" hidden="1" customHeight="1" x14ac:dyDescent="0.25">
      <c r="A60" s="69" t="s">
        <v>108</v>
      </c>
      <c r="B60" s="69" t="s">
        <v>83</v>
      </c>
      <c r="C60" s="69" t="s">
        <v>109</v>
      </c>
      <c r="D60" s="83" t="s">
        <v>129</v>
      </c>
      <c r="E60" s="71" t="s">
        <v>90</v>
      </c>
      <c r="F60" s="72">
        <f t="shared" si="0"/>
        <v>16</v>
      </c>
      <c r="G60" s="73">
        <v>45054</v>
      </c>
      <c r="H60" s="74">
        <f t="shared" si="1"/>
        <v>5</v>
      </c>
      <c r="I60" s="73">
        <v>45075</v>
      </c>
      <c r="J60" s="75">
        <f t="shared" si="2"/>
        <v>5</v>
      </c>
      <c r="K60" s="76" t="str">
        <f t="shared" si="6"/>
        <v xml:space="preserve"> </v>
      </c>
      <c r="L60" s="76" t="str">
        <f t="shared" si="6"/>
        <v xml:space="preserve"> </v>
      </c>
      <c r="M60" s="76" t="str">
        <f t="shared" si="6"/>
        <v xml:space="preserve"> </v>
      </c>
      <c r="N60" s="76" t="str">
        <f t="shared" si="6"/>
        <v xml:space="preserve"> </v>
      </c>
      <c r="O60" s="76">
        <f t="shared" si="6"/>
        <v>1</v>
      </c>
      <c r="P60" s="76" t="str">
        <f t="shared" si="6"/>
        <v xml:space="preserve"> </v>
      </c>
      <c r="Q60" s="76" t="str">
        <f t="shared" si="6"/>
        <v xml:space="preserve"> </v>
      </c>
      <c r="R60" s="76" t="str">
        <f t="shared" si="6"/>
        <v xml:space="preserve"> </v>
      </c>
      <c r="S60" s="76" t="str">
        <f t="shared" si="6"/>
        <v xml:space="preserve"> </v>
      </c>
      <c r="T60" s="76" t="str">
        <f t="shared" si="6"/>
        <v xml:space="preserve"> </v>
      </c>
      <c r="U60" s="76" t="str">
        <f t="shared" si="6"/>
        <v xml:space="preserve"> </v>
      </c>
      <c r="V60" s="76" t="str">
        <f t="shared" si="6"/>
        <v xml:space="preserve"> </v>
      </c>
      <c r="W60" s="77" t="s">
        <v>53</v>
      </c>
      <c r="X60" s="93"/>
      <c r="Y60" s="102"/>
    </row>
    <row r="61" spans="1:25" s="8" customFormat="1" ht="50.1" hidden="1" customHeight="1" x14ac:dyDescent="0.25">
      <c r="A61" s="69" t="s">
        <v>82</v>
      </c>
      <c r="B61" s="69" t="s">
        <v>83</v>
      </c>
      <c r="C61" s="69" t="s">
        <v>84</v>
      </c>
      <c r="D61" s="80" t="s">
        <v>130</v>
      </c>
      <c r="E61" s="71" t="s">
        <v>86</v>
      </c>
      <c r="F61" s="72">
        <f t="shared" si="0"/>
        <v>12</v>
      </c>
      <c r="G61" s="73">
        <v>45056</v>
      </c>
      <c r="H61" s="74">
        <f t="shared" si="1"/>
        <v>5</v>
      </c>
      <c r="I61" s="73">
        <v>45071</v>
      </c>
      <c r="J61" s="75">
        <f t="shared" si="2"/>
        <v>5</v>
      </c>
      <c r="K61" s="76" t="str">
        <f t="shared" si="6"/>
        <v xml:space="preserve"> </v>
      </c>
      <c r="L61" s="76" t="str">
        <f t="shared" si="6"/>
        <v xml:space="preserve"> </v>
      </c>
      <c r="M61" s="76" t="str">
        <f t="shared" si="6"/>
        <v xml:space="preserve"> </v>
      </c>
      <c r="N61" s="76" t="str">
        <f t="shared" si="6"/>
        <v xml:space="preserve"> </v>
      </c>
      <c r="O61" s="76">
        <f t="shared" si="6"/>
        <v>1</v>
      </c>
      <c r="P61" s="76" t="str">
        <f t="shared" si="6"/>
        <v xml:space="preserve"> </v>
      </c>
      <c r="Q61" s="76" t="str">
        <f t="shared" si="6"/>
        <v xml:space="preserve"> </v>
      </c>
      <c r="R61" s="76" t="str">
        <f t="shared" si="6"/>
        <v xml:space="preserve"> </v>
      </c>
      <c r="S61" s="76" t="str">
        <f t="shared" si="6"/>
        <v xml:space="preserve"> </v>
      </c>
      <c r="T61" s="76" t="str">
        <f t="shared" si="6"/>
        <v xml:space="preserve"> </v>
      </c>
      <c r="U61" s="76" t="str">
        <f t="shared" si="6"/>
        <v xml:space="preserve"> </v>
      </c>
      <c r="V61" s="76" t="str">
        <f t="shared" si="6"/>
        <v xml:space="preserve"> </v>
      </c>
      <c r="W61" s="77" t="s">
        <v>53</v>
      </c>
      <c r="X61" s="84"/>
      <c r="Y61" s="82"/>
    </row>
    <row r="62" spans="1:25" ht="50.1" hidden="1" customHeight="1" x14ac:dyDescent="0.25">
      <c r="A62" s="69" t="s">
        <v>108</v>
      </c>
      <c r="B62" s="69" t="s">
        <v>111</v>
      </c>
      <c r="C62" s="69" t="s">
        <v>131</v>
      </c>
      <c r="D62" s="70" t="s">
        <v>132</v>
      </c>
      <c r="E62" s="71" t="s">
        <v>45</v>
      </c>
      <c r="F62" s="72">
        <f t="shared" si="0"/>
        <v>37</v>
      </c>
      <c r="G62" s="73">
        <v>45061</v>
      </c>
      <c r="H62" s="74">
        <f t="shared" si="1"/>
        <v>5</v>
      </c>
      <c r="I62" s="73">
        <v>45111</v>
      </c>
      <c r="J62" s="75">
        <f t="shared" si="2"/>
        <v>7</v>
      </c>
      <c r="K62" s="76" t="str">
        <f t="shared" si="6"/>
        <v xml:space="preserve"> </v>
      </c>
      <c r="L62" s="76" t="str">
        <f t="shared" si="6"/>
        <v xml:space="preserve"> </v>
      </c>
      <c r="M62" s="76" t="str">
        <f t="shared" si="6"/>
        <v xml:space="preserve"> </v>
      </c>
      <c r="N62" s="76" t="str">
        <f t="shared" si="6"/>
        <v xml:space="preserve"> </v>
      </c>
      <c r="O62" s="81">
        <f t="shared" si="6"/>
        <v>1</v>
      </c>
      <c r="P62" s="81" t="str">
        <f t="shared" si="6"/>
        <v xml:space="preserve"> </v>
      </c>
      <c r="Q62" s="81">
        <f t="shared" si="6"/>
        <v>1</v>
      </c>
      <c r="R62" s="76" t="str">
        <f t="shared" si="6"/>
        <v xml:space="preserve"> </v>
      </c>
      <c r="S62" s="76" t="str">
        <f t="shared" si="6"/>
        <v xml:space="preserve"> </v>
      </c>
      <c r="T62" s="76" t="str">
        <f t="shared" si="6"/>
        <v xml:space="preserve"> </v>
      </c>
      <c r="U62" s="76" t="str">
        <f t="shared" si="6"/>
        <v xml:space="preserve"> </v>
      </c>
      <c r="V62" s="76" t="str">
        <f t="shared" si="6"/>
        <v xml:space="preserve"> </v>
      </c>
      <c r="W62" s="77" t="s">
        <v>53</v>
      </c>
      <c r="X62" s="93"/>
      <c r="Y62" s="102"/>
    </row>
    <row r="63" spans="1:25" ht="50.1" hidden="1" customHeight="1" x14ac:dyDescent="0.25">
      <c r="A63" s="69" t="s">
        <v>108</v>
      </c>
      <c r="B63" s="69" t="s">
        <v>111</v>
      </c>
      <c r="C63" s="69" t="s">
        <v>133</v>
      </c>
      <c r="D63" s="70" t="s">
        <v>134</v>
      </c>
      <c r="E63" s="71" t="s">
        <v>107</v>
      </c>
      <c r="F63" s="72">
        <f t="shared" si="0"/>
        <v>34</v>
      </c>
      <c r="G63" s="73">
        <v>45062</v>
      </c>
      <c r="H63" s="74">
        <f t="shared" si="1"/>
        <v>5</v>
      </c>
      <c r="I63" s="73">
        <v>45109</v>
      </c>
      <c r="J63" s="75">
        <f t="shared" si="2"/>
        <v>7</v>
      </c>
      <c r="K63" s="76" t="str">
        <f t="shared" si="6"/>
        <v xml:space="preserve"> </v>
      </c>
      <c r="L63" s="76" t="str">
        <f t="shared" si="6"/>
        <v xml:space="preserve"> </v>
      </c>
      <c r="M63" s="76" t="str">
        <f t="shared" si="6"/>
        <v xml:space="preserve"> </v>
      </c>
      <c r="N63" s="76" t="str">
        <f t="shared" si="6"/>
        <v xml:space="preserve"> </v>
      </c>
      <c r="O63" s="81">
        <f t="shared" si="6"/>
        <v>1</v>
      </c>
      <c r="P63" s="81" t="str">
        <f t="shared" si="6"/>
        <v xml:space="preserve"> </v>
      </c>
      <c r="Q63" s="81">
        <f t="shared" si="6"/>
        <v>1</v>
      </c>
      <c r="R63" s="76" t="str">
        <f t="shared" si="6"/>
        <v xml:space="preserve"> </v>
      </c>
      <c r="S63" s="76" t="str">
        <f t="shared" si="6"/>
        <v xml:space="preserve"> </v>
      </c>
      <c r="T63" s="76" t="str">
        <f t="shared" si="6"/>
        <v xml:space="preserve"> </v>
      </c>
      <c r="U63" s="76" t="str">
        <f t="shared" si="6"/>
        <v xml:space="preserve"> </v>
      </c>
      <c r="V63" s="76" t="str">
        <f t="shared" si="6"/>
        <v xml:space="preserve"> </v>
      </c>
      <c r="W63" s="77" t="s">
        <v>53</v>
      </c>
      <c r="X63" s="93"/>
      <c r="Y63" s="102"/>
    </row>
    <row r="64" spans="1:25" ht="50.1" hidden="1" customHeight="1" x14ac:dyDescent="0.25">
      <c r="A64" s="69" t="s">
        <v>108</v>
      </c>
      <c r="B64" s="69" t="s">
        <v>111</v>
      </c>
      <c r="C64" s="69" t="s">
        <v>135</v>
      </c>
      <c r="D64" s="70" t="s">
        <v>136</v>
      </c>
      <c r="E64" s="71" t="s">
        <v>137</v>
      </c>
      <c r="F64" s="72">
        <f t="shared" si="0"/>
        <v>23</v>
      </c>
      <c r="G64" s="73">
        <v>45063</v>
      </c>
      <c r="H64" s="74">
        <f t="shared" si="1"/>
        <v>5</v>
      </c>
      <c r="I64" s="73">
        <v>45094</v>
      </c>
      <c r="J64" s="75">
        <f t="shared" si="2"/>
        <v>6</v>
      </c>
      <c r="K64" s="76" t="str">
        <f t="shared" si="6"/>
        <v xml:space="preserve"> </v>
      </c>
      <c r="L64" s="76" t="str">
        <f t="shared" si="6"/>
        <v xml:space="preserve"> </v>
      </c>
      <c r="M64" s="76" t="str">
        <f t="shared" si="6"/>
        <v xml:space="preserve"> </v>
      </c>
      <c r="N64" s="76" t="str">
        <f t="shared" si="6"/>
        <v xml:space="preserve"> </v>
      </c>
      <c r="O64" s="76">
        <f t="shared" si="6"/>
        <v>1</v>
      </c>
      <c r="P64" s="76">
        <f t="shared" si="6"/>
        <v>1</v>
      </c>
      <c r="Q64" s="76" t="str">
        <f t="shared" si="6"/>
        <v xml:space="preserve"> </v>
      </c>
      <c r="R64" s="76" t="str">
        <f t="shared" si="6"/>
        <v xml:space="preserve"> </v>
      </c>
      <c r="S64" s="76" t="str">
        <f t="shared" si="6"/>
        <v xml:space="preserve"> </v>
      </c>
      <c r="T64" s="76" t="str">
        <f t="shared" si="6"/>
        <v xml:space="preserve"> </v>
      </c>
      <c r="U64" s="76" t="str">
        <f t="shared" si="6"/>
        <v xml:space="preserve"> </v>
      </c>
      <c r="V64" s="76" t="str">
        <f t="shared" si="6"/>
        <v xml:space="preserve"> </v>
      </c>
      <c r="W64" s="77" t="s">
        <v>53</v>
      </c>
      <c r="X64" s="73"/>
      <c r="Y64" s="73"/>
    </row>
    <row r="65" spans="1:25" ht="64.5" hidden="1" customHeight="1" x14ac:dyDescent="0.25">
      <c r="A65" s="69" t="s">
        <v>48</v>
      </c>
      <c r="B65" s="69" t="s">
        <v>48</v>
      </c>
      <c r="C65" s="69" t="s">
        <v>97</v>
      </c>
      <c r="D65" s="70" t="s">
        <v>98</v>
      </c>
      <c r="E65" s="71" t="s">
        <v>51</v>
      </c>
      <c r="F65" s="72">
        <f t="shared" si="0"/>
        <v>1</v>
      </c>
      <c r="G65" s="73">
        <v>45065</v>
      </c>
      <c r="H65" s="74">
        <f t="shared" si="1"/>
        <v>5</v>
      </c>
      <c r="I65" s="73">
        <v>45066</v>
      </c>
      <c r="J65" s="75">
        <f t="shared" si="2"/>
        <v>5</v>
      </c>
      <c r="K65" s="76" t="str">
        <f t="shared" si="6"/>
        <v xml:space="preserve"> </v>
      </c>
      <c r="L65" s="76" t="str">
        <f t="shared" si="6"/>
        <v xml:space="preserve"> </v>
      </c>
      <c r="M65" s="76" t="str">
        <f t="shared" si="6"/>
        <v xml:space="preserve"> </v>
      </c>
      <c r="N65" s="76" t="str">
        <f t="shared" si="6"/>
        <v xml:space="preserve"> </v>
      </c>
      <c r="O65" s="76">
        <f t="shared" si="6"/>
        <v>1</v>
      </c>
      <c r="P65" s="76" t="str">
        <f t="shared" si="6"/>
        <v xml:space="preserve"> </v>
      </c>
      <c r="Q65" s="76" t="str">
        <f t="shared" si="6"/>
        <v xml:space="preserve"> </v>
      </c>
      <c r="R65" s="76" t="str">
        <f t="shared" si="6"/>
        <v xml:space="preserve"> </v>
      </c>
      <c r="S65" s="76" t="str">
        <f t="shared" si="6"/>
        <v xml:space="preserve"> </v>
      </c>
      <c r="T65" s="76" t="str">
        <f t="shared" si="6"/>
        <v xml:space="preserve"> </v>
      </c>
      <c r="U65" s="76" t="str">
        <f t="shared" si="6"/>
        <v xml:space="preserve"> </v>
      </c>
      <c r="V65" s="76" t="str">
        <f t="shared" si="6"/>
        <v xml:space="preserve"> </v>
      </c>
      <c r="W65" s="77" t="s">
        <v>53</v>
      </c>
      <c r="X65" s="73"/>
      <c r="Y65" s="73"/>
    </row>
    <row r="66" spans="1:25" ht="66.75" hidden="1" customHeight="1" x14ac:dyDescent="0.25">
      <c r="A66" s="69" t="s">
        <v>108</v>
      </c>
      <c r="B66" s="69" t="s">
        <v>111</v>
      </c>
      <c r="C66" s="69" t="s">
        <v>138</v>
      </c>
      <c r="D66" s="70" t="s">
        <v>139</v>
      </c>
      <c r="E66" s="71" t="s">
        <v>56</v>
      </c>
      <c r="F66" s="72">
        <f t="shared" si="0"/>
        <v>34</v>
      </c>
      <c r="G66" s="73">
        <v>45075</v>
      </c>
      <c r="H66" s="74">
        <f t="shared" si="1"/>
        <v>5</v>
      </c>
      <c r="I66" s="73">
        <v>45120</v>
      </c>
      <c r="J66" s="75">
        <f t="shared" si="2"/>
        <v>7</v>
      </c>
      <c r="K66" s="76" t="str">
        <f t="shared" si="6"/>
        <v xml:space="preserve"> </v>
      </c>
      <c r="L66" s="76" t="str">
        <f t="shared" si="6"/>
        <v xml:space="preserve"> </v>
      </c>
      <c r="M66" s="76" t="str">
        <f t="shared" si="6"/>
        <v xml:space="preserve"> </v>
      </c>
      <c r="N66" s="76" t="str">
        <f t="shared" si="6"/>
        <v xml:space="preserve"> </v>
      </c>
      <c r="O66" s="81">
        <f t="shared" si="6"/>
        <v>1</v>
      </c>
      <c r="P66" s="81" t="str">
        <f t="shared" si="6"/>
        <v xml:space="preserve"> </v>
      </c>
      <c r="Q66" s="81">
        <f t="shared" si="6"/>
        <v>1</v>
      </c>
      <c r="R66" s="76" t="str">
        <f t="shared" si="6"/>
        <v xml:space="preserve"> </v>
      </c>
      <c r="S66" s="76" t="str">
        <f t="shared" si="6"/>
        <v xml:space="preserve"> </v>
      </c>
      <c r="T66" s="76" t="str">
        <f t="shared" si="6"/>
        <v xml:space="preserve"> </v>
      </c>
      <c r="U66" s="76" t="str">
        <f t="shared" si="6"/>
        <v xml:space="preserve"> </v>
      </c>
      <c r="V66" s="76" t="str">
        <f t="shared" si="6"/>
        <v xml:space="preserve"> </v>
      </c>
      <c r="W66" s="77" t="s">
        <v>53</v>
      </c>
      <c r="X66" s="93"/>
      <c r="Y66" s="102"/>
    </row>
    <row r="67" spans="1:25" ht="50.1" hidden="1" customHeight="1" x14ac:dyDescent="0.25">
      <c r="A67" s="69" t="s">
        <v>48</v>
      </c>
      <c r="B67" s="69" t="s">
        <v>48</v>
      </c>
      <c r="C67" s="69" t="s">
        <v>140</v>
      </c>
      <c r="D67" s="70" t="s">
        <v>71</v>
      </c>
      <c r="E67" s="71" t="s">
        <v>51</v>
      </c>
      <c r="F67" s="72">
        <f t="shared" si="0"/>
        <v>90</v>
      </c>
      <c r="G67" s="73">
        <v>45077</v>
      </c>
      <c r="H67" s="74">
        <f t="shared" si="1"/>
        <v>5</v>
      </c>
      <c r="I67" s="73">
        <v>45202</v>
      </c>
      <c r="J67" s="75">
        <f t="shared" si="2"/>
        <v>10</v>
      </c>
      <c r="K67" s="76" t="str">
        <f t="shared" si="6"/>
        <v xml:space="preserve"> </v>
      </c>
      <c r="L67" s="76" t="str">
        <f t="shared" si="6"/>
        <v xml:space="preserve"> </v>
      </c>
      <c r="M67" s="76" t="str">
        <f t="shared" si="6"/>
        <v xml:space="preserve"> </v>
      </c>
      <c r="N67" s="76" t="str">
        <f t="shared" si="6"/>
        <v xml:space="preserve"> </v>
      </c>
      <c r="O67" s="81">
        <f t="shared" si="6"/>
        <v>1</v>
      </c>
      <c r="P67" s="81" t="str">
        <f t="shared" si="6"/>
        <v xml:space="preserve"> </v>
      </c>
      <c r="Q67" s="81" t="str">
        <f t="shared" si="6"/>
        <v xml:space="preserve"> </v>
      </c>
      <c r="R67" s="81" t="str">
        <f t="shared" si="6"/>
        <v xml:space="preserve"> </v>
      </c>
      <c r="S67" s="81" t="str">
        <f t="shared" si="6"/>
        <v xml:space="preserve"> </v>
      </c>
      <c r="T67" s="81">
        <f t="shared" si="6"/>
        <v>1</v>
      </c>
      <c r="U67" s="76" t="str">
        <f t="shared" si="6"/>
        <v xml:space="preserve"> </v>
      </c>
      <c r="V67" s="76" t="str">
        <f t="shared" si="6"/>
        <v xml:space="preserve"> </v>
      </c>
      <c r="W67" s="77" t="s">
        <v>53</v>
      </c>
      <c r="X67" s="93"/>
      <c r="Y67" s="102"/>
    </row>
    <row r="68" spans="1:25" ht="50.1" hidden="1" customHeight="1" x14ac:dyDescent="0.25">
      <c r="A68" s="69" t="s">
        <v>48</v>
      </c>
      <c r="B68" s="69" t="s">
        <v>48</v>
      </c>
      <c r="C68" s="69" t="s">
        <v>49</v>
      </c>
      <c r="D68" s="70" t="s">
        <v>50</v>
      </c>
      <c r="E68" s="71" t="s">
        <v>51</v>
      </c>
      <c r="F68" s="72">
        <f t="shared" si="0"/>
        <v>2</v>
      </c>
      <c r="G68" s="73">
        <v>45078</v>
      </c>
      <c r="H68" s="74">
        <f t="shared" si="1"/>
        <v>6</v>
      </c>
      <c r="I68" s="73">
        <v>45079</v>
      </c>
      <c r="J68" s="75">
        <f t="shared" si="2"/>
        <v>6</v>
      </c>
      <c r="K68" s="76" t="str">
        <f t="shared" si="6"/>
        <v xml:space="preserve"> </v>
      </c>
      <c r="L68" s="76" t="str">
        <f t="shared" si="6"/>
        <v xml:space="preserve"> </v>
      </c>
      <c r="M68" s="76" t="str">
        <f t="shared" si="6"/>
        <v xml:space="preserve"> </v>
      </c>
      <c r="N68" s="76" t="str">
        <f t="shared" si="6"/>
        <v xml:space="preserve"> </v>
      </c>
      <c r="O68" s="76" t="str">
        <f t="shared" si="6"/>
        <v xml:space="preserve"> </v>
      </c>
      <c r="P68" s="76">
        <f t="shared" si="6"/>
        <v>1</v>
      </c>
      <c r="Q68" s="76" t="str">
        <f t="shared" si="6"/>
        <v xml:space="preserve"> </v>
      </c>
      <c r="R68" s="76" t="str">
        <f t="shared" si="6"/>
        <v xml:space="preserve"> </v>
      </c>
      <c r="S68" s="76" t="str">
        <f t="shared" si="6"/>
        <v xml:space="preserve"> </v>
      </c>
      <c r="T68" s="76" t="str">
        <f t="shared" si="6"/>
        <v xml:space="preserve"> </v>
      </c>
      <c r="U68" s="76" t="str">
        <f t="shared" si="6"/>
        <v xml:space="preserve"> </v>
      </c>
      <c r="V68" s="76" t="str">
        <f t="shared" si="6"/>
        <v xml:space="preserve"> </v>
      </c>
      <c r="W68" s="77" t="s">
        <v>53</v>
      </c>
      <c r="X68" s="73"/>
      <c r="Y68" s="73"/>
    </row>
    <row r="69" spans="1:25" ht="50.1" hidden="1" customHeight="1" x14ac:dyDescent="0.25">
      <c r="A69" s="69" t="s">
        <v>108</v>
      </c>
      <c r="B69" s="69" t="s">
        <v>111</v>
      </c>
      <c r="C69" s="69" t="s">
        <v>141</v>
      </c>
      <c r="D69" s="70" t="s">
        <v>142</v>
      </c>
      <c r="E69" s="71" t="s">
        <v>90</v>
      </c>
      <c r="F69" s="72">
        <f t="shared" si="0"/>
        <v>25</v>
      </c>
      <c r="G69" s="73">
        <v>45078</v>
      </c>
      <c r="H69" s="74">
        <f t="shared" si="1"/>
        <v>6</v>
      </c>
      <c r="I69" s="73">
        <v>45112</v>
      </c>
      <c r="J69" s="75">
        <f t="shared" si="2"/>
        <v>7</v>
      </c>
      <c r="K69" s="76" t="str">
        <f t="shared" si="6"/>
        <v xml:space="preserve"> </v>
      </c>
      <c r="L69" s="76" t="str">
        <f t="shared" si="6"/>
        <v xml:space="preserve"> </v>
      </c>
      <c r="M69" s="76" t="str">
        <f t="shared" si="6"/>
        <v xml:space="preserve"> </v>
      </c>
      <c r="N69" s="76" t="str">
        <f t="shared" si="6"/>
        <v xml:space="preserve"> </v>
      </c>
      <c r="O69" s="76" t="str">
        <f t="shared" si="6"/>
        <v xml:space="preserve"> </v>
      </c>
      <c r="P69" s="76">
        <f t="shared" si="6"/>
        <v>1</v>
      </c>
      <c r="Q69" s="76">
        <f t="shared" si="6"/>
        <v>1</v>
      </c>
      <c r="R69" s="76" t="str">
        <f t="shared" si="6"/>
        <v xml:space="preserve"> </v>
      </c>
      <c r="S69" s="76" t="str">
        <f t="shared" si="6"/>
        <v xml:space="preserve"> </v>
      </c>
      <c r="T69" s="76" t="str">
        <f t="shared" si="6"/>
        <v xml:space="preserve"> </v>
      </c>
      <c r="U69" s="76" t="str">
        <f t="shared" si="6"/>
        <v xml:space="preserve"> </v>
      </c>
      <c r="V69" s="76" t="str">
        <f t="shared" si="6"/>
        <v xml:space="preserve"> </v>
      </c>
      <c r="W69" s="77" t="s">
        <v>53</v>
      </c>
      <c r="X69" s="93"/>
      <c r="Y69" s="102"/>
    </row>
    <row r="70" spans="1:25" ht="50.1" hidden="1" customHeight="1" x14ac:dyDescent="0.25">
      <c r="A70" s="69" t="s">
        <v>48</v>
      </c>
      <c r="B70" s="69" t="s">
        <v>48</v>
      </c>
      <c r="C70" s="69" t="s">
        <v>76</v>
      </c>
      <c r="D70" s="80" t="s">
        <v>77</v>
      </c>
      <c r="E70" s="71" t="s">
        <v>78</v>
      </c>
      <c r="F70" s="72">
        <f t="shared" si="0"/>
        <v>3</v>
      </c>
      <c r="G70" s="73">
        <v>45084</v>
      </c>
      <c r="H70" s="74">
        <f t="shared" si="1"/>
        <v>6</v>
      </c>
      <c r="I70" s="73">
        <v>45086</v>
      </c>
      <c r="J70" s="75">
        <f t="shared" si="2"/>
        <v>6</v>
      </c>
      <c r="K70" s="76" t="str">
        <f t="shared" si="6"/>
        <v xml:space="preserve"> </v>
      </c>
      <c r="L70" s="76" t="str">
        <f t="shared" si="6"/>
        <v xml:space="preserve"> </v>
      </c>
      <c r="M70" s="76" t="str">
        <f t="shared" si="6"/>
        <v xml:space="preserve"> </v>
      </c>
      <c r="N70" s="76" t="str">
        <f t="shared" si="6"/>
        <v xml:space="preserve"> </v>
      </c>
      <c r="O70" s="76" t="str">
        <f t="shared" si="6"/>
        <v xml:space="preserve"> </v>
      </c>
      <c r="P70" s="76">
        <f t="shared" si="6"/>
        <v>1</v>
      </c>
      <c r="Q70" s="76" t="str">
        <f t="shared" si="6"/>
        <v xml:space="preserve"> </v>
      </c>
      <c r="R70" s="76" t="str">
        <f t="shared" si="6"/>
        <v xml:space="preserve"> </v>
      </c>
      <c r="S70" s="76" t="str">
        <f t="shared" si="6"/>
        <v xml:space="preserve"> </v>
      </c>
      <c r="T70" s="76" t="str">
        <f t="shared" si="6"/>
        <v xml:space="preserve"> </v>
      </c>
      <c r="U70" s="76" t="str">
        <f t="shared" si="6"/>
        <v xml:space="preserve"> </v>
      </c>
      <c r="V70" s="76" t="str">
        <f t="shared" si="6"/>
        <v xml:space="preserve"> </v>
      </c>
      <c r="W70" s="77" t="s">
        <v>53</v>
      </c>
      <c r="X70" s="73"/>
      <c r="Y70" s="73"/>
    </row>
    <row r="71" spans="1:25" ht="64.5" hidden="1" customHeight="1" x14ac:dyDescent="0.25">
      <c r="A71" s="69" t="s">
        <v>48</v>
      </c>
      <c r="B71" s="69" t="s">
        <v>48</v>
      </c>
      <c r="C71" s="69" t="s">
        <v>80</v>
      </c>
      <c r="D71" s="79" t="s">
        <v>81</v>
      </c>
      <c r="E71" s="71" t="s">
        <v>51</v>
      </c>
      <c r="F71" s="72">
        <f t="shared" si="0"/>
        <v>3</v>
      </c>
      <c r="G71" s="73">
        <v>45084</v>
      </c>
      <c r="H71" s="74">
        <f t="shared" si="1"/>
        <v>6</v>
      </c>
      <c r="I71" s="73">
        <v>45086</v>
      </c>
      <c r="J71" s="75">
        <f t="shared" si="2"/>
        <v>6</v>
      </c>
      <c r="K71" s="76" t="str">
        <f t="shared" si="6"/>
        <v xml:space="preserve"> </v>
      </c>
      <c r="L71" s="76" t="str">
        <f t="shared" si="6"/>
        <v xml:space="preserve"> </v>
      </c>
      <c r="M71" s="76" t="str">
        <f t="shared" si="6"/>
        <v xml:space="preserve"> </v>
      </c>
      <c r="N71" s="76" t="str">
        <f t="shared" si="6"/>
        <v xml:space="preserve"> </v>
      </c>
      <c r="O71" s="76" t="str">
        <f t="shared" si="6"/>
        <v xml:space="preserve"> </v>
      </c>
      <c r="P71" s="76">
        <f t="shared" si="6"/>
        <v>1</v>
      </c>
      <c r="Q71" s="76" t="str">
        <f t="shared" si="6"/>
        <v xml:space="preserve"> </v>
      </c>
      <c r="R71" s="76" t="str">
        <f t="shared" si="6"/>
        <v xml:space="preserve"> </v>
      </c>
      <c r="S71" s="76" t="str">
        <f t="shared" si="6"/>
        <v xml:space="preserve"> </v>
      </c>
      <c r="T71" s="76" t="str">
        <f t="shared" si="6"/>
        <v xml:space="preserve"> </v>
      </c>
      <c r="U71" s="76" t="str">
        <f t="shared" si="6"/>
        <v xml:space="preserve"> </v>
      </c>
      <c r="V71" s="76" t="str">
        <f t="shared" si="6"/>
        <v xml:space="preserve"> </v>
      </c>
      <c r="W71" s="77" t="s">
        <v>53</v>
      </c>
      <c r="X71" s="84"/>
      <c r="Y71" s="82"/>
    </row>
    <row r="72" spans="1:25" ht="64.5" hidden="1" customHeight="1" x14ac:dyDescent="0.25">
      <c r="A72" s="69" t="s">
        <v>48</v>
      </c>
      <c r="B72" s="69" t="s">
        <v>48</v>
      </c>
      <c r="C72" s="69" t="s">
        <v>97</v>
      </c>
      <c r="D72" s="70" t="s">
        <v>98</v>
      </c>
      <c r="E72" s="71" t="s">
        <v>51</v>
      </c>
      <c r="F72" s="72">
        <f t="shared" si="0"/>
        <v>2</v>
      </c>
      <c r="G72" s="73">
        <v>45099</v>
      </c>
      <c r="H72" s="74">
        <f t="shared" si="1"/>
        <v>6</v>
      </c>
      <c r="I72" s="73">
        <v>45100</v>
      </c>
      <c r="J72" s="75">
        <f t="shared" si="2"/>
        <v>6</v>
      </c>
      <c r="K72" s="76" t="str">
        <f t="shared" si="6"/>
        <v xml:space="preserve"> </v>
      </c>
      <c r="L72" s="76" t="str">
        <f t="shared" si="6"/>
        <v xml:space="preserve"> </v>
      </c>
      <c r="M72" s="76" t="str">
        <f t="shared" si="6"/>
        <v xml:space="preserve"> </v>
      </c>
      <c r="N72" s="76" t="str">
        <f t="shared" si="6"/>
        <v xml:space="preserve"> </v>
      </c>
      <c r="O72" s="76" t="str">
        <f t="shared" si="6"/>
        <v xml:space="preserve"> </v>
      </c>
      <c r="P72" s="76">
        <f t="shared" si="6"/>
        <v>1</v>
      </c>
      <c r="Q72" s="76" t="str">
        <f t="shared" si="6"/>
        <v xml:space="preserve"> </v>
      </c>
      <c r="R72" s="76" t="str">
        <f t="shared" si="6"/>
        <v xml:space="preserve"> </v>
      </c>
      <c r="S72" s="76" t="str">
        <f t="shared" si="6"/>
        <v xml:space="preserve"> </v>
      </c>
      <c r="T72" s="76" t="str">
        <f t="shared" si="6"/>
        <v xml:space="preserve"> </v>
      </c>
      <c r="U72" s="76" t="str">
        <f t="shared" si="6"/>
        <v xml:space="preserve"> </v>
      </c>
      <c r="V72" s="76" t="str">
        <f t="shared" si="6"/>
        <v xml:space="preserve"> </v>
      </c>
      <c r="W72" s="77" t="s">
        <v>53</v>
      </c>
      <c r="X72" s="73"/>
      <c r="Y72" s="73"/>
    </row>
    <row r="73" spans="1:25" ht="50.1" hidden="1" customHeight="1" x14ac:dyDescent="0.25">
      <c r="A73" s="69" t="s">
        <v>48</v>
      </c>
      <c r="B73" s="69" t="s">
        <v>48</v>
      </c>
      <c r="C73" s="69" t="s">
        <v>67</v>
      </c>
      <c r="D73" s="80" t="s">
        <v>68</v>
      </c>
      <c r="E73" s="71" t="s">
        <v>65</v>
      </c>
      <c r="F73" s="72">
        <f t="shared" si="0"/>
        <v>1</v>
      </c>
      <c r="G73" s="73">
        <v>45108</v>
      </c>
      <c r="H73" s="74">
        <f t="shared" si="1"/>
        <v>7</v>
      </c>
      <c r="I73" s="73">
        <v>45110</v>
      </c>
      <c r="J73" s="75">
        <f t="shared" si="2"/>
        <v>7</v>
      </c>
      <c r="K73" s="76" t="str">
        <f t="shared" si="6"/>
        <v xml:space="preserve"> </v>
      </c>
      <c r="L73" s="76" t="str">
        <f t="shared" si="6"/>
        <v xml:space="preserve"> </v>
      </c>
      <c r="M73" s="76" t="str">
        <f t="shared" si="6"/>
        <v xml:space="preserve"> </v>
      </c>
      <c r="N73" s="76" t="str">
        <f t="shared" si="6"/>
        <v xml:space="preserve"> </v>
      </c>
      <c r="O73" s="76" t="str">
        <f t="shared" si="6"/>
        <v xml:space="preserve"> </v>
      </c>
      <c r="P73" s="76" t="str">
        <f t="shared" si="6"/>
        <v xml:space="preserve"> </v>
      </c>
      <c r="Q73" s="76">
        <f t="shared" si="6"/>
        <v>1</v>
      </c>
      <c r="R73" s="76" t="str">
        <f t="shared" si="6"/>
        <v xml:space="preserve"> </v>
      </c>
      <c r="S73" s="76" t="str">
        <f t="shared" si="6"/>
        <v xml:space="preserve"> </v>
      </c>
      <c r="T73" s="76" t="str">
        <f t="shared" si="6"/>
        <v xml:space="preserve"> </v>
      </c>
      <c r="U73" s="76" t="str">
        <f t="shared" si="6"/>
        <v xml:space="preserve"> </v>
      </c>
      <c r="V73" s="76" t="str">
        <f t="shared" si="6"/>
        <v xml:space="preserve"> </v>
      </c>
      <c r="W73" s="77" t="s">
        <v>53</v>
      </c>
      <c r="X73" s="93"/>
      <c r="Y73" s="102"/>
    </row>
    <row r="74" spans="1:25" ht="66.75" hidden="1" customHeight="1" x14ac:dyDescent="0.25">
      <c r="A74" s="69" t="s">
        <v>48</v>
      </c>
      <c r="B74" s="69" t="s">
        <v>48</v>
      </c>
      <c r="C74" s="69" t="s">
        <v>49</v>
      </c>
      <c r="D74" s="70" t="s">
        <v>50</v>
      </c>
      <c r="E74" s="71" t="s">
        <v>51</v>
      </c>
      <c r="F74" s="72">
        <f t="shared" si="0"/>
        <v>0</v>
      </c>
      <c r="G74" s="73">
        <v>45108</v>
      </c>
      <c r="H74" s="74">
        <f t="shared" si="1"/>
        <v>7</v>
      </c>
      <c r="I74" s="73">
        <v>45109</v>
      </c>
      <c r="J74" s="75">
        <f t="shared" si="2"/>
        <v>7</v>
      </c>
      <c r="K74" s="76" t="str">
        <f t="shared" si="6"/>
        <v xml:space="preserve"> </v>
      </c>
      <c r="L74" s="76" t="str">
        <f t="shared" si="6"/>
        <v xml:space="preserve"> </v>
      </c>
      <c r="M74" s="76" t="str">
        <f t="shared" si="6"/>
        <v xml:space="preserve"> </v>
      </c>
      <c r="N74" s="76" t="str">
        <f t="shared" si="6"/>
        <v xml:space="preserve"> </v>
      </c>
      <c r="O74" s="76" t="str">
        <f t="shared" si="6"/>
        <v xml:space="preserve"> </v>
      </c>
      <c r="P74" s="76" t="str">
        <f t="shared" si="6"/>
        <v xml:space="preserve"> </v>
      </c>
      <c r="Q74" s="76">
        <f t="shared" si="6"/>
        <v>1</v>
      </c>
      <c r="R74" s="76" t="str">
        <f t="shared" si="6"/>
        <v xml:space="preserve"> </v>
      </c>
      <c r="S74" s="76" t="str">
        <f t="shared" si="6"/>
        <v xml:space="preserve"> </v>
      </c>
      <c r="T74" s="76" t="str">
        <f t="shared" si="6"/>
        <v xml:space="preserve"> </v>
      </c>
      <c r="U74" s="76" t="str">
        <f t="shared" si="6"/>
        <v xml:space="preserve"> </v>
      </c>
      <c r="V74" s="76" t="str">
        <f t="shared" si="6"/>
        <v xml:space="preserve"> </v>
      </c>
      <c r="W74" s="77" t="s">
        <v>53</v>
      </c>
      <c r="X74" s="73"/>
      <c r="Y74" s="73"/>
    </row>
    <row r="75" spans="1:25" ht="50.1" hidden="1" customHeight="1" x14ac:dyDescent="0.25">
      <c r="A75" s="69" t="s">
        <v>41</v>
      </c>
      <c r="B75" s="69" t="s">
        <v>42</v>
      </c>
      <c r="C75" s="69" t="s">
        <v>92</v>
      </c>
      <c r="D75" s="80" t="s">
        <v>143</v>
      </c>
      <c r="E75" s="71" t="s">
        <v>45</v>
      </c>
      <c r="F75" s="72">
        <f t="shared" ref="F75:F137" si="7">+NETWORKDAYS(G75,I75)</f>
        <v>5</v>
      </c>
      <c r="G75" s="73">
        <v>45108</v>
      </c>
      <c r="H75" s="74">
        <f t="shared" ref="H75:H137" si="8">+MONTH(G75)</f>
        <v>7</v>
      </c>
      <c r="I75" s="73">
        <v>45116</v>
      </c>
      <c r="J75" s="75">
        <f t="shared" ref="J75:J137" si="9">+MONTH(I75)</f>
        <v>7</v>
      </c>
      <c r="K75" s="76" t="str">
        <f t="shared" ref="K75:V90" si="10">IF(OR($H75=K$9,$J75=K$9),1," ")</f>
        <v xml:space="preserve"> </v>
      </c>
      <c r="L75" s="76" t="str">
        <f t="shared" si="10"/>
        <v xml:space="preserve"> </v>
      </c>
      <c r="M75" s="76" t="str">
        <f t="shared" si="10"/>
        <v xml:space="preserve"> </v>
      </c>
      <c r="N75" s="76" t="str">
        <f t="shared" si="10"/>
        <v xml:space="preserve"> </v>
      </c>
      <c r="O75" s="76" t="str">
        <f t="shared" si="10"/>
        <v xml:space="preserve"> </v>
      </c>
      <c r="P75" s="76" t="str">
        <f t="shared" si="10"/>
        <v xml:space="preserve"> </v>
      </c>
      <c r="Q75" s="76">
        <f t="shared" si="10"/>
        <v>1</v>
      </c>
      <c r="R75" s="76" t="str">
        <f t="shared" si="10"/>
        <v xml:space="preserve"> </v>
      </c>
      <c r="S75" s="76" t="str">
        <f t="shared" si="10"/>
        <v xml:space="preserve"> </v>
      </c>
      <c r="T75" s="76" t="str">
        <f t="shared" si="10"/>
        <v xml:space="preserve"> </v>
      </c>
      <c r="U75" s="76" t="str">
        <f t="shared" si="10"/>
        <v xml:space="preserve"> </v>
      </c>
      <c r="V75" s="76" t="str">
        <f t="shared" si="10"/>
        <v xml:space="preserve"> </v>
      </c>
      <c r="W75" s="77" t="s">
        <v>53</v>
      </c>
      <c r="X75" s="73"/>
      <c r="Y75" s="78"/>
    </row>
    <row r="76" spans="1:25" s="8" customFormat="1" ht="50.1" hidden="1" customHeight="1" x14ac:dyDescent="0.25">
      <c r="A76" s="69" t="s">
        <v>48</v>
      </c>
      <c r="B76" s="69" t="s">
        <v>83</v>
      </c>
      <c r="C76" s="69" t="s">
        <v>144</v>
      </c>
      <c r="D76" s="103" t="s">
        <v>145</v>
      </c>
      <c r="E76" s="71" t="s">
        <v>107</v>
      </c>
      <c r="F76" s="72">
        <f t="shared" si="7"/>
        <v>5</v>
      </c>
      <c r="G76" s="73">
        <v>45111</v>
      </c>
      <c r="H76" s="74">
        <f t="shared" si="8"/>
        <v>7</v>
      </c>
      <c r="I76" s="73">
        <v>45117</v>
      </c>
      <c r="J76" s="75">
        <f t="shared" si="9"/>
        <v>7</v>
      </c>
      <c r="K76" s="76" t="str">
        <f t="shared" si="10"/>
        <v xml:space="preserve"> </v>
      </c>
      <c r="L76" s="76" t="str">
        <f t="shared" si="10"/>
        <v xml:space="preserve"> </v>
      </c>
      <c r="M76" s="76" t="str">
        <f t="shared" si="10"/>
        <v xml:space="preserve"> </v>
      </c>
      <c r="N76" s="76" t="str">
        <f t="shared" si="10"/>
        <v xml:space="preserve"> </v>
      </c>
      <c r="O76" s="76" t="str">
        <f t="shared" si="10"/>
        <v xml:space="preserve"> </v>
      </c>
      <c r="P76" s="76" t="str">
        <f t="shared" si="10"/>
        <v xml:space="preserve"> </v>
      </c>
      <c r="Q76" s="76">
        <f t="shared" si="10"/>
        <v>1</v>
      </c>
      <c r="R76" s="76" t="str">
        <f t="shared" si="10"/>
        <v xml:space="preserve"> </v>
      </c>
      <c r="S76" s="76" t="str">
        <f t="shared" si="10"/>
        <v xml:space="preserve"> </v>
      </c>
      <c r="T76" s="76" t="str">
        <f t="shared" si="10"/>
        <v xml:space="preserve"> </v>
      </c>
      <c r="U76" s="76" t="str">
        <f t="shared" si="10"/>
        <v xml:space="preserve"> </v>
      </c>
      <c r="V76" s="76" t="str">
        <f t="shared" si="10"/>
        <v xml:space="preserve"> </v>
      </c>
      <c r="W76" s="77" t="s">
        <v>53</v>
      </c>
      <c r="X76" s="73"/>
      <c r="Y76" s="78"/>
    </row>
    <row r="77" spans="1:25" s="8" customFormat="1" ht="105.75" hidden="1" customHeight="1" x14ac:dyDescent="0.25">
      <c r="A77" s="69" t="s">
        <v>41</v>
      </c>
      <c r="B77" s="69" t="s">
        <v>42</v>
      </c>
      <c r="C77" s="69" t="s">
        <v>43</v>
      </c>
      <c r="D77" s="70" t="s">
        <v>44</v>
      </c>
      <c r="E77" s="71" t="s">
        <v>45</v>
      </c>
      <c r="F77" s="72">
        <f t="shared" si="7"/>
        <v>2</v>
      </c>
      <c r="G77" s="73">
        <v>45113</v>
      </c>
      <c r="H77" s="74">
        <f t="shared" si="8"/>
        <v>7</v>
      </c>
      <c r="I77" s="73">
        <v>45115</v>
      </c>
      <c r="J77" s="75">
        <f t="shared" si="9"/>
        <v>7</v>
      </c>
      <c r="K77" s="76" t="str">
        <f t="shared" si="10"/>
        <v xml:space="preserve"> </v>
      </c>
      <c r="L77" s="76" t="str">
        <f t="shared" si="10"/>
        <v xml:space="preserve"> </v>
      </c>
      <c r="M77" s="76" t="str">
        <f t="shared" si="10"/>
        <v xml:space="preserve"> </v>
      </c>
      <c r="N77" s="76" t="str">
        <f t="shared" si="10"/>
        <v xml:space="preserve"> </v>
      </c>
      <c r="O77" s="76" t="str">
        <f t="shared" si="10"/>
        <v xml:space="preserve"> </v>
      </c>
      <c r="P77" s="76" t="str">
        <f t="shared" si="10"/>
        <v xml:space="preserve"> </v>
      </c>
      <c r="Q77" s="76">
        <f t="shared" si="10"/>
        <v>1</v>
      </c>
      <c r="R77" s="76" t="str">
        <f t="shared" si="10"/>
        <v xml:space="preserve"> </v>
      </c>
      <c r="S77" s="76" t="str">
        <f t="shared" si="10"/>
        <v xml:space="preserve"> </v>
      </c>
      <c r="T77" s="76" t="str">
        <f t="shared" si="10"/>
        <v xml:space="preserve"> </v>
      </c>
      <c r="U77" s="76" t="str">
        <f t="shared" si="10"/>
        <v xml:space="preserve"> </v>
      </c>
      <c r="V77" s="76" t="str">
        <f t="shared" si="10"/>
        <v xml:space="preserve"> </v>
      </c>
      <c r="W77" s="77" t="s">
        <v>53</v>
      </c>
      <c r="X77" s="93"/>
      <c r="Y77" s="102"/>
    </row>
    <row r="78" spans="1:25" s="8" customFormat="1" ht="50.1" hidden="1" customHeight="1" x14ac:dyDescent="0.25">
      <c r="A78" s="69" t="s">
        <v>108</v>
      </c>
      <c r="B78" s="69" t="s">
        <v>83</v>
      </c>
      <c r="C78" s="69" t="s">
        <v>109</v>
      </c>
      <c r="D78" s="83" t="s">
        <v>146</v>
      </c>
      <c r="E78" s="71" t="s">
        <v>90</v>
      </c>
      <c r="F78" s="72">
        <f t="shared" si="7"/>
        <v>16</v>
      </c>
      <c r="G78" s="73">
        <v>45114</v>
      </c>
      <c r="H78" s="74">
        <f t="shared" si="8"/>
        <v>7</v>
      </c>
      <c r="I78" s="73">
        <v>45137</v>
      </c>
      <c r="J78" s="75">
        <f t="shared" si="9"/>
        <v>7</v>
      </c>
      <c r="K78" s="76" t="str">
        <f t="shared" si="10"/>
        <v xml:space="preserve"> </v>
      </c>
      <c r="L78" s="76" t="str">
        <f t="shared" si="10"/>
        <v xml:space="preserve"> </v>
      </c>
      <c r="M78" s="76" t="str">
        <f t="shared" si="10"/>
        <v xml:space="preserve"> </v>
      </c>
      <c r="N78" s="76" t="str">
        <f t="shared" si="10"/>
        <v xml:space="preserve"> </v>
      </c>
      <c r="O78" s="76" t="str">
        <f t="shared" si="10"/>
        <v xml:space="preserve"> </v>
      </c>
      <c r="P78" s="76" t="str">
        <f t="shared" si="10"/>
        <v xml:space="preserve"> </v>
      </c>
      <c r="Q78" s="76">
        <f t="shared" si="10"/>
        <v>1</v>
      </c>
      <c r="R78" s="76" t="str">
        <f t="shared" si="10"/>
        <v xml:space="preserve"> </v>
      </c>
      <c r="S78" s="76" t="str">
        <f t="shared" si="10"/>
        <v xml:space="preserve"> </v>
      </c>
      <c r="T78" s="76" t="str">
        <f t="shared" si="10"/>
        <v xml:space="preserve"> </v>
      </c>
      <c r="U78" s="76" t="str">
        <f t="shared" si="10"/>
        <v xml:space="preserve"> </v>
      </c>
      <c r="V78" s="76" t="str">
        <f t="shared" si="10"/>
        <v xml:space="preserve"> </v>
      </c>
      <c r="W78" s="77" t="s">
        <v>53</v>
      </c>
      <c r="X78" s="73"/>
      <c r="Y78" s="82"/>
    </row>
    <row r="79" spans="1:25" s="8" customFormat="1" ht="50.1" hidden="1" customHeight="1" x14ac:dyDescent="0.25">
      <c r="A79" s="69" t="s">
        <v>48</v>
      </c>
      <c r="B79" s="69" t="s">
        <v>48</v>
      </c>
      <c r="C79" s="69" t="s">
        <v>76</v>
      </c>
      <c r="D79" s="80" t="s">
        <v>77</v>
      </c>
      <c r="E79" s="71" t="s">
        <v>78</v>
      </c>
      <c r="F79" s="72">
        <f t="shared" si="7"/>
        <v>1</v>
      </c>
      <c r="G79" s="73">
        <v>45115</v>
      </c>
      <c r="H79" s="74">
        <f t="shared" si="8"/>
        <v>7</v>
      </c>
      <c r="I79" s="73">
        <v>45117</v>
      </c>
      <c r="J79" s="75">
        <f t="shared" si="9"/>
        <v>7</v>
      </c>
      <c r="K79" s="76" t="str">
        <f t="shared" si="10"/>
        <v xml:space="preserve"> </v>
      </c>
      <c r="L79" s="76" t="str">
        <f t="shared" si="10"/>
        <v xml:space="preserve"> </v>
      </c>
      <c r="M79" s="76" t="str">
        <f t="shared" si="10"/>
        <v xml:space="preserve"> </v>
      </c>
      <c r="N79" s="76" t="str">
        <f t="shared" si="10"/>
        <v xml:space="preserve"> </v>
      </c>
      <c r="O79" s="76" t="str">
        <f t="shared" si="10"/>
        <v xml:space="preserve"> </v>
      </c>
      <c r="P79" s="76" t="str">
        <f t="shared" si="10"/>
        <v xml:space="preserve"> </v>
      </c>
      <c r="Q79" s="76">
        <f t="shared" si="10"/>
        <v>1</v>
      </c>
      <c r="R79" s="76" t="str">
        <f t="shared" si="10"/>
        <v xml:space="preserve"> </v>
      </c>
      <c r="S79" s="76" t="str">
        <f t="shared" si="10"/>
        <v xml:space="preserve"> </v>
      </c>
      <c r="T79" s="76" t="str">
        <f t="shared" si="10"/>
        <v xml:space="preserve"> </v>
      </c>
      <c r="U79" s="76" t="str">
        <f t="shared" si="10"/>
        <v xml:space="preserve"> </v>
      </c>
      <c r="V79" s="76" t="str">
        <f t="shared" si="10"/>
        <v xml:space="preserve"> </v>
      </c>
      <c r="W79" s="77" t="s">
        <v>53</v>
      </c>
      <c r="X79" s="73"/>
      <c r="Y79" s="82"/>
    </row>
    <row r="80" spans="1:25" s="8" customFormat="1" ht="50.1" hidden="1" customHeight="1" x14ac:dyDescent="0.25">
      <c r="A80" s="69" t="s">
        <v>48</v>
      </c>
      <c r="B80" s="69" t="s">
        <v>48</v>
      </c>
      <c r="C80" s="69" t="s">
        <v>80</v>
      </c>
      <c r="D80" s="79" t="s">
        <v>81</v>
      </c>
      <c r="E80" s="71" t="s">
        <v>51</v>
      </c>
      <c r="F80" s="72">
        <f t="shared" si="7"/>
        <v>1</v>
      </c>
      <c r="G80" s="73">
        <v>45115</v>
      </c>
      <c r="H80" s="74">
        <f t="shared" si="8"/>
        <v>7</v>
      </c>
      <c r="I80" s="73">
        <v>45117</v>
      </c>
      <c r="J80" s="75">
        <f t="shared" si="9"/>
        <v>7</v>
      </c>
      <c r="K80" s="76" t="str">
        <f t="shared" si="10"/>
        <v xml:space="preserve"> </v>
      </c>
      <c r="L80" s="76" t="str">
        <f t="shared" si="10"/>
        <v xml:space="preserve"> </v>
      </c>
      <c r="M80" s="76" t="str">
        <f t="shared" si="10"/>
        <v xml:space="preserve"> </v>
      </c>
      <c r="N80" s="76" t="str">
        <f t="shared" si="10"/>
        <v xml:space="preserve"> </v>
      </c>
      <c r="O80" s="76" t="str">
        <f t="shared" si="10"/>
        <v xml:space="preserve"> </v>
      </c>
      <c r="P80" s="76" t="str">
        <f t="shared" si="10"/>
        <v xml:space="preserve"> </v>
      </c>
      <c r="Q80" s="76">
        <f t="shared" si="10"/>
        <v>1</v>
      </c>
      <c r="R80" s="76" t="str">
        <f t="shared" si="10"/>
        <v xml:space="preserve"> </v>
      </c>
      <c r="S80" s="76" t="str">
        <f t="shared" si="10"/>
        <v xml:space="preserve"> </v>
      </c>
      <c r="T80" s="76" t="str">
        <f t="shared" si="10"/>
        <v xml:space="preserve"> </v>
      </c>
      <c r="U80" s="76" t="str">
        <f t="shared" si="10"/>
        <v xml:space="preserve"> </v>
      </c>
      <c r="V80" s="76" t="str">
        <f t="shared" si="10"/>
        <v xml:space="preserve"> </v>
      </c>
      <c r="W80" s="77" t="s">
        <v>53</v>
      </c>
      <c r="X80" s="93"/>
      <c r="Y80" s="102"/>
    </row>
    <row r="81" spans="1:25" s="8" customFormat="1" ht="64.5" hidden="1" customHeight="1" x14ac:dyDescent="0.25">
      <c r="A81" s="69" t="s">
        <v>82</v>
      </c>
      <c r="B81" s="69" t="s">
        <v>83</v>
      </c>
      <c r="C81" s="69" t="s">
        <v>84</v>
      </c>
      <c r="D81" s="80" t="s">
        <v>147</v>
      </c>
      <c r="E81" s="71" t="s">
        <v>86</v>
      </c>
      <c r="F81" s="72">
        <f t="shared" si="7"/>
        <v>12</v>
      </c>
      <c r="G81" s="73">
        <v>45117</v>
      </c>
      <c r="H81" s="74">
        <f t="shared" si="8"/>
        <v>7</v>
      </c>
      <c r="I81" s="73">
        <v>45132</v>
      </c>
      <c r="J81" s="75">
        <f t="shared" si="9"/>
        <v>7</v>
      </c>
      <c r="K81" s="76" t="str">
        <f t="shared" si="10"/>
        <v xml:space="preserve"> </v>
      </c>
      <c r="L81" s="76" t="str">
        <f t="shared" si="10"/>
        <v xml:space="preserve"> </v>
      </c>
      <c r="M81" s="76" t="str">
        <f t="shared" si="10"/>
        <v xml:space="preserve"> </v>
      </c>
      <c r="N81" s="76" t="str">
        <f t="shared" si="10"/>
        <v xml:space="preserve"> </v>
      </c>
      <c r="O81" s="76" t="str">
        <f t="shared" si="10"/>
        <v xml:space="preserve"> </v>
      </c>
      <c r="P81" s="76" t="str">
        <f t="shared" si="10"/>
        <v xml:space="preserve"> </v>
      </c>
      <c r="Q81" s="76">
        <f t="shared" si="10"/>
        <v>1</v>
      </c>
      <c r="R81" s="76" t="str">
        <f t="shared" si="10"/>
        <v xml:space="preserve"> </v>
      </c>
      <c r="S81" s="76" t="str">
        <f t="shared" si="10"/>
        <v xml:space="preserve"> </v>
      </c>
      <c r="T81" s="76" t="str">
        <f t="shared" si="10"/>
        <v xml:space="preserve"> </v>
      </c>
      <c r="U81" s="76" t="str">
        <f t="shared" si="10"/>
        <v xml:space="preserve"> </v>
      </c>
      <c r="V81" s="76" t="str">
        <f t="shared" si="10"/>
        <v xml:space="preserve"> </v>
      </c>
      <c r="W81" s="77" t="s">
        <v>53</v>
      </c>
      <c r="X81" s="93"/>
      <c r="Y81" s="102"/>
    </row>
    <row r="82" spans="1:25" s="8" customFormat="1" ht="50.1" hidden="1" customHeight="1" x14ac:dyDescent="0.25">
      <c r="A82" s="85" t="s">
        <v>108</v>
      </c>
      <c r="B82" s="86" t="s">
        <v>83</v>
      </c>
      <c r="C82" s="86" t="s">
        <v>124</v>
      </c>
      <c r="D82" s="104" t="s">
        <v>146</v>
      </c>
      <c r="E82" s="87" t="s">
        <v>45</v>
      </c>
      <c r="F82" s="88">
        <f t="shared" si="7"/>
        <v>6</v>
      </c>
      <c r="G82" s="89">
        <v>45117</v>
      </c>
      <c r="H82" s="90">
        <f t="shared" si="8"/>
        <v>7</v>
      </c>
      <c r="I82" s="89">
        <v>45124</v>
      </c>
      <c r="J82" s="74">
        <f t="shared" si="9"/>
        <v>7</v>
      </c>
      <c r="K82" s="64" t="str">
        <f t="shared" si="10"/>
        <v xml:space="preserve"> </v>
      </c>
      <c r="L82" s="64" t="str">
        <f t="shared" si="10"/>
        <v xml:space="preserve"> </v>
      </c>
      <c r="M82" s="64" t="str">
        <f t="shared" si="10"/>
        <v xml:space="preserve"> </v>
      </c>
      <c r="N82" s="64" t="str">
        <f t="shared" si="10"/>
        <v xml:space="preserve"> </v>
      </c>
      <c r="O82" s="64" t="str">
        <f t="shared" si="10"/>
        <v xml:space="preserve"> </v>
      </c>
      <c r="P82" s="64" t="str">
        <f t="shared" si="10"/>
        <v xml:space="preserve"> </v>
      </c>
      <c r="Q82" s="64">
        <f t="shared" si="10"/>
        <v>1</v>
      </c>
      <c r="R82" s="64" t="str">
        <f t="shared" si="10"/>
        <v xml:space="preserve"> </v>
      </c>
      <c r="S82" s="64" t="str">
        <f t="shared" si="10"/>
        <v xml:space="preserve"> </v>
      </c>
      <c r="T82" s="64" t="str">
        <f t="shared" si="10"/>
        <v xml:space="preserve"> </v>
      </c>
      <c r="U82" s="64" t="str">
        <f t="shared" si="10"/>
        <v xml:space="preserve"> </v>
      </c>
      <c r="V82" s="64" t="str">
        <f t="shared" si="10"/>
        <v xml:space="preserve"> </v>
      </c>
      <c r="W82" s="65" t="s">
        <v>53</v>
      </c>
      <c r="X82" s="66"/>
      <c r="Y82" s="91"/>
    </row>
    <row r="83" spans="1:25" s="8" customFormat="1" ht="50.1" hidden="1" customHeight="1" x14ac:dyDescent="0.25">
      <c r="A83" s="92" t="s">
        <v>108</v>
      </c>
      <c r="B83" s="87" t="s">
        <v>83</v>
      </c>
      <c r="C83" s="87" t="s">
        <v>124</v>
      </c>
      <c r="D83" s="105" t="s">
        <v>146</v>
      </c>
      <c r="E83" s="87" t="s">
        <v>90</v>
      </c>
      <c r="F83" s="88">
        <f t="shared" si="7"/>
        <v>6</v>
      </c>
      <c r="G83" s="89">
        <v>45117</v>
      </c>
      <c r="H83" s="90">
        <f t="shared" si="8"/>
        <v>7</v>
      </c>
      <c r="I83" s="89">
        <v>45124</v>
      </c>
      <c r="J83" s="74">
        <f t="shared" si="9"/>
        <v>7</v>
      </c>
      <c r="K83" s="76" t="str">
        <f t="shared" si="10"/>
        <v xml:space="preserve"> </v>
      </c>
      <c r="L83" s="76" t="str">
        <f t="shared" si="10"/>
        <v xml:space="preserve"> </v>
      </c>
      <c r="M83" s="76" t="str">
        <f t="shared" si="10"/>
        <v xml:space="preserve"> </v>
      </c>
      <c r="N83" s="76" t="str">
        <f t="shared" si="10"/>
        <v xml:space="preserve"> </v>
      </c>
      <c r="O83" s="76" t="str">
        <f t="shared" si="10"/>
        <v xml:space="preserve"> </v>
      </c>
      <c r="P83" s="76" t="str">
        <f t="shared" si="10"/>
        <v xml:space="preserve"> </v>
      </c>
      <c r="Q83" s="76">
        <f t="shared" si="10"/>
        <v>1</v>
      </c>
      <c r="R83" s="76" t="str">
        <f t="shared" si="10"/>
        <v xml:space="preserve"> </v>
      </c>
      <c r="S83" s="76" t="str">
        <f t="shared" si="10"/>
        <v xml:space="preserve"> </v>
      </c>
      <c r="T83" s="76" t="str">
        <f t="shared" si="10"/>
        <v xml:space="preserve"> </v>
      </c>
      <c r="U83" s="76" t="str">
        <f t="shared" si="10"/>
        <v xml:space="preserve"> </v>
      </c>
      <c r="V83" s="76" t="str">
        <f t="shared" si="10"/>
        <v xml:space="preserve"> </v>
      </c>
      <c r="W83" s="77" t="s">
        <v>53</v>
      </c>
      <c r="X83" s="84"/>
      <c r="Y83" s="94"/>
    </row>
    <row r="84" spans="1:25" s="8" customFormat="1" ht="50.1" hidden="1" customHeight="1" x14ac:dyDescent="0.25">
      <c r="A84" s="92" t="s">
        <v>108</v>
      </c>
      <c r="B84" s="87" t="s">
        <v>83</v>
      </c>
      <c r="C84" s="87" t="s">
        <v>124</v>
      </c>
      <c r="D84" s="105" t="s">
        <v>146</v>
      </c>
      <c r="E84" s="87" t="s">
        <v>56</v>
      </c>
      <c r="F84" s="88">
        <f t="shared" si="7"/>
        <v>6</v>
      </c>
      <c r="G84" s="89">
        <v>45117</v>
      </c>
      <c r="H84" s="90">
        <f t="shared" si="8"/>
        <v>7</v>
      </c>
      <c r="I84" s="89">
        <v>45124</v>
      </c>
      <c r="J84" s="74">
        <f t="shared" si="9"/>
        <v>7</v>
      </c>
      <c r="K84" s="76" t="str">
        <f t="shared" si="10"/>
        <v xml:space="preserve"> </v>
      </c>
      <c r="L84" s="76" t="str">
        <f t="shared" si="10"/>
        <v xml:space="preserve"> </v>
      </c>
      <c r="M84" s="76" t="str">
        <f t="shared" si="10"/>
        <v xml:space="preserve"> </v>
      </c>
      <c r="N84" s="76" t="str">
        <f t="shared" si="10"/>
        <v xml:space="preserve"> </v>
      </c>
      <c r="O84" s="76" t="str">
        <f t="shared" si="10"/>
        <v xml:space="preserve"> </v>
      </c>
      <c r="P84" s="76" t="str">
        <f t="shared" si="10"/>
        <v xml:space="preserve"> </v>
      </c>
      <c r="Q84" s="76">
        <f t="shared" si="10"/>
        <v>1</v>
      </c>
      <c r="R84" s="76" t="str">
        <f t="shared" si="10"/>
        <v xml:space="preserve"> </v>
      </c>
      <c r="S84" s="76" t="str">
        <f t="shared" si="10"/>
        <v xml:space="preserve"> </v>
      </c>
      <c r="T84" s="76" t="str">
        <f t="shared" si="10"/>
        <v xml:space="preserve"> </v>
      </c>
      <c r="U84" s="76" t="str">
        <f t="shared" si="10"/>
        <v xml:space="preserve"> </v>
      </c>
      <c r="V84" s="76" t="str">
        <f t="shared" si="10"/>
        <v xml:space="preserve"> </v>
      </c>
      <c r="W84" s="77" t="s">
        <v>53</v>
      </c>
      <c r="X84" s="84"/>
      <c r="Y84" s="94"/>
    </row>
    <row r="85" spans="1:25" s="8" customFormat="1" ht="50.1" hidden="1" customHeight="1" x14ac:dyDescent="0.25">
      <c r="A85" s="92" t="s">
        <v>108</v>
      </c>
      <c r="B85" s="87" t="s">
        <v>83</v>
      </c>
      <c r="C85" s="87" t="s">
        <v>124</v>
      </c>
      <c r="D85" s="105" t="s">
        <v>146</v>
      </c>
      <c r="E85" s="87" t="s">
        <v>107</v>
      </c>
      <c r="F85" s="88">
        <f t="shared" si="7"/>
        <v>6</v>
      </c>
      <c r="G85" s="89">
        <v>45117</v>
      </c>
      <c r="H85" s="90">
        <f t="shared" si="8"/>
        <v>7</v>
      </c>
      <c r="I85" s="89">
        <v>45124</v>
      </c>
      <c r="J85" s="74">
        <f t="shared" si="9"/>
        <v>7</v>
      </c>
      <c r="K85" s="76" t="str">
        <f t="shared" si="10"/>
        <v xml:space="preserve"> </v>
      </c>
      <c r="L85" s="76" t="str">
        <f t="shared" si="10"/>
        <v xml:space="preserve"> </v>
      </c>
      <c r="M85" s="76" t="str">
        <f t="shared" si="10"/>
        <v xml:space="preserve"> </v>
      </c>
      <c r="N85" s="76" t="str">
        <f t="shared" si="10"/>
        <v xml:space="preserve"> </v>
      </c>
      <c r="O85" s="76" t="str">
        <f t="shared" si="10"/>
        <v xml:space="preserve"> </v>
      </c>
      <c r="P85" s="76" t="str">
        <f t="shared" si="10"/>
        <v xml:space="preserve"> </v>
      </c>
      <c r="Q85" s="76">
        <f t="shared" si="10"/>
        <v>1</v>
      </c>
      <c r="R85" s="76" t="str">
        <f t="shared" si="10"/>
        <v xml:space="preserve"> </v>
      </c>
      <c r="S85" s="76" t="str">
        <f t="shared" si="10"/>
        <v xml:space="preserve"> </v>
      </c>
      <c r="T85" s="76" t="str">
        <f t="shared" si="10"/>
        <v xml:space="preserve"> </v>
      </c>
      <c r="U85" s="76" t="str">
        <f t="shared" si="10"/>
        <v xml:space="preserve"> </v>
      </c>
      <c r="V85" s="76" t="str">
        <f t="shared" si="10"/>
        <v xml:space="preserve"> </v>
      </c>
      <c r="W85" s="77" t="s">
        <v>53</v>
      </c>
      <c r="X85" s="93"/>
      <c r="Y85" s="106"/>
    </row>
    <row r="86" spans="1:25" s="8" customFormat="1" ht="50.1" hidden="1" customHeight="1" x14ac:dyDescent="0.25">
      <c r="A86" s="92" t="s">
        <v>108</v>
      </c>
      <c r="B86" s="87" t="s">
        <v>83</v>
      </c>
      <c r="C86" s="87" t="s">
        <v>124</v>
      </c>
      <c r="D86" s="105" t="s">
        <v>146</v>
      </c>
      <c r="E86" s="87" t="s">
        <v>65</v>
      </c>
      <c r="F86" s="88">
        <f t="shared" si="7"/>
        <v>6</v>
      </c>
      <c r="G86" s="89">
        <v>45117</v>
      </c>
      <c r="H86" s="90">
        <f t="shared" si="8"/>
        <v>7</v>
      </c>
      <c r="I86" s="89">
        <v>45124</v>
      </c>
      <c r="J86" s="74">
        <f t="shared" si="9"/>
        <v>7</v>
      </c>
      <c r="K86" s="76" t="str">
        <f t="shared" si="10"/>
        <v xml:space="preserve"> </v>
      </c>
      <c r="L86" s="76" t="str">
        <f t="shared" si="10"/>
        <v xml:space="preserve"> </v>
      </c>
      <c r="M86" s="76" t="str">
        <f t="shared" si="10"/>
        <v xml:space="preserve"> </v>
      </c>
      <c r="N86" s="76" t="str">
        <f t="shared" si="10"/>
        <v xml:space="preserve"> </v>
      </c>
      <c r="O86" s="76" t="str">
        <f t="shared" si="10"/>
        <v xml:space="preserve"> </v>
      </c>
      <c r="P86" s="76" t="str">
        <f t="shared" si="10"/>
        <v xml:space="preserve"> </v>
      </c>
      <c r="Q86" s="76">
        <f t="shared" si="10"/>
        <v>1</v>
      </c>
      <c r="R86" s="76" t="str">
        <f t="shared" si="10"/>
        <v xml:space="preserve"> </v>
      </c>
      <c r="S86" s="76" t="str">
        <f t="shared" si="10"/>
        <v xml:space="preserve"> </v>
      </c>
      <c r="T86" s="76" t="str">
        <f t="shared" si="10"/>
        <v xml:space="preserve"> </v>
      </c>
      <c r="U86" s="76" t="str">
        <f t="shared" si="10"/>
        <v xml:space="preserve"> </v>
      </c>
      <c r="V86" s="76" t="str">
        <f t="shared" si="10"/>
        <v xml:space="preserve"> </v>
      </c>
      <c r="W86" s="77" t="s">
        <v>53</v>
      </c>
      <c r="X86" s="93"/>
      <c r="Y86" s="106"/>
    </row>
    <row r="87" spans="1:25" s="8" customFormat="1" ht="50.1" hidden="1" customHeight="1" x14ac:dyDescent="0.25">
      <c r="A87" s="96" t="s">
        <v>108</v>
      </c>
      <c r="B87" s="97" t="s">
        <v>83</v>
      </c>
      <c r="C87" s="97" t="s">
        <v>124</v>
      </c>
      <c r="D87" s="107" t="s">
        <v>146</v>
      </c>
      <c r="E87" s="87" t="s">
        <v>51</v>
      </c>
      <c r="F87" s="88">
        <f t="shared" si="7"/>
        <v>6</v>
      </c>
      <c r="G87" s="89">
        <v>45117</v>
      </c>
      <c r="H87" s="90">
        <f t="shared" si="8"/>
        <v>7</v>
      </c>
      <c r="I87" s="89">
        <v>45124</v>
      </c>
      <c r="J87" s="74">
        <f t="shared" si="9"/>
        <v>7</v>
      </c>
      <c r="K87" s="98" t="str">
        <f t="shared" si="10"/>
        <v xml:space="preserve"> </v>
      </c>
      <c r="L87" s="98" t="str">
        <f t="shared" si="10"/>
        <v xml:space="preserve"> </v>
      </c>
      <c r="M87" s="98" t="str">
        <f t="shared" si="10"/>
        <v xml:space="preserve"> </v>
      </c>
      <c r="N87" s="98" t="str">
        <f t="shared" si="10"/>
        <v xml:space="preserve"> </v>
      </c>
      <c r="O87" s="98" t="str">
        <f t="shared" si="10"/>
        <v xml:space="preserve"> </v>
      </c>
      <c r="P87" s="98" t="str">
        <f t="shared" si="10"/>
        <v xml:space="preserve"> </v>
      </c>
      <c r="Q87" s="98">
        <f t="shared" si="10"/>
        <v>1</v>
      </c>
      <c r="R87" s="98" t="str">
        <f t="shared" si="10"/>
        <v xml:space="preserve"> </v>
      </c>
      <c r="S87" s="98" t="str">
        <f t="shared" si="10"/>
        <v xml:space="preserve"> </v>
      </c>
      <c r="T87" s="98" t="str">
        <f t="shared" si="10"/>
        <v xml:space="preserve"> </v>
      </c>
      <c r="U87" s="98" t="str">
        <f t="shared" si="10"/>
        <v xml:space="preserve"> </v>
      </c>
      <c r="V87" s="98" t="str">
        <f t="shared" si="10"/>
        <v xml:space="preserve"> </v>
      </c>
      <c r="W87" s="99" t="s">
        <v>53</v>
      </c>
      <c r="X87" s="108"/>
      <c r="Y87" s="109"/>
    </row>
    <row r="88" spans="1:25" s="8" customFormat="1" ht="50.1" hidden="1" customHeight="1" x14ac:dyDescent="0.25">
      <c r="A88" s="69" t="s">
        <v>41</v>
      </c>
      <c r="B88" s="69" t="s">
        <v>42</v>
      </c>
      <c r="C88" s="69" t="s">
        <v>63</v>
      </c>
      <c r="D88" s="80" t="s">
        <v>148</v>
      </c>
      <c r="E88" s="71" t="s">
        <v>65</v>
      </c>
      <c r="F88" s="72">
        <f t="shared" si="7"/>
        <v>7</v>
      </c>
      <c r="G88" s="73">
        <v>45121</v>
      </c>
      <c r="H88" s="74">
        <f t="shared" si="8"/>
        <v>7</v>
      </c>
      <c r="I88" s="73">
        <v>45131</v>
      </c>
      <c r="J88" s="75">
        <f t="shared" si="9"/>
        <v>7</v>
      </c>
      <c r="K88" s="76" t="str">
        <f t="shared" si="10"/>
        <v xml:space="preserve"> </v>
      </c>
      <c r="L88" s="76" t="str">
        <f t="shared" si="10"/>
        <v xml:space="preserve"> </v>
      </c>
      <c r="M88" s="76" t="str">
        <f t="shared" si="10"/>
        <v xml:space="preserve"> </v>
      </c>
      <c r="N88" s="76" t="str">
        <f t="shared" si="10"/>
        <v xml:space="preserve"> </v>
      </c>
      <c r="O88" s="76" t="str">
        <f t="shared" si="10"/>
        <v xml:space="preserve"> </v>
      </c>
      <c r="P88" s="76" t="str">
        <f t="shared" si="10"/>
        <v xml:space="preserve"> </v>
      </c>
      <c r="Q88" s="76">
        <f t="shared" si="10"/>
        <v>1</v>
      </c>
      <c r="R88" s="76" t="str">
        <f t="shared" si="10"/>
        <v xml:space="preserve"> </v>
      </c>
      <c r="S88" s="76" t="str">
        <f t="shared" si="10"/>
        <v xml:space="preserve"> </v>
      </c>
      <c r="T88" s="76" t="str">
        <f t="shared" si="10"/>
        <v xml:space="preserve"> </v>
      </c>
      <c r="U88" s="76" t="str">
        <f t="shared" si="10"/>
        <v xml:space="preserve"> </v>
      </c>
      <c r="V88" s="76" t="str">
        <f t="shared" si="10"/>
        <v xml:space="preserve"> </v>
      </c>
      <c r="W88" s="77" t="s">
        <v>53</v>
      </c>
      <c r="X88" s="93"/>
      <c r="Y88" s="102"/>
    </row>
    <row r="89" spans="1:25" s="8" customFormat="1" ht="78" hidden="1" customHeight="1" x14ac:dyDescent="0.25">
      <c r="A89" s="69" t="s">
        <v>41</v>
      </c>
      <c r="B89" s="69" t="s">
        <v>42</v>
      </c>
      <c r="C89" s="69" t="s">
        <v>149</v>
      </c>
      <c r="D89" s="79" t="s">
        <v>150</v>
      </c>
      <c r="E89" s="71" t="s">
        <v>86</v>
      </c>
      <c r="F89" s="72">
        <f t="shared" si="7"/>
        <v>10</v>
      </c>
      <c r="G89" s="73">
        <v>45122</v>
      </c>
      <c r="H89" s="74">
        <f t="shared" si="8"/>
        <v>7</v>
      </c>
      <c r="I89" s="73">
        <v>45137</v>
      </c>
      <c r="J89" s="75">
        <f t="shared" si="9"/>
        <v>7</v>
      </c>
      <c r="K89" s="76" t="str">
        <f t="shared" si="10"/>
        <v xml:space="preserve"> </v>
      </c>
      <c r="L89" s="76" t="str">
        <f t="shared" si="10"/>
        <v xml:space="preserve"> </v>
      </c>
      <c r="M89" s="76" t="str">
        <f t="shared" si="10"/>
        <v xml:space="preserve"> </v>
      </c>
      <c r="N89" s="76" t="str">
        <f t="shared" si="10"/>
        <v xml:space="preserve"> </v>
      </c>
      <c r="O89" s="76" t="str">
        <f t="shared" si="10"/>
        <v xml:space="preserve"> </v>
      </c>
      <c r="P89" s="76" t="str">
        <f t="shared" si="10"/>
        <v xml:space="preserve"> </v>
      </c>
      <c r="Q89" s="76">
        <f t="shared" si="10"/>
        <v>1</v>
      </c>
      <c r="R89" s="76" t="str">
        <f t="shared" si="10"/>
        <v xml:space="preserve"> </v>
      </c>
      <c r="S89" s="76" t="str">
        <f t="shared" si="10"/>
        <v xml:space="preserve"> </v>
      </c>
      <c r="T89" s="76" t="str">
        <f t="shared" si="10"/>
        <v xml:space="preserve"> </v>
      </c>
      <c r="U89" s="76" t="str">
        <f t="shared" si="10"/>
        <v xml:space="preserve"> </v>
      </c>
      <c r="V89" s="76" t="str">
        <f t="shared" si="10"/>
        <v xml:space="preserve"> </v>
      </c>
      <c r="W89" s="77" t="s">
        <v>53</v>
      </c>
      <c r="X89" s="84"/>
      <c r="Y89" s="78"/>
    </row>
    <row r="90" spans="1:25" s="8" customFormat="1" ht="59.25" hidden="1" customHeight="1" x14ac:dyDescent="0.25">
      <c r="A90" s="69" t="s">
        <v>41</v>
      </c>
      <c r="B90" s="69" t="s">
        <v>42</v>
      </c>
      <c r="C90" s="69" t="s">
        <v>99</v>
      </c>
      <c r="D90" s="110" t="s">
        <v>151</v>
      </c>
      <c r="E90" s="71" t="s">
        <v>56</v>
      </c>
      <c r="F90" s="72">
        <f t="shared" si="7"/>
        <v>17</v>
      </c>
      <c r="G90" s="73">
        <v>45124</v>
      </c>
      <c r="H90" s="74">
        <f t="shared" si="8"/>
        <v>7</v>
      </c>
      <c r="I90" s="73">
        <v>45146</v>
      </c>
      <c r="J90" s="75">
        <f t="shared" si="9"/>
        <v>8</v>
      </c>
      <c r="K90" s="76" t="str">
        <f t="shared" si="10"/>
        <v xml:space="preserve"> </v>
      </c>
      <c r="L90" s="76" t="str">
        <f t="shared" si="10"/>
        <v xml:space="preserve"> </v>
      </c>
      <c r="M90" s="76" t="str">
        <f t="shared" si="10"/>
        <v xml:space="preserve"> </v>
      </c>
      <c r="N90" s="76" t="str">
        <f t="shared" si="10"/>
        <v xml:space="preserve"> </v>
      </c>
      <c r="O90" s="76" t="str">
        <f t="shared" si="10"/>
        <v xml:space="preserve"> </v>
      </c>
      <c r="P90" s="76" t="str">
        <f t="shared" si="10"/>
        <v xml:space="preserve"> </v>
      </c>
      <c r="Q90" s="76">
        <f t="shared" si="10"/>
        <v>1</v>
      </c>
      <c r="R90" s="76">
        <f t="shared" si="10"/>
        <v>1</v>
      </c>
      <c r="S90" s="76" t="str">
        <f t="shared" si="10"/>
        <v xml:space="preserve"> </v>
      </c>
      <c r="T90" s="76" t="str">
        <f t="shared" si="10"/>
        <v xml:space="preserve"> </v>
      </c>
      <c r="U90" s="76" t="str">
        <f t="shared" si="10"/>
        <v xml:space="preserve"> </v>
      </c>
      <c r="V90" s="76" t="str">
        <f t="shared" si="10"/>
        <v xml:space="preserve"> </v>
      </c>
      <c r="W90" s="77" t="s">
        <v>53</v>
      </c>
      <c r="X90" s="93"/>
      <c r="Y90" s="102"/>
    </row>
    <row r="91" spans="1:25" s="8" customFormat="1" ht="57" hidden="1" customHeight="1" x14ac:dyDescent="0.25">
      <c r="A91" s="69" t="s">
        <v>41</v>
      </c>
      <c r="B91" s="69" t="s">
        <v>42</v>
      </c>
      <c r="C91" s="69" t="s">
        <v>73</v>
      </c>
      <c r="D91" s="80" t="s">
        <v>152</v>
      </c>
      <c r="E91" s="71" t="s">
        <v>107</v>
      </c>
      <c r="F91" s="72">
        <f t="shared" si="7"/>
        <v>20</v>
      </c>
      <c r="G91" s="73">
        <v>45125</v>
      </c>
      <c r="H91" s="74">
        <f t="shared" si="8"/>
        <v>7</v>
      </c>
      <c r="I91" s="73">
        <v>45152</v>
      </c>
      <c r="J91" s="75">
        <f t="shared" si="9"/>
        <v>8</v>
      </c>
      <c r="K91" s="76" t="str">
        <f t="shared" ref="K91:V106" si="11">IF(OR($H91=K$9,$J91=K$9),1," ")</f>
        <v xml:space="preserve"> </v>
      </c>
      <c r="L91" s="76" t="str">
        <f t="shared" si="11"/>
        <v xml:space="preserve"> </v>
      </c>
      <c r="M91" s="76" t="str">
        <f t="shared" si="11"/>
        <v xml:space="preserve"> </v>
      </c>
      <c r="N91" s="76" t="str">
        <f t="shared" si="11"/>
        <v xml:space="preserve"> </v>
      </c>
      <c r="O91" s="76" t="str">
        <f t="shared" si="11"/>
        <v xml:space="preserve"> </v>
      </c>
      <c r="P91" s="76" t="str">
        <f t="shared" si="11"/>
        <v xml:space="preserve"> </v>
      </c>
      <c r="Q91" s="76">
        <f t="shared" si="11"/>
        <v>1</v>
      </c>
      <c r="R91" s="76">
        <f t="shared" si="11"/>
        <v>1</v>
      </c>
      <c r="S91" s="76" t="str">
        <f t="shared" si="11"/>
        <v xml:space="preserve"> </v>
      </c>
      <c r="T91" s="76" t="str">
        <f t="shared" si="11"/>
        <v xml:space="preserve"> </v>
      </c>
      <c r="U91" s="76" t="str">
        <f t="shared" si="11"/>
        <v xml:space="preserve"> </v>
      </c>
      <c r="V91" s="76" t="str">
        <f t="shared" si="11"/>
        <v xml:space="preserve"> </v>
      </c>
      <c r="W91" s="77" t="s">
        <v>53</v>
      </c>
      <c r="X91" s="93"/>
      <c r="Y91" s="102"/>
    </row>
    <row r="92" spans="1:25" s="8" customFormat="1" ht="64.5" hidden="1" customHeight="1" x14ac:dyDescent="0.25">
      <c r="A92" s="69" t="s">
        <v>48</v>
      </c>
      <c r="B92" s="69" t="s">
        <v>48</v>
      </c>
      <c r="C92" s="69" t="s">
        <v>97</v>
      </c>
      <c r="D92" s="70" t="s">
        <v>98</v>
      </c>
      <c r="E92" s="71" t="s">
        <v>51</v>
      </c>
      <c r="F92" s="72">
        <f t="shared" si="7"/>
        <v>2</v>
      </c>
      <c r="G92" s="73">
        <v>45131</v>
      </c>
      <c r="H92" s="74">
        <f t="shared" si="8"/>
        <v>7</v>
      </c>
      <c r="I92" s="73">
        <v>45132</v>
      </c>
      <c r="J92" s="75">
        <f t="shared" si="9"/>
        <v>7</v>
      </c>
      <c r="K92" s="76" t="str">
        <f t="shared" si="11"/>
        <v xml:space="preserve"> </v>
      </c>
      <c r="L92" s="76" t="str">
        <f t="shared" si="11"/>
        <v xml:space="preserve"> </v>
      </c>
      <c r="M92" s="76" t="str">
        <f t="shared" si="11"/>
        <v xml:space="preserve"> </v>
      </c>
      <c r="N92" s="76" t="str">
        <f t="shared" si="11"/>
        <v xml:space="preserve"> </v>
      </c>
      <c r="O92" s="76" t="str">
        <f t="shared" si="11"/>
        <v xml:space="preserve"> </v>
      </c>
      <c r="P92" s="76" t="str">
        <f t="shared" si="11"/>
        <v xml:space="preserve"> </v>
      </c>
      <c r="Q92" s="76">
        <f t="shared" si="11"/>
        <v>1</v>
      </c>
      <c r="R92" s="76" t="str">
        <f t="shared" si="11"/>
        <v xml:space="preserve"> </v>
      </c>
      <c r="S92" s="76" t="str">
        <f t="shared" si="11"/>
        <v xml:space="preserve"> </v>
      </c>
      <c r="T92" s="76" t="str">
        <f t="shared" si="11"/>
        <v xml:space="preserve"> </v>
      </c>
      <c r="U92" s="76" t="str">
        <f t="shared" si="11"/>
        <v xml:space="preserve"> </v>
      </c>
      <c r="V92" s="76" t="str">
        <f t="shared" si="11"/>
        <v xml:space="preserve"> </v>
      </c>
      <c r="W92" s="77" t="s">
        <v>53</v>
      </c>
      <c r="X92" s="93"/>
      <c r="Y92" s="102"/>
    </row>
    <row r="93" spans="1:25" s="8" customFormat="1" ht="57" hidden="1" customHeight="1" x14ac:dyDescent="0.25">
      <c r="A93" s="69" t="s">
        <v>41</v>
      </c>
      <c r="B93" s="69" t="s">
        <v>42</v>
      </c>
      <c r="C93" s="69" t="s">
        <v>95</v>
      </c>
      <c r="D93" s="80" t="s">
        <v>153</v>
      </c>
      <c r="E93" s="71" t="s">
        <v>45</v>
      </c>
      <c r="F93" s="72">
        <f t="shared" si="7"/>
        <v>7</v>
      </c>
      <c r="G93" s="73">
        <v>45132</v>
      </c>
      <c r="H93" s="74">
        <f t="shared" si="8"/>
        <v>7</v>
      </c>
      <c r="I93" s="73">
        <v>45140</v>
      </c>
      <c r="J93" s="75">
        <f t="shared" si="9"/>
        <v>8</v>
      </c>
      <c r="K93" s="76" t="str">
        <f t="shared" si="11"/>
        <v xml:space="preserve"> </v>
      </c>
      <c r="L93" s="76" t="str">
        <f t="shared" si="11"/>
        <v xml:space="preserve"> </v>
      </c>
      <c r="M93" s="76" t="str">
        <f t="shared" si="11"/>
        <v xml:space="preserve"> </v>
      </c>
      <c r="N93" s="76" t="str">
        <f t="shared" si="11"/>
        <v xml:space="preserve"> </v>
      </c>
      <c r="O93" s="76" t="str">
        <f t="shared" si="11"/>
        <v xml:space="preserve"> </v>
      </c>
      <c r="P93" s="76" t="str">
        <f t="shared" si="11"/>
        <v xml:space="preserve"> </v>
      </c>
      <c r="Q93" s="76">
        <f t="shared" si="11"/>
        <v>1</v>
      </c>
      <c r="R93" s="76">
        <f t="shared" si="11"/>
        <v>1</v>
      </c>
      <c r="S93" s="76" t="str">
        <f t="shared" si="11"/>
        <v xml:space="preserve"> </v>
      </c>
      <c r="T93" s="76" t="str">
        <f t="shared" si="11"/>
        <v xml:space="preserve"> </v>
      </c>
      <c r="U93" s="76" t="str">
        <f t="shared" si="11"/>
        <v xml:space="preserve"> </v>
      </c>
      <c r="V93" s="76" t="str">
        <f t="shared" si="11"/>
        <v xml:space="preserve"> </v>
      </c>
      <c r="W93" s="77" t="s">
        <v>53</v>
      </c>
      <c r="X93" s="93"/>
      <c r="Y93" s="102"/>
    </row>
    <row r="94" spans="1:25" s="8" customFormat="1" ht="50.1" hidden="1" customHeight="1" x14ac:dyDescent="0.25">
      <c r="A94" s="69" t="s">
        <v>108</v>
      </c>
      <c r="B94" s="69" t="s">
        <v>111</v>
      </c>
      <c r="C94" s="69" t="s">
        <v>154</v>
      </c>
      <c r="D94" s="69" t="s">
        <v>155</v>
      </c>
      <c r="E94" s="71" t="s">
        <v>65</v>
      </c>
      <c r="F94" s="72">
        <f t="shared" si="7"/>
        <v>24</v>
      </c>
      <c r="G94" s="73">
        <v>45132</v>
      </c>
      <c r="H94" s="74">
        <f t="shared" si="8"/>
        <v>7</v>
      </c>
      <c r="I94" s="73">
        <v>45163</v>
      </c>
      <c r="J94" s="75">
        <f t="shared" si="9"/>
        <v>8</v>
      </c>
      <c r="K94" s="76" t="str">
        <f t="shared" si="11"/>
        <v xml:space="preserve"> </v>
      </c>
      <c r="L94" s="76" t="str">
        <f t="shared" si="11"/>
        <v xml:space="preserve"> </v>
      </c>
      <c r="M94" s="76" t="str">
        <f t="shared" si="11"/>
        <v xml:space="preserve"> </v>
      </c>
      <c r="N94" s="76" t="str">
        <f t="shared" si="11"/>
        <v xml:space="preserve"> </v>
      </c>
      <c r="O94" s="76" t="str">
        <f t="shared" si="11"/>
        <v xml:space="preserve"> </v>
      </c>
      <c r="P94" s="76" t="str">
        <f t="shared" si="11"/>
        <v xml:space="preserve"> </v>
      </c>
      <c r="Q94" s="76">
        <f t="shared" si="11"/>
        <v>1</v>
      </c>
      <c r="R94" s="76">
        <f t="shared" si="11"/>
        <v>1</v>
      </c>
      <c r="S94" s="76" t="str">
        <f t="shared" si="11"/>
        <v xml:space="preserve"> </v>
      </c>
      <c r="T94" s="76" t="str">
        <f t="shared" si="11"/>
        <v xml:space="preserve"> </v>
      </c>
      <c r="U94" s="76" t="str">
        <f t="shared" si="11"/>
        <v xml:space="preserve"> </v>
      </c>
      <c r="V94" s="76" t="str">
        <f t="shared" si="11"/>
        <v xml:space="preserve"> </v>
      </c>
      <c r="W94" s="77" t="s">
        <v>53</v>
      </c>
      <c r="X94" s="93"/>
      <c r="Y94" s="102"/>
    </row>
    <row r="95" spans="1:25" s="8" customFormat="1" ht="50.1" hidden="1" customHeight="1" x14ac:dyDescent="0.25">
      <c r="A95" s="69" t="s">
        <v>108</v>
      </c>
      <c r="B95" s="69" t="s">
        <v>111</v>
      </c>
      <c r="C95" s="69" t="s">
        <v>156</v>
      </c>
      <c r="D95" s="70" t="s">
        <v>142</v>
      </c>
      <c r="E95" s="71" t="s">
        <v>90</v>
      </c>
      <c r="F95" s="72">
        <f t="shared" si="7"/>
        <v>30</v>
      </c>
      <c r="G95" s="73">
        <v>45139</v>
      </c>
      <c r="H95" s="74">
        <f t="shared" si="8"/>
        <v>8</v>
      </c>
      <c r="I95" s="73">
        <v>45180</v>
      </c>
      <c r="J95" s="75">
        <f t="shared" si="9"/>
        <v>9</v>
      </c>
      <c r="K95" s="76" t="str">
        <f t="shared" si="11"/>
        <v xml:space="preserve"> </v>
      </c>
      <c r="L95" s="76" t="str">
        <f t="shared" si="11"/>
        <v xml:space="preserve"> </v>
      </c>
      <c r="M95" s="76" t="str">
        <f t="shared" si="11"/>
        <v xml:space="preserve"> </v>
      </c>
      <c r="N95" s="76" t="str">
        <f t="shared" si="11"/>
        <v xml:space="preserve"> </v>
      </c>
      <c r="O95" s="76" t="str">
        <f t="shared" si="11"/>
        <v xml:space="preserve"> </v>
      </c>
      <c r="P95" s="76" t="str">
        <f t="shared" si="11"/>
        <v xml:space="preserve"> </v>
      </c>
      <c r="Q95" s="76" t="str">
        <f t="shared" si="11"/>
        <v xml:space="preserve"> </v>
      </c>
      <c r="R95" s="76">
        <f t="shared" si="11"/>
        <v>1</v>
      </c>
      <c r="S95" s="76">
        <f t="shared" si="11"/>
        <v>1</v>
      </c>
      <c r="T95" s="76" t="str">
        <f t="shared" si="11"/>
        <v xml:space="preserve"> </v>
      </c>
      <c r="U95" s="76" t="str">
        <f t="shared" si="11"/>
        <v xml:space="preserve"> </v>
      </c>
      <c r="V95" s="76" t="str">
        <f t="shared" si="11"/>
        <v xml:space="preserve"> </v>
      </c>
      <c r="W95" s="77" t="s">
        <v>53</v>
      </c>
      <c r="X95" s="93"/>
      <c r="Y95" s="102"/>
    </row>
    <row r="96" spans="1:25" s="8" customFormat="1" ht="50.1" hidden="1" customHeight="1" x14ac:dyDescent="0.25">
      <c r="A96" s="69" t="s">
        <v>48</v>
      </c>
      <c r="B96" s="69" t="s">
        <v>48</v>
      </c>
      <c r="C96" s="69" t="s">
        <v>49</v>
      </c>
      <c r="D96" s="70" t="s">
        <v>50</v>
      </c>
      <c r="E96" s="71" t="s">
        <v>51</v>
      </c>
      <c r="F96" s="72">
        <f t="shared" si="7"/>
        <v>2</v>
      </c>
      <c r="G96" s="73">
        <v>45139</v>
      </c>
      <c r="H96" s="74">
        <f t="shared" si="8"/>
        <v>8</v>
      </c>
      <c r="I96" s="73">
        <v>45140</v>
      </c>
      <c r="J96" s="75">
        <f t="shared" si="9"/>
        <v>8</v>
      </c>
      <c r="K96" s="76" t="str">
        <f t="shared" si="11"/>
        <v xml:space="preserve"> </v>
      </c>
      <c r="L96" s="76" t="str">
        <f t="shared" si="11"/>
        <v xml:space="preserve"> </v>
      </c>
      <c r="M96" s="76" t="str">
        <f t="shared" si="11"/>
        <v xml:space="preserve"> </v>
      </c>
      <c r="N96" s="76" t="str">
        <f t="shared" si="11"/>
        <v xml:space="preserve"> </v>
      </c>
      <c r="O96" s="76" t="str">
        <f t="shared" si="11"/>
        <v xml:space="preserve"> </v>
      </c>
      <c r="P96" s="76" t="str">
        <f t="shared" si="11"/>
        <v xml:space="preserve"> </v>
      </c>
      <c r="Q96" s="76" t="str">
        <f t="shared" si="11"/>
        <v xml:space="preserve"> </v>
      </c>
      <c r="R96" s="76">
        <f t="shared" si="11"/>
        <v>1</v>
      </c>
      <c r="S96" s="76" t="str">
        <f t="shared" si="11"/>
        <v xml:space="preserve"> </v>
      </c>
      <c r="T96" s="76" t="str">
        <f t="shared" si="11"/>
        <v xml:space="preserve"> </v>
      </c>
      <c r="U96" s="76" t="str">
        <f t="shared" si="11"/>
        <v xml:space="preserve"> </v>
      </c>
      <c r="V96" s="76" t="str">
        <f t="shared" si="11"/>
        <v xml:space="preserve"> </v>
      </c>
      <c r="W96" s="77" t="s">
        <v>53</v>
      </c>
      <c r="X96" s="93"/>
      <c r="Y96" s="102"/>
    </row>
    <row r="97" spans="1:25" s="8" customFormat="1" ht="50.1" hidden="1" customHeight="1" x14ac:dyDescent="0.25">
      <c r="A97" s="69" t="s">
        <v>108</v>
      </c>
      <c r="B97" s="69" t="s">
        <v>111</v>
      </c>
      <c r="C97" s="69" t="s">
        <v>157</v>
      </c>
      <c r="D97" s="103" t="s">
        <v>158</v>
      </c>
      <c r="E97" s="71" t="s">
        <v>45</v>
      </c>
      <c r="F97" s="72">
        <f t="shared" si="7"/>
        <v>32</v>
      </c>
      <c r="G97" s="73">
        <v>45141</v>
      </c>
      <c r="H97" s="74">
        <f t="shared" si="8"/>
        <v>8</v>
      </c>
      <c r="I97" s="73">
        <v>45184</v>
      </c>
      <c r="J97" s="75">
        <f t="shared" si="9"/>
        <v>9</v>
      </c>
      <c r="K97" s="76" t="str">
        <f t="shared" si="11"/>
        <v xml:space="preserve"> </v>
      </c>
      <c r="L97" s="76" t="str">
        <f t="shared" si="11"/>
        <v xml:space="preserve"> </v>
      </c>
      <c r="M97" s="76" t="str">
        <f t="shared" si="11"/>
        <v xml:space="preserve"> </v>
      </c>
      <c r="N97" s="76" t="str">
        <f t="shared" si="11"/>
        <v xml:space="preserve"> </v>
      </c>
      <c r="O97" s="76" t="str">
        <f t="shared" si="11"/>
        <v xml:space="preserve"> </v>
      </c>
      <c r="P97" s="76" t="str">
        <f t="shared" si="11"/>
        <v xml:space="preserve"> </v>
      </c>
      <c r="Q97" s="76" t="str">
        <f t="shared" si="11"/>
        <v xml:space="preserve"> </v>
      </c>
      <c r="R97" s="76">
        <f t="shared" si="11"/>
        <v>1</v>
      </c>
      <c r="S97" s="76">
        <f t="shared" si="11"/>
        <v>1</v>
      </c>
      <c r="T97" s="76" t="str">
        <f t="shared" si="11"/>
        <v xml:space="preserve"> </v>
      </c>
      <c r="U97" s="76" t="str">
        <f t="shared" si="11"/>
        <v xml:space="preserve"> </v>
      </c>
      <c r="V97" s="76" t="str">
        <f t="shared" si="11"/>
        <v xml:space="preserve"> </v>
      </c>
      <c r="W97" s="77" t="s">
        <v>53</v>
      </c>
      <c r="X97" s="93"/>
      <c r="Y97" s="102"/>
    </row>
    <row r="98" spans="1:25" s="8" customFormat="1" ht="64.5" hidden="1" customHeight="1" x14ac:dyDescent="0.25">
      <c r="A98" s="69" t="s">
        <v>48</v>
      </c>
      <c r="B98" s="69" t="s">
        <v>48</v>
      </c>
      <c r="C98" s="69" t="s">
        <v>80</v>
      </c>
      <c r="D98" s="79" t="s">
        <v>81</v>
      </c>
      <c r="E98" s="71" t="s">
        <v>51</v>
      </c>
      <c r="F98" s="72">
        <f t="shared" si="7"/>
        <v>1</v>
      </c>
      <c r="G98" s="73">
        <v>45143</v>
      </c>
      <c r="H98" s="74">
        <f t="shared" si="8"/>
        <v>8</v>
      </c>
      <c r="I98" s="73">
        <v>45145</v>
      </c>
      <c r="J98" s="75">
        <f t="shared" si="9"/>
        <v>8</v>
      </c>
      <c r="K98" s="76" t="str">
        <f t="shared" si="11"/>
        <v xml:space="preserve"> </v>
      </c>
      <c r="L98" s="76" t="str">
        <f t="shared" si="11"/>
        <v xml:space="preserve"> </v>
      </c>
      <c r="M98" s="76" t="str">
        <f t="shared" si="11"/>
        <v xml:space="preserve"> </v>
      </c>
      <c r="N98" s="76" t="str">
        <f t="shared" si="11"/>
        <v xml:space="preserve"> </v>
      </c>
      <c r="O98" s="76" t="str">
        <f t="shared" si="11"/>
        <v xml:space="preserve"> </v>
      </c>
      <c r="P98" s="76" t="str">
        <f t="shared" si="11"/>
        <v xml:space="preserve"> </v>
      </c>
      <c r="Q98" s="76" t="str">
        <f t="shared" si="11"/>
        <v xml:space="preserve"> </v>
      </c>
      <c r="R98" s="76">
        <f t="shared" si="11"/>
        <v>1</v>
      </c>
      <c r="S98" s="76" t="str">
        <f t="shared" si="11"/>
        <v xml:space="preserve"> </v>
      </c>
      <c r="T98" s="76" t="str">
        <f t="shared" si="11"/>
        <v xml:space="preserve"> </v>
      </c>
      <c r="U98" s="76" t="str">
        <f t="shared" si="11"/>
        <v xml:space="preserve"> </v>
      </c>
      <c r="V98" s="76" t="str">
        <f t="shared" si="11"/>
        <v xml:space="preserve"> </v>
      </c>
      <c r="W98" s="77" t="s">
        <v>53</v>
      </c>
      <c r="X98" s="93"/>
      <c r="Y98" s="102"/>
    </row>
    <row r="99" spans="1:25" s="8" customFormat="1" ht="50.1" hidden="1" customHeight="1" x14ac:dyDescent="0.25">
      <c r="A99" s="69" t="s">
        <v>48</v>
      </c>
      <c r="B99" s="69" t="s">
        <v>48</v>
      </c>
      <c r="C99" s="69" t="s">
        <v>76</v>
      </c>
      <c r="D99" s="80" t="s">
        <v>77</v>
      </c>
      <c r="E99" s="71" t="s">
        <v>78</v>
      </c>
      <c r="F99" s="72">
        <f t="shared" si="7"/>
        <v>1</v>
      </c>
      <c r="G99" s="73">
        <v>45143</v>
      </c>
      <c r="H99" s="74">
        <f t="shared" si="8"/>
        <v>8</v>
      </c>
      <c r="I99" s="73">
        <v>45145</v>
      </c>
      <c r="J99" s="75">
        <f t="shared" si="9"/>
        <v>8</v>
      </c>
      <c r="K99" s="76" t="str">
        <f t="shared" si="11"/>
        <v xml:space="preserve"> </v>
      </c>
      <c r="L99" s="76" t="str">
        <f t="shared" si="11"/>
        <v xml:space="preserve"> </v>
      </c>
      <c r="M99" s="76" t="str">
        <f t="shared" si="11"/>
        <v xml:space="preserve"> </v>
      </c>
      <c r="N99" s="76" t="str">
        <f t="shared" si="11"/>
        <v xml:space="preserve"> </v>
      </c>
      <c r="O99" s="76" t="str">
        <f t="shared" si="11"/>
        <v xml:space="preserve"> </v>
      </c>
      <c r="P99" s="76" t="str">
        <f t="shared" si="11"/>
        <v xml:space="preserve"> </v>
      </c>
      <c r="Q99" s="76" t="str">
        <f t="shared" si="11"/>
        <v xml:space="preserve"> </v>
      </c>
      <c r="R99" s="76">
        <f t="shared" si="11"/>
        <v>1</v>
      </c>
      <c r="S99" s="76" t="str">
        <f t="shared" si="11"/>
        <v xml:space="preserve"> </v>
      </c>
      <c r="T99" s="76" t="str">
        <f t="shared" si="11"/>
        <v xml:space="preserve"> </v>
      </c>
      <c r="U99" s="76" t="str">
        <f t="shared" si="11"/>
        <v xml:space="preserve"> </v>
      </c>
      <c r="V99" s="76" t="str">
        <f t="shared" si="11"/>
        <v xml:space="preserve"> </v>
      </c>
      <c r="W99" s="77" t="s">
        <v>53</v>
      </c>
      <c r="X99" s="93"/>
      <c r="Y99" s="102"/>
    </row>
    <row r="100" spans="1:25" s="8" customFormat="1" ht="50.1" hidden="1" customHeight="1" x14ac:dyDescent="0.25">
      <c r="A100" s="69" t="s">
        <v>41</v>
      </c>
      <c r="B100" s="69" t="s">
        <v>83</v>
      </c>
      <c r="C100" s="69" t="s">
        <v>127</v>
      </c>
      <c r="D100" s="70" t="s">
        <v>128</v>
      </c>
      <c r="E100" s="71" t="s">
        <v>56</v>
      </c>
      <c r="F100" s="72">
        <f t="shared" si="7"/>
        <v>10</v>
      </c>
      <c r="G100" s="73">
        <v>45152</v>
      </c>
      <c r="H100" s="74">
        <f t="shared" si="8"/>
        <v>8</v>
      </c>
      <c r="I100" s="73">
        <v>45163</v>
      </c>
      <c r="J100" s="75">
        <f t="shared" si="9"/>
        <v>8</v>
      </c>
      <c r="K100" s="76" t="str">
        <f t="shared" si="11"/>
        <v xml:space="preserve"> </v>
      </c>
      <c r="L100" s="76" t="str">
        <f t="shared" si="11"/>
        <v xml:space="preserve"> </v>
      </c>
      <c r="M100" s="76" t="str">
        <f t="shared" si="11"/>
        <v xml:space="preserve"> </v>
      </c>
      <c r="N100" s="76" t="str">
        <f t="shared" si="11"/>
        <v xml:space="preserve"> </v>
      </c>
      <c r="O100" s="76" t="str">
        <f t="shared" si="11"/>
        <v xml:space="preserve"> </v>
      </c>
      <c r="P100" s="76" t="str">
        <f t="shared" si="11"/>
        <v xml:space="preserve"> </v>
      </c>
      <c r="Q100" s="76" t="str">
        <f t="shared" si="11"/>
        <v xml:space="preserve"> </v>
      </c>
      <c r="R100" s="76">
        <f t="shared" si="11"/>
        <v>1</v>
      </c>
      <c r="S100" s="76" t="str">
        <f t="shared" si="11"/>
        <v xml:space="preserve"> </v>
      </c>
      <c r="T100" s="76" t="str">
        <f t="shared" si="11"/>
        <v xml:space="preserve"> </v>
      </c>
      <c r="U100" s="76" t="str">
        <f t="shared" si="11"/>
        <v xml:space="preserve"> </v>
      </c>
      <c r="V100" s="76" t="str">
        <f t="shared" si="11"/>
        <v xml:space="preserve"> </v>
      </c>
      <c r="W100" s="77" t="s">
        <v>53</v>
      </c>
      <c r="X100" s="93"/>
      <c r="Y100" s="102"/>
    </row>
    <row r="101" spans="1:25" s="8" customFormat="1" ht="50.1" hidden="1" customHeight="1" x14ac:dyDescent="0.25">
      <c r="A101" s="69" t="s">
        <v>108</v>
      </c>
      <c r="B101" s="69" t="s">
        <v>111</v>
      </c>
      <c r="C101" s="69" t="s">
        <v>159</v>
      </c>
      <c r="D101" s="103" t="s">
        <v>160</v>
      </c>
      <c r="E101" s="71" t="s">
        <v>161</v>
      </c>
      <c r="F101" s="72">
        <f t="shared" si="7"/>
        <v>30</v>
      </c>
      <c r="G101" s="73">
        <v>45154</v>
      </c>
      <c r="H101" s="74">
        <f t="shared" si="8"/>
        <v>8</v>
      </c>
      <c r="I101" s="73">
        <v>45195</v>
      </c>
      <c r="J101" s="75">
        <f t="shared" si="9"/>
        <v>9</v>
      </c>
      <c r="K101" s="76" t="str">
        <f t="shared" si="11"/>
        <v xml:space="preserve"> </v>
      </c>
      <c r="L101" s="76" t="str">
        <f t="shared" si="11"/>
        <v xml:space="preserve"> </v>
      </c>
      <c r="M101" s="76" t="str">
        <f t="shared" si="11"/>
        <v xml:space="preserve"> </v>
      </c>
      <c r="N101" s="76" t="str">
        <f t="shared" si="11"/>
        <v xml:space="preserve"> </v>
      </c>
      <c r="O101" s="76" t="str">
        <f t="shared" si="11"/>
        <v xml:space="preserve"> </v>
      </c>
      <c r="P101" s="76" t="str">
        <f t="shared" si="11"/>
        <v xml:space="preserve"> </v>
      </c>
      <c r="Q101" s="76" t="str">
        <f t="shared" si="11"/>
        <v xml:space="preserve"> </v>
      </c>
      <c r="R101" s="76">
        <f t="shared" si="11"/>
        <v>1</v>
      </c>
      <c r="S101" s="76">
        <f t="shared" si="11"/>
        <v>1</v>
      </c>
      <c r="T101" s="76" t="str">
        <f t="shared" si="11"/>
        <v xml:space="preserve"> </v>
      </c>
      <c r="U101" s="76" t="str">
        <f t="shared" si="11"/>
        <v xml:space="preserve"> </v>
      </c>
      <c r="V101" s="76" t="str">
        <f t="shared" si="11"/>
        <v xml:space="preserve"> </v>
      </c>
      <c r="W101" s="77" t="s">
        <v>53</v>
      </c>
      <c r="X101" s="93"/>
      <c r="Y101" s="102"/>
    </row>
    <row r="102" spans="1:25" s="8" customFormat="1" ht="64.5" hidden="1" customHeight="1" x14ac:dyDescent="0.25">
      <c r="A102" s="69" t="s">
        <v>48</v>
      </c>
      <c r="B102" s="69" t="s">
        <v>48</v>
      </c>
      <c r="C102" s="69" t="s">
        <v>97</v>
      </c>
      <c r="D102" s="70" t="s">
        <v>98</v>
      </c>
      <c r="E102" s="71" t="s">
        <v>51</v>
      </c>
      <c r="F102" s="72">
        <f t="shared" si="7"/>
        <v>2</v>
      </c>
      <c r="G102" s="73">
        <v>45160</v>
      </c>
      <c r="H102" s="74">
        <f t="shared" si="8"/>
        <v>8</v>
      </c>
      <c r="I102" s="73">
        <v>45161</v>
      </c>
      <c r="J102" s="75">
        <f t="shared" si="9"/>
        <v>8</v>
      </c>
      <c r="K102" s="76" t="str">
        <f t="shared" si="11"/>
        <v xml:space="preserve"> </v>
      </c>
      <c r="L102" s="76" t="str">
        <f t="shared" si="11"/>
        <v xml:space="preserve"> </v>
      </c>
      <c r="M102" s="76" t="str">
        <f t="shared" si="11"/>
        <v xml:space="preserve"> </v>
      </c>
      <c r="N102" s="76" t="str">
        <f t="shared" si="11"/>
        <v xml:space="preserve"> </v>
      </c>
      <c r="O102" s="76" t="str">
        <f t="shared" si="11"/>
        <v xml:space="preserve"> </v>
      </c>
      <c r="P102" s="76" t="str">
        <f t="shared" si="11"/>
        <v xml:space="preserve"> </v>
      </c>
      <c r="Q102" s="76" t="str">
        <f t="shared" si="11"/>
        <v xml:space="preserve"> </v>
      </c>
      <c r="R102" s="76">
        <f t="shared" si="11"/>
        <v>1</v>
      </c>
      <c r="S102" s="76" t="str">
        <f t="shared" si="11"/>
        <v xml:space="preserve"> </v>
      </c>
      <c r="T102" s="76" t="str">
        <f t="shared" si="11"/>
        <v xml:space="preserve"> </v>
      </c>
      <c r="U102" s="76" t="str">
        <f t="shared" si="11"/>
        <v xml:space="preserve"> </v>
      </c>
      <c r="V102" s="76" t="str">
        <f t="shared" si="11"/>
        <v xml:space="preserve"> </v>
      </c>
      <c r="W102" s="77" t="s">
        <v>53</v>
      </c>
      <c r="X102" s="93"/>
      <c r="Y102" s="102"/>
    </row>
    <row r="103" spans="1:25" s="8" customFormat="1" ht="68.25" hidden="1" customHeight="1" x14ac:dyDescent="0.25">
      <c r="A103" s="69" t="s">
        <v>108</v>
      </c>
      <c r="B103" s="69" t="s">
        <v>111</v>
      </c>
      <c r="C103" s="69" t="s">
        <v>162</v>
      </c>
      <c r="D103" s="103" t="s">
        <v>163</v>
      </c>
      <c r="E103" s="71" t="s">
        <v>164</v>
      </c>
      <c r="F103" s="72">
        <f t="shared" si="7"/>
        <v>35</v>
      </c>
      <c r="G103" s="73">
        <v>45166</v>
      </c>
      <c r="H103" s="74">
        <f t="shared" si="8"/>
        <v>8</v>
      </c>
      <c r="I103" s="73">
        <v>45212</v>
      </c>
      <c r="J103" s="75">
        <f t="shared" si="9"/>
        <v>10</v>
      </c>
      <c r="K103" s="76" t="str">
        <f t="shared" si="11"/>
        <v xml:space="preserve"> </v>
      </c>
      <c r="L103" s="76" t="str">
        <f t="shared" si="11"/>
        <v xml:space="preserve"> </v>
      </c>
      <c r="M103" s="76" t="str">
        <f t="shared" si="11"/>
        <v xml:space="preserve"> </v>
      </c>
      <c r="N103" s="76" t="str">
        <f t="shared" si="11"/>
        <v xml:space="preserve"> </v>
      </c>
      <c r="O103" s="76" t="str">
        <f t="shared" si="11"/>
        <v xml:space="preserve"> </v>
      </c>
      <c r="P103" s="76" t="str">
        <f t="shared" si="11"/>
        <v xml:space="preserve"> </v>
      </c>
      <c r="Q103" s="76" t="str">
        <f t="shared" si="11"/>
        <v xml:space="preserve"> </v>
      </c>
      <c r="R103" s="81">
        <f t="shared" si="11"/>
        <v>1</v>
      </c>
      <c r="S103" s="81" t="str">
        <f t="shared" si="11"/>
        <v xml:space="preserve"> </v>
      </c>
      <c r="T103" s="81">
        <f t="shared" si="11"/>
        <v>1</v>
      </c>
      <c r="U103" s="76" t="str">
        <f t="shared" si="11"/>
        <v xml:space="preserve"> </v>
      </c>
      <c r="V103" s="76" t="str">
        <f t="shared" si="11"/>
        <v xml:space="preserve"> </v>
      </c>
      <c r="W103" s="77" t="s">
        <v>53</v>
      </c>
      <c r="X103" s="93"/>
      <c r="Y103" s="102"/>
    </row>
    <row r="104" spans="1:25" s="8" customFormat="1" ht="50.1" hidden="1" customHeight="1" x14ac:dyDescent="0.25">
      <c r="A104" s="69" t="s">
        <v>48</v>
      </c>
      <c r="B104" s="69" t="s">
        <v>48</v>
      </c>
      <c r="C104" s="69" t="s">
        <v>49</v>
      </c>
      <c r="D104" s="70" t="s">
        <v>50</v>
      </c>
      <c r="E104" s="71" t="s">
        <v>51</v>
      </c>
      <c r="F104" s="72">
        <f t="shared" si="7"/>
        <v>1</v>
      </c>
      <c r="G104" s="73">
        <v>45170</v>
      </c>
      <c r="H104" s="74">
        <f t="shared" si="8"/>
        <v>9</v>
      </c>
      <c r="I104" s="73">
        <v>45171</v>
      </c>
      <c r="J104" s="75">
        <f t="shared" si="9"/>
        <v>9</v>
      </c>
      <c r="K104" s="76" t="str">
        <f t="shared" si="11"/>
        <v xml:space="preserve"> </v>
      </c>
      <c r="L104" s="76" t="str">
        <f t="shared" si="11"/>
        <v xml:space="preserve"> </v>
      </c>
      <c r="M104" s="76" t="str">
        <f t="shared" si="11"/>
        <v xml:space="preserve"> </v>
      </c>
      <c r="N104" s="76" t="str">
        <f t="shared" si="11"/>
        <v xml:space="preserve"> </v>
      </c>
      <c r="O104" s="76" t="str">
        <f t="shared" si="11"/>
        <v xml:space="preserve"> </v>
      </c>
      <c r="P104" s="76" t="str">
        <f t="shared" si="11"/>
        <v xml:space="preserve"> </v>
      </c>
      <c r="Q104" s="76" t="str">
        <f t="shared" si="11"/>
        <v xml:space="preserve"> </v>
      </c>
      <c r="R104" s="76" t="str">
        <f t="shared" si="11"/>
        <v xml:space="preserve"> </v>
      </c>
      <c r="S104" s="76">
        <f t="shared" si="11"/>
        <v>1</v>
      </c>
      <c r="T104" s="76" t="str">
        <f t="shared" si="11"/>
        <v xml:space="preserve"> </v>
      </c>
      <c r="U104" s="76" t="str">
        <f t="shared" si="11"/>
        <v xml:space="preserve"> </v>
      </c>
      <c r="V104" s="76" t="str">
        <f t="shared" si="11"/>
        <v xml:space="preserve"> </v>
      </c>
      <c r="W104" s="77" t="s">
        <v>53</v>
      </c>
      <c r="X104" s="93"/>
      <c r="Y104" s="102"/>
    </row>
    <row r="105" spans="1:25" s="8" customFormat="1" ht="74.25" hidden="1" customHeight="1" x14ac:dyDescent="0.25">
      <c r="A105" s="69" t="s">
        <v>41</v>
      </c>
      <c r="B105" s="69" t="s">
        <v>42</v>
      </c>
      <c r="C105" s="69" t="s">
        <v>54</v>
      </c>
      <c r="D105" s="79" t="s">
        <v>55</v>
      </c>
      <c r="E105" s="71" t="s">
        <v>51</v>
      </c>
      <c r="F105" s="72">
        <f t="shared" si="7"/>
        <v>7</v>
      </c>
      <c r="G105" s="73">
        <v>45170</v>
      </c>
      <c r="H105" s="74">
        <f t="shared" si="8"/>
        <v>9</v>
      </c>
      <c r="I105" s="73">
        <v>45180</v>
      </c>
      <c r="J105" s="75">
        <f t="shared" si="9"/>
        <v>9</v>
      </c>
      <c r="K105" s="76" t="str">
        <f t="shared" si="11"/>
        <v xml:space="preserve"> </v>
      </c>
      <c r="L105" s="76" t="str">
        <f t="shared" si="11"/>
        <v xml:space="preserve"> </v>
      </c>
      <c r="M105" s="76" t="str">
        <f t="shared" si="11"/>
        <v xml:space="preserve"> </v>
      </c>
      <c r="N105" s="76" t="str">
        <f t="shared" si="11"/>
        <v xml:space="preserve"> </v>
      </c>
      <c r="O105" s="76" t="str">
        <f t="shared" si="11"/>
        <v xml:space="preserve"> </v>
      </c>
      <c r="P105" s="76" t="str">
        <f t="shared" si="11"/>
        <v xml:space="preserve"> </v>
      </c>
      <c r="Q105" s="76" t="str">
        <f t="shared" si="11"/>
        <v xml:space="preserve"> </v>
      </c>
      <c r="R105" s="76" t="str">
        <f t="shared" si="11"/>
        <v xml:space="preserve"> </v>
      </c>
      <c r="S105" s="76">
        <f t="shared" si="11"/>
        <v>1</v>
      </c>
      <c r="T105" s="76" t="str">
        <f t="shared" si="11"/>
        <v xml:space="preserve"> </v>
      </c>
      <c r="U105" s="76" t="str">
        <f t="shared" si="11"/>
        <v xml:space="preserve"> </v>
      </c>
      <c r="V105" s="76" t="str">
        <f t="shared" si="11"/>
        <v xml:space="preserve"> </v>
      </c>
      <c r="W105" s="77" t="s">
        <v>53</v>
      </c>
      <c r="X105" s="93"/>
      <c r="Y105" s="102"/>
    </row>
    <row r="106" spans="1:25" s="8" customFormat="1" ht="59.25" hidden="1" customHeight="1" x14ac:dyDescent="0.25">
      <c r="A106" s="69" t="s">
        <v>108</v>
      </c>
      <c r="B106" s="69" t="s">
        <v>111</v>
      </c>
      <c r="C106" s="69" t="s">
        <v>165</v>
      </c>
      <c r="D106" s="103" t="s">
        <v>166</v>
      </c>
      <c r="E106" s="71" t="s">
        <v>90</v>
      </c>
      <c r="F106" s="72">
        <f t="shared" si="7"/>
        <v>30</v>
      </c>
      <c r="G106" s="73">
        <v>45173</v>
      </c>
      <c r="H106" s="74">
        <f t="shared" si="8"/>
        <v>9</v>
      </c>
      <c r="I106" s="73">
        <v>45212</v>
      </c>
      <c r="J106" s="75">
        <f t="shared" si="9"/>
        <v>10</v>
      </c>
      <c r="K106" s="76" t="str">
        <f t="shared" si="11"/>
        <v xml:space="preserve"> </v>
      </c>
      <c r="L106" s="76" t="str">
        <f t="shared" si="11"/>
        <v xml:space="preserve"> </v>
      </c>
      <c r="M106" s="76" t="str">
        <f t="shared" si="11"/>
        <v xml:space="preserve"> </v>
      </c>
      <c r="N106" s="76" t="str">
        <f t="shared" si="11"/>
        <v xml:space="preserve"> </v>
      </c>
      <c r="O106" s="76" t="str">
        <f t="shared" si="11"/>
        <v xml:space="preserve"> </v>
      </c>
      <c r="P106" s="76" t="str">
        <f t="shared" si="11"/>
        <v xml:space="preserve"> </v>
      </c>
      <c r="Q106" s="76" t="str">
        <f t="shared" si="11"/>
        <v xml:space="preserve"> </v>
      </c>
      <c r="R106" s="76" t="str">
        <f t="shared" si="11"/>
        <v xml:space="preserve"> </v>
      </c>
      <c r="S106" s="76">
        <f t="shared" si="11"/>
        <v>1</v>
      </c>
      <c r="T106" s="76">
        <f t="shared" si="11"/>
        <v>1</v>
      </c>
      <c r="U106" s="76" t="str">
        <f t="shared" si="11"/>
        <v xml:space="preserve"> </v>
      </c>
      <c r="V106" s="76" t="str">
        <f t="shared" si="11"/>
        <v xml:space="preserve"> </v>
      </c>
      <c r="W106" s="77" t="s">
        <v>53</v>
      </c>
      <c r="X106" s="93"/>
      <c r="Y106" s="102"/>
    </row>
    <row r="107" spans="1:25" s="8" customFormat="1" ht="57" hidden="1" customHeight="1" x14ac:dyDescent="0.25">
      <c r="A107" s="69" t="s">
        <v>59</v>
      </c>
      <c r="B107" s="69" t="s">
        <v>42</v>
      </c>
      <c r="C107" s="69" t="s">
        <v>60</v>
      </c>
      <c r="D107" s="80" t="s">
        <v>61</v>
      </c>
      <c r="E107" s="71" t="s">
        <v>65</v>
      </c>
      <c r="F107" s="72">
        <f t="shared" si="7"/>
        <v>6</v>
      </c>
      <c r="G107" s="73">
        <v>45175</v>
      </c>
      <c r="H107" s="74">
        <f t="shared" si="8"/>
        <v>9</v>
      </c>
      <c r="I107" s="73">
        <v>45182</v>
      </c>
      <c r="J107" s="75">
        <f t="shared" si="9"/>
        <v>9</v>
      </c>
      <c r="K107" s="76" t="str">
        <f t="shared" ref="K107:V122" si="12">IF(OR($H107=K$9,$J107=K$9),1," ")</f>
        <v xml:space="preserve"> </v>
      </c>
      <c r="L107" s="76" t="str">
        <f t="shared" si="12"/>
        <v xml:space="preserve"> </v>
      </c>
      <c r="M107" s="76" t="str">
        <f t="shared" si="12"/>
        <v xml:space="preserve"> </v>
      </c>
      <c r="N107" s="76" t="str">
        <f t="shared" si="12"/>
        <v xml:space="preserve"> </v>
      </c>
      <c r="O107" s="76" t="str">
        <f t="shared" si="12"/>
        <v xml:space="preserve"> </v>
      </c>
      <c r="P107" s="76" t="str">
        <f t="shared" si="12"/>
        <v xml:space="preserve"> </v>
      </c>
      <c r="Q107" s="76" t="str">
        <f t="shared" si="12"/>
        <v xml:space="preserve"> </v>
      </c>
      <c r="R107" s="76" t="str">
        <f t="shared" si="12"/>
        <v xml:space="preserve"> </v>
      </c>
      <c r="S107" s="76">
        <f t="shared" si="12"/>
        <v>1</v>
      </c>
      <c r="T107" s="76" t="str">
        <f t="shared" si="12"/>
        <v xml:space="preserve"> </v>
      </c>
      <c r="U107" s="76" t="str">
        <f t="shared" si="12"/>
        <v xml:space="preserve"> </v>
      </c>
      <c r="V107" s="76" t="str">
        <f t="shared" si="12"/>
        <v xml:space="preserve"> </v>
      </c>
      <c r="W107" s="77" t="s">
        <v>53</v>
      </c>
      <c r="X107" s="93"/>
      <c r="Y107" s="102"/>
    </row>
    <row r="108" spans="1:25" s="8" customFormat="1" ht="64.5" hidden="1" customHeight="1" x14ac:dyDescent="0.25">
      <c r="A108" s="69" t="s">
        <v>48</v>
      </c>
      <c r="B108" s="69" t="s">
        <v>48</v>
      </c>
      <c r="C108" s="69" t="s">
        <v>80</v>
      </c>
      <c r="D108" s="79" t="s">
        <v>81</v>
      </c>
      <c r="E108" s="71" t="s">
        <v>51</v>
      </c>
      <c r="F108" s="72">
        <f t="shared" si="7"/>
        <v>2</v>
      </c>
      <c r="G108" s="73">
        <v>45176</v>
      </c>
      <c r="H108" s="74">
        <f t="shared" si="8"/>
        <v>9</v>
      </c>
      <c r="I108" s="73">
        <v>45178</v>
      </c>
      <c r="J108" s="75">
        <f t="shared" si="9"/>
        <v>9</v>
      </c>
      <c r="K108" s="76" t="str">
        <f t="shared" si="12"/>
        <v xml:space="preserve"> </v>
      </c>
      <c r="L108" s="76" t="str">
        <f t="shared" si="12"/>
        <v xml:space="preserve"> </v>
      </c>
      <c r="M108" s="76" t="str">
        <f t="shared" si="12"/>
        <v xml:space="preserve"> </v>
      </c>
      <c r="N108" s="76" t="str">
        <f t="shared" si="12"/>
        <v xml:space="preserve"> </v>
      </c>
      <c r="O108" s="76" t="str">
        <f t="shared" si="12"/>
        <v xml:space="preserve"> </v>
      </c>
      <c r="P108" s="76" t="str">
        <f t="shared" si="12"/>
        <v xml:space="preserve"> </v>
      </c>
      <c r="Q108" s="76" t="str">
        <f t="shared" si="12"/>
        <v xml:space="preserve"> </v>
      </c>
      <c r="R108" s="76" t="str">
        <f t="shared" si="12"/>
        <v xml:space="preserve"> </v>
      </c>
      <c r="S108" s="76">
        <f t="shared" si="12"/>
        <v>1</v>
      </c>
      <c r="T108" s="76" t="str">
        <f t="shared" si="12"/>
        <v xml:space="preserve"> </v>
      </c>
      <c r="U108" s="76" t="str">
        <f t="shared" si="12"/>
        <v xml:space="preserve"> </v>
      </c>
      <c r="V108" s="76" t="str">
        <f t="shared" si="12"/>
        <v xml:space="preserve"> </v>
      </c>
      <c r="W108" s="77" t="s">
        <v>53</v>
      </c>
      <c r="X108" s="93"/>
      <c r="Y108" s="102"/>
    </row>
    <row r="109" spans="1:25" s="8" customFormat="1" ht="50.1" hidden="1" customHeight="1" x14ac:dyDescent="0.25">
      <c r="A109" s="69" t="s">
        <v>48</v>
      </c>
      <c r="B109" s="69" t="s">
        <v>48</v>
      </c>
      <c r="C109" s="69" t="s">
        <v>76</v>
      </c>
      <c r="D109" s="80" t="s">
        <v>77</v>
      </c>
      <c r="E109" s="71" t="s">
        <v>78</v>
      </c>
      <c r="F109" s="72">
        <f t="shared" si="7"/>
        <v>2</v>
      </c>
      <c r="G109" s="73">
        <v>45176</v>
      </c>
      <c r="H109" s="74">
        <f t="shared" si="8"/>
        <v>9</v>
      </c>
      <c r="I109" s="73">
        <v>45178</v>
      </c>
      <c r="J109" s="75">
        <f t="shared" si="9"/>
        <v>9</v>
      </c>
      <c r="K109" s="76" t="str">
        <f t="shared" si="12"/>
        <v xml:space="preserve"> </v>
      </c>
      <c r="L109" s="76" t="str">
        <f t="shared" si="12"/>
        <v xml:space="preserve"> </v>
      </c>
      <c r="M109" s="76" t="str">
        <f t="shared" si="12"/>
        <v xml:space="preserve"> </v>
      </c>
      <c r="N109" s="76" t="str">
        <f t="shared" si="12"/>
        <v xml:space="preserve"> </v>
      </c>
      <c r="O109" s="76" t="str">
        <f t="shared" si="12"/>
        <v xml:space="preserve"> </v>
      </c>
      <c r="P109" s="76" t="str">
        <f t="shared" si="12"/>
        <v xml:space="preserve"> </v>
      </c>
      <c r="Q109" s="76" t="str">
        <f t="shared" si="12"/>
        <v xml:space="preserve"> </v>
      </c>
      <c r="R109" s="76" t="str">
        <f t="shared" si="12"/>
        <v xml:space="preserve"> </v>
      </c>
      <c r="S109" s="76">
        <f t="shared" si="12"/>
        <v>1</v>
      </c>
      <c r="T109" s="76" t="str">
        <f t="shared" si="12"/>
        <v xml:space="preserve"> </v>
      </c>
      <c r="U109" s="76" t="str">
        <f t="shared" si="12"/>
        <v xml:space="preserve"> </v>
      </c>
      <c r="V109" s="76" t="str">
        <f t="shared" si="12"/>
        <v xml:space="preserve"> </v>
      </c>
      <c r="W109" s="77" t="s">
        <v>53</v>
      </c>
      <c r="X109" s="93"/>
      <c r="Y109" s="102"/>
    </row>
    <row r="110" spans="1:25" s="8" customFormat="1" ht="64.5" hidden="1" customHeight="1" x14ac:dyDescent="0.25">
      <c r="A110" s="69" t="s">
        <v>48</v>
      </c>
      <c r="B110" s="69" t="s">
        <v>48</v>
      </c>
      <c r="C110" s="69" t="s">
        <v>97</v>
      </c>
      <c r="D110" s="70" t="s">
        <v>98</v>
      </c>
      <c r="E110" s="71" t="s">
        <v>51</v>
      </c>
      <c r="F110" s="72">
        <f t="shared" si="7"/>
        <v>2</v>
      </c>
      <c r="G110" s="73">
        <v>45189</v>
      </c>
      <c r="H110" s="74">
        <f t="shared" si="8"/>
        <v>9</v>
      </c>
      <c r="I110" s="73">
        <v>45190</v>
      </c>
      <c r="J110" s="75">
        <f t="shared" si="9"/>
        <v>9</v>
      </c>
      <c r="K110" s="76" t="str">
        <f t="shared" si="12"/>
        <v xml:space="preserve"> </v>
      </c>
      <c r="L110" s="76" t="str">
        <f t="shared" si="12"/>
        <v xml:space="preserve"> </v>
      </c>
      <c r="M110" s="76" t="str">
        <f t="shared" si="12"/>
        <v xml:space="preserve"> </v>
      </c>
      <c r="N110" s="76" t="str">
        <f t="shared" si="12"/>
        <v xml:space="preserve"> </v>
      </c>
      <c r="O110" s="76" t="str">
        <f t="shared" si="12"/>
        <v xml:space="preserve"> </v>
      </c>
      <c r="P110" s="76" t="str">
        <f t="shared" si="12"/>
        <v xml:space="preserve"> </v>
      </c>
      <c r="Q110" s="76" t="str">
        <f t="shared" si="12"/>
        <v xml:space="preserve"> </v>
      </c>
      <c r="R110" s="76" t="str">
        <f t="shared" si="12"/>
        <v xml:space="preserve"> </v>
      </c>
      <c r="S110" s="76">
        <f t="shared" si="12"/>
        <v>1</v>
      </c>
      <c r="T110" s="76" t="str">
        <f t="shared" si="12"/>
        <v xml:space="preserve"> </v>
      </c>
      <c r="U110" s="76" t="str">
        <f t="shared" si="12"/>
        <v xml:space="preserve"> </v>
      </c>
      <c r="V110" s="76" t="str">
        <f t="shared" si="12"/>
        <v xml:space="preserve"> </v>
      </c>
      <c r="W110" s="77" t="s">
        <v>53</v>
      </c>
      <c r="X110" s="93"/>
      <c r="Y110" s="102"/>
    </row>
    <row r="111" spans="1:25" s="8" customFormat="1" ht="50.1" hidden="1" customHeight="1" x14ac:dyDescent="0.25">
      <c r="A111" s="69" t="s">
        <v>108</v>
      </c>
      <c r="B111" s="69" t="s">
        <v>83</v>
      </c>
      <c r="C111" s="69" t="s">
        <v>109</v>
      </c>
      <c r="D111" s="83" t="s">
        <v>167</v>
      </c>
      <c r="E111" s="71" t="s">
        <v>90</v>
      </c>
      <c r="F111" s="72">
        <f t="shared" si="7"/>
        <v>17</v>
      </c>
      <c r="G111" s="73">
        <v>45197</v>
      </c>
      <c r="H111" s="74">
        <f t="shared" si="8"/>
        <v>9</v>
      </c>
      <c r="I111" s="73">
        <v>45221</v>
      </c>
      <c r="J111" s="75">
        <f t="shared" si="9"/>
        <v>10</v>
      </c>
      <c r="K111" s="76" t="str">
        <f t="shared" si="12"/>
        <v xml:space="preserve"> </v>
      </c>
      <c r="L111" s="76" t="str">
        <f t="shared" si="12"/>
        <v xml:space="preserve"> </v>
      </c>
      <c r="M111" s="76" t="str">
        <f t="shared" si="12"/>
        <v xml:space="preserve"> </v>
      </c>
      <c r="N111" s="76" t="str">
        <f t="shared" si="12"/>
        <v xml:space="preserve"> </v>
      </c>
      <c r="O111" s="76" t="str">
        <f t="shared" si="12"/>
        <v xml:space="preserve"> </v>
      </c>
      <c r="P111" s="76" t="str">
        <f t="shared" si="12"/>
        <v xml:space="preserve"> </v>
      </c>
      <c r="Q111" s="76" t="str">
        <f t="shared" si="12"/>
        <v xml:space="preserve"> </v>
      </c>
      <c r="R111" s="76" t="str">
        <f t="shared" si="12"/>
        <v xml:space="preserve"> </v>
      </c>
      <c r="S111" s="76">
        <f t="shared" si="12"/>
        <v>1</v>
      </c>
      <c r="T111" s="76">
        <f t="shared" si="12"/>
        <v>1</v>
      </c>
      <c r="U111" s="76" t="str">
        <f t="shared" si="12"/>
        <v xml:space="preserve"> </v>
      </c>
      <c r="V111" s="76" t="str">
        <f t="shared" si="12"/>
        <v xml:space="preserve"> </v>
      </c>
      <c r="W111" s="77" t="s">
        <v>53</v>
      </c>
      <c r="X111" s="111"/>
      <c r="Y111" s="112"/>
    </row>
    <row r="112" spans="1:25" s="8" customFormat="1" ht="50.1" hidden="1" customHeight="1" x14ac:dyDescent="0.25">
      <c r="A112" s="69" t="s">
        <v>82</v>
      </c>
      <c r="B112" s="69" t="s">
        <v>83</v>
      </c>
      <c r="C112" s="69" t="s">
        <v>84</v>
      </c>
      <c r="D112" s="80" t="s">
        <v>168</v>
      </c>
      <c r="E112" s="71" t="s">
        <v>86</v>
      </c>
      <c r="F112" s="72">
        <f t="shared" si="7"/>
        <v>11</v>
      </c>
      <c r="G112" s="73">
        <v>45200</v>
      </c>
      <c r="H112" s="74">
        <f t="shared" si="8"/>
        <v>10</v>
      </c>
      <c r="I112" s="73">
        <v>45215</v>
      </c>
      <c r="J112" s="75">
        <f t="shared" si="9"/>
        <v>10</v>
      </c>
      <c r="K112" s="76" t="str">
        <f t="shared" si="12"/>
        <v xml:space="preserve"> </v>
      </c>
      <c r="L112" s="76" t="str">
        <f t="shared" si="12"/>
        <v xml:space="preserve"> </v>
      </c>
      <c r="M112" s="76" t="str">
        <f t="shared" si="12"/>
        <v xml:space="preserve"> </v>
      </c>
      <c r="N112" s="76" t="str">
        <f t="shared" si="12"/>
        <v xml:space="preserve"> </v>
      </c>
      <c r="O112" s="76" t="str">
        <f t="shared" si="12"/>
        <v xml:space="preserve"> </v>
      </c>
      <c r="P112" s="76" t="str">
        <f t="shared" si="12"/>
        <v xml:space="preserve"> </v>
      </c>
      <c r="Q112" s="76" t="str">
        <f t="shared" si="12"/>
        <v xml:space="preserve"> </v>
      </c>
      <c r="R112" s="76" t="str">
        <f t="shared" si="12"/>
        <v xml:space="preserve"> </v>
      </c>
      <c r="S112" s="76" t="str">
        <f t="shared" si="12"/>
        <v xml:space="preserve"> </v>
      </c>
      <c r="T112" s="76">
        <f t="shared" si="12"/>
        <v>1</v>
      </c>
      <c r="U112" s="76" t="str">
        <f t="shared" si="12"/>
        <v xml:space="preserve"> </v>
      </c>
      <c r="V112" s="76" t="str">
        <f t="shared" si="12"/>
        <v xml:space="preserve"> </v>
      </c>
      <c r="W112" s="77" t="s">
        <v>53</v>
      </c>
      <c r="X112" s="93"/>
      <c r="Y112" s="102"/>
    </row>
    <row r="113" spans="1:25" s="8" customFormat="1" ht="50.1" hidden="1" customHeight="1" x14ac:dyDescent="0.25">
      <c r="A113" s="69" t="s">
        <v>48</v>
      </c>
      <c r="B113" s="69" t="s">
        <v>48</v>
      </c>
      <c r="C113" s="69" t="s">
        <v>169</v>
      </c>
      <c r="D113" s="70" t="s">
        <v>71</v>
      </c>
      <c r="E113" s="71" t="s">
        <v>72</v>
      </c>
      <c r="F113" s="72">
        <f t="shared" si="7"/>
        <v>65</v>
      </c>
      <c r="G113" s="73">
        <v>45200</v>
      </c>
      <c r="H113" s="74">
        <f t="shared" si="8"/>
        <v>10</v>
      </c>
      <c r="I113" s="73">
        <v>45291</v>
      </c>
      <c r="J113" s="75">
        <f t="shared" si="9"/>
        <v>12</v>
      </c>
      <c r="K113" s="76" t="str">
        <f t="shared" si="12"/>
        <v xml:space="preserve"> </v>
      </c>
      <c r="L113" s="76" t="str">
        <f t="shared" si="12"/>
        <v xml:space="preserve"> </v>
      </c>
      <c r="M113" s="76" t="str">
        <f t="shared" si="12"/>
        <v xml:space="preserve"> </v>
      </c>
      <c r="N113" s="76" t="str">
        <f t="shared" si="12"/>
        <v xml:space="preserve"> </v>
      </c>
      <c r="O113" s="76" t="str">
        <f t="shared" si="12"/>
        <v xml:space="preserve"> </v>
      </c>
      <c r="P113" s="76" t="str">
        <f t="shared" si="12"/>
        <v xml:space="preserve"> </v>
      </c>
      <c r="Q113" s="76" t="str">
        <f t="shared" si="12"/>
        <v xml:space="preserve"> </v>
      </c>
      <c r="R113" s="76" t="str">
        <f t="shared" si="12"/>
        <v xml:space="preserve"> </v>
      </c>
      <c r="S113" s="76" t="str">
        <f t="shared" si="12"/>
        <v xml:space="preserve"> </v>
      </c>
      <c r="T113" s="81">
        <f t="shared" si="12"/>
        <v>1</v>
      </c>
      <c r="U113" s="81" t="str">
        <f t="shared" si="12"/>
        <v xml:space="preserve"> </v>
      </c>
      <c r="V113" s="81">
        <f t="shared" si="12"/>
        <v>1</v>
      </c>
      <c r="W113" s="77" t="s">
        <v>53</v>
      </c>
      <c r="X113" s="93"/>
      <c r="Y113" s="102"/>
    </row>
    <row r="114" spans="1:25" s="8" customFormat="1" ht="50.1" hidden="1" customHeight="1" x14ac:dyDescent="0.25">
      <c r="A114" s="69" t="s">
        <v>48</v>
      </c>
      <c r="B114" s="69" t="s">
        <v>48</v>
      </c>
      <c r="C114" s="69" t="s">
        <v>49</v>
      </c>
      <c r="D114" s="70" t="s">
        <v>50</v>
      </c>
      <c r="E114" s="71" t="s">
        <v>51</v>
      </c>
      <c r="F114" s="72">
        <f t="shared" si="7"/>
        <v>2</v>
      </c>
      <c r="G114" s="73">
        <v>45202</v>
      </c>
      <c r="H114" s="74">
        <f t="shared" si="8"/>
        <v>10</v>
      </c>
      <c r="I114" s="73">
        <v>45203</v>
      </c>
      <c r="J114" s="75">
        <f t="shared" si="9"/>
        <v>10</v>
      </c>
      <c r="K114" s="76" t="str">
        <f t="shared" si="12"/>
        <v xml:space="preserve"> </v>
      </c>
      <c r="L114" s="76" t="str">
        <f t="shared" si="12"/>
        <v xml:space="preserve"> </v>
      </c>
      <c r="M114" s="76" t="str">
        <f t="shared" si="12"/>
        <v xml:space="preserve"> </v>
      </c>
      <c r="N114" s="76" t="str">
        <f t="shared" si="12"/>
        <v xml:space="preserve"> </v>
      </c>
      <c r="O114" s="76" t="str">
        <f t="shared" si="12"/>
        <v xml:space="preserve"> </v>
      </c>
      <c r="P114" s="76" t="str">
        <f t="shared" si="12"/>
        <v xml:space="preserve"> </v>
      </c>
      <c r="Q114" s="76" t="str">
        <f t="shared" si="12"/>
        <v xml:space="preserve"> </v>
      </c>
      <c r="R114" s="76" t="str">
        <f t="shared" si="12"/>
        <v xml:space="preserve"> </v>
      </c>
      <c r="S114" s="76" t="str">
        <f t="shared" si="12"/>
        <v xml:space="preserve"> </v>
      </c>
      <c r="T114" s="76">
        <f t="shared" si="12"/>
        <v>1</v>
      </c>
      <c r="U114" s="76" t="str">
        <f t="shared" si="12"/>
        <v xml:space="preserve"> </v>
      </c>
      <c r="V114" s="76" t="str">
        <f t="shared" si="12"/>
        <v xml:space="preserve"> </v>
      </c>
      <c r="W114" s="77" t="s">
        <v>53</v>
      </c>
      <c r="X114" s="93"/>
      <c r="Y114" s="102"/>
    </row>
    <row r="115" spans="1:25" s="8" customFormat="1" ht="64.5" hidden="1" customHeight="1" x14ac:dyDescent="0.25">
      <c r="A115" s="69" t="s">
        <v>48</v>
      </c>
      <c r="B115" s="69" t="s">
        <v>48</v>
      </c>
      <c r="C115" s="69" t="s">
        <v>80</v>
      </c>
      <c r="D115" s="79" t="s">
        <v>81</v>
      </c>
      <c r="E115" s="71" t="s">
        <v>51</v>
      </c>
      <c r="F115" s="72">
        <f t="shared" si="7"/>
        <v>1</v>
      </c>
      <c r="G115" s="73">
        <v>45206</v>
      </c>
      <c r="H115" s="74">
        <f t="shared" si="8"/>
        <v>10</v>
      </c>
      <c r="I115" s="73">
        <v>45208</v>
      </c>
      <c r="J115" s="75">
        <f t="shared" si="9"/>
        <v>10</v>
      </c>
      <c r="K115" s="76" t="str">
        <f t="shared" si="12"/>
        <v xml:space="preserve"> </v>
      </c>
      <c r="L115" s="76" t="str">
        <f t="shared" si="12"/>
        <v xml:space="preserve"> </v>
      </c>
      <c r="M115" s="76" t="str">
        <f t="shared" si="12"/>
        <v xml:space="preserve"> </v>
      </c>
      <c r="N115" s="76" t="str">
        <f t="shared" si="12"/>
        <v xml:space="preserve"> </v>
      </c>
      <c r="O115" s="76" t="str">
        <f t="shared" si="12"/>
        <v xml:space="preserve"> </v>
      </c>
      <c r="P115" s="76" t="str">
        <f t="shared" si="12"/>
        <v xml:space="preserve"> </v>
      </c>
      <c r="Q115" s="76" t="str">
        <f t="shared" si="12"/>
        <v xml:space="preserve"> </v>
      </c>
      <c r="R115" s="76" t="str">
        <f t="shared" si="12"/>
        <v xml:space="preserve"> </v>
      </c>
      <c r="S115" s="76" t="str">
        <f t="shared" si="12"/>
        <v xml:space="preserve"> </v>
      </c>
      <c r="T115" s="76">
        <f t="shared" si="12"/>
        <v>1</v>
      </c>
      <c r="U115" s="76" t="str">
        <f t="shared" si="12"/>
        <v xml:space="preserve"> </v>
      </c>
      <c r="V115" s="76" t="str">
        <f t="shared" si="12"/>
        <v xml:space="preserve"> </v>
      </c>
      <c r="W115" s="77" t="s">
        <v>53</v>
      </c>
      <c r="X115" s="93"/>
      <c r="Y115" s="102"/>
    </row>
    <row r="116" spans="1:25" s="8" customFormat="1" ht="50.1" hidden="1" customHeight="1" x14ac:dyDescent="0.25">
      <c r="A116" s="69" t="s">
        <v>48</v>
      </c>
      <c r="B116" s="69" t="s">
        <v>48</v>
      </c>
      <c r="C116" s="69" t="s">
        <v>76</v>
      </c>
      <c r="D116" s="80" t="s">
        <v>77</v>
      </c>
      <c r="E116" s="71" t="s">
        <v>78</v>
      </c>
      <c r="F116" s="72">
        <f t="shared" si="7"/>
        <v>1</v>
      </c>
      <c r="G116" s="73">
        <v>45206</v>
      </c>
      <c r="H116" s="74">
        <f t="shared" si="8"/>
        <v>10</v>
      </c>
      <c r="I116" s="73">
        <v>45208</v>
      </c>
      <c r="J116" s="75">
        <f t="shared" si="9"/>
        <v>10</v>
      </c>
      <c r="K116" s="76" t="str">
        <f t="shared" si="12"/>
        <v xml:space="preserve"> </v>
      </c>
      <c r="L116" s="76" t="str">
        <f t="shared" si="12"/>
        <v xml:space="preserve"> </v>
      </c>
      <c r="M116" s="76" t="str">
        <f t="shared" si="12"/>
        <v xml:space="preserve"> </v>
      </c>
      <c r="N116" s="76" t="str">
        <f t="shared" si="12"/>
        <v xml:space="preserve"> </v>
      </c>
      <c r="O116" s="76" t="str">
        <f t="shared" si="12"/>
        <v xml:space="preserve"> </v>
      </c>
      <c r="P116" s="76" t="str">
        <f t="shared" si="12"/>
        <v xml:space="preserve"> </v>
      </c>
      <c r="Q116" s="76" t="str">
        <f t="shared" si="12"/>
        <v xml:space="preserve"> </v>
      </c>
      <c r="R116" s="76" t="str">
        <f t="shared" si="12"/>
        <v xml:space="preserve"> </v>
      </c>
      <c r="S116" s="76" t="str">
        <f t="shared" si="12"/>
        <v xml:space="preserve"> </v>
      </c>
      <c r="T116" s="76">
        <f t="shared" si="12"/>
        <v>1</v>
      </c>
      <c r="U116" s="76" t="str">
        <f t="shared" si="12"/>
        <v xml:space="preserve"> </v>
      </c>
      <c r="V116" s="76" t="str">
        <f t="shared" si="12"/>
        <v xml:space="preserve"> </v>
      </c>
      <c r="W116" s="77" t="s">
        <v>53</v>
      </c>
      <c r="X116" s="93"/>
      <c r="Y116" s="102"/>
    </row>
    <row r="117" spans="1:25" s="8" customFormat="1" ht="50.1" hidden="1" customHeight="1" x14ac:dyDescent="0.25">
      <c r="A117" s="113" t="s">
        <v>108</v>
      </c>
      <c r="B117" s="114" t="s">
        <v>83</v>
      </c>
      <c r="C117" s="86" t="s">
        <v>124</v>
      </c>
      <c r="D117" s="104" t="s">
        <v>167</v>
      </c>
      <c r="E117" s="115" t="s">
        <v>45</v>
      </c>
      <c r="F117" s="88">
        <f t="shared" si="7"/>
        <v>7</v>
      </c>
      <c r="G117" s="89">
        <v>45208</v>
      </c>
      <c r="H117" s="90">
        <f t="shared" si="8"/>
        <v>10</v>
      </c>
      <c r="I117" s="89">
        <v>45216</v>
      </c>
      <c r="J117" s="74">
        <f t="shared" si="9"/>
        <v>10</v>
      </c>
      <c r="K117" s="64" t="str">
        <f t="shared" si="12"/>
        <v xml:space="preserve"> </v>
      </c>
      <c r="L117" s="64" t="str">
        <f t="shared" si="12"/>
        <v xml:space="preserve"> </v>
      </c>
      <c r="M117" s="64" t="str">
        <f t="shared" si="12"/>
        <v xml:space="preserve"> </v>
      </c>
      <c r="N117" s="64" t="str">
        <f t="shared" si="12"/>
        <v xml:space="preserve"> </v>
      </c>
      <c r="O117" s="64" t="str">
        <f t="shared" si="12"/>
        <v xml:space="preserve"> </v>
      </c>
      <c r="P117" s="64" t="str">
        <f t="shared" si="12"/>
        <v xml:space="preserve"> </v>
      </c>
      <c r="Q117" s="64" t="str">
        <f t="shared" si="12"/>
        <v xml:space="preserve"> </v>
      </c>
      <c r="R117" s="64" t="str">
        <f t="shared" si="12"/>
        <v xml:space="preserve"> </v>
      </c>
      <c r="S117" s="64" t="str">
        <f t="shared" si="12"/>
        <v xml:space="preserve"> </v>
      </c>
      <c r="T117" s="64">
        <f t="shared" si="12"/>
        <v>1</v>
      </c>
      <c r="U117" s="64" t="str">
        <f t="shared" si="12"/>
        <v xml:space="preserve"> </v>
      </c>
      <c r="V117" s="64" t="str">
        <f t="shared" si="12"/>
        <v xml:space="preserve"> </v>
      </c>
      <c r="W117" s="65" t="s">
        <v>53</v>
      </c>
      <c r="X117" s="116"/>
      <c r="Y117" s="117"/>
    </row>
    <row r="118" spans="1:25" s="8" customFormat="1" ht="50.1" hidden="1" customHeight="1" x14ac:dyDescent="0.25">
      <c r="A118" s="118" t="s">
        <v>108</v>
      </c>
      <c r="B118" s="115" t="s">
        <v>83</v>
      </c>
      <c r="C118" s="87" t="s">
        <v>124</v>
      </c>
      <c r="D118" s="105" t="s">
        <v>167</v>
      </c>
      <c r="E118" s="115" t="s">
        <v>90</v>
      </c>
      <c r="F118" s="88">
        <f t="shared" si="7"/>
        <v>7</v>
      </c>
      <c r="G118" s="89">
        <v>45208</v>
      </c>
      <c r="H118" s="90">
        <f t="shared" si="8"/>
        <v>10</v>
      </c>
      <c r="I118" s="89">
        <v>45216</v>
      </c>
      <c r="J118" s="74">
        <f t="shared" si="9"/>
        <v>10</v>
      </c>
      <c r="K118" s="76" t="str">
        <f t="shared" si="12"/>
        <v xml:space="preserve"> </v>
      </c>
      <c r="L118" s="76" t="str">
        <f t="shared" si="12"/>
        <v xml:space="preserve"> </v>
      </c>
      <c r="M118" s="76" t="str">
        <f t="shared" si="12"/>
        <v xml:space="preserve"> </v>
      </c>
      <c r="N118" s="76" t="str">
        <f t="shared" si="12"/>
        <v xml:space="preserve"> </v>
      </c>
      <c r="O118" s="76" t="str">
        <f t="shared" si="12"/>
        <v xml:space="preserve"> </v>
      </c>
      <c r="P118" s="76" t="str">
        <f t="shared" si="12"/>
        <v xml:space="preserve"> </v>
      </c>
      <c r="Q118" s="76" t="str">
        <f t="shared" si="12"/>
        <v xml:space="preserve"> </v>
      </c>
      <c r="R118" s="76" t="str">
        <f t="shared" si="12"/>
        <v xml:space="preserve"> </v>
      </c>
      <c r="S118" s="76" t="str">
        <f t="shared" si="12"/>
        <v xml:space="preserve"> </v>
      </c>
      <c r="T118" s="76">
        <f t="shared" si="12"/>
        <v>1</v>
      </c>
      <c r="U118" s="76" t="str">
        <f t="shared" si="12"/>
        <v xml:space="preserve"> </v>
      </c>
      <c r="V118" s="76" t="str">
        <f t="shared" si="12"/>
        <v xml:space="preserve"> </v>
      </c>
      <c r="W118" s="77" t="s">
        <v>53</v>
      </c>
      <c r="X118" s="93"/>
      <c r="Y118" s="106"/>
    </row>
    <row r="119" spans="1:25" s="8" customFormat="1" ht="50.1" hidden="1" customHeight="1" x14ac:dyDescent="0.25">
      <c r="A119" s="118" t="s">
        <v>108</v>
      </c>
      <c r="B119" s="115" t="s">
        <v>83</v>
      </c>
      <c r="C119" s="87" t="s">
        <v>124</v>
      </c>
      <c r="D119" s="105" t="s">
        <v>167</v>
      </c>
      <c r="E119" s="115" t="s">
        <v>56</v>
      </c>
      <c r="F119" s="88">
        <f t="shared" si="7"/>
        <v>7</v>
      </c>
      <c r="G119" s="89">
        <v>45208</v>
      </c>
      <c r="H119" s="90">
        <f t="shared" si="8"/>
        <v>10</v>
      </c>
      <c r="I119" s="89">
        <v>45216</v>
      </c>
      <c r="J119" s="74">
        <f t="shared" si="9"/>
        <v>10</v>
      </c>
      <c r="K119" s="76" t="str">
        <f t="shared" si="12"/>
        <v xml:space="preserve"> </v>
      </c>
      <c r="L119" s="76" t="str">
        <f t="shared" si="12"/>
        <v xml:space="preserve"> </v>
      </c>
      <c r="M119" s="76" t="str">
        <f t="shared" si="12"/>
        <v xml:space="preserve"> </v>
      </c>
      <c r="N119" s="76" t="str">
        <f t="shared" si="12"/>
        <v xml:space="preserve"> </v>
      </c>
      <c r="O119" s="76" t="str">
        <f t="shared" si="12"/>
        <v xml:space="preserve"> </v>
      </c>
      <c r="P119" s="76" t="str">
        <f t="shared" si="12"/>
        <v xml:space="preserve"> </v>
      </c>
      <c r="Q119" s="76" t="str">
        <f t="shared" si="12"/>
        <v xml:space="preserve"> </v>
      </c>
      <c r="R119" s="76" t="str">
        <f t="shared" si="12"/>
        <v xml:space="preserve"> </v>
      </c>
      <c r="S119" s="76" t="str">
        <f t="shared" si="12"/>
        <v xml:space="preserve"> </v>
      </c>
      <c r="T119" s="76">
        <f t="shared" si="12"/>
        <v>1</v>
      </c>
      <c r="U119" s="76" t="str">
        <f t="shared" si="12"/>
        <v xml:space="preserve"> </v>
      </c>
      <c r="V119" s="76" t="str">
        <f t="shared" si="12"/>
        <v xml:space="preserve"> </v>
      </c>
      <c r="W119" s="77" t="s">
        <v>53</v>
      </c>
      <c r="X119" s="93"/>
      <c r="Y119" s="106"/>
    </row>
    <row r="120" spans="1:25" s="8" customFormat="1" ht="50.1" hidden="1" customHeight="1" x14ac:dyDescent="0.25">
      <c r="A120" s="118" t="s">
        <v>108</v>
      </c>
      <c r="B120" s="115" t="s">
        <v>83</v>
      </c>
      <c r="C120" s="87" t="s">
        <v>124</v>
      </c>
      <c r="D120" s="105" t="s">
        <v>167</v>
      </c>
      <c r="E120" s="115" t="s">
        <v>107</v>
      </c>
      <c r="F120" s="88">
        <f t="shared" si="7"/>
        <v>7</v>
      </c>
      <c r="G120" s="89">
        <v>45208</v>
      </c>
      <c r="H120" s="90">
        <f t="shared" si="8"/>
        <v>10</v>
      </c>
      <c r="I120" s="89">
        <v>45216</v>
      </c>
      <c r="J120" s="74">
        <f t="shared" si="9"/>
        <v>10</v>
      </c>
      <c r="K120" s="76" t="str">
        <f t="shared" si="12"/>
        <v xml:space="preserve"> </v>
      </c>
      <c r="L120" s="76" t="str">
        <f t="shared" si="12"/>
        <v xml:space="preserve"> </v>
      </c>
      <c r="M120" s="76" t="str">
        <f t="shared" si="12"/>
        <v xml:space="preserve"> </v>
      </c>
      <c r="N120" s="76" t="str">
        <f t="shared" si="12"/>
        <v xml:space="preserve"> </v>
      </c>
      <c r="O120" s="76" t="str">
        <f t="shared" si="12"/>
        <v xml:space="preserve"> </v>
      </c>
      <c r="P120" s="76" t="str">
        <f t="shared" si="12"/>
        <v xml:space="preserve"> </v>
      </c>
      <c r="Q120" s="76" t="str">
        <f t="shared" si="12"/>
        <v xml:space="preserve"> </v>
      </c>
      <c r="R120" s="76" t="str">
        <f t="shared" si="12"/>
        <v xml:space="preserve"> </v>
      </c>
      <c r="S120" s="76" t="str">
        <f t="shared" si="12"/>
        <v xml:space="preserve"> </v>
      </c>
      <c r="T120" s="76">
        <f t="shared" si="12"/>
        <v>1</v>
      </c>
      <c r="U120" s="76" t="str">
        <f t="shared" si="12"/>
        <v xml:space="preserve"> </v>
      </c>
      <c r="V120" s="76" t="str">
        <f t="shared" si="12"/>
        <v xml:space="preserve"> </v>
      </c>
      <c r="W120" s="77" t="s">
        <v>53</v>
      </c>
      <c r="X120" s="93"/>
      <c r="Y120" s="106"/>
    </row>
    <row r="121" spans="1:25" s="8" customFormat="1" ht="50.1" hidden="1" customHeight="1" x14ac:dyDescent="0.25">
      <c r="A121" s="118" t="s">
        <v>108</v>
      </c>
      <c r="B121" s="115" t="s">
        <v>83</v>
      </c>
      <c r="C121" s="87" t="s">
        <v>124</v>
      </c>
      <c r="D121" s="105" t="s">
        <v>167</v>
      </c>
      <c r="E121" s="115" t="s">
        <v>65</v>
      </c>
      <c r="F121" s="88">
        <f t="shared" si="7"/>
        <v>7</v>
      </c>
      <c r="G121" s="89">
        <v>45208</v>
      </c>
      <c r="H121" s="90">
        <f t="shared" si="8"/>
        <v>10</v>
      </c>
      <c r="I121" s="89">
        <v>45216</v>
      </c>
      <c r="J121" s="74">
        <f t="shared" si="9"/>
        <v>10</v>
      </c>
      <c r="K121" s="76" t="str">
        <f t="shared" si="12"/>
        <v xml:space="preserve"> </v>
      </c>
      <c r="L121" s="76" t="str">
        <f t="shared" si="12"/>
        <v xml:space="preserve"> </v>
      </c>
      <c r="M121" s="76" t="str">
        <f t="shared" si="12"/>
        <v xml:space="preserve"> </v>
      </c>
      <c r="N121" s="76" t="str">
        <f t="shared" si="12"/>
        <v xml:space="preserve"> </v>
      </c>
      <c r="O121" s="76" t="str">
        <f t="shared" si="12"/>
        <v xml:space="preserve"> </v>
      </c>
      <c r="P121" s="76" t="str">
        <f t="shared" si="12"/>
        <v xml:space="preserve"> </v>
      </c>
      <c r="Q121" s="76" t="str">
        <f t="shared" si="12"/>
        <v xml:space="preserve"> </v>
      </c>
      <c r="R121" s="76" t="str">
        <f t="shared" si="12"/>
        <v xml:space="preserve"> </v>
      </c>
      <c r="S121" s="76" t="str">
        <f t="shared" si="12"/>
        <v xml:space="preserve"> </v>
      </c>
      <c r="T121" s="76">
        <f t="shared" si="12"/>
        <v>1</v>
      </c>
      <c r="U121" s="76" t="str">
        <f t="shared" si="12"/>
        <v xml:space="preserve"> </v>
      </c>
      <c r="V121" s="76" t="str">
        <f t="shared" si="12"/>
        <v xml:space="preserve"> </v>
      </c>
      <c r="W121" s="77" t="s">
        <v>53</v>
      </c>
      <c r="X121" s="93"/>
      <c r="Y121" s="106"/>
    </row>
    <row r="122" spans="1:25" s="8" customFormat="1" ht="50.1" hidden="1" customHeight="1" x14ac:dyDescent="0.25">
      <c r="A122" s="119" t="s">
        <v>108</v>
      </c>
      <c r="B122" s="120" t="s">
        <v>83</v>
      </c>
      <c r="C122" s="97" t="s">
        <v>124</v>
      </c>
      <c r="D122" s="107" t="s">
        <v>167</v>
      </c>
      <c r="E122" s="115" t="s">
        <v>51</v>
      </c>
      <c r="F122" s="88">
        <f t="shared" si="7"/>
        <v>7</v>
      </c>
      <c r="G122" s="89">
        <v>45208</v>
      </c>
      <c r="H122" s="90">
        <f t="shared" si="8"/>
        <v>10</v>
      </c>
      <c r="I122" s="89">
        <v>45216</v>
      </c>
      <c r="J122" s="74">
        <f t="shared" si="9"/>
        <v>10</v>
      </c>
      <c r="K122" s="98" t="str">
        <f t="shared" si="12"/>
        <v xml:space="preserve"> </v>
      </c>
      <c r="L122" s="98" t="str">
        <f t="shared" si="12"/>
        <v xml:space="preserve"> </v>
      </c>
      <c r="M122" s="98" t="str">
        <f t="shared" si="12"/>
        <v xml:space="preserve"> </v>
      </c>
      <c r="N122" s="98" t="str">
        <f t="shared" si="12"/>
        <v xml:space="preserve"> </v>
      </c>
      <c r="O122" s="98" t="str">
        <f t="shared" si="12"/>
        <v xml:space="preserve"> </v>
      </c>
      <c r="P122" s="98" t="str">
        <f t="shared" si="12"/>
        <v xml:space="preserve"> </v>
      </c>
      <c r="Q122" s="98" t="str">
        <f t="shared" si="12"/>
        <v xml:space="preserve"> </v>
      </c>
      <c r="R122" s="98" t="str">
        <f t="shared" si="12"/>
        <v xml:space="preserve"> </v>
      </c>
      <c r="S122" s="98" t="str">
        <f t="shared" si="12"/>
        <v xml:space="preserve"> </v>
      </c>
      <c r="T122" s="98">
        <f t="shared" si="12"/>
        <v>1</v>
      </c>
      <c r="U122" s="98" t="str">
        <f t="shared" si="12"/>
        <v xml:space="preserve"> </v>
      </c>
      <c r="V122" s="98" t="str">
        <f t="shared" si="12"/>
        <v xml:space="preserve"> </v>
      </c>
      <c r="W122" s="99" t="s">
        <v>53</v>
      </c>
      <c r="X122" s="108"/>
      <c r="Y122" s="109"/>
    </row>
    <row r="123" spans="1:25" s="8" customFormat="1" ht="50.1" hidden="1" customHeight="1" x14ac:dyDescent="0.25">
      <c r="A123" s="69" t="s">
        <v>108</v>
      </c>
      <c r="B123" s="69" t="s">
        <v>111</v>
      </c>
      <c r="C123" s="69" t="s">
        <v>170</v>
      </c>
      <c r="D123" s="103" t="s">
        <v>171</v>
      </c>
      <c r="E123" s="71" t="s">
        <v>56</v>
      </c>
      <c r="F123" s="72">
        <f t="shared" si="7"/>
        <v>34</v>
      </c>
      <c r="G123" s="73">
        <v>45216</v>
      </c>
      <c r="H123" s="74">
        <f t="shared" si="8"/>
        <v>10</v>
      </c>
      <c r="I123" s="73">
        <v>45261</v>
      </c>
      <c r="J123" s="75">
        <f t="shared" si="9"/>
        <v>12</v>
      </c>
      <c r="K123" s="76" t="str">
        <f t="shared" ref="K123:V137" si="13">IF(OR($H123=K$9,$J123=K$9),1," ")</f>
        <v xml:space="preserve"> </v>
      </c>
      <c r="L123" s="76" t="str">
        <f t="shared" si="13"/>
        <v xml:space="preserve"> </v>
      </c>
      <c r="M123" s="76" t="str">
        <f t="shared" si="13"/>
        <v xml:space="preserve"> </v>
      </c>
      <c r="N123" s="76" t="str">
        <f t="shared" si="13"/>
        <v xml:space="preserve"> </v>
      </c>
      <c r="O123" s="76" t="str">
        <f t="shared" si="13"/>
        <v xml:space="preserve"> </v>
      </c>
      <c r="P123" s="76" t="str">
        <f t="shared" si="13"/>
        <v xml:space="preserve"> </v>
      </c>
      <c r="Q123" s="76" t="str">
        <f t="shared" si="13"/>
        <v xml:space="preserve"> </v>
      </c>
      <c r="R123" s="76" t="str">
        <f t="shared" si="13"/>
        <v xml:space="preserve"> </v>
      </c>
      <c r="S123" s="76" t="str">
        <f t="shared" si="13"/>
        <v xml:space="preserve"> </v>
      </c>
      <c r="T123" s="81">
        <f t="shared" si="13"/>
        <v>1</v>
      </c>
      <c r="U123" s="81" t="str">
        <f t="shared" si="13"/>
        <v xml:space="preserve"> </v>
      </c>
      <c r="V123" s="81">
        <f t="shared" si="13"/>
        <v>1</v>
      </c>
      <c r="W123" s="77" t="s">
        <v>53</v>
      </c>
      <c r="X123" s="93"/>
      <c r="Y123" s="102"/>
    </row>
    <row r="124" spans="1:25" s="8" customFormat="1" ht="57" hidden="1" customHeight="1" x14ac:dyDescent="0.25">
      <c r="A124" s="69" t="s">
        <v>41</v>
      </c>
      <c r="B124" s="69" t="s">
        <v>42</v>
      </c>
      <c r="C124" s="69" t="s">
        <v>73</v>
      </c>
      <c r="D124" s="80" t="s">
        <v>172</v>
      </c>
      <c r="E124" s="71" t="s">
        <v>107</v>
      </c>
      <c r="F124" s="72">
        <f t="shared" si="7"/>
        <v>15</v>
      </c>
      <c r="G124" s="73">
        <v>45217</v>
      </c>
      <c r="H124" s="74">
        <f t="shared" si="8"/>
        <v>10</v>
      </c>
      <c r="I124" s="73">
        <v>45237</v>
      </c>
      <c r="J124" s="75">
        <f t="shared" si="9"/>
        <v>11</v>
      </c>
      <c r="K124" s="76" t="str">
        <f t="shared" si="13"/>
        <v xml:space="preserve"> </v>
      </c>
      <c r="L124" s="76" t="str">
        <f t="shared" si="13"/>
        <v xml:space="preserve"> </v>
      </c>
      <c r="M124" s="76" t="str">
        <f t="shared" si="13"/>
        <v xml:space="preserve"> </v>
      </c>
      <c r="N124" s="76" t="str">
        <f t="shared" si="13"/>
        <v xml:space="preserve"> </v>
      </c>
      <c r="O124" s="76" t="str">
        <f t="shared" si="13"/>
        <v xml:space="preserve"> </v>
      </c>
      <c r="P124" s="76" t="str">
        <f t="shared" si="13"/>
        <v xml:space="preserve"> </v>
      </c>
      <c r="Q124" s="76" t="str">
        <f t="shared" si="13"/>
        <v xml:space="preserve"> </v>
      </c>
      <c r="R124" s="76" t="str">
        <f t="shared" si="13"/>
        <v xml:space="preserve"> </v>
      </c>
      <c r="S124" s="76" t="str">
        <f t="shared" si="13"/>
        <v xml:space="preserve"> </v>
      </c>
      <c r="T124" s="76">
        <f t="shared" si="13"/>
        <v>1</v>
      </c>
      <c r="U124" s="76">
        <f t="shared" si="13"/>
        <v>1</v>
      </c>
      <c r="V124" s="76" t="str">
        <f t="shared" si="13"/>
        <v xml:space="preserve"> </v>
      </c>
      <c r="W124" s="77" t="s">
        <v>53</v>
      </c>
      <c r="X124" s="93"/>
      <c r="Y124" s="102"/>
    </row>
    <row r="125" spans="1:25" s="8" customFormat="1" ht="57" hidden="1" customHeight="1" x14ac:dyDescent="0.25">
      <c r="A125" s="69" t="s">
        <v>41</v>
      </c>
      <c r="B125" s="69" t="s">
        <v>42</v>
      </c>
      <c r="C125" s="69" t="s">
        <v>95</v>
      </c>
      <c r="D125" s="80" t="s">
        <v>173</v>
      </c>
      <c r="E125" s="71" t="s">
        <v>45</v>
      </c>
      <c r="F125" s="72">
        <f t="shared" si="7"/>
        <v>8</v>
      </c>
      <c r="G125" s="73">
        <v>45217</v>
      </c>
      <c r="H125" s="74">
        <f t="shared" si="8"/>
        <v>10</v>
      </c>
      <c r="I125" s="73">
        <v>45227</v>
      </c>
      <c r="J125" s="75">
        <f t="shared" si="9"/>
        <v>10</v>
      </c>
      <c r="K125" s="76" t="str">
        <f t="shared" si="13"/>
        <v xml:space="preserve"> </v>
      </c>
      <c r="L125" s="76" t="str">
        <f t="shared" si="13"/>
        <v xml:space="preserve"> </v>
      </c>
      <c r="M125" s="76" t="str">
        <f t="shared" si="13"/>
        <v xml:space="preserve"> </v>
      </c>
      <c r="N125" s="76" t="str">
        <f t="shared" si="13"/>
        <v xml:space="preserve"> </v>
      </c>
      <c r="O125" s="76" t="str">
        <f t="shared" si="13"/>
        <v xml:space="preserve"> </v>
      </c>
      <c r="P125" s="76" t="str">
        <f t="shared" si="13"/>
        <v xml:space="preserve"> </v>
      </c>
      <c r="Q125" s="76" t="str">
        <f t="shared" si="13"/>
        <v xml:space="preserve"> </v>
      </c>
      <c r="R125" s="76" t="str">
        <f t="shared" si="13"/>
        <v xml:space="preserve"> </v>
      </c>
      <c r="S125" s="76" t="str">
        <f t="shared" si="13"/>
        <v xml:space="preserve"> </v>
      </c>
      <c r="T125" s="76">
        <f t="shared" si="13"/>
        <v>1</v>
      </c>
      <c r="U125" s="76" t="str">
        <f t="shared" si="13"/>
        <v xml:space="preserve"> </v>
      </c>
      <c r="V125" s="76" t="str">
        <f t="shared" si="13"/>
        <v xml:space="preserve"> </v>
      </c>
      <c r="W125" s="77" t="s">
        <v>53</v>
      </c>
      <c r="X125" s="93"/>
      <c r="Y125" s="102"/>
    </row>
    <row r="126" spans="1:25" s="8" customFormat="1" ht="64.5" hidden="1" customHeight="1" x14ac:dyDescent="0.25">
      <c r="A126" s="69" t="s">
        <v>48</v>
      </c>
      <c r="B126" s="69" t="s">
        <v>48</v>
      </c>
      <c r="C126" s="69" t="s">
        <v>97</v>
      </c>
      <c r="D126" s="70" t="s">
        <v>98</v>
      </c>
      <c r="E126" s="71" t="s">
        <v>51</v>
      </c>
      <c r="F126" s="72">
        <f t="shared" si="7"/>
        <v>1</v>
      </c>
      <c r="G126" s="73">
        <v>45219</v>
      </c>
      <c r="H126" s="74">
        <f t="shared" si="8"/>
        <v>10</v>
      </c>
      <c r="I126" s="73">
        <v>45220</v>
      </c>
      <c r="J126" s="75">
        <f t="shared" si="9"/>
        <v>10</v>
      </c>
      <c r="K126" s="76" t="str">
        <f t="shared" si="13"/>
        <v xml:space="preserve"> </v>
      </c>
      <c r="L126" s="76" t="str">
        <f t="shared" si="13"/>
        <v xml:space="preserve"> </v>
      </c>
      <c r="M126" s="76" t="str">
        <f t="shared" si="13"/>
        <v xml:space="preserve"> </v>
      </c>
      <c r="N126" s="76" t="str">
        <f t="shared" si="13"/>
        <v xml:space="preserve"> </v>
      </c>
      <c r="O126" s="76" t="str">
        <f t="shared" si="13"/>
        <v xml:space="preserve"> </v>
      </c>
      <c r="P126" s="76" t="str">
        <f t="shared" si="13"/>
        <v xml:space="preserve"> </v>
      </c>
      <c r="Q126" s="76" t="str">
        <f t="shared" si="13"/>
        <v xml:space="preserve"> </v>
      </c>
      <c r="R126" s="76" t="str">
        <f t="shared" si="13"/>
        <v xml:space="preserve"> </v>
      </c>
      <c r="S126" s="76" t="str">
        <f t="shared" si="13"/>
        <v xml:space="preserve"> </v>
      </c>
      <c r="T126" s="76">
        <f t="shared" si="13"/>
        <v>1</v>
      </c>
      <c r="U126" s="76" t="str">
        <f t="shared" si="13"/>
        <v xml:space="preserve"> </v>
      </c>
      <c r="V126" s="76" t="str">
        <f t="shared" si="13"/>
        <v xml:space="preserve"> </v>
      </c>
      <c r="W126" s="77" t="s">
        <v>53</v>
      </c>
      <c r="X126" s="93"/>
      <c r="Y126" s="102"/>
    </row>
    <row r="127" spans="1:25" s="8" customFormat="1" ht="50.1" hidden="1" customHeight="1" x14ac:dyDescent="0.25">
      <c r="A127" s="69" t="s">
        <v>108</v>
      </c>
      <c r="B127" s="69" t="s">
        <v>111</v>
      </c>
      <c r="C127" s="69" t="s">
        <v>174</v>
      </c>
      <c r="D127" s="83" t="s">
        <v>175</v>
      </c>
      <c r="E127" s="71" t="s">
        <v>176</v>
      </c>
      <c r="F127" s="72">
        <f t="shared" si="7"/>
        <v>24</v>
      </c>
      <c r="G127" s="73">
        <v>45222</v>
      </c>
      <c r="H127" s="74">
        <f t="shared" si="8"/>
        <v>10</v>
      </c>
      <c r="I127" s="73">
        <v>45253</v>
      </c>
      <c r="J127" s="75">
        <f t="shared" si="9"/>
        <v>11</v>
      </c>
      <c r="K127" s="76" t="str">
        <f t="shared" si="13"/>
        <v xml:space="preserve"> </v>
      </c>
      <c r="L127" s="76" t="str">
        <f t="shared" si="13"/>
        <v xml:space="preserve"> </v>
      </c>
      <c r="M127" s="76" t="str">
        <f t="shared" si="13"/>
        <v xml:space="preserve"> </v>
      </c>
      <c r="N127" s="76" t="str">
        <f t="shared" si="13"/>
        <v xml:space="preserve"> </v>
      </c>
      <c r="O127" s="76" t="str">
        <f t="shared" si="13"/>
        <v xml:space="preserve"> </v>
      </c>
      <c r="P127" s="76" t="str">
        <f t="shared" si="13"/>
        <v xml:space="preserve"> </v>
      </c>
      <c r="Q127" s="76" t="str">
        <f t="shared" si="13"/>
        <v xml:space="preserve"> </v>
      </c>
      <c r="R127" s="76" t="str">
        <f t="shared" si="13"/>
        <v xml:space="preserve"> </v>
      </c>
      <c r="S127" s="76" t="str">
        <f t="shared" si="13"/>
        <v xml:space="preserve"> </v>
      </c>
      <c r="T127" s="76">
        <f t="shared" si="13"/>
        <v>1</v>
      </c>
      <c r="U127" s="76">
        <f t="shared" si="13"/>
        <v>1</v>
      </c>
      <c r="V127" s="76" t="str">
        <f t="shared" si="13"/>
        <v xml:space="preserve"> </v>
      </c>
      <c r="W127" s="77" t="s">
        <v>53</v>
      </c>
      <c r="X127" s="93"/>
      <c r="Y127" s="102"/>
    </row>
    <row r="128" spans="1:25" s="8" customFormat="1" ht="50.1" hidden="1" customHeight="1" x14ac:dyDescent="0.25">
      <c r="A128" s="69" t="s">
        <v>48</v>
      </c>
      <c r="B128" s="69" t="s">
        <v>48</v>
      </c>
      <c r="C128" s="69" t="s">
        <v>49</v>
      </c>
      <c r="D128" s="70" t="s">
        <v>50</v>
      </c>
      <c r="E128" s="71" t="s">
        <v>51</v>
      </c>
      <c r="F128" s="72">
        <f t="shared" si="7"/>
        <v>2</v>
      </c>
      <c r="G128" s="73">
        <v>45231</v>
      </c>
      <c r="H128" s="74">
        <f t="shared" si="8"/>
        <v>11</v>
      </c>
      <c r="I128" s="73">
        <v>45232</v>
      </c>
      <c r="J128" s="75">
        <f t="shared" si="9"/>
        <v>11</v>
      </c>
      <c r="K128" s="76" t="str">
        <f t="shared" si="13"/>
        <v xml:space="preserve"> </v>
      </c>
      <c r="L128" s="76" t="str">
        <f t="shared" si="13"/>
        <v xml:space="preserve"> </v>
      </c>
      <c r="M128" s="76" t="str">
        <f t="shared" si="13"/>
        <v xml:space="preserve"> </v>
      </c>
      <c r="N128" s="76" t="str">
        <f t="shared" si="13"/>
        <v xml:space="preserve"> </v>
      </c>
      <c r="O128" s="76" t="str">
        <f t="shared" si="13"/>
        <v xml:space="preserve"> </v>
      </c>
      <c r="P128" s="76" t="str">
        <f t="shared" si="13"/>
        <v xml:space="preserve"> </v>
      </c>
      <c r="Q128" s="76" t="str">
        <f t="shared" si="13"/>
        <v xml:space="preserve"> </v>
      </c>
      <c r="R128" s="76" t="str">
        <f t="shared" si="13"/>
        <v xml:space="preserve"> </v>
      </c>
      <c r="S128" s="76" t="str">
        <f t="shared" si="13"/>
        <v xml:space="preserve"> </v>
      </c>
      <c r="T128" s="76" t="str">
        <f t="shared" si="13"/>
        <v xml:space="preserve"> </v>
      </c>
      <c r="U128" s="76">
        <f t="shared" si="13"/>
        <v>1</v>
      </c>
      <c r="V128" s="76" t="str">
        <f t="shared" si="13"/>
        <v xml:space="preserve"> </v>
      </c>
      <c r="W128" s="77" t="s">
        <v>53</v>
      </c>
      <c r="X128" s="93"/>
      <c r="Y128" s="102"/>
    </row>
    <row r="129" spans="1:25" s="8" customFormat="1" ht="63" hidden="1" customHeight="1" x14ac:dyDescent="0.25">
      <c r="A129" s="69" t="s">
        <v>108</v>
      </c>
      <c r="B129" s="69" t="s">
        <v>83</v>
      </c>
      <c r="C129" s="69" t="s">
        <v>177</v>
      </c>
      <c r="D129" s="80" t="s">
        <v>178</v>
      </c>
      <c r="E129" s="71" t="s">
        <v>45</v>
      </c>
      <c r="F129" s="72">
        <f t="shared" si="7"/>
        <v>15</v>
      </c>
      <c r="G129" s="73">
        <v>45231</v>
      </c>
      <c r="H129" s="74">
        <f t="shared" si="8"/>
        <v>11</v>
      </c>
      <c r="I129" s="73">
        <v>45251</v>
      </c>
      <c r="J129" s="75">
        <f t="shared" si="9"/>
        <v>11</v>
      </c>
      <c r="K129" s="76" t="str">
        <f t="shared" si="13"/>
        <v xml:space="preserve"> </v>
      </c>
      <c r="L129" s="76" t="str">
        <f t="shared" si="13"/>
        <v xml:space="preserve"> </v>
      </c>
      <c r="M129" s="76" t="str">
        <f t="shared" si="13"/>
        <v xml:space="preserve"> </v>
      </c>
      <c r="N129" s="76" t="str">
        <f t="shared" si="13"/>
        <v xml:space="preserve"> </v>
      </c>
      <c r="O129" s="76" t="str">
        <f t="shared" si="13"/>
        <v xml:space="preserve"> </v>
      </c>
      <c r="P129" s="76" t="str">
        <f t="shared" si="13"/>
        <v xml:space="preserve"> </v>
      </c>
      <c r="Q129" s="76" t="str">
        <f t="shared" si="13"/>
        <v xml:space="preserve"> </v>
      </c>
      <c r="R129" s="76" t="str">
        <f t="shared" si="13"/>
        <v xml:space="preserve"> </v>
      </c>
      <c r="S129" s="76" t="str">
        <f t="shared" si="13"/>
        <v xml:space="preserve"> </v>
      </c>
      <c r="T129" s="76" t="str">
        <f t="shared" si="13"/>
        <v xml:space="preserve"> </v>
      </c>
      <c r="U129" s="76">
        <f t="shared" si="13"/>
        <v>1</v>
      </c>
      <c r="V129" s="76" t="str">
        <f t="shared" si="13"/>
        <v xml:space="preserve"> </v>
      </c>
      <c r="W129" s="77" t="s">
        <v>53</v>
      </c>
      <c r="X129" s="93"/>
      <c r="Y129" s="102"/>
    </row>
    <row r="130" spans="1:25" s="8" customFormat="1" ht="64.5" hidden="1" customHeight="1" x14ac:dyDescent="0.25">
      <c r="A130" s="69" t="s">
        <v>48</v>
      </c>
      <c r="B130" s="69" t="s">
        <v>48</v>
      </c>
      <c r="C130" s="69" t="s">
        <v>80</v>
      </c>
      <c r="D130" s="79" t="s">
        <v>81</v>
      </c>
      <c r="E130" s="71" t="s">
        <v>51</v>
      </c>
      <c r="F130" s="72">
        <f t="shared" si="7"/>
        <v>3</v>
      </c>
      <c r="G130" s="73">
        <v>45238</v>
      </c>
      <c r="H130" s="74">
        <f t="shared" si="8"/>
        <v>11</v>
      </c>
      <c r="I130" s="73">
        <v>45240</v>
      </c>
      <c r="J130" s="75">
        <f t="shared" si="9"/>
        <v>11</v>
      </c>
      <c r="K130" s="76" t="str">
        <f t="shared" si="13"/>
        <v xml:space="preserve"> </v>
      </c>
      <c r="L130" s="76" t="str">
        <f t="shared" si="13"/>
        <v xml:space="preserve"> </v>
      </c>
      <c r="M130" s="76" t="str">
        <f t="shared" si="13"/>
        <v xml:space="preserve"> </v>
      </c>
      <c r="N130" s="76" t="str">
        <f t="shared" si="13"/>
        <v xml:space="preserve"> </v>
      </c>
      <c r="O130" s="76" t="str">
        <f t="shared" si="13"/>
        <v xml:space="preserve"> </v>
      </c>
      <c r="P130" s="76" t="str">
        <f t="shared" si="13"/>
        <v xml:space="preserve"> </v>
      </c>
      <c r="Q130" s="76" t="str">
        <f t="shared" si="13"/>
        <v xml:space="preserve"> </v>
      </c>
      <c r="R130" s="76" t="str">
        <f t="shared" si="13"/>
        <v xml:space="preserve"> </v>
      </c>
      <c r="S130" s="76" t="str">
        <f t="shared" si="13"/>
        <v xml:space="preserve"> </v>
      </c>
      <c r="T130" s="76" t="str">
        <f t="shared" si="13"/>
        <v xml:space="preserve"> </v>
      </c>
      <c r="U130" s="76">
        <f t="shared" si="13"/>
        <v>1</v>
      </c>
      <c r="V130" s="76" t="str">
        <f t="shared" si="13"/>
        <v xml:space="preserve"> </v>
      </c>
      <c r="W130" s="77" t="s">
        <v>53</v>
      </c>
      <c r="X130" s="93"/>
      <c r="Y130" s="102"/>
    </row>
    <row r="131" spans="1:25" s="8" customFormat="1" ht="50.1" hidden="1" customHeight="1" x14ac:dyDescent="0.25">
      <c r="A131" s="69" t="s">
        <v>48</v>
      </c>
      <c r="B131" s="69" t="s">
        <v>48</v>
      </c>
      <c r="C131" s="69" t="s">
        <v>76</v>
      </c>
      <c r="D131" s="80" t="s">
        <v>77</v>
      </c>
      <c r="E131" s="71" t="s">
        <v>78</v>
      </c>
      <c r="F131" s="72">
        <f t="shared" si="7"/>
        <v>3</v>
      </c>
      <c r="G131" s="73">
        <v>45238</v>
      </c>
      <c r="H131" s="74">
        <f t="shared" si="8"/>
        <v>11</v>
      </c>
      <c r="I131" s="73">
        <v>45240</v>
      </c>
      <c r="J131" s="75">
        <f t="shared" si="9"/>
        <v>11</v>
      </c>
      <c r="K131" s="76" t="str">
        <f t="shared" si="13"/>
        <v xml:space="preserve"> </v>
      </c>
      <c r="L131" s="76" t="str">
        <f t="shared" si="13"/>
        <v xml:space="preserve"> </v>
      </c>
      <c r="M131" s="76" t="str">
        <f t="shared" si="13"/>
        <v xml:space="preserve"> </v>
      </c>
      <c r="N131" s="76" t="str">
        <f t="shared" si="13"/>
        <v xml:space="preserve"> </v>
      </c>
      <c r="O131" s="76" t="str">
        <f t="shared" si="13"/>
        <v xml:space="preserve"> </v>
      </c>
      <c r="P131" s="76" t="str">
        <f t="shared" si="13"/>
        <v xml:space="preserve"> </v>
      </c>
      <c r="Q131" s="76" t="str">
        <f t="shared" si="13"/>
        <v xml:space="preserve"> </v>
      </c>
      <c r="R131" s="76" t="str">
        <f t="shared" si="13"/>
        <v xml:space="preserve"> </v>
      </c>
      <c r="S131" s="76" t="str">
        <f t="shared" si="13"/>
        <v xml:space="preserve"> </v>
      </c>
      <c r="T131" s="76" t="str">
        <f t="shared" si="13"/>
        <v xml:space="preserve"> </v>
      </c>
      <c r="U131" s="76">
        <f t="shared" si="13"/>
        <v>1</v>
      </c>
      <c r="V131" s="76" t="str">
        <f t="shared" si="13"/>
        <v xml:space="preserve"> </v>
      </c>
      <c r="W131" s="77" t="s">
        <v>53</v>
      </c>
      <c r="X131" s="93"/>
      <c r="Y131" s="102"/>
    </row>
    <row r="132" spans="1:25" s="8" customFormat="1" ht="55.5" hidden="1" customHeight="1" x14ac:dyDescent="0.25">
      <c r="A132" s="69" t="s">
        <v>108</v>
      </c>
      <c r="B132" s="69" t="s">
        <v>83</v>
      </c>
      <c r="C132" s="69" t="s">
        <v>179</v>
      </c>
      <c r="D132" s="80" t="s">
        <v>180</v>
      </c>
      <c r="E132" s="71" t="s">
        <v>107</v>
      </c>
      <c r="F132" s="72">
        <f t="shared" si="7"/>
        <v>19</v>
      </c>
      <c r="G132" s="73">
        <v>45244</v>
      </c>
      <c r="H132" s="74">
        <f t="shared" si="8"/>
        <v>11</v>
      </c>
      <c r="I132" s="73">
        <v>45269</v>
      </c>
      <c r="J132" s="75">
        <f t="shared" si="9"/>
        <v>12</v>
      </c>
      <c r="K132" s="76" t="str">
        <f t="shared" si="13"/>
        <v xml:space="preserve"> </v>
      </c>
      <c r="L132" s="76" t="str">
        <f t="shared" si="13"/>
        <v xml:space="preserve"> </v>
      </c>
      <c r="M132" s="76" t="str">
        <f t="shared" si="13"/>
        <v xml:space="preserve"> </v>
      </c>
      <c r="N132" s="76" t="str">
        <f t="shared" si="13"/>
        <v xml:space="preserve"> </v>
      </c>
      <c r="O132" s="76" t="str">
        <f t="shared" si="13"/>
        <v xml:space="preserve"> </v>
      </c>
      <c r="P132" s="76" t="str">
        <f t="shared" si="13"/>
        <v xml:space="preserve"> </v>
      </c>
      <c r="Q132" s="76" t="str">
        <f t="shared" si="13"/>
        <v xml:space="preserve"> </v>
      </c>
      <c r="R132" s="76" t="str">
        <f t="shared" si="13"/>
        <v xml:space="preserve"> </v>
      </c>
      <c r="S132" s="76" t="str">
        <f t="shared" si="13"/>
        <v xml:space="preserve"> </v>
      </c>
      <c r="T132" s="76" t="str">
        <f t="shared" si="13"/>
        <v xml:space="preserve"> </v>
      </c>
      <c r="U132" s="76">
        <f t="shared" si="13"/>
        <v>1</v>
      </c>
      <c r="V132" s="76">
        <f t="shared" si="13"/>
        <v>1</v>
      </c>
      <c r="W132" s="77" t="s">
        <v>53</v>
      </c>
      <c r="X132" s="93"/>
      <c r="Y132" s="102"/>
    </row>
    <row r="133" spans="1:25" s="8" customFormat="1" ht="64.5" hidden="1" customHeight="1" x14ac:dyDescent="0.25">
      <c r="A133" s="69" t="s">
        <v>48</v>
      </c>
      <c r="B133" s="69" t="s">
        <v>48</v>
      </c>
      <c r="C133" s="69" t="s">
        <v>97</v>
      </c>
      <c r="D133" s="70" t="s">
        <v>98</v>
      </c>
      <c r="E133" s="71" t="s">
        <v>51</v>
      </c>
      <c r="F133" s="72">
        <f t="shared" si="7"/>
        <v>2</v>
      </c>
      <c r="G133" s="73">
        <v>45252</v>
      </c>
      <c r="H133" s="74">
        <f t="shared" si="8"/>
        <v>11</v>
      </c>
      <c r="I133" s="73">
        <v>45253</v>
      </c>
      <c r="J133" s="75">
        <f t="shared" si="9"/>
        <v>11</v>
      </c>
      <c r="K133" s="76" t="str">
        <f t="shared" si="13"/>
        <v xml:space="preserve"> </v>
      </c>
      <c r="L133" s="76" t="str">
        <f t="shared" si="13"/>
        <v xml:space="preserve"> </v>
      </c>
      <c r="M133" s="76" t="str">
        <f t="shared" si="13"/>
        <v xml:space="preserve"> </v>
      </c>
      <c r="N133" s="76" t="str">
        <f t="shared" si="13"/>
        <v xml:space="preserve"> </v>
      </c>
      <c r="O133" s="76" t="str">
        <f t="shared" si="13"/>
        <v xml:space="preserve"> </v>
      </c>
      <c r="P133" s="76" t="str">
        <f t="shared" si="13"/>
        <v xml:space="preserve"> </v>
      </c>
      <c r="Q133" s="76" t="str">
        <f t="shared" si="13"/>
        <v xml:space="preserve"> </v>
      </c>
      <c r="R133" s="76" t="str">
        <f t="shared" si="13"/>
        <v xml:space="preserve"> </v>
      </c>
      <c r="S133" s="76" t="str">
        <f t="shared" si="13"/>
        <v xml:space="preserve"> </v>
      </c>
      <c r="T133" s="76" t="str">
        <f t="shared" si="13"/>
        <v xml:space="preserve"> </v>
      </c>
      <c r="U133" s="76">
        <f t="shared" si="13"/>
        <v>1</v>
      </c>
      <c r="V133" s="76" t="str">
        <f t="shared" si="13"/>
        <v xml:space="preserve"> </v>
      </c>
      <c r="W133" s="77" t="s">
        <v>53</v>
      </c>
      <c r="X133" s="93"/>
      <c r="Y133" s="102"/>
    </row>
    <row r="134" spans="1:25" s="8" customFormat="1" ht="50.1" hidden="1" customHeight="1" x14ac:dyDescent="0.25">
      <c r="A134" s="69" t="s">
        <v>48</v>
      </c>
      <c r="B134" s="69" t="s">
        <v>48</v>
      </c>
      <c r="C134" s="69" t="s">
        <v>49</v>
      </c>
      <c r="D134" s="70" t="s">
        <v>50</v>
      </c>
      <c r="E134" s="71" t="s">
        <v>51</v>
      </c>
      <c r="F134" s="72">
        <f t="shared" si="7"/>
        <v>1</v>
      </c>
      <c r="G134" s="73">
        <v>45261</v>
      </c>
      <c r="H134" s="74">
        <f t="shared" si="8"/>
        <v>12</v>
      </c>
      <c r="I134" s="73">
        <v>45262</v>
      </c>
      <c r="J134" s="75">
        <f t="shared" si="9"/>
        <v>12</v>
      </c>
      <c r="K134" s="76" t="str">
        <f t="shared" si="13"/>
        <v xml:space="preserve"> </v>
      </c>
      <c r="L134" s="76" t="str">
        <f t="shared" si="13"/>
        <v xml:space="preserve"> </v>
      </c>
      <c r="M134" s="76" t="str">
        <f t="shared" si="13"/>
        <v xml:space="preserve"> </v>
      </c>
      <c r="N134" s="76" t="str">
        <f t="shared" si="13"/>
        <v xml:space="preserve"> </v>
      </c>
      <c r="O134" s="76" t="str">
        <f t="shared" si="13"/>
        <v xml:space="preserve"> </v>
      </c>
      <c r="P134" s="76" t="str">
        <f t="shared" si="13"/>
        <v xml:space="preserve"> </v>
      </c>
      <c r="Q134" s="76" t="str">
        <f t="shared" si="13"/>
        <v xml:space="preserve"> </v>
      </c>
      <c r="R134" s="76" t="str">
        <f t="shared" si="13"/>
        <v xml:space="preserve"> </v>
      </c>
      <c r="S134" s="76" t="str">
        <f t="shared" si="13"/>
        <v xml:space="preserve"> </v>
      </c>
      <c r="T134" s="76" t="str">
        <f t="shared" si="13"/>
        <v xml:space="preserve"> </v>
      </c>
      <c r="U134" s="76" t="str">
        <f t="shared" si="13"/>
        <v xml:space="preserve"> </v>
      </c>
      <c r="V134" s="76">
        <f t="shared" si="13"/>
        <v>1</v>
      </c>
      <c r="W134" s="77" t="s">
        <v>53</v>
      </c>
      <c r="X134" s="93"/>
      <c r="Y134" s="102"/>
    </row>
    <row r="135" spans="1:25" s="8" customFormat="1" ht="64.5" hidden="1" customHeight="1" x14ac:dyDescent="0.25">
      <c r="A135" s="69" t="s">
        <v>48</v>
      </c>
      <c r="B135" s="69" t="s">
        <v>48</v>
      </c>
      <c r="C135" s="69" t="s">
        <v>80</v>
      </c>
      <c r="D135" s="79" t="s">
        <v>81</v>
      </c>
      <c r="E135" s="71" t="s">
        <v>51</v>
      </c>
      <c r="F135" s="72">
        <f t="shared" si="7"/>
        <v>2</v>
      </c>
      <c r="G135" s="73">
        <v>45267</v>
      </c>
      <c r="H135" s="74">
        <f t="shared" si="8"/>
        <v>12</v>
      </c>
      <c r="I135" s="73">
        <v>45269</v>
      </c>
      <c r="J135" s="75">
        <f t="shared" si="9"/>
        <v>12</v>
      </c>
      <c r="K135" s="76" t="str">
        <f t="shared" si="13"/>
        <v xml:space="preserve"> </v>
      </c>
      <c r="L135" s="76" t="str">
        <f t="shared" si="13"/>
        <v xml:space="preserve"> </v>
      </c>
      <c r="M135" s="76" t="str">
        <f t="shared" si="13"/>
        <v xml:space="preserve"> </v>
      </c>
      <c r="N135" s="76" t="str">
        <f t="shared" si="13"/>
        <v xml:space="preserve"> </v>
      </c>
      <c r="O135" s="76" t="str">
        <f t="shared" si="13"/>
        <v xml:space="preserve"> </v>
      </c>
      <c r="P135" s="76" t="str">
        <f t="shared" si="13"/>
        <v xml:space="preserve"> </v>
      </c>
      <c r="Q135" s="76" t="str">
        <f t="shared" si="13"/>
        <v xml:space="preserve"> </v>
      </c>
      <c r="R135" s="76" t="str">
        <f t="shared" si="13"/>
        <v xml:space="preserve"> </v>
      </c>
      <c r="S135" s="76" t="str">
        <f t="shared" si="13"/>
        <v xml:space="preserve"> </v>
      </c>
      <c r="T135" s="76" t="str">
        <f t="shared" si="13"/>
        <v xml:space="preserve"> </v>
      </c>
      <c r="U135" s="76" t="str">
        <f t="shared" si="13"/>
        <v xml:space="preserve"> </v>
      </c>
      <c r="V135" s="76">
        <f t="shared" si="13"/>
        <v>1</v>
      </c>
      <c r="W135" s="77" t="s">
        <v>53</v>
      </c>
      <c r="X135" s="93"/>
      <c r="Y135" s="102"/>
    </row>
    <row r="136" spans="1:25" s="8" customFormat="1" ht="50.1" hidden="1" customHeight="1" x14ac:dyDescent="0.25">
      <c r="A136" s="69" t="s">
        <v>48</v>
      </c>
      <c r="B136" s="69" t="s">
        <v>48</v>
      </c>
      <c r="C136" s="69" t="s">
        <v>76</v>
      </c>
      <c r="D136" s="80" t="s">
        <v>77</v>
      </c>
      <c r="E136" s="71" t="s">
        <v>78</v>
      </c>
      <c r="F136" s="72">
        <f t="shared" si="7"/>
        <v>2</v>
      </c>
      <c r="G136" s="73">
        <v>45267</v>
      </c>
      <c r="H136" s="74">
        <f t="shared" si="8"/>
        <v>12</v>
      </c>
      <c r="I136" s="73">
        <v>45269</v>
      </c>
      <c r="J136" s="75">
        <f t="shared" si="9"/>
        <v>12</v>
      </c>
      <c r="K136" s="76" t="str">
        <f t="shared" si="13"/>
        <v xml:space="preserve"> </v>
      </c>
      <c r="L136" s="76" t="str">
        <f t="shared" si="13"/>
        <v xml:space="preserve"> </v>
      </c>
      <c r="M136" s="76" t="str">
        <f t="shared" si="13"/>
        <v xml:space="preserve"> </v>
      </c>
      <c r="N136" s="76" t="str">
        <f t="shared" si="13"/>
        <v xml:space="preserve"> </v>
      </c>
      <c r="O136" s="76" t="str">
        <f t="shared" si="13"/>
        <v xml:space="preserve"> </v>
      </c>
      <c r="P136" s="76" t="str">
        <f t="shared" si="13"/>
        <v xml:space="preserve"> </v>
      </c>
      <c r="Q136" s="76" t="str">
        <f t="shared" si="13"/>
        <v xml:space="preserve"> </v>
      </c>
      <c r="R136" s="76" t="str">
        <f t="shared" si="13"/>
        <v xml:space="preserve"> </v>
      </c>
      <c r="S136" s="76" t="str">
        <f t="shared" si="13"/>
        <v xml:space="preserve"> </v>
      </c>
      <c r="T136" s="76" t="str">
        <f t="shared" si="13"/>
        <v xml:space="preserve"> </v>
      </c>
      <c r="U136" s="76" t="str">
        <f t="shared" si="13"/>
        <v xml:space="preserve"> </v>
      </c>
      <c r="V136" s="76">
        <f t="shared" si="13"/>
        <v>1</v>
      </c>
      <c r="W136" s="77" t="s">
        <v>53</v>
      </c>
      <c r="X136" s="93"/>
      <c r="Y136" s="102"/>
    </row>
    <row r="137" spans="1:25" s="8" customFormat="1" ht="50.1" hidden="1" customHeight="1" thickBot="1" x14ac:dyDescent="0.3">
      <c r="A137" s="69" t="s">
        <v>48</v>
      </c>
      <c r="B137" s="69" t="s">
        <v>48</v>
      </c>
      <c r="C137" s="69" t="s">
        <v>97</v>
      </c>
      <c r="D137" s="70" t="s">
        <v>98</v>
      </c>
      <c r="E137" s="121" t="s">
        <v>51</v>
      </c>
      <c r="F137" s="122">
        <f t="shared" si="7"/>
        <v>2</v>
      </c>
      <c r="G137" s="123">
        <v>45281</v>
      </c>
      <c r="H137" s="124">
        <f t="shared" si="8"/>
        <v>12</v>
      </c>
      <c r="I137" s="123">
        <v>45282</v>
      </c>
      <c r="J137" s="125">
        <f t="shared" si="9"/>
        <v>12</v>
      </c>
      <c r="K137" s="76" t="str">
        <f t="shared" si="13"/>
        <v xml:space="preserve"> </v>
      </c>
      <c r="L137" s="76" t="str">
        <f t="shared" si="13"/>
        <v xml:space="preserve"> </v>
      </c>
      <c r="M137" s="76" t="str">
        <f t="shared" si="13"/>
        <v xml:space="preserve"> </v>
      </c>
      <c r="N137" s="76" t="str">
        <f t="shared" si="13"/>
        <v xml:space="preserve"> </v>
      </c>
      <c r="O137" s="76" t="str">
        <f t="shared" si="13"/>
        <v xml:space="preserve"> </v>
      </c>
      <c r="P137" s="76" t="str">
        <f t="shared" si="13"/>
        <v xml:space="preserve"> </v>
      </c>
      <c r="Q137" s="76" t="str">
        <f t="shared" si="13"/>
        <v xml:space="preserve"> </v>
      </c>
      <c r="R137" s="76" t="str">
        <f t="shared" si="13"/>
        <v xml:space="preserve"> </v>
      </c>
      <c r="S137" s="76" t="str">
        <f t="shared" si="13"/>
        <v xml:space="preserve"> </v>
      </c>
      <c r="T137" s="76" t="str">
        <f t="shared" si="13"/>
        <v xml:space="preserve"> </v>
      </c>
      <c r="U137" s="76" t="str">
        <f t="shared" si="13"/>
        <v xml:space="preserve"> </v>
      </c>
      <c r="V137" s="76">
        <f t="shared" si="13"/>
        <v>1</v>
      </c>
      <c r="W137" s="77" t="s">
        <v>53</v>
      </c>
      <c r="X137" s="93"/>
      <c r="Y137" s="102"/>
    </row>
    <row r="138" spans="1:25" s="8" customFormat="1" x14ac:dyDescent="0.25">
      <c r="C138" s="23"/>
      <c r="D138" s="24"/>
      <c r="E138" s="25"/>
      <c r="F138" s="25"/>
      <c r="G138" s="26"/>
      <c r="H138" s="25"/>
      <c r="I138" s="26"/>
      <c r="J138" s="25"/>
      <c r="W138" s="27"/>
      <c r="Y138" s="28"/>
    </row>
    <row r="139" spans="1:25" s="127" customFormat="1" ht="33" customHeight="1" x14ac:dyDescent="0.5">
      <c r="A139" s="126" t="s">
        <v>181</v>
      </c>
      <c r="C139" s="128"/>
      <c r="E139" s="129"/>
      <c r="F139" s="129"/>
      <c r="G139" s="130"/>
      <c r="H139" s="129"/>
      <c r="I139" s="130"/>
      <c r="J139" s="129"/>
      <c r="W139" s="131"/>
      <c r="Y139" s="132"/>
    </row>
    <row r="140" spans="1:25" s="134" customFormat="1" ht="33" customHeight="1" x14ac:dyDescent="0.4">
      <c r="A140" s="133"/>
      <c r="C140" s="135"/>
      <c r="D140" s="136"/>
      <c r="E140" s="137"/>
      <c r="F140" s="137"/>
      <c r="G140" s="138"/>
      <c r="H140" s="137"/>
      <c r="I140" s="138"/>
      <c r="J140" s="137"/>
      <c r="W140" s="139"/>
      <c r="Y140" s="140"/>
    </row>
    <row r="141" spans="1:25" s="8" customFormat="1" x14ac:dyDescent="0.25">
      <c r="C141" s="23"/>
      <c r="D141" s="24"/>
      <c r="E141" s="25"/>
      <c r="F141" s="25"/>
      <c r="G141" s="26"/>
      <c r="H141" s="25"/>
      <c r="I141" s="26"/>
      <c r="J141" s="25"/>
      <c r="W141" s="27"/>
      <c r="Y141" s="28"/>
    </row>
    <row r="142" spans="1:25" s="8" customFormat="1" x14ac:dyDescent="0.25">
      <c r="C142" s="23"/>
      <c r="D142" s="24"/>
      <c r="E142" s="25"/>
      <c r="F142" s="25"/>
      <c r="G142" s="26"/>
      <c r="H142" s="25"/>
      <c r="I142" s="26"/>
      <c r="J142" s="25"/>
      <c r="W142" s="27"/>
      <c r="Y142" s="28"/>
    </row>
    <row r="143" spans="1:25" s="8" customFormat="1" x14ac:dyDescent="0.25">
      <c r="D143" s="24"/>
      <c r="E143" s="25"/>
      <c r="F143" s="25"/>
      <c r="G143" s="26"/>
      <c r="H143" s="25"/>
      <c r="I143" s="26"/>
      <c r="J143" s="25"/>
      <c r="W143" s="27"/>
      <c r="Y143" s="28"/>
    </row>
    <row r="144" spans="1:25" s="8" customFormat="1" x14ac:dyDescent="0.25">
      <c r="C144" s="23"/>
      <c r="D144" s="24"/>
      <c r="E144" s="25"/>
      <c r="F144" s="25"/>
      <c r="G144" s="26"/>
      <c r="H144" s="25"/>
      <c r="I144" s="26"/>
      <c r="J144" s="25"/>
      <c r="W144" s="27"/>
      <c r="Y144" s="28"/>
    </row>
    <row r="145" spans="3:25" s="8" customFormat="1" x14ac:dyDescent="0.25">
      <c r="C145" s="23"/>
      <c r="D145" s="24"/>
      <c r="E145" s="25"/>
      <c r="F145" s="25"/>
      <c r="G145" s="26"/>
      <c r="H145" s="25"/>
      <c r="I145" s="26"/>
      <c r="J145" s="25"/>
      <c r="W145" s="27"/>
      <c r="Y145" s="28"/>
    </row>
    <row r="146" spans="3:25" s="8" customFormat="1" x14ac:dyDescent="0.25">
      <c r="C146" s="23"/>
      <c r="D146" s="24"/>
      <c r="E146" s="25"/>
      <c r="F146" s="25"/>
      <c r="G146" s="26"/>
      <c r="H146" s="25"/>
      <c r="I146" s="26"/>
      <c r="J146" s="25"/>
      <c r="W146" s="27"/>
      <c r="Y146" s="28"/>
    </row>
    <row r="147" spans="3:25" s="8" customFormat="1" x14ac:dyDescent="0.25">
      <c r="C147" s="23"/>
      <c r="D147" s="24"/>
      <c r="E147" s="25"/>
      <c r="F147" s="25"/>
      <c r="G147" s="26"/>
      <c r="H147" s="25"/>
      <c r="I147" s="26"/>
      <c r="J147" s="25"/>
      <c r="W147" s="27"/>
      <c r="Y147" s="28"/>
    </row>
    <row r="148" spans="3:25" s="8" customFormat="1" x14ac:dyDescent="0.25">
      <c r="C148" s="23"/>
      <c r="D148" s="24"/>
      <c r="E148" s="25"/>
      <c r="F148" s="25"/>
      <c r="G148" s="26"/>
      <c r="H148" s="25"/>
      <c r="I148" s="26"/>
      <c r="J148" s="25"/>
      <c r="W148" s="27"/>
      <c r="Y148" s="28"/>
    </row>
    <row r="149" spans="3:25" s="8" customFormat="1" x14ac:dyDescent="0.25">
      <c r="C149" s="23"/>
      <c r="D149" s="24"/>
      <c r="E149" s="25"/>
      <c r="F149" s="25"/>
      <c r="G149" s="26"/>
      <c r="H149" s="25"/>
      <c r="I149" s="26"/>
      <c r="J149" s="25"/>
      <c r="W149" s="27"/>
      <c r="Y149" s="28"/>
    </row>
    <row r="150" spans="3:25" s="8" customFormat="1" x14ac:dyDescent="0.25">
      <c r="C150" s="23"/>
      <c r="D150" s="24"/>
      <c r="E150" s="25"/>
      <c r="F150" s="25"/>
      <c r="G150" s="26"/>
      <c r="H150" s="25"/>
      <c r="I150" s="26"/>
      <c r="J150" s="25"/>
      <c r="W150" s="27"/>
      <c r="Y150" s="28"/>
    </row>
    <row r="151" spans="3:25" s="8" customFormat="1" x14ac:dyDescent="0.25">
      <c r="C151" s="23"/>
      <c r="D151" s="24"/>
      <c r="E151" s="25"/>
      <c r="F151" s="25"/>
      <c r="G151" s="26"/>
      <c r="H151" s="25"/>
      <c r="I151" s="26"/>
      <c r="J151" s="25"/>
      <c r="W151" s="27"/>
      <c r="Y151" s="28"/>
    </row>
    <row r="152" spans="3:25" s="8" customFormat="1" x14ac:dyDescent="0.25">
      <c r="C152" s="23"/>
      <c r="D152" s="24"/>
      <c r="E152" s="25"/>
      <c r="F152" s="25"/>
      <c r="G152" s="26"/>
      <c r="H152" s="25"/>
      <c r="I152" s="26"/>
      <c r="J152" s="25"/>
      <c r="W152" s="27"/>
      <c r="Y152" s="28"/>
    </row>
    <row r="153" spans="3:25" s="8" customFormat="1" x14ac:dyDescent="0.25">
      <c r="C153" s="23"/>
      <c r="D153" s="24"/>
      <c r="E153" s="25"/>
      <c r="F153" s="25"/>
      <c r="G153" s="26"/>
      <c r="H153" s="25"/>
      <c r="I153" s="26"/>
      <c r="J153" s="25"/>
      <c r="W153" s="27"/>
      <c r="Y153" s="28"/>
    </row>
    <row r="154" spans="3:25" s="8" customFormat="1" x14ac:dyDescent="0.25">
      <c r="C154" s="23"/>
      <c r="D154" s="24"/>
      <c r="E154" s="25"/>
      <c r="F154" s="25"/>
      <c r="G154" s="26"/>
      <c r="H154" s="25"/>
      <c r="I154" s="26"/>
      <c r="J154" s="25"/>
      <c r="W154" s="27"/>
      <c r="Y154" s="28"/>
    </row>
    <row r="155" spans="3:25" s="8" customFormat="1" x14ac:dyDescent="0.25">
      <c r="C155" s="23"/>
      <c r="D155" s="24"/>
      <c r="E155" s="25"/>
      <c r="F155" s="25"/>
      <c r="G155" s="26"/>
      <c r="H155" s="25"/>
      <c r="I155" s="26"/>
      <c r="J155" s="25"/>
      <c r="W155" s="27"/>
      <c r="Y155" s="28"/>
    </row>
    <row r="156" spans="3:25" s="8" customFormat="1" x14ac:dyDescent="0.25">
      <c r="C156" s="23"/>
      <c r="D156" s="24"/>
      <c r="E156" s="25"/>
      <c r="F156" s="25"/>
      <c r="G156" s="26"/>
      <c r="H156" s="25"/>
      <c r="I156" s="26"/>
      <c r="J156" s="25"/>
      <c r="W156" s="27"/>
      <c r="Y156" s="28"/>
    </row>
    <row r="157" spans="3:25" s="8" customFormat="1" x14ac:dyDescent="0.25">
      <c r="C157" s="23"/>
      <c r="D157" s="24"/>
      <c r="E157" s="25"/>
      <c r="F157" s="25"/>
      <c r="G157" s="26"/>
      <c r="H157" s="25"/>
      <c r="I157" s="26"/>
      <c r="J157" s="25"/>
      <c r="W157" s="27"/>
      <c r="Y157" s="28"/>
    </row>
    <row r="158" spans="3:25" s="8" customFormat="1" x14ac:dyDescent="0.25">
      <c r="C158" s="23"/>
      <c r="D158" s="24"/>
      <c r="E158" s="25"/>
      <c r="F158" s="25"/>
      <c r="G158" s="26"/>
      <c r="H158" s="25"/>
      <c r="I158" s="26"/>
      <c r="J158" s="25"/>
      <c r="W158" s="27"/>
      <c r="Y158" s="28"/>
    </row>
    <row r="159" spans="3:25" s="8" customFormat="1" x14ac:dyDescent="0.25">
      <c r="C159" s="23"/>
      <c r="D159" s="24"/>
      <c r="E159" s="25"/>
      <c r="F159" s="25"/>
      <c r="G159" s="26"/>
      <c r="H159" s="25"/>
      <c r="I159" s="26"/>
      <c r="J159" s="25"/>
      <c r="W159" s="27"/>
      <c r="Y159" s="28"/>
    </row>
    <row r="160" spans="3:25" s="8" customFormat="1" x14ac:dyDescent="0.25">
      <c r="C160" s="23"/>
      <c r="D160" s="24"/>
      <c r="E160" s="25"/>
      <c r="F160" s="25"/>
      <c r="G160" s="26"/>
      <c r="H160" s="25"/>
      <c r="I160" s="26"/>
      <c r="J160" s="25"/>
      <c r="W160" s="27"/>
      <c r="Y160" s="28"/>
    </row>
    <row r="161" spans="3:25" s="8" customFormat="1" x14ac:dyDescent="0.25">
      <c r="C161" s="23"/>
      <c r="D161" s="24"/>
      <c r="E161" s="25"/>
      <c r="F161" s="25"/>
      <c r="G161" s="26"/>
      <c r="H161" s="25"/>
      <c r="I161" s="26"/>
      <c r="J161" s="25"/>
      <c r="W161" s="27"/>
      <c r="Y161" s="28"/>
    </row>
    <row r="162" spans="3:25" s="8" customFormat="1" x14ac:dyDescent="0.25">
      <c r="C162" s="23"/>
      <c r="D162" s="24"/>
      <c r="E162" s="25"/>
      <c r="F162" s="25"/>
      <c r="G162" s="26"/>
      <c r="H162" s="25"/>
      <c r="I162" s="26"/>
      <c r="J162" s="25"/>
      <c r="W162" s="27"/>
      <c r="Y162" s="28"/>
    </row>
    <row r="163" spans="3:25" s="8" customFormat="1" x14ac:dyDescent="0.25">
      <c r="C163" s="23"/>
      <c r="D163" s="24"/>
      <c r="E163" s="25"/>
      <c r="F163" s="25"/>
      <c r="G163" s="26"/>
      <c r="H163" s="25"/>
      <c r="I163" s="26"/>
      <c r="J163" s="25"/>
      <c r="W163" s="27"/>
      <c r="Y163" s="28"/>
    </row>
    <row r="164" spans="3:25" s="8" customFormat="1" x14ac:dyDescent="0.25">
      <c r="C164" s="23"/>
      <c r="D164" s="24"/>
      <c r="E164" s="25"/>
      <c r="F164" s="25"/>
      <c r="G164" s="26"/>
      <c r="H164" s="25"/>
      <c r="I164" s="26"/>
      <c r="J164" s="25"/>
      <c r="W164" s="27"/>
      <c r="Y164" s="28"/>
    </row>
    <row r="165" spans="3:25" s="8" customFormat="1" x14ac:dyDescent="0.25">
      <c r="C165" s="23"/>
      <c r="D165" s="24"/>
      <c r="E165" s="25"/>
      <c r="F165" s="25"/>
      <c r="G165" s="26"/>
      <c r="H165" s="25"/>
      <c r="I165" s="26"/>
      <c r="J165" s="25"/>
      <c r="W165" s="27"/>
      <c r="Y165" s="28"/>
    </row>
    <row r="166" spans="3:25" s="8" customFormat="1" x14ac:dyDescent="0.25">
      <c r="C166" s="23"/>
      <c r="D166" s="24"/>
      <c r="E166" s="25"/>
      <c r="F166" s="25"/>
      <c r="G166" s="26"/>
      <c r="H166" s="25"/>
      <c r="I166" s="26"/>
      <c r="J166" s="25"/>
      <c r="W166" s="27"/>
      <c r="Y166" s="28"/>
    </row>
    <row r="167" spans="3:25" s="8" customFormat="1" x14ac:dyDescent="0.25">
      <c r="C167" s="23"/>
      <c r="D167" s="24"/>
      <c r="E167" s="25"/>
      <c r="F167" s="25"/>
      <c r="G167" s="26"/>
      <c r="H167" s="25"/>
      <c r="I167" s="26"/>
      <c r="J167" s="25"/>
      <c r="W167" s="27"/>
      <c r="Y167" s="28"/>
    </row>
    <row r="168" spans="3:25" s="8" customFormat="1" x14ac:dyDescent="0.25">
      <c r="C168" s="23"/>
      <c r="D168" s="24"/>
      <c r="E168" s="25"/>
      <c r="F168" s="25"/>
      <c r="G168" s="26"/>
      <c r="H168" s="25"/>
      <c r="I168" s="26"/>
      <c r="J168" s="25"/>
      <c r="W168" s="27"/>
      <c r="Y168" s="28"/>
    </row>
    <row r="169" spans="3:25" s="8" customFormat="1" x14ac:dyDescent="0.25">
      <c r="C169" s="23"/>
      <c r="D169" s="24"/>
      <c r="E169" s="25"/>
      <c r="F169" s="25"/>
      <c r="G169" s="26"/>
      <c r="H169" s="25"/>
      <c r="I169" s="26"/>
      <c r="J169" s="25"/>
      <c r="W169" s="27"/>
      <c r="Y169" s="28"/>
    </row>
    <row r="170" spans="3:25" s="8" customFormat="1" x14ac:dyDescent="0.25">
      <c r="C170" s="23"/>
      <c r="D170" s="24"/>
      <c r="E170" s="25"/>
      <c r="F170" s="25"/>
      <c r="G170" s="26"/>
      <c r="H170" s="25"/>
      <c r="I170" s="26"/>
      <c r="J170" s="25"/>
      <c r="W170" s="27"/>
      <c r="Y170" s="28"/>
    </row>
    <row r="171" spans="3:25" s="8" customFormat="1" x14ac:dyDescent="0.25">
      <c r="C171" s="23"/>
      <c r="D171" s="24"/>
      <c r="E171" s="25"/>
      <c r="F171" s="25"/>
      <c r="G171" s="26"/>
      <c r="H171" s="25"/>
      <c r="I171" s="26"/>
      <c r="J171" s="25"/>
      <c r="W171" s="27"/>
      <c r="Y171" s="28"/>
    </row>
    <row r="172" spans="3:25" s="8" customFormat="1" x14ac:dyDescent="0.25">
      <c r="C172" s="23"/>
      <c r="D172" s="24"/>
      <c r="E172" s="25"/>
      <c r="F172" s="25"/>
      <c r="G172" s="26"/>
      <c r="H172" s="25"/>
      <c r="I172" s="26"/>
      <c r="J172" s="25"/>
      <c r="W172" s="27"/>
      <c r="Y172" s="28"/>
    </row>
    <row r="173" spans="3:25" s="8" customFormat="1" x14ac:dyDescent="0.25">
      <c r="C173" s="23"/>
      <c r="D173" s="24"/>
      <c r="E173" s="25"/>
      <c r="F173" s="25"/>
      <c r="G173" s="26"/>
      <c r="H173" s="25"/>
      <c r="I173" s="26"/>
      <c r="J173" s="25"/>
      <c r="W173" s="27"/>
      <c r="Y173" s="28"/>
    </row>
    <row r="174" spans="3:25" s="8" customFormat="1" x14ac:dyDescent="0.25">
      <c r="C174" s="23"/>
      <c r="D174" s="24"/>
      <c r="E174" s="25"/>
      <c r="F174" s="25"/>
      <c r="G174" s="26"/>
      <c r="H174" s="25"/>
      <c r="I174" s="26"/>
      <c r="J174" s="25"/>
      <c r="W174" s="27"/>
      <c r="Y174" s="28"/>
    </row>
    <row r="175" spans="3:25" s="8" customFormat="1" x14ac:dyDescent="0.25">
      <c r="C175" s="23"/>
      <c r="D175" s="24"/>
      <c r="E175" s="25"/>
      <c r="F175" s="25"/>
      <c r="G175" s="26"/>
      <c r="H175" s="25"/>
      <c r="I175" s="26"/>
      <c r="J175" s="25"/>
      <c r="W175" s="27"/>
      <c r="Y175" s="28"/>
    </row>
    <row r="176" spans="3:25" s="8" customFormat="1" x14ac:dyDescent="0.25">
      <c r="C176" s="23"/>
      <c r="D176" s="24"/>
      <c r="E176" s="25"/>
      <c r="F176" s="25"/>
      <c r="G176" s="26"/>
      <c r="H176" s="25"/>
      <c r="I176" s="26"/>
      <c r="J176" s="25"/>
      <c r="W176" s="27"/>
      <c r="Y176" s="28"/>
    </row>
    <row r="177" spans="3:25" s="8" customFormat="1" x14ac:dyDescent="0.25">
      <c r="C177" s="23"/>
      <c r="D177" s="24"/>
      <c r="E177" s="25"/>
      <c r="F177" s="25"/>
      <c r="G177" s="26"/>
      <c r="H177" s="25"/>
      <c r="I177" s="26"/>
      <c r="J177" s="25"/>
      <c r="W177" s="27"/>
      <c r="Y177" s="28"/>
    </row>
    <row r="178" spans="3:25" s="8" customFormat="1" x14ac:dyDescent="0.25">
      <c r="C178" s="23"/>
      <c r="D178" s="24"/>
      <c r="E178" s="25"/>
      <c r="F178" s="25"/>
      <c r="G178" s="26"/>
      <c r="H178" s="25"/>
      <c r="I178" s="26"/>
      <c r="J178" s="25"/>
      <c r="W178" s="27"/>
      <c r="Y178" s="28"/>
    </row>
    <row r="179" spans="3:25" s="8" customFormat="1" x14ac:dyDescent="0.25">
      <c r="C179" s="23"/>
      <c r="D179" s="24"/>
      <c r="E179" s="25"/>
      <c r="F179" s="25"/>
      <c r="G179" s="26"/>
      <c r="H179" s="25"/>
      <c r="I179" s="26"/>
      <c r="J179" s="25"/>
      <c r="W179" s="27"/>
      <c r="Y179" s="28"/>
    </row>
    <row r="180" spans="3:25" s="8" customFormat="1" x14ac:dyDescent="0.25">
      <c r="C180" s="23"/>
      <c r="D180" s="24"/>
      <c r="E180" s="25"/>
      <c r="F180" s="25"/>
      <c r="G180" s="26"/>
      <c r="H180" s="25"/>
      <c r="I180" s="26"/>
      <c r="J180" s="25"/>
      <c r="W180" s="27"/>
      <c r="Y180" s="28"/>
    </row>
    <row r="181" spans="3:25" s="8" customFormat="1" x14ac:dyDescent="0.25">
      <c r="C181" s="23"/>
      <c r="D181" s="24"/>
      <c r="E181" s="25"/>
      <c r="F181" s="25"/>
      <c r="G181" s="26"/>
      <c r="H181" s="25"/>
      <c r="I181" s="26"/>
      <c r="J181" s="25"/>
      <c r="W181" s="27"/>
      <c r="Y181" s="28"/>
    </row>
    <row r="182" spans="3:25" s="8" customFormat="1" x14ac:dyDescent="0.25">
      <c r="C182" s="23"/>
      <c r="D182" s="24"/>
      <c r="E182" s="25"/>
      <c r="F182" s="25"/>
      <c r="G182" s="26"/>
      <c r="H182" s="25"/>
      <c r="I182" s="26"/>
      <c r="J182" s="25"/>
      <c r="W182" s="27"/>
      <c r="Y182" s="28"/>
    </row>
    <row r="183" spans="3:25" s="8" customFormat="1" x14ac:dyDescent="0.25">
      <c r="C183" s="23"/>
      <c r="D183" s="24"/>
      <c r="E183" s="25"/>
      <c r="F183" s="25"/>
      <c r="G183" s="26"/>
      <c r="H183" s="25"/>
      <c r="I183" s="26"/>
      <c r="J183" s="25"/>
      <c r="W183" s="27"/>
      <c r="Y183" s="28"/>
    </row>
    <row r="184" spans="3:25" s="8" customFormat="1" x14ac:dyDescent="0.25">
      <c r="C184" s="23"/>
      <c r="D184" s="24"/>
      <c r="E184" s="25"/>
      <c r="F184" s="25"/>
      <c r="G184" s="26"/>
      <c r="H184" s="25"/>
      <c r="I184" s="26"/>
      <c r="J184" s="25"/>
      <c r="W184" s="27"/>
      <c r="Y184" s="28"/>
    </row>
    <row r="185" spans="3:25" s="8" customFormat="1" x14ac:dyDescent="0.25">
      <c r="C185" s="23"/>
      <c r="D185" s="24"/>
      <c r="E185" s="25"/>
      <c r="F185" s="25"/>
      <c r="G185" s="26"/>
      <c r="H185" s="25"/>
      <c r="I185" s="26"/>
      <c r="J185" s="25"/>
      <c r="W185" s="27"/>
      <c r="Y185" s="28"/>
    </row>
    <row r="186" spans="3:25" s="8" customFormat="1" x14ac:dyDescent="0.25">
      <c r="C186" s="23"/>
      <c r="D186" s="24"/>
      <c r="E186" s="25"/>
      <c r="F186" s="25"/>
      <c r="G186" s="26"/>
      <c r="H186" s="25"/>
      <c r="I186" s="26"/>
      <c r="J186" s="25"/>
      <c r="W186" s="27"/>
      <c r="Y186" s="28"/>
    </row>
    <row r="187" spans="3:25" s="8" customFormat="1" x14ac:dyDescent="0.25">
      <c r="C187" s="23"/>
      <c r="D187" s="24"/>
      <c r="E187" s="25"/>
      <c r="F187" s="25"/>
      <c r="G187" s="26"/>
      <c r="H187" s="25"/>
      <c r="I187" s="26"/>
      <c r="J187" s="25"/>
      <c r="W187" s="27"/>
      <c r="Y187" s="28"/>
    </row>
    <row r="188" spans="3:25" s="8" customFormat="1" x14ac:dyDescent="0.25">
      <c r="C188" s="23"/>
      <c r="D188" s="24"/>
      <c r="E188" s="25"/>
      <c r="F188" s="25"/>
      <c r="G188" s="26"/>
      <c r="H188" s="25"/>
      <c r="I188" s="26"/>
      <c r="J188" s="25"/>
      <c r="W188" s="27"/>
      <c r="Y188" s="28"/>
    </row>
    <row r="189" spans="3:25" s="8" customFormat="1" x14ac:dyDescent="0.25">
      <c r="C189" s="23"/>
      <c r="D189" s="24"/>
      <c r="E189" s="25"/>
      <c r="F189" s="25"/>
      <c r="G189" s="26"/>
      <c r="H189" s="25"/>
      <c r="I189" s="26"/>
      <c r="J189" s="25"/>
      <c r="W189" s="27"/>
      <c r="Y189" s="28"/>
    </row>
    <row r="190" spans="3:25" s="8" customFormat="1" x14ac:dyDescent="0.25">
      <c r="C190" s="23"/>
      <c r="D190" s="24"/>
      <c r="E190" s="25"/>
      <c r="F190" s="25"/>
      <c r="G190" s="26"/>
      <c r="H190" s="25"/>
      <c r="I190" s="26"/>
      <c r="J190" s="25"/>
      <c r="W190" s="27"/>
      <c r="Y190" s="28"/>
    </row>
    <row r="191" spans="3:25" s="8" customFormat="1" x14ac:dyDescent="0.25">
      <c r="C191" s="23"/>
      <c r="D191" s="24"/>
      <c r="E191" s="25"/>
      <c r="F191" s="25"/>
      <c r="G191" s="26"/>
      <c r="H191" s="25"/>
      <c r="I191" s="26"/>
      <c r="J191" s="25"/>
      <c r="W191" s="27"/>
      <c r="Y191" s="28"/>
    </row>
    <row r="192" spans="3:25" s="8" customFormat="1" x14ac:dyDescent="0.25">
      <c r="C192" s="23"/>
      <c r="D192" s="24"/>
      <c r="E192" s="25"/>
      <c r="F192" s="25"/>
      <c r="G192" s="26"/>
      <c r="H192" s="25"/>
      <c r="I192" s="26"/>
      <c r="J192" s="25"/>
      <c r="W192" s="27"/>
      <c r="Y192" s="28"/>
    </row>
    <row r="193" spans="3:25" s="8" customFormat="1" x14ac:dyDescent="0.25">
      <c r="C193" s="23"/>
      <c r="D193" s="24"/>
      <c r="E193" s="25"/>
      <c r="F193" s="25"/>
      <c r="G193" s="26"/>
      <c r="H193" s="25"/>
      <c r="I193" s="26"/>
      <c r="J193" s="25"/>
      <c r="W193" s="27"/>
      <c r="Y193" s="28"/>
    </row>
    <row r="194" spans="3:25" s="8" customFormat="1" x14ac:dyDescent="0.25">
      <c r="C194" s="23"/>
      <c r="D194" s="24"/>
      <c r="E194" s="25"/>
      <c r="F194" s="25"/>
      <c r="G194" s="26"/>
      <c r="H194" s="25"/>
      <c r="I194" s="26"/>
      <c r="J194" s="25"/>
      <c r="W194" s="27"/>
      <c r="Y194" s="28"/>
    </row>
    <row r="195" spans="3:25" s="8" customFormat="1" x14ac:dyDescent="0.25">
      <c r="C195" s="23"/>
      <c r="D195" s="24"/>
      <c r="E195" s="25"/>
      <c r="F195" s="25"/>
      <c r="G195" s="26"/>
      <c r="H195" s="25"/>
      <c r="I195" s="26"/>
      <c r="J195" s="25"/>
      <c r="W195" s="27"/>
      <c r="Y195" s="28"/>
    </row>
    <row r="196" spans="3:25" s="8" customFormat="1" x14ac:dyDescent="0.25">
      <c r="C196" s="23"/>
      <c r="D196" s="24"/>
      <c r="E196" s="25"/>
      <c r="F196" s="25"/>
      <c r="G196" s="26"/>
      <c r="H196" s="25"/>
      <c r="I196" s="26"/>
      <c r="J196" s="25"/>
      <c r="W196" s="27"/>
      <c r="Y196" s="28"/>
    </row>
    <row r="197" spans="3:25" s="8" customFormat="1" x14ac:dyDescent="0.25">
      <c r="C197" s="23"/>
      <c r="D197" s="24"/>
      <c r="E197" s="25"/>
      <c r="F197" s="25"/>
      <c r="G197" s="26"/>
      <c r="H197" s="25"/>
      <c r="I197" s="26"/>
      <c r="J197" s="25"/>
      <c r="W197" s="27"/>
      <c r="Y197" s="28"/>
    </row>
    <row r="198" spans="3:25" s="8" customFormat="1" x14ac:dyDescent="0.25">
      <c r="C198" s="23"/>
      <c r="D198" s="24"/>
      <c r="E198" s="25"/>
      <c r="F198" s="25"/>
      <c r="G198" s="26"/>
      <c r="H198" s="25"/>
      <c r="I198" s="26"/>
      <c r="J198" s="25"/>
      <c r="W198" s="27"/>
      <c r="Y198" s="28"/>
    </row>
    <row r="199" spans="3:25" s="8" customFormat="1" x14ac:dyDescent="0.25">
      <c r="C199" s="23"/>
      <c r="D199" s="24"/>
      <c r="E199" s="25"/>
      <c r="F199" s="25"/>
      <c r="G199" s="26"/>
      <c r="H199" s="25"/>
      <c r="I199" s="26"/>
      <c r="J199" s="25"/>
      <c r="W199" s="27"/>
      <c r="Y199" s="28"/>
    </row>
    <row r="200" spans="3:25" s="8" customFormat="1" x14ac:dyDescent="0.25">
      <c r="C200" s="23"/>
      <c r="D200" s="24"/>
      <c r="E200" s="25"/>
      <c r="F200" s="25"/>
      <c r="G200" s="26"/>
      <c r="H200" s="25"/>
      <c r="I200" s="26"/>
      <c r="J200" s="25"/>
      <c r="W200" s="27"/>
      <c r="Y200" s="28"/>
    </row>
    <row r="201" spans="3:25" s="8" customFormat="1" x14ac:dyDescent="0.25">
      <c r="C201" s="23"/>
      <c r="D201" s="24"/>
      <c r="E201" s="25"/>
      <c r="F201" s="25"/>
      <c r="G201" s="26"/>
      <c r="H201" s="25"/>
      <c r="I201" s="26"/>
      <c r="J201" s="25"/>
      <c r="W201" s="27"/>
      <c r="Y201" s="28"/>
    </row>
    <row r="202" spans="3:25" s="8" customFormat="1" x14ac:dyDescent="0.25">
      <c r="C202" s="23"/>
      <c r="D202" s="24"/>
      <c r="E202" s="25"/>
      <c r="F202" s="25"/>
      <c r="G202" s="26"/>
      <c r="H202" s="25"/>
      <c r="I202" s="26"/>
      <c r="J202" s="25"/>
      <c r="W202" s="27"/>
      <c r="Y202" s="28"/>
    </row>
    <row r="203" spans="3:25" s="8" customFormat="1" x14ac:dyDescent="0.25">
      <c r="C203" s="23"/>
      <c r="D203" s="24"/>
      <c r="E203" s="25"/>
      <c r="F203" s="25"/>
      <c r="G203" s="26"/>
      <c r="H203" s="25"/>
      <c r="I203" s="26"/>
      <c r="J203" s="25"/>
      <c r="W203" s="27"/>
      <c r="Y203" s="28"/>
    </row>
    <row r="204" spans="3:25" s="8" customFormat="1" x14ac:dyDescent="0.25">
      <c r="C204" s="23"/>
      <c r="D204" s="24"/>
      <c r="E204" s="25"/>
      <c r="F204" s="25"/>
      <c r="G204" s="26"/>
      <c r="H204" s="25"/>
      <c r="I204" s="26"/>
      <c r="J204" s="25"/>
      <c r="W204" s="27"/>
      <c r="Y204" s="28"/>
    </row>
    <row r="205" spans="3:25" s="8" customFormat="1" x14ac:dyDescent="0.25">
      <c r="C205" s="23"/>
      <c r="D205" s="24"/>
      <c r="E205" s="25"/>
      <c r="F205" s="25"/>
      <c r="G205" s="26"/>
      <c r="H205" s="25"/>
      <c r="I205" s="26"/>
      <c r="J205" s="25"/>
      <c r="W205" s="27"/>
      <c r="Y205" s="28"/>
    </row>
    <row r="206" spans="3:25" s="8" customFormat="1" x14ac:dyDescent="0.25">
      <c r="C206" s="23"/>
      <c r="D206" s="24"/>
      <c r="E206" s="25"/>
      <c r="F206" s="25"/>
      <c r="G206" s="26"/>
      <c r="H206" s="25"/>
      <c r="I206" s="26"/>
      <c r="J206" s="25"/>
      <c r="W206" s="27"/>
      <c r="Y206" s="28"/>
    </row>
    <row r="207" spans="3:25" s="8" customFormat="1" x14ac:dyDescent="0.25">
      <c r="C207" s="23"/>
      <c r="D207" s="24"/>
      <c r="E207" s="25"/>
      <c r="F207" s="25"/>
      <c r="G207" s="26"/>
      <c r="H207" s="25"/>
      <c r="I207" s="26"/>
      <c r="J207" s="25"/>
      <c r="W207" s="27"/>
      <c r="Y207" s="28"/>
    </row>
    <row r="208" spans="3:25" s="8" customFormat="1" x14ac:dyDescent="0.25">
      <c r="C208" s="23"/>
      <c r="D208" s="24"/>
      <c r="E208" s="25"/>
      <c r="F208" s="25"/>
      <c r="G208" s="26"/>
      <c r="H208" s="25"/>
      <c r="I208" s="26"/>
      <c r="J208" s="25"/>
      <c r="W208" s="27"/>
      <c r="Y208" s="28"/>
    </row>
    <row r="209" spans="3:25" s="8" customFormat="1" x14ac:dyDescent="0.25">
      <c r="C209" s="23"/>
      <c r="D209" s="24"/>
      <c r="E209" s="25"/>
      <c r="F209" s="25"/>
      <c r="G209" s="26"/>
      <c r="H209" s="25"/>
      <c r="I209" s="26"/>
      <c r="J209" s="25"/>
      <c r="W209" s="27"/>
      <c r="Y209" s="28"/>
    </row>
    <row r="210" spans="3:25" s="8" customFormat="1" x14ac:dyDescent="0.25">
      <c r="C210" s="23"/>
      <c r="D210" s="24"/>
      <c r="E210" s="25"/>
      <c r="F210" s="25"/>
      <c r="G210" s="26"/>
      <c r="H210" s="25"/>
      <c r="I210" s="26"/>
      <c r="J210" s="25"/>
      <c r="W210" s="27"/>
      <c r="Y210" s="28"/>
    </row>
    <row r="211" spans="3:25" s="8" customFormat="1" x14ac:dyDescent="0.25">
      <c r="C211" s="23"/>
      <c r="D211" s="24"/>
      <c r="E211" s="25"/>
      <c r="F211" s="25"/>
      <c r="G211" s="26"/>
      <c r="H211" s="25"/>
      <c r="I211" s="26"/>
      <c r="J211" s="25"/>
      <c r="W211" s="27"/>
      <c r="Y211" s="28"/>
    </row>
    <row r="212" spans="3:25" s="8" customFormat="1" x14ac:dyDescent="0.25">
      <c r="C212" s="23"/>
      <c r="D212" s="24"/>
      <c r="E212" s="25"/>
      <c r="F212" s="25"/>
      <c r="G212" s="26"/>
      <c r="H212" s="25"/>
      <c r="I212" s="26"/>
      <c r="J212" s="25"/>
      <c r="W212" s="27"/>
      <c r="Y212" s="28"/>
    </row>
    <row r="213" spans="3:25" s="8" customFormat="1" x14ac:dyDescent="0.25">
      <c r="C213" s="23"/>
      <c r="D213" s="24"/>
      <c r="E213" s="25"/>
      <c r="F213" s="25"/>
      <c r="G213" s="26"/>
      <c r="H213" s="25"/>
      <c r="I213" s="26"/>
      <c r="J213" s="25"/>
      <c r="W213" s="27"/>
      <c r="Y213" s="28"/>
    </row>
    <row r="214" spans="3:25" s="8" customFormat="1" x14ac:dyDescent="0.25">
      <c r="C214" s="23"/>
      <c r="D214" s="24"/>
      <c r="E214" s="25"/>
      <c r="F214" s="25"/>
      <c r="G214" s="26"/>
      <c r="H214" s="25"/>
      <c r="I214" s="26"/>
      <c r="J214" s="25"/>
      <c r="W214" s="27"/>
      <c r="Y214" s="28"/>
    </row>
    <row r="215" spans="3:25" s="8" customFormat="1" x14ac:dyDescent="0.25">
      <c r="C215" s="23"/>
      <c r="D215" s="24"/>
      <c r="E215" s="25"/>
      <c r="F215" s="25"/>
      <c r="G215" s="26"/>
      <c r="H215" s="25"/>
      <c r="I215" s="26"/>
      <c r="J215" s="25"/>
      <c r="W215" s="27"/>
      <c r="Y215" s="28"/>
    </row>
    <row r="216" spans="3:25" s="8" customFormat="1" x14ac:dyDescent="0.25">
      <c r="C216" s="23"/>
      <c r="D216" s="24"/>
      <c r="E216" s="25"/>
      <c r="F216" s="25"/>
      <c r="G216" s="26"/>
      <c r="H216" s="25"/>
      <c r="I216" s="26"/>
      <c r="J216" s="25"/>
      <c r="W216" s="27"/>
      <c r="Y216" s="28"/>
    </row>
    <row r="217" spans="3:25" s="8" customFormat="1" x14ac:dyDescent="0.25">
      <c r="C217" s="23"/>
      <c r="D217" s="24"/>
      <c r="E217" s="25"/>
      <c r="F217" s="25"/>
      <c r="G217" s="26"/>
      <c r="H217" s="25"/>
      <c r="I217" s="26"/>
      <c r="J217" s="25"/>
      <c r="W217" s="27"/>
      <c r="Y217" s="28"/>
    </row>
    <row r="218" spans="3:25" s="8" customFormat="1" x14ac:dyDescent="0.25">
      <c r="C218" s="23"/>
      <c r="D218" s="24"/>
      <c r="E218" s="25"/>
      <c r="F218" s="25"/>
      <c r="G218" s="26"/>
      <c r="H218" s="25"/>
      <c r="I218" s="26"/>
      <c r="J218" s="25"/>
      <c r="W218" s="27"/>
      <c r="Y218" s="28"/>
    </row>
    <row r="219" spans="3:25" s="8" customFormat="1" x14ac:dyDescent="0.25">
      <c r="C219" s="23"/>
      <c r="D219" s="24"/>
      <c r="E219" s="25"/>
      <c r="F219" s="25"/>
      <c r="G219" s="26"/>
      <c r="H219" s="25"/>
      <c r="I219" s="26"/>
      <c r="J219" s="25"/>
      <c r="W219" s="27"/>
      <c r="Y219" s="28"/>
    </row>
    <row r="220" spans="3:25" s="8" customFormat="1" x14ac:dyDescent="0.25">
      <c r="C220" s="23"/>
      <c r="D220" s="24"/>
      <c r="E220" s="25"/>
      <c r="F220" s="25"/>
      <c r="G220" s="26"/>
      <c r="H220" s="25"/>
      <c r="I220" s="26"/>
      <c r="J220" s="25"/>
      <c r="W220" s="27"/>
      <c r="Y220" s="28"/>
    </row>
    <row r="221" spans="3:25" s="8" customFormat="1" x14ac:dyDescent="0.25">
      <c r="C221" s="23"/>
      <c r="D221" s="24"/>
      <c r="E221" s="25"/>
      <c r="F221" s="25"/>
      <c r="G221" s="26"/>
      <c r="H221" s="25"/>
      <c r="I221" s="26"/>
      <c r="J221" s="25"/>
      <c r="W221" s="27"/>
      <c r="Y221" s="28"/>
    </row>
    <row r="222" spans="3:25" s="8" customFormat="1" x14ac:dyDescent="0.25">
      <c r="C222" s="23"/>
      <c r="D222" s="24"/>
      <c r="E222" s="25"/>
      <c r="F222" s="25"/>
      <c r="G222" s="26"/>
      <c r="H222" s="25"/>
      <c r="I222" s="26"/>
      <c r="J222" s="25"/>
      <c r="W222" s="27"/>
      <c r="Y222" s="28"/>
    </row>
    <row r="223" spans="3:25" s="8" customFormat="1" x14ac:dyDescent="0.25">
      <c r="C223" s="23"/>
      <c r="D223" s="24"/>
      <c r="E223" s="25"/>
      <c r="F223" s="25"/>
      <c r="G223" s="26"/>
      <c r="H223" s="25"/>
      <c r="I223" s="26"/>
      <c r="J223" s="25"/>
      <c r="W223" s="27"/>
      <c r="Y223" s="28"/>
    </row>
    <row r="224" spans="3:25" s="8" customFormat="1" x14ac:dyDescent="0.25">
      <c r="C224" s="23"/>
      <c r="D224" s="24"/>
      <c r="E224" s="25"/>
      <c r="F224" s="25"/>
      <c r="G224" s="26"/>
      <c r="H224" s="25"/>
      <c r="I224" s="26"/>
      <c r="J224" s="25"/>
      <c r="W224" s="27"/>
      <c r="Y224" s="28"/>
    </row>
    <row r="225" spans="3:25" s="8" customFormat="1" x14ac:dyDescent="0.25">
      <c r="C225" s="23"/>
      <c r="D225" s="24"/>
      <c r="E225" s="25"/>
      <c r="F225" s="25"/>
      <c r="G225" s="26"/>
      <c r="H225" s="25"/>
      <c r="I225" s="26"/>
      <c r="J225" s="25"/>
      <c r="W225" s="27"/>
      <c r="Y225" s="28"/>
    </row>
    <row r="226" spans="3:25" s="8" customFormat="1" x14ac:dyDescent="0.25">
      <c r="C226" s="23"/>
      <c r="D226" s="24"/>
      <c r="E226" s="25"/>
      <c r="F226" s="25"/>
      <c r="G226" s="26"/>
      <c r="H226" s="25"/>
      <c r="I226" s="26"/>
      <c r="J226" s="25"/>
      <c r="W226" s="27"/>
      <c r="Y226" s="28"/>
    </row>
    <row r="227" spans="3:25" s="8" customFormat="1" x14ac:dyDescent="0.25">
      <c r="C227" s="23"/>
      <c r="D227" s="24"/>
      <c r="E227" s="25"/>
      <c r="F227" s="25"/>
      <c r="G227" s="26"/>
      <c r="H227" s="25"/>
      <c r="I227" s="26"/>
      <c r="J227" s="25"/>
      <c r="W227" s="27"/>
      <c r="Y227" s="28"/>
    </row>
    <row r="228" spans="3:25" s="8" customFormat="1" x14ac:dyDescent="0.25">
      <c r="C228" s="23"/>
      <c r="D228" s="24"/>
      <c r="E228" s="25"/>
      <c r="F228" s="25"/>
      <c r="G228" s="26"/>
      <c r="H228" s="25"/>
      <c r="I228" s="26"/>
      <c r="J228" s="25"/>
      <c r="W228" s="27"/>
      <c r="Y228" s="28"/>
    </row>
    <row r="229" spans="3:25" s="8" customFormat="1" x14ac:dyDescent="0.25">
      <c r="C229" s="23"/>
      <c r="D229" s="24"/>
      <c r="E229" s="25"/>
      <c r="F229" s="25"/>
      <c r="G229" s="26"/>
      <c r="H229" s="25"/>
      <c r="I229" s="26"/>
      <c r="J229" s="25"/>
      <c r="W229" s="27"/>
      <c r="Y229" s="28"/>
    </row>
    <row r="230" spans="3:25" s="8" customFormat="1" x14ac:dyDescent="0.25">
      <c r="C230" s="23"/>
      <c r="D230" s="24"/>
      <c r="E230" s="25"/>
      <c r="F230" s="25"/>
      <c r="G230" s="26"/>
      <c r="H230" s="25"/>
      <c r="I230" s="26"/>
      <c r="J230" s="25"/>
      <c r="W230" s="27"/>
      <c r="Y230" s="28"/>
    </row>
    <row r="231" spans="3:25" s="8" customFormat="1" x14ac:dyDescent="0.25">
      <c r="C231" s="23"/>
      <c r="D231" s="24"/>
      <c r="E231" s="25"/>
      <c r="F231" s="25"/>
      <c r="G231" s="26"/>
      <c r="H231" s="25"/>
      <c r="I231" s="26"/>
      <c r="J231" s="25"/>
      <c r="W231" s="27"/>
      <c r="Y231" s="28"/>
    </row>
    <row r="232" spans="3:25" s="8" customFormat="1" x14ac:dyDescent="0.25">
      <c r="C232" s="23"/>
      <c r="D232" s="24"/>
      <c r="E232" s="25"/>
      <c r="F232" s="25"/>
      <c r="G232" s="26"/>
      <c r="H232" s="25"/>
      <c r="I232" s="26"/>
      <c r="J232" s="25"/>
      <c r="W232" s="27"/>
      <c r="Y232" s="28"/>
    </row>
    <row r="233" spans="3:25" s="8" customFormat="1" x14ac:dyDescent="0.25">
      <c r="C233" s="23"/>
      <c r="D233" s="24"/>
      <c r="E233" s="25"/>
      <c r="F233" s="25"/>
      <c r="G233" s="26"/>
      <c r="H233" s="25"/>
      <c r="I233" s="26"/>
      <c r="J233" s="25"/>
      <c r="W233" s="27"/>
      <c r="Y233" s="28"/>
    </row>
    <row r="234" spans="3:25" s="8" customFormat="1" x14ac:dyDescent="0.25">
      <c r="C234" s="23"/>
      <c r="D234" s="24"/>
      <c r="E234" s="25"/>
      <c r="F234" s="25"/>
      <c r="G234" s="26"/>
      <c r="H234" s="25"/>
      <c r="I234" s="26"/>
      <c r="J234" s="25"/>
      <c r="W234" s="27"/>
      <c r="Y234" s="28"/>
    </row>
    <row r="235" spans="3:25" s="8" customFormat="1" x14ac:dyDescent="0.25">
      <c r="C235" s="23"/>
      <c r="D235" s="24"/>
      <c r="E235" s="25"/>
      <c r="F235" s="25"/>
      <c r="G235" s="26"/>
      <c r="H235" s="25"/>
      <c r="I235" s="26"/>
      <c r="J235" s="25"/>
      <c r="W235" s="27"/>
      <c r="Y235" s="28"/>
    </row>
    <row r="236" spans="3:25" s="8" customFormat="1" x14ac:dyDescent="0.25">
      <c r="C236" s="23"/>
      <c r="D236" s="24"/>
      <c r="E236" s="25"/>
      <c r="F236" s="25"/>
      <c r="G236" s="26"/>
      <c r="H236" s="25"/>
      <c r="I236" s="26"/>
      <c r="J236" s="25"/>
      <c r="W236" s="27"/>
      <c r="Y236" s="28"/>
    </row>
    <row r="237" spans="3:25" s="8" customFormat="1" x14ac:dyDescent="0.25">
      <c r="C237" s="23"/>
      <c r="D237" s="24"/>
      <c r="E237" s="25"/>
      <c r="F237" s="25"/>
      <c r="G237" s="26"/>
      <c r="H237" s="25"/>
      <c r="I237" s="26"/>
      <c r="J237" s="25"/>
      <c r="W237" s="27"/>
      <c r="Y237" s="28"/>
    </row>
    <row r="238" spans="3:25" s="8" customFormat="1" x14ac:dyDescent="0.25">
      <c r="C238" s="23"/>
      <c r="D238" s="24"/>
      <c r="E238" s="25"/>
      <c r="F238" s="25"/>
      <c r="G238" s="26"/>
      <c r="H238" s="25"/>
      <c r="I238" s="26"/>
      <c r="J238" s="25"/>
      <c r="W238" s="27"/>
      <c r="Y238" s="28"/>
    </row>
    <row r="239" spans="3:25" s="8" customFormat="1" x14ac:dyDescent="0.25">
      <c r="C239" s="23"/>
      <c r="D239" s="24"/>
      <c r="E239" s="25"/>
      <c r="F239" s="25"/>
      <c r="G239" s="26"/>
      <c r="H239" s="25"/>
      <c r="I239" s="26"/>
      <c r="J239" s="25"/>
      <c r="W239" s="27"/>
      <c r="Y239" s="28"/>
    </row>
    <row r="240" spans="3:25" s="8" customFormat="1" x14ac:dyDescent="0.25">
      <c r="C240" s="23"/>
      <c r="D240" s="24"/>
      <c r="E240" s="25"/>
      <c r="F240" s="25"/>
      <c r="G240" s="26"/>
      <c r="H240" s="25"/>
      <c r="I240" s="26"/>
      <c r="J240" s="25"/>
      <c r="W240" s="27"/>
      <c r="Y240" s="28"/>
    </row>
    <row r="241" spans="3:25" s="8" customFormat="1" x14ac:dyDescent="0.25">
      <c r="C241" s="23"/>
      <c r="D241" s="24"/>
      <c r="E241" s="25"/>
      <c r="F241" s="25"/>
      <c r="G241" s="26"/>
      <c r="H241" s="25"/>
      <c r="I241" s="26"/>
      <c r="J241" s="25"/>
      <c r="W241" s="27"/>
      <c r="Y241" s="28"/>
    </row>
    <row r="242" spans="3:25" s="8" customFormat="1" x14ac:dyDescent="0.25">
      <c r="C242" s="23"/>
      <c r="D242" s="24"/>
      <c r="E242" s="25"/>
      <c r="F242" s="25"/>
      <c r="G242" s="26"/>
      <c r="H242" s="25"/>
      <c r="I242" s="26"/>
      <c r="J242" s="25"/>
      <c r="W242" s="27"/>
      <c r="Y242" s="28"/>
    </row>
    <row r="243" spans="3:25" s="8" customFormat="1" x14ac:dyDescent="0.25">
      <c r="C243" s="23"/>
      <c r="D243" s="24"/>
      <c r="E243" s="25"/>
      <c r="F243" s="25"/>
      <c r="G243" s="26"/>
      <c r="H243" s="25"/>
      <c r="I243" s="26"/>
      <c r="J243" s="25"/>
      <c r="W243" s="27"/>
      <c r="Y243" s="28"/>
    </row>
    <row r="244" spans="3:25" s="8" customFormat="1" x14ac:dyDescent="0.25">
      <c r="C244" s="23"/>
      <c r="D244" s="24"/>
      <c r="E244" s="25"/>
      <c r="F244" s="25"/>
      <c r="G244" s="26"/>
      <c r="H244" s="25"/>
      <c r="I244" s="26"/>
      <c r="J244" s="25"/>
      <c r="W244" s="27"/>
      <c r="Y244" s="28"/>
    </row>
    <row r="245" spans="3:25" s="8" customFormat="1" x14ac:dyDescent="0.25">
      <c r="C245" s="23"/>
      <c r="D245" s="24"/>
      <c r="E245" s="25"/>
      <c r="F245" s="25"/>
      <c r="G245" s="26"/>
      <c r="H245" s="25"/>
      <c r="I245" s="26"/>
      <c r="J245" s="25"/>
      <c r="W245" s="27"/>
      <c r="Y245" s="28"/>
    </row>
    <row r="246" spans="3:25" s="8" customFormat="1" x14ac:dyDescent="0.25">
      <c r="C246" s="23"/>
      <c r="D246" s="24"/>
      <c r="E246" s="25"/>
      <c r="F246" s="25"/>
      <c r="G246" s="26"/>
      <c r="H246" s="25"/>
      <c r="I246" s="26"/>
      <c r="J246" s="25"/>
      <c r="W246" s="27"/>
      <c r="Y246" s="28"/>
    </row>
    <row r="247" spans="3:25" s="8" customFormat="1" x14ac:dyDescent="0.25">
      <c r="C247" s="23"/>
      <c r="D247" s="24"/>
      <c r="E247" s="25"/>
      <c r="F247" s="25"/>
      <c r="G247" s="26"/>
      <c r="H247" s="25"/>
      <c r="I247" s="26"/>
      <c r="J247" s="25"/>
      <c r="W247" s="27"/>
      <c r="Y247" s="28"/>
    </row>
    <row r="248" spans="3:25" s="8" customFormat="1" x14ac:dyDescent="0.25">
      <c r="C248" s="23"/>
      <c r="D248" s="24"/>
      <c r="E248" s="25"/>
      <c r="F248" s="25"/>
      <c r="G248" s="26"/>
      <c r="H248" s="25"/>
      <c r="I248" s="26"/>
      <c r="J248" s="25"/>
      <c r="W248" s="27"/>
      <c r="Y248" s="28"/>
    </row>
    <row r="249" spans="3:25" s="8" customFormat="1" x14ac:dyDescent="0.25">
      <c r="C249" s="23"/>
      <c r="D249" s="24"/>
      <c r="E249" s="25"/>
      <c r="F249" s="25"/>
      <c r="G249" s="26"/>
      <c r="H249" s="25"/>
      <c r="I249" s="26"/>
      <c r="J249" s="25"/>
      <c r="W249" s="27"/>
      <c r="Y249" s="28"/>
    </row>
    <row r="250" spans="3:25" s="8" customFormat="1" x14ac:dyDescent="0.25">
      <c r="C250" s="23"/>
      <c r="D250" s="24"/>
      <c r="E250" s="25"/>
      <c r="F250" s="25"/>
      <c r="G250" s="26"/>
      <c r="H250" s="25"/>
      <c r="I250" s="26"/>
      <c r="J250" s="25"/>
      <c r="W250" s="27"/>
      <c r="Y250" s="28"/>
    </row>
    <row r="251" spans="3:25" s="8" customFormat="1" x14ac:dyDescent="0.25">
      <c r="C251" s="23"/>
      <c r="D251" s="24"/>
      <c r="E251" s="25"/>
      <c r="F251" s="25"/>
      <c r="G251" s="26"/>
      <c r="H251" s="25"/>
      <c r="I251" s="26"/>
      <c r="J251" s="25"/>
      <c r="W251" s="27"/>
      <c r="Y251" s="28"/>
    </row>
    <row r="252" spans="3:25" s="8" customFormat="1" x14ac:dyDescent="0.25">
      <c r="C252" s="23"/>
      <c r="D252" s="24"/>
      <c r="E252" s="25"/>
      <c r="F252" s="25"/>
      <c r="G252" s="26"/>
      <c r="H252" s="25"/>
      <c r="I252" s="26"/>
      <c r="J252" s="25"/>
      <c r="W252" s="27"/>
      <c r="Y252" s="28"/>
    </row>
    <row r="253" spans="3:25" s="8" customFormat="1" x14ac:dyDescent="0.25">
      <c r="C253" s="23"/>
      <c r="D253" s="24"/>
      <c r="E253" s="25"/>
      <c r="F253" s="25"/>
      <c r="G253" s="26"/>
      <c r="H253" s="25"/>
      <c r="I253" s="26"/>
      <c r="J253" s="25"/>
      <c r="W253" s="27"/>
      <c r="Y253" s="28"/>
    </row>
    <row r="254" spans="3:25" s="8" customFormat="1" x14ac:dyDescent="0.25">
      <c r="C254" s="23"/>
      <c r="D254" s="24"/>
      <c r="E254" s="25"/>
      <c r="F254" s="25"/>
      <c r="G254" s="26"/>
      <c r="H254" s="25"/>
      <c r="I254" s="26"/>
      <c r="J254" s="25"/>
      <c r="W254" s="27"/>
      <c r="Y254" s="28"/>
    </row>
    <row r="255" spans="3:25" s="8" customFormat="1" x14ac:dyDescent="0.25">
      <c r="C255" s="23"/>
      <c r="D255" s="24"/>
      <c r="E255" s="25"/>
      <c r="F255" s="25"/>
      <c r="G255" s="26"/>
      <c r="H255" s="25"/>
      <c r="I255" s="26"/>
      <c r="J255" s="25"/>
      <c r="W255" s="27"/>
      <c r="Y255" s="28"/>
    </row>
    <row r="256" spans="3:25" s="8" customFormat="1" x14ac:dyDescent="0.25">
      <c r="C256" s="23"/>
      <c r="D256" s="24"/>
      <c r="E256" s="25"/>
      <c r="F256" s="25"/>
      <c r="G256" s="26"/>
      <c r="H256" s="25"/>
      <c r="I256" s="26"/>
      <c r="J256" s="25"/>
      <c r="W256" s="27"/>
      <c r="Y256" s="28"/>
    </row>
    <row r="257" spans="3:25" s="8" customFormat="1" x14ac:dyDescent="0.25">
      <c r="C257" s="23"/>
      <c r="D257" s="24"/>
      <c r="E257" s="25"/>
      <c r="F257" s="25"/>
      <c r="G257" s="26"/>
      <c r="H257" s="25"/>
      <c r="I257" s="26"/>
      <c r="J257" s="25"/>
      <c r="W257" s="27"/>
      <c r="Y257" s="28"/>
    </row>
    <row r="258" spans="3:25" s="8" customFormat="1" x14ac:dyDescent="0.25">
      <c r="C258" s="23"/>
      <c r="D258" s="24"/>
      <c r="E258" s="25"/>
      <c r="F258" s="25"/>
      <c r="G258" s="26"/>
      <c r="H258" s="25"/>
      <c r="I258" s="26"/>
      <c r="J258" s="25"/>
      <c r="W258" s="27"/>
      <c r="Y258" s="28"/>
    </row>
    <row r="259" spans="3:25" s="8" customFormat="1" x14ac:dyDescent="0.25">
      <c r="C259" s="23"/>
      <c r="D259" s="24"/>
      <c r="E259" s="25"/>
      <c r="F259" s="25"/>
      <c r="G259" s="26"/>
      <c r="H259" s="25"/>
      <c r="I259" s="26"/>
      <c r="J259" s="25"/>
      <c r="W259" s="27"/>
      <c r="Y259" s="28"/>
    </row>
    <row r="260" spans="3:25" s="8" customFormat="1" x14ac:dyDescent="0.25">
      <c r="C260" s="23"/>
      <c r="D260" s="24"/>
      <c r="E260" s="25"/>
      <c r="F260" s="25"/>
      <c r="G260" s="26"/>
      <c r="H260" s="25"/>
      <c r="I260" s="26"/>
      <c r="J260" s="25"/>
      <c r="W260" s="27"/>
      <c r="Y260" s="28"/>
    </row>
    <row r="261" spans="3:25" s="8" customFormat="1" x14ac:dyDescent="0.25">
      <c r="C261" s="23"/>
      <c r="D261" s="24"/>
      <c r="E261" s="25"/>
      <c r="F261" s="25"/>
      <c r="G261" s="26"/>
      <c r="H261" s="25"/>
      <c r="I261" s="26"/>
      <c r="J261" s="25"/>
      <c r="W261" s="27"/>
      <c r="Y261" s="28"/>
    </row>
    <row r="262" spans="3:25" s="8" customFormat="1" x14ac:dyDescent="0.25">
      <c r="C262" s="23"/>
      <c r="D262" s="24"/>
      <c r="E262" s="25"/>
      <c r="F262" s="25"/>
      <c r="G262" s="26"/>
      <c r="H262" s="25"/>
      <c r="I262" s="26"/>
      <c r="J262" s="25"/>
      <c r="W262" s="27"/>
      <c r="Y262" s="28"/>
    </row>
    <row r="263" spans="3:25" s="8" customFormat="1" x14ac:dyDescent="0.25">
      <c r="C263" s="23"/>
      <c r="D263" s="24"/>
      <c r="E263" s="25"/>
      <c r="F263" s="25"/>
      <c r="G263" s="26"/>
      <c r="H263" s="25"/>
      <c r="I263" s="26"/>
      <c r="J263" s="25"/>
      <c r="W263" s="27"/>
      <c r="Y263" s="28"/>
    </row>
    <row r="264" spans="3:25" s="8" customFormat="1" x14ac:dyDescent="0.25">
      <c r="C264" s="23"/>
      <c r="D264" s="24"/>
      <c r="E264" s="25"/>
      <c r="F264" s="25"/>
      <c r="G264" s="26"/>
      <c r="H264" s="25"/>
      <c r="I264" s="26"/>
      <c r="J264" s="25"/>
      <c r="W264" s="27"/>
      <c r="Y264" s="28"/>
    </row>
    <row r="265" spans="3:25" s="8" customFormat="1" x14ac:dyDescent="0.25">
      <c r="C265" s="23"/>
      <c r="D265" s="24"/>
      <c r="E265" s="25"/>
      <c r="F265" s="25"/>
      <c r="G265" s="26"/>
      <c r="H265" s="25"/>
      <c r="I265" s="26"/>
      <c r="J265" s="25"/>
      <c r="W265" s="27"/>
      <c r="Y265" s="28"/>
    </row>
    <row r="266" spans="3:25" s="8" customFormat="1" x14ac:dyDescent="0.25">
      <c r="C266" s="23"/>
      <c r="D266" s="24"/>
      <c r="E266" s="25"/>
      <c r="F266" s="25"/>
      <c r="G266" s="26"/>
      <c r="H266" s="25"/>
      <c r="I266" s="26"/>
      <c r="J266" s="25"/>
      <c r="W266" s="27"/>
      <c r="Y266" s="28"/>
    </row>
    <row r="267" spans="3:25" s="8" customFormat="1" x14ac:dyDescent="0.25">
      <c r="C267" s="23"/>
      <c r="D267" s="24"/>
      <c r="E267" s="25"/>
      <c r="F267" s="25"/>
      <c r="G267" s="26"/>
      <c r="H267" s="25"/>
      <c r="I267" s="26"/>
      <c r="J267" s="25"/>
      <c r="W267" s="27"/>
      <c r="Y267" s="28"/>
    </row>
    <row r="268" spans="3:25" s="8" customFormat="1" x14ac:dyDescent="0.25">
      <c r="C268" s="23"/>
      <c r="D268" s="24"/>
      <c r="E268" s="25"/>
      <c r="F268" s="25"/>
      <c r="G268" s="26"/>
      <c r="H268" s="25"/>
      <c r="I268" s="26"/>
      <c r="J268" s="25"/>
      <c r="W268" s="27"/>
      <c r="Y268" s="28"/>
    </row>
    <row r="269" spans="3:25" s="8" customFormat="1" x14ac:dyDescent="0.25">
      <c r="C269" s="23"/>
      <c r="D269" s="24"/>
      <c r="E269" s="25"/>
      <c r="F269" s="25"/>
      <c r="G269" s="26"/>
      <c r="H269" s="25"/>
      <c r="I269" s="26"/>
      <c r="J269" s="25"/>
      <c r="W269" s="27"/>
      <c r="Y269" s="28"/>
    </row>
    <row r="270" spans="3:25" s="8" customFormat="1" x14ac:dyDescent="0.25">
      <c r="C270" s="23"/>
      <c r="D270" s="24"/>
      <c r="E270" s="25"/>
      <c r="F270" s="25"/>
      <c r="G270" s="26"/>
      <c r="H270" s="25"/>
      <c r="I270" s="26"/>
      <c r="J270" s="25"/>
      <c r="W270" s="27"/>
      <c r="Y270" s="28"/>
    </row>
    <row r="271" spans="3:25" s="8" customFormat="1" x14ac:dyDescent="0.25">
      <c r="C271" s="23"/>
      <c r="D271" s="24"/>
      <c r="E271" s="25"/>
      <c r="F271" s="25"/>
      <c r="G271" s="26"/>
      <c r="H271" s="25"/>
      <c r="I271" s="26"/>
      <c r="J271" s="25"/>
      <c r="W271" s="27"/>
      <c r="Y271" s="28"/>
    </row>
    <row r="272" spans="3:25" s="8" customFormat="1" x14ac:dyDescent="0.25">
      <c r="C272" s="23"/>
      <c r="D272" s="24"/>
      <c r="E272" s="25"/>
      <c r="F272" s="25"/>
      <c r="G272" s="26"/>
      <c r="H272" s="25"/>
      <c r="I272" s="26"/>
      <c r="J272" s="25"/>
      <c r="W272" s="27"/>
      <c r="Y272" s="28"/>
    </row>
    <row r="273" spans="3:25" s="8" customFormat="1" x14ac:dyDescent="0.25">
      <c r="C273" s="23"/>
      <c r="D273" s="24"/>
      <c r="E273" s="25"/>
      <c r="F273" s="25"/>
      <c r="G273" s="26"/>
      <c r="H273" s="25"/>
      <c r="I273" s="26"/>
      <c r="J273" s="25"/>
      <c r="W273" s="27"/>
      <c r="Y273" s="28"/>
    </row>
    <row r="274" spans="3:25" s="8" customFormat="1" x14ac:dyDescent="0.25">
      <c r="C274" s="23"/>
      <c r="D274" s="24"/>
      <c r="E274" s="25"/>
      <c r="F274" s="25"/>
      <c r="G274" s="26"/>
      <c r="H274" s="25"/>
      <c r="I274" s="26"/>
      <c r="J274" s="25"/>
      <c r="W274" s="27"/>
      <c r="Y274" s="28"/>
    </row>
    <row r="275" spans="3:25" s="8" customFormat="1" x14ac:dyDescent="0.25">
      <c r="C275" s="23"/>
      <c r="D275" s="24"/>
      <c r="E275" s="25"/>
      <c r="F275" s="25"/>
      <c r="G275" s="26"/>
      <c r="H275" s="25"/>
      <c r="I275" s="26"/>
      <c r="J275" s="25"/>
      <c r="W275" s="27"/>
      <c r="Y275" s="28"/>
    </row>
    <row r="276" spans="3:25" s="8" customFormat="1" x14ac:dyDescent="0.25">
      <c r="C276" s="23"/>
      <c r="D276" s="24"/>
      <c r="E276" s="25"/>
      <c r="F276" s="25"/>
      <c r="G276" s="26"/>
      <c r="H276" s="25"/>
      <c r="I276" s="26"/>
      <c r="J276" s="25"/>
      <c r="W276" s="27"/>
      <c r="Y276" s="28"/>
    </row>
    <row r="277" spans="3:25" s="8" customFormat="1" x14ac:dyDescent="0.25">
      <c r="C277" s="23"/>
      <c r="D277" s="24"/>
      <c r="E277" s="25"/>
      <c r="F277" s="25"/>
      <c r="G277" s="26"/>
      <c r="H277" s="25"/>
      <c r="I277" s="26"/>
      <c r="J277" s="25"/>
      <c r="W277" s="27"/>
      <c r="Y277" s="28"/>
    </row>
    <row r="278" spans="3:25" s="8" customFormat="1" x14ac:dyDescent="0.25">
      <c r="C278" s="23"/>
      <c r="D278" s="24"/>
      <c r="E278" s="25"/>
      <c r="F278" s="25"/>
      <c r="G278" s="26"/>
      <c r="H278" s="25"/>
      <c r="I278" s="26"/>
      <c r="J278" s="25"/>
      <c r="W278" s="27"/>
      <c r="Y278" s="28"/>
    </row>
    <row r="279" spans="3:25" s="8" customFormat="1" x14ac:dyDescent="0.25">
      <c r="C279" s="23"/>
      <c r="D279" s="24"/>
      <c r="E279" s="25"/>
      <c r="F279" s="25"/>
      <c r="G279" s="26"/>
      <c r="H279" s="25"/>
      <c r="I279" s="26"/>
      <c r="J279" s="25"/>
      <c r="W279" s="27"/>
      <c r="Y279" s="28"/>
    </row>
    <row r="280" spans="3:25" s="8" customFormat="1" x14ac:dyDescent="0.25">
      <c r="C280" s="23"/>
      <c r="D280" s="24"/>
      <c r="E280" s="25"/>
      <c r="F280" s="25"/>
      <c r="G280" s="26"/>
      <c r="H280" s="25"/>
      <c r="I280" s="26"/>
      <c r="J280" s="25"/>
      <c r="W280" s="27"/>
      <c r="Y280" s="28"/>
    </row>
    <row r="281" spans="3:25" s="8" customFormat="1" x14ac:dyDescent="0.25">
      <c r="C281" s="23"/>
      <c r="D281" s="24"/>
      <c r="E281" s="25"/>
      <c r="F281" s="25"/>
      <c r="G281" s="26"/>
      <c r="H281" s="25"/>
      <c r="I281" s="26"/>
      <c r="J281" s="25"/>
      <c r="W281" s="27"/>
      <c r="Y281" s="28"/>
    </row>
    <row r="282" spans="3:25" s="8" customFormat="1" x14ac:dyDescent="0.25">
      <c r="C282" s="23"/>
      <c r="D282" s="24"/>
      <c r="E282" s="25"/>
      <c r="F282" s="25"/>
      <c r="G282" s="26"/>
      <c r="H282" s="25"/>
      <c r="I282" s="26"/>
      <c r="J282" s="25"/>
      <c r="W282" s="27"/>
      <c r="Y282" s="28"/>
    </row>
    <row r="283" spans="3:25" s="8" customFormat="1" x14ac:dyDescent="0.25">
      <c r="C283" s="23"/>
      <c r="D283" s="24"/>
      <c r="E283" s="25"/>
      <c r="F283" s="25"/>
      <c r="G283" s="26"/>
      <c r="H283" s="25"/>
      <c r="I283" s="26"/>
      <c r="J283" s="25"/>
      <c r="W283" s="27"/>
      <c r="Y283" s="28"/>
    </row>
    <row r="284" spans="3:25" s="8" customFormat="1" x14ac:dyDescent="0.25">
      <c r="C284" s="23"/>
      <c r="D284" s="24"/>
      <c r="E284" s="25"/>
      <c r="F284" s="25"/>
      <c r="G284" s="26"/>
      <c r="H284" s="25"/>
      <c r="I284" s="26"/>
      <c r="J284" s="25"/>
      <c r="W284" s="27"/>
      <c r="Y284" s="28"/>
    </row>
    <row r="285" spans="3:25" s="8" customFormat="1" x14ac:dyDescent="0.25">
      <c r="C285" s="23"/>
      <c r="D285" s="24"/>
      <c r="E285" s="25"/>
      <c r="F285" s="25"/>
      <c r="G285" s="26"/>
      <c r="H285" s="25"/>
      <c r="I285" s="26"/>
      <c r="J285" s="25"/>
      <c r="W285" s="27"/>
      <c r="Y285" s="28"/>
    </row>
    <row r="286" spans="3:25" s="8" customFormat="1" x14ac:dyDescent="0.25">
      <c r="C286" s="23"/>
      <c r="D286" s="24"/>
      <c r="E286" s="25"/>
      <c r="F286" s="25"/>
      <c r="G286" s="26"/>
      <c r="H286" s="25"/>
      <c r="I286" s="26"/>
      <c r="J286" s="25"/>
      <c r="W286" s="27"/>
      <c r="Y286" s="28"/>
    </row>
    <row r="287" spans="3:25" s="8" customFormat="1" x14ac:dyDescent="0.25">
      <c r="C287" s="23"/>
      <c r="D287" s="24"/>
      <c r="E287" s="25"/>
      <c r="F287" s="25"/>
      <c r="G287" s="26"/>
      <c r="H287" s="25"/>
      <c r="I287" s="26"/>
      <c r="J287" s="25"/>
      <c r="W287" s="27"/>
      <c r="Y287" s="28"/>
    </row>
    <row r="288" spans="3:25" s="8" customFormat="1" x14ac:dyDescent="0.25">
      <c r="C288" s="23"/>
      <c r="D288" s="24"/>
      <c r="E288" s="25"/>
      <c r="F288" s="25"/>
      <c r="G288" s="26"/>
      <c r="H288" s="25"/>
      <c r="I288" s="26"/>
      <c r="J288" s="25"/>
      <c r="W288" s="27"/>
      <c r="Y288" s="28"/>
    </row>
    <row r="289" spans="3:25" s="8" customFormat="1" x14ac:dyDescent="0.25">
      <c r="C289" s="23"/>
      <c r="D289" s="24"/>
      <c r="E289" s="25"/>
      <c r="F289" s="25"/>
      <c r="G289" s="26"/>
      <c r="H289" s="25"/>
      <c r="I289" s="26"/>
      <c r="J289" s="25"/>
      <c r="W289" s="27"/>
      <c r="Y289" s="28"/>
    </row>
    <row r="290" spans="3:25" s="8" customFormat="1" x14ac:dyDescent="0.25">
      <c r="C290" s="23"/>
      <c r="D290" s="24"/>
      <c r="E290" s="25"/>
      <c r="F290" s="25"/>
      <c r="G290" s="26"/>
      <c r="H290" s="25"/>
      <c r="I290" s="26"/>
      <c r="J290" s="25"/>
      <c r="W290" s="27"/>
      <c r="Y290" s="28"/>
    </row>
    <row r="291" spans="3:25" s="8" customFormat="1" x14ac:dyDescent="0.25">
      <c r="C291" s="23"/>
      <c r="D291" s="24"/>
      <c r="E291" s="25"/>
      <c r="F291" s="25"/>
      <c r="G291" s="26"/>
      <c r="H291" s="25"/>
      <c r="I291" s="26"/>
      <c r="J291" s="25"/>
      <c r="W291" s="27"/>
      <c r="Y291" s="28"/>
    </row>
    <row r="292" spans="3:25" s="8" customFormat="1" x14ac:dyDescent="0.25">
      <c r="C292" s="23"/>
      <c r="D292" s="24"/>
      <c r="E292" s="25"/>
      <c r="F292" s="25"/>
      <c r="G292" s="26"/>
      <c r="H292" s="25"/>
      <c r="I292" s="26"/>
      <c r="J292" s="25"/>
      <c r="W292" s="27"/>
      <c r="Y292" s="28"/>
    </row>
    <row r="293" spans="3:25" s="8" customFormat="1" x14ac:dyDescent="0.25">
      <c r="C293" s="23"/>
      <c r="D293" s="24"/>
      <c r="E293" s="25"/>
      <c r="F293" s="25"/>
      <c r="G293" s="26"/>
      <c r="H293" s="25"/>
      <c r="I293" s="26"/>
      <c r="J293" s="25"/>
      <c r="W293" s="27"/>
      <c r="Y293" s="28"/>
    </row>
    <row r="294" spans="3:25" s="8" customFormat="1" x14ac:dyDescent="0.25">
      <c r="C294" s="23"/>
      <c r="D294" s="24"/>
      <c r="E294" s="25"/>
      <c r="F294" s="25"/>
      <c r="G294" s="26"/>
      <c r="H294" s="25"/>
      <c r="I294" s="26"/>
      <c r="J294" s="25"/>
      <c r="W294" s="27"/>
      <c r="Y294" s="28"/>
    </row>
    <row r="295" spans="3:25" s="8" customFormat="1" x14ac:dyDescent="0.25">
      <c r="C295" s="23"/>
      <c r="D295" s="24"/>
      <c r="E295" s="25"/>
      <c r="F295" s="25"/>
      <c r="G295" s="26"/>
      <c r="H295" s="25"/>
      <c r="I295" s="26"/>
      <c r="J295" s="25"/>
      <c r="W295" s="27"/>
      <c r="Y295" s="28"/>
    </row>
    <row r="296" spans="3:25" s="8" customFormat="1" x14ac:dyDescent="0.25">
      <c r="C296" s="23"/>
      <c r="D296" s="24"/>
      <c r="E296" s="25"/>
      <c r="F296" s="25"/>
      <c r="G296" s="26"/>
      <c r="H296" s="25"/>
      <c r="I296" s="26"/>
      <c r="J296" s="25"/>
      <c r="W296" s="27"/>
      <c r="Y296" s="28"/>
    </row>
    <row r="297" spans="3:25" s="8" customFormat="1" x14ac:dyDescent="0.25">
      <c r="C297" s="23"/>
      <c r="D297" s="24"/>
      <c r="E297" s="25"/>
      <c r="F297" s="25"/>
      <c r="G297" s="26"/>
      <c r="H297" s="25"/>
      <c r="I297" s="26"/>
      <c r="J297" s="25"/>
      <c r="W297" s="27"/>
      <c r="Y297" s="28"/>
    </row>
    <row r="298" spans="3:25" s="8" customFormat="1" x14ac:dyDescent="0.25">
      <c r="C298" s="23"/>
      <c r="D298" s="24"/>
      <c r="E298" s="25"/>
      <c r="F298" s="25"/>
      <c r="G298" s="26"/>
      <c r="H298" s="25"/>
      <c r="I298" s="26"/>
      <c r="J298" s="25"/>
      <c r="W298" s="27"/>
      <c r="Y298" s="28"/>
    </row>
    <row r="299" spans="3:25" s="8" customFormat="1" x14ac:dyDescent="0.25">
      <c r="C299" s="23"/>
      <c r="D299" s="24"/>
      <c r="E299" s="25"/>
      <c r="F299" s="25"/>
      <c r="G299" s="26"/>
      <c r="H299" s="25"/>
      <c r="I299" s="26"/>
      <c r="J299" s="25"/>
      <c r="W299" s="27"/>
      <c r="Y299" s="28"/>
    </row>
    <row r="300" spans="3:25" s="8" customFormat="1" x14ac:dyDescent="0.25">
      <c r="C300" s="23"/>
      <c r="D300" s="24"/>
      <c r="E300" s="25"/>
      <c r="F300" s="25"/>
      <c r="G300" s="26"/>
      <c r="H300" s="25"/>
      <c r="I300" s="26"/>
      <c r="J300" s="25"/>
      <c r="W300" s="27"/>
      <c r="Y300" s="28"/>
    </row>
    <row r="301" spans="3:25" s="8" customFormat="1" x14ac:dyDescent="0.25">
      <c r="C301" s="23"/>
      <c r="D301" s="24"/>
      <c r="E301" s="25"/>
      <c r="F301" s="25"/>
      <c r="G301" s="26"/>
      <c r="H301" s="25"/>
      <c r="I301" s="26"/>
      <c r="J301" s="25"/>
      <c r="W301" s="27"/>
      <c r="Y301" s="28"/>
    </row>
    <row r="302" spans="3:25" s="8" customFormat="1" x14ac:dyDescent="0.25">
      <c r="C302" s="23"/>
      <c r="D302" s="24"/>
      <c r="E302" s="25"/>
      <c r="F302" s="25"/>
      <c r="G302" s="26"/>
      <c r="H302" s="25"/>
      <c r="I302" s="26"/>
      <c r="J302" s="25"/>
      <c r="W302" s="27"/>
      <c r="Y302" s="28"/>
    </row>
    <row r="303" spans="3:25" s="8" customFormat="1" x14ac:dyDescent="0.25">
      <c r="C303" s="23"/>
      <c r="D303" s="24"/>
      <c r="E303" s="25"/>
      <c r="F303" s="25"/>
      <c r="G303" s="26"/>
      <c r="H303" s="25"/>
      <c r="I303" s="26"/>
      <c r="J303" s="25"/>
      <c r="W303" s="27"/>
      <c r="Y303" s="28"/>
    </row>
    <row r="304" spans="3:25" s="8" customFormat="1" x14ac:dyDescent="0.25">
      <c r="C304" s="23"/>
      <c r="D304" s="24"/>
      <c r="E304" s="25"/>
      <c r="F304" s="25"/>
      <c r="G304" s="26"/>
      <c r="H304" s="25"/>
      <c r="I304" s="26"/>
      <c r="J304" s="25"/>
      <c r="W304" s="27"/>
      <c r="Y304" s="28"/>
    </row>
    <row r="305" spans="3:25" s="8" customFormat="1" x14ac:dyDescent="0.25">
      <c r="C305" s="23"/>
      <c r="D305" s="24"/>
      <c r="E305" s="25"/>
      <c r="F305" s="25"/>
      <c r="G305" s="26"/>
      <c r="H305" s="25"/>
      <c r="I305" s="26"/>
      <c r="J305" s="25"/>
      <c r="W305" s="27"/>
      <c r="Y305" s="28"/>
    </row>
    <row r="306" spans="3:25" s="8" customFormat="1" x14ac:dyDescent="0.25">
      <c r="C306" s="23"/>
      <c r="D306" s="24"/>
      <c r="E306" s="25"/>
      <c r="F306" s="25"/>
      <c r="G306" s="26"/>
      <c r="H306" s="25"/>
      <c r="I306" s="26"/>
      <c r="J306" s="25"/>
      <c r="W306" s="27"/>
      <c r="Y306" s="28"/>
    </row>
    <row r="307" spans="3:25" s="8" customFormat="1" x14ac:dyDescent="0.25">
      <c r="C307" s="23"/>
      <c r="D307" s="24"/>
      <c r="E307" s="25"/>
      <c r="F307" s="25"/>
      <c r="G307" s="26"/>
      <c r="H307" s="25"/>
      <c r="I307" s="26"/>
      <c r="J307" s="25"/>
      <c r="W307" s="27"/>
      <c r="Y307" s="28"/>
    </row>
    <row r="308" spans="3:25" s="8" customFormat="1" x14ac:dyDescent="0.25">
      <c r="C308" s="23"/>
      <c r="D308" s="24"/>
      <c r="E308" s="25"/>
      <c r="F308" s="25"/>
      <c r="G308" s="26"/>
      <c r="H308" s="25"/>
      <c r="I308" s="26"/>
      <c r="J308" s="25"/>
      <c r="W308" s="27"/>
      <c r="Y308" s="28"/>
    </row>
    <row r="309" spans="3:25" s="8" customFormat="1" x14ac:dyDescent="0.25">
      <c r="C309" s="23"/>
      <c r="D309" s="24"/>
      <c r="E309" s="25"/>
      <c r="F309" s="25"/>
      <c r="G309" s="26"/>
      <c r="H309" s="25"/>
      <c r="I309" s="26"/>
      <c r="J309" s="25"/>
      <c r="W309" s="27"/>
      <c r="Y309" s="28"/>
    </row>
    <row r="310" spans="3:25" s="8" customFormat="1" x14ac:dyDescent="0.25">
      <c r="C310" s="23"/>
      <c r="D310" s="24"/>
      <c r="E310" s="25"/>
      <c r="F310" s="25"/>
      <c r="G310" s="26"/>
      <c r="H310" s="25"/>
      <c r="I310" s="26"/>
      <c r="J310" s="25"/>
      <c r="W310" s="27"/>
      <c r="Y310" s="28"/>
    </row>
    <row r="311" spans="3:25" s="8" customFormat="1" x14ac:dyDescent="0.25">
      <c r="C311" s="23"/>
      <c r="D311" s="24"/>
      <c r="E311" s="25"/>
      <c r="F311" s="25"/>
      <c r="G311" s="26"/>
      <c r="H311" s="25"/>
      <c r="I311" s="26"/>
      <c r="J311" s="25"/>
      <c r="W311" s="27"/>
      <c r="Y311" s="28"/>
    </row>
    <row r="312" spans="3:25" s="8" customFormat="1" x14ac:dyDescent="0.25">
      <c r="C312" s="23"/>
      <c r="D312" s="24"/>
      <c r="E312" s="25"/>
      <c r="F312" s="25"/>
      <c r="G312" s="26"/>
      <c r="H312" s="25"/>
      <c r="I312" s="26"/>
      <c r="J312" s="25"/>
      <c r="W312" s="27"/>
      <c r="Y312" s="28"/>
    </row>
    <row r="313" spans="3:25" s="8" customFormat="1" x14ac:dyDescent="0.25">
      <c r="C313" s="23"/>
      <c r="D313" s="24"/>
      <c r="E313" s="25"/>
      <c r="F313" s="25"/>
      <c r="G313" s="26"/>
      <c r="H313" s="25"/>
      <c r="I313" s="26"/>
      <c r="J313" s="25"/>
      <c r="W313" s="27"/>
      <c r="Y313" s="28"/>
    </row>
    <row r="314" spans="3:25" s="8" customFormat="1" x14ac:dyDescent="0.25">
      <c r="C314" s="23"/>
      <c r="D314" s="24"/>
      <c r="E314" s="25"/>
      <c r="F314" s="25"/>
      <c r="G314" s="26"/>
      <c r="H314" s="25"/>
      <c r="I314" s="26"/>
      <c r="J314" s="25"/>
      <c r="W314" s="27"/>
      <c r="Y314" s="28"/>
    </row>
    <row r="315" spans="3:25" s="8" customFormat="1" x14ac:dyDescent="0.25">
      <c r="C315" s="23"/>
      <c r="D315" s="24"/>
      <c r="E315" s="25"/>
      <c r="F315" s="25"/>
      <c r="G315" s="26"/>
      <c r="H315" s="25"/>
      <c r="I315" s="26"/>
      <c r="J315" s="25"/>
      <c r="W315" s="27"/>
      <c r="Y315" s="28"/>
    </row>
    <row r="316" spans="3:25" s="8" customFormat="1" x14ac:dyDescent="0.25">
      <c r="C316" s="23"/>
      <c r="D316" s="24"/>
      <c r="E316" s="25"/>
      <c r="F316" s="25"/>
      <c r="G316" s="26"/>
      <c r="H316" s="25"/>
      <c r="I316" s="26"/>
      <c r="J316" s="25"/>
      <c r="W316" s="27"/>
      <c r="Y316" s="28"/>
    </row>
    <row r="317" spans="3:25" s="8" customFormat="1" x14ac:dyDescent="0.25">
      <c r="C317" s="23"/>
      <c r="D317" s="24"/>
      <c r="E317" s="25"/>
      <c r="F317" s="25"/>
      <c r="G317" s="26"/>
      <c r="H317" s="25"/>
      <c r="I317" s="26"/>
      <c r="J317" s="25"/>
      <c r="W317" s="27"/>
      <c r="Y317" s="28"/>
    </row>
    <row r="318" spans="3:25" s="8" customFormat="1" x14ac:dyDescent="0.25">
      <c r="C318" s="23"/>
      <c r="D318" s="24"/>
      <c r="E318" s="25"/>
      <c r="F318" s="25"/>
      <c r="G318" s="26"/>
      <c r="H318" s="25"/>
      <c r="I318" s="26"/>
      <c r="J318" s="25"/>
      <c r="W318" s="27"/>
      <c r="Y318" s="28"/>
    </row>
    <row r="319" spans="3:25" s="8" customFormat="1" x14ac:dyDescent="0.25">
      <c r="C319" s="23"/>
      <c r="D319" s="24"/>
      <c r="E319" s="25"/>
      <c r="F319" s="25"/>
      <c r="G319" s="26"/>
      <c r="H319" s="25"/>
      <c r="I319" s="26"/>
      <c r="J319" s="25"/>
      <c r="W319" s="27"/>
      <c r="Y319" s="28"/>
    </row>
    <row r="320" spans="3:25" s="8" customFormat="1" x14ac:dyDescent="0.25">
      <c r="C320" s="23"/>
      <c r="D320" s="24"/>
      <c r="E320" s="25"/>
      <c r="F320" s="25"/>
      <c r="G320" s="26"/>
      <c r="H320" s="25"/>
      <c r="I320" s="26"/>
      <c r="J320" s="25"/>
      <c r="W320" s="27"/>
      <c r="Y320" s="28"/>
    </row>
    <row r="321" spans="3:25" s="8" customFormat="1" x14ac:dyDescent="0.25">
      <c r="C321" s="23"/>
      <c r="D321" s="24"/>
      <c r="E321" s="25"/>
      <c r="F321" s="25"/>
      <c r="G321" s="26"/>
      <c r="H321" s="25"/>
      <c r="I321" s="26"/>
      <c r="J321" s="25"/>
      <c r="W321" s="27"/>
      <c r="Y321" s="28"/>
    </row>
    <row r="322" spans="3:25" s="8" customFormat="1" x14ac:dyDescent="0.25">
      <c r="C322" s="23"/>
      <c r="D322" s="24"/>
      <c r="E322" s="25"/>
      <c r="F322" s="25"/>
      <c r="G322" s="26"/>
      <c r="H322" s="25"/>
      <c r="I322" s="26"/>
      <c r="J322" s="25"/>
      <c r="W322" s="27"/>
      <c r="Y322" s="28"/>
    </row>
    <row r="323" spans="3:25" s="8" customFormat="1" x14ac:dyDescent="0.25">
      <c r="C323" s="23"/>
      <c r="D323" s="24"/>
      <c r="E323" s="25"/>
      <c r="F323" s="25"/>
      <c r="G323" s="26"/>
      <c r="H323" s="25"/>
      <c r="I323" s="26"/>
      <c r="J323" s="25"/>
      <c r="W323" s="27"/>
      <c r="Y323" s="28"/>
    </row>
    <row r="324" spans="3:25" s="8" customFormat="1" x14ac:dyDescent="0.25">
      <c r="C324" s="23"/>
      <c r="D324" s="24"/>
      <c r="E324" s="25"/>
      <c r="F324" s="25"/>
      <c r="G324" s="26"/>
      <c r="H324" s="25"/>
      <c r="I324" s="26"/>
      <c r="J324" s="25"/>
      <c r="W324" s="27"/>
      <c r="Y324" s="28"/>
    </row>
    <row r="325" spans="3:25" s="8" customFormat="1" x14ac:dyDescent="0.25">
      <c r="C325" s="23"/>
      <c r="D325" s="24"/>
      <c r="E325" s="25"/>
      <c r="F325" s="25"/>
      <c r="G325" s="26"/>
      <c r="H325" s="25"/>
      <c r="I325" s="26"/>
      <c r="J325" s="25"/>
      <c r="W325" s="27"/>
      <c r="Y325" s="28"/>
    </row>
    <row r="326" spans="3:25" s="8" customFormat="1" x14ac:dyDescent="0.25">
      <c r="C326" s="23"/>
      <c r="D326" s="24"/>
      <c r="E326" s="25"/>
      <c r="F326" s="25"/>
      <c r="G326" s="26"/>
      <c r="H326" s="25"/>
      <c r="I326" s="26"/>
      <c r="J326" s="25"/>
      <c r="W326" s="27"/>
      <c r="Y326" s="28"/>
    </row>
    <row r="327" spans="3:25" s="8" customFormat="1" x14ac:dyDescent="0.25">
      <c r="C327" s="23"/>
      <c r="D327" s="24"/>
      <c r="E327" s="25"/>
      <c r="F327" s="25"/>
      <c r="G327" s="26"/>
      <c r="H327" s="25"/>
      <c r="I327" s="26"/>
      <c r="J327" s="25"/>
      <c r="W327" s="27"/>
      <c r="Y327" s="28"/>
    </row>
    <row r="328" spans="3:25" s="8" customFormat="1" x14ac:dyDescent="0.25">
      <c r="C328" s="23"/>
      <c r="D328" s="24"/>
      <c r="E328" s="25"/>
      <c r="F328" s="25"/>
      <c r="G328" s="26"/>
      <c r="H328" s="25"/>
      <c r="I328" s="26"/>
      <c r="J328" s="25"/>
      <c r="W328" s="27"/>
      <c r="Y328" s="28"/>
    </row>
    <row r="329" spans="3:25" s="8" customFormat="1" x14ac:dyDescent="0.25">
      <c r="C329" s="23"/>
      <c r="D329" s="24"/>
      <c r="E329" s="25"/>
      <c r="F329" s="25"/>
      <c r="G329" s="26"/>
      <c r="H329" s="25"/>
      <c r="I329" s="26"/>
      <c r="J329" s="25"/>
      <c r="W329" s="27"/>
      <c r="Y329" s="28"/>
    </row>
    <row r="330" spans="3:25" s="8" customFormat="1" x14ac:dyDescent="0.25">
      <c r="C330" s="23"/>
      <c r="D330" s="24"/>
      <c r="E330" s="25"/>
      <c r="F330" s="25"/>
      <c r="G330" s="26"/>
      <c r="H330" s="25"/>
      <c r="I330" s="26"/>
      <c r="J330" s="25"/>
      <c r="W330" s="27"/>
      <c r="Y330" s="28"/>
    </row>
    <row r="331" spans="3:25" s="8" customFormat="1" x14ac:dyDescent="0.25">
      <c r="C331" s="23"/>
      <c r="D331" s="24"/>
      <c r="E331" s="25"/>
      <c r="F331" s="25"/>
      <c r="G331" s="26"/>
      <c r="H331" s="25"/>
      <c r="I331" s="26"/>
      <c r="J331" s="25"/>
      <c r="W331" s="27"/>
      <c r="Y331" s="28"/>
    </row>
    <row r="332" spans="3:25" s="8" customFormat="1" x14ac:dyDescent="0.25">
      <c r="C332" s="23"/>
      <c r="D332" s="24"/>
      <c r="E332" s="25"/>
      <c r="F332" s="25"/>
      <c r="G332" s="26"/>
      <c r="H332" s="25"/>
      <c r="I332" s="26"/>
      <c r="J332" s="25"/>
      <c r="W332" s="27"/>
      <c r="Y332" s="28"/>
    </row>
    <row r="333" spans="3:25" s="8" customFormat="1" x14ac:dyDescent="0.25">
      <c r="C333" s="23"/>
      <c r="D333" s="24"/>
      <c r="E333" s="25"/>
      <c r="F333" s="25"/>
      <c r="G333" s="26"/>
      <c r="H333" s="25"/>
      <c r="I333" s="26"/>
      <c r="J333" s="25"/>
      <c r="W333" s="27"/>
      <c r="Y333" s="28"/>
    </row>
    <row r="334" spans="3:25" s="8" customFormat="1" x14ac:dyDescent="0.25">
      <c r="C334" s="23"/>
      <c r="D334" s="24"/>
      <c r="E334" s="25"/>
      <c r="F334" s="25"/>
      <c r="G334" s="26"/>
      <c r="H334" s="25"/>
      <c r="I334" s="26"/>
      <c r="J334" s="25"/>
      <c r="W334" s="27"/>
      <c r="Y334" s="28"/>
    </row>
    <row r="335" spans="3:25" s="8" customFormat="1" x14ac:dyDescent="0.25">
      <c r="C335" s="23"/>
      <c r="D335" s="24"/>
      <c r="E335" s="25"/>
      <c r="F335" s="25"/>
      <c r="G335" s="26"/>
      <c r="H335" s="25"/>
      <c r="I335" s="26"/>
      <c r="J335" s="25"/>
      <c r="W335" s="27"/>
      <c r="Y335" s="28"/>
    </row>
    <row r="336" spans="3:25" s="8" customFormat="1" x14ac:dyDescent="0.25">
      <c r="C336" s="23"/>
      <c r="D336" s="24"/>
      <c r="E336" s="25"/>
      <c r="F336" s="25"/>
      <c r="G336" s="26"/>
      <c r="H336" s="25"/>
      <c r="I336" s="26"/>
      <c r="J336" s="25"/>
      <c r="W336" s="27"/>
      <c r="Y336" s="28"/>
    </row>
    <row r="337" spans="3:25" s="8" customFormat="1" x14ac:dyDescent="0.25">
      <c r="C337" s="23"/>
      <c r="D337" s="24"/>
      <c r="E337" s="25"/>
      <c r="F337" s="25"/>
      <c r="G337" s="26"/>
      <c r="H337" s="25"/>
      <c r="I337" s="26"/>
      <c r="J337" s="25"/>
      <c r="W337" s="27"/>
      <c r="Y337" s="28"/>
    </row>
    <row r="338" spans="3:25" s="8" customFormat="1" x14ac:dyDescent="0.25">
      <c r="C338" s="23"/>
      <c r="D338" s="24"/>
      <c r="E338" s="25"/>
      <c r="F338" s="25"/>
      <c r="G338" s="26"/>
      <c r="H338" s="25"/>
      <c r="I338" s="26"/>
      <c r="J338" s="25"/>
      <c r="W338" s="27"/>
      <c r="Y338" s="28"/>
    </row>
    <row r="339" spans="3:25" s="8" customFormat="1" x14ac:dyDescent="0.25">
      <c r="C339" s="23"/>
      <c r="D339" s="24"/>
      <c r="E339" s="25"/>
      <c r="F339" s="25"/>
      <c r="G339" s="26"/>
      <c r="H339" s="25"/>
      <c r="I339" s="26"/>
      <c r="J339" s="25"/>
      <c r="W339" s="27"/>
      <c r="Y339" s="28"/>
    </row>
    <row r="340" spans="3:25" s="8" customFormat="1" x14ac:dyDescent="0.25">
      <c r="C340" s="23"/>
      <c r="D340" s="24"/>
      <c r="E340" s="25"/>
      <c r="F340" s="25"/>
      <c r="G340" s="26"/>
      <c r="H340" s="25"/>
      <c r="I340" s="26"/>
      <c r="J340" s="25"/>
      <c r="W340" s="27"/>
      <c r="Y340" s="28"/>
    </row>
    <row r="341" spans="3:25" s="8" customFormat="1" x14ac:dyDescent="0.25">
      <c r="C341" s="23"/>
      <c r="D341" s="24"/>
      <c r="E341" s="25"/>
      <c r="F341" s="25"/>
      <c r="G341" s="26"/>
      <c r="H341" s="25"/>
      <c r="I341" s="26"/>
      <c r="J341" s="25"/>
      <c r="W341" s="27"/>
      <c r="Y341" s="28"/>
    </row>
    <row r="342" spans="3:25" s="8" customFormat="1" x14ac:dyDescent="0.25">
      <c r="C342" s="23"/>
      <c r="D342" s="24"/>
      <c r="E342" s="25"/>
      <c r="F342" s="25"/>
      <c r="G342" s="26"/>
      <c r="H342" s="25"/>
      <c r="I342" s="26"/>
      <c r="J342" s="25"/>
      <c r="W342" s="27"/>
      <c r="Y342" s="28"/>
    </row>
    <row r="343" spans="3:25" s="8" customFormat="1" x14ac:dyDescent="0.25">
      <c r="C343" s="23"/>
      <c r="D343" s="24"/>
      <c r="E343" s="25"/>
      <c r="F343" s="25"/>
      <c r="G343" s="26"/>
      <c r="H343" s="25"/>
      <c r="I343" s="26"/>
      <c r="J343" s="25"/>
      <c r="W343" s="27"/>
      <c r="Y343" s="28"/>
    </row>
    <row r="344" spans="3:25" s="8" customFormat="1" x14ac:dyDescent="0.25">
      <c r="C344" s="23"/>
      <c r="D344" s="24"/>
      <c r="E344" s="25"/>
      <c r="F344" s="25"/>
      <c r="G344" s="26"/>
      <c r="H344" s="25"/>
      <c r="I344" s="26"/>
      <c r="J344" s="25"/>
      <c r="W344" s="27"/>
      <c r="Y344" s="28"/>
    </row>
    <row r="345" spans="3:25" s="8" customFormat="1" x14ac:dyDescent="0.25">
      <c r="C345" s="23"/>
      <c r="D345" s="24"/>
      <c r="E345" s="25"/>
      <c r="F345" s="25"/>
      <c r="G345" s="26"/>
      <c r="H345" s="25"/>
      <c r="I345" s="26"/>
      <c r="J345" s="25"/>
      <c r="W345" s="27"/>
      <c r="Y345" s="28"/>
    </row>
    <row r="346" spans="3:25" s="8" customFormat="1" x14ac:dyDescent="0.25">
      <c r="C346" s="23"/>
      <c r="D346" s="24"/>
      <c r="E346" s="25"/>
      <c r="F346" s="25"/>
      <c r="G346" s="26"/>
      <c r="H346" s="25"/>
      <c r="I346" s="26"/>
      <c r="J346" s="25"/>
      <c r="W346" s="27"/>
      <c r="Y346" s="28"/>
    </row>
    <row r="347" spans="3:25" s="8" customFormat="1" x14ac:dyDescent="0.25">
      <c r="C347" s="23"/>
      <c r="D347" s="24"/>
      <c r="E347" s="25"/>
      <c r="F347" s="25"/>
      <c r="G347" s="26"/>
      <c r="H347" s="25"/>
      <c r="I347" s="26"/>
      <c r="J347" s="25"/>
      <c r="W347" s="27"/>
      <c r="Y347" s="28"/>
    </row>
    <row r="348" spans="3:25" s="8" customFormat="1" x14ac:dyDescent="0.25">
      <c r="C348" s="23"/>
      <c r="D348" s="24"/>
      <c r="E348" s="25"/>
      <c r="F348" s="25"/>
      <c r="G348" s="26"/>
      <c r="H348" s="25"/>
      <c r="I348" s="26"/>
      <c r="J348" s="25"/>
      <c r="W348" s="27"/>
      <c r="Y348" s="28"/>
    </row>
    <row r="349" spans="3:25" s="8" customFormat="1" x14ac:dyDescent="0.25">
      <c r="C349" s="23"/>
      <c r="D349" s="24"/>
      <c r="E349" s="25"/>
      <c r="F349" s="25"/>
      <c r="G349" s="26"/>
      <c r="H349" s="25"/>
      <c r="I349" s="26"/>
      <c r="J349" s="25"/>
      <c r="W349" s="27"/>
      <c r="Y349" s="28"/>
    </row>
    <row r="350" spans="3:25" s="8" customFormat="1" x14ac:dyDescent="0.25">
      <c r="C350" s="23"/>
      <c r="D350" s="24"/>
      <c r="E350" s="25"/>
      <c r="F350" s="25"/>
      <c r="G350" s="26"/>
      <c r="H350" s="25"/>
      <c r="I350" s="26"/>
      <c r="J350" s="25"/>
      <c r="W350" s="27"/>
      <c r="Y350" s="28"/>
    </row>
    <row r="351" spans="3:25" s="8" customFormat="1" x14ac:dyDescent="0.25">
      <c r="C351" s="23"/>
      <c r="D351" s="24"/>
      <c r="E351" s="25"/>
      <c r="F351" s="25"/>
      <c r="G351" s="26"/>
      <c r="H351" s="25"/>
      <c r="I351" s="26"/>
      <c r="J351" s="25"/>
      <c r="W351" s="27"/>
      <c r="Y351" s="28"/>
    </row>
    <row r="352" spans="3:25" s="8" customFormat="1" x14ac:dyDescent="0.25">
      <c r="C352" s="23"/>
      <c r="D352" s="24"/>
      <c r="E352" s="25"/>
      <c r="F352" s="25"/>
      <c r="G352" s="26"/>
      <c r="H352" s="25"/>
      <c r="I352" s="26"/>
      <c r="J352" s="25"/>
      <c r="W352" s="27"/>
      <c r="Y352" s="28"/>
    </row>
    <row r="353" spans="3:25" s="8" customFormat="1" x14ac:dyDescent="0.25">
      <c r="C353" s="23"/>
      <c r="D353" s="24"/>
      <c r="E353" s="25"/>
      <c r="F353" s="25"/>
      <c r="G353" s="26"/>
      <c r="H353" s="25"/>
      <c r="I353" s="26"/>
      <c r="J353" s="25"/>
      <c r="W353" s="27"/>
      <c r="Y353" s="28"/>
    </row>
    <row r="354" spans="3:25" s="8" customFormat="1" x14ac:dyDescent="0.25">
      <c r="C354" s="23"/>
      <c r="D354" s="24"/>
      <c r="E354" s="25"/>
      <c r="F354" s="25"/>
      <c r="G354" s="26"/>
      <c r="H354" s="25"/>
      <c r="I354" s="26"/>
      <c r="J354" s="25"/>
      <c r="W354" s="27"/>
      <c r="Y354" s="28"/>
    </row>
    <row r="355" spans="3:25" s="8" customFormat="1" x14ac:dyDescent="0.25">
      <c r="C355" s="23"/>
      <c r="D355" s="24"/>
      <c r="E355" s="25"/>
      <c r="F355" s="25"/>
      <c r="G355" s="26"/>
      <c r="H355" s="25"/>
      <c r="I355" s="26"/>
      <c r="J355" s="25"/>
      <c r="W355" s="27"/>
      <c r="Y355" s="28"/>
    </row>
    <row r="356" spans="3:25" s="8" customFormat="1" x14ac:dyDescent="0.25">
      <c r="C356" s="23"/>
      <c r="D356" s="24"/>
      <c r="E356" s="25"/>
      <c r="F356" s="25"/>
      <c r="G356" s="26"/>
      <c r="H356" s="25"/>
      <c r="I356" s="26"/>
      <c r="J356" s="25"/>
      <c r="W356" s="27"/>
      <c r="Y356" s="28"/>
    </row>
    <row r="357" spans="3:25" s="8" customFormat="1" x14ac:dyDescent="0.25">
      <c r="C357" s="23"/>
      <c r="D357" s="24"/>
      <c r="E357" s="25"/>
      <c r="F357" s="25"/>
      <c r="G357" s="26"/>
      <c r="H357" s="25"/>
      <c r="I357" s="26"/>
      <c r="J357" s="25"/>
      <c r="W357" s="27"/>
      <c r="Y357" s="28"/>
    </row>
    <row r="358" spans="3:25" s="8" customFormat="1" x14ac:dyDescent="0.25">
      <c r="C358" s="23"/>
      <c r="D358" s="24"/>
      <c r="E358" s="25"/>
      <c r="F358" s="25"/>
      <c r="G358" s="26"/>
      <c r="H358" s="25"/>
      <c r="I358" s="26"/>
      <c r="J358" s="25"/>
      <c r="W358" s="27"/>
      <c r="Y358" s="28"/>
    </row>
    <row r="359" spans="3:25" s="8" customFormat="1" x14ac:dyDescent="0.25">
      <c r="C359" s="23"/>
      <c r="D359" s="24"/>
      <c r="E359" s="25"/>
      <c r="F359" s="25"/>
      <c r="G359" s="26"/>
      <c r="H359" s="25"/>
      <c r="I359" s="26"/>
      <c r="J359" s="25"/>
      <c r="W359" s="27"/>
      <c r="Y359" s="28"/>
    </row>
    <row r="360" spans="3:25" s="8" customFormat="1" x14ac:dyDescent="0.25">
      <c r="C360" s="23"/>
      <c r="D360" s="24"/>
      <c r="E360" s="25"/>
      <c r="F360" s="25"/>
      <c r="G360" s="26"/>
      <c r="H360" s="25"/>
      <c r="I360" s="26"/>
      <c r="J360" s="25"/>
      <c r="W360" s="27"/>
      <c r="Y360" s="28"/>
    </row>
    <row r="361" spans="3:25" s="8" customFormat="1" x14ac:dyDescent="0.25">
      <c r="C361" s="23"/>
      <c r="D361" s="24"/>
      <c r="E361" s="25"/>
      <c r="F361" s="25"/>
      <c r="G361" s="26"/>
      <c r="H361" s="25"/>
      <c r="I361" s="26"/>
      <c r="J361" s="25"/>
      <c r="W361" s="27"/>
      <c r="Y361" s="28"/>
    </row>
    <row r="362" spans="3:25" s="8" customFormat="1" x14ac:dyDescent="0.25">
      <c r="C362" s="23"/>
      <c r="D362" s="24"/>
      <c r="E362" s="25"/>
      <c r="F362" s="25"/>
      <c r="G362" s="26"/>
      <c r="H362" s="25"/>
      <c r="I362" s="26"/>
      <c r="J362" s="25"/>
      <c r="W362" s="27"/>
      <c r="Y362" s="28"/>
    </row>
    <row r="363" spans="3:25" s="8" customFormat="1" x14ac:dyDescent="0.25">
      <c r="C363" s="23"/>
      <c r="D363" s="24"/>
      <c r="E363" s="25"/>
      <c r="F363" s="25"/>
      <c r="G363" s="26"/>
      <c r="H363" s="25"/>
      <c r="I363" s="26"/>
      <c r="J363" s="25"/>
      <c r="W363" s="27"/>
      <c r="Y363" s="28"/>
    </row>
    <row r="364" spans="3:25" s="8" customFormat="1" x14ac:dyDescent="0.25">
      <c r="C364" s="23"/>
      <c r="D364" s="24"/>
      <c r="E364" s="25"/>
      <c r="F364" s="25"/>
      <c r="G364" s="26"/>
      <c r="H364" s="25"/>
      <c r="I364" s="26"/>
      <c r="J364" s="25"/>
      <c r="W364" s="27"/>
      <c r="Y364" s="28"/>
    </row>
    <row r="365" spans="3:25" s="8" customFormat="1" x14ac:dyDescent="0.25">
      <c r="C365" s="23"/>
      <c r="D365" s="24"/>
      <c r="E365" s="25"/>
      <c r="F365" s="25"/>
      <c r="G365" s="26"/>
      <c r="H365" s="25"/>
      <c r="I365" s="26"/>
      <c r="J365" s="25"/>
      <c r="W365" s="27"/>
      <c r="Y365" s="28"/>
    </row>
    <row r="366" spans="3:25" s="8" customFormat="1" x14ac:dyDescent="0.25">
      <c r="C366" s="23"/>
      <c r="D366" s="24"/>
      <c r="E366" s="25"/>
      <c r="F366" s="25"/>
      <c r="G366" s="26"/>
      <c r="H366" s="25"/>
      <c r="I366" s="26"/>
      <c r="J366" s="25"/>
      <c r="W366" s="27"/>
      <c r="Y366" s="28"/>
    </row>
    <row r="367" spans="3:25" s="8" customFormat="1" x14ac:dyDescent="0.25">
      <c r="C367" s="23"/>
      <c r="D367" s="24"/>
      <c r="E367" s="25"/>
      <c r="F367" s="25"/>
      <c r="G367" s="26"/>
      <c r="H367" s="25"/>
      <c r="I367" s="26"/>
      <c r="J367" s="25"/>
      <c r="W367" s="27"/>
      <c r="Y367" s="28"/>
    </row>
    <row r="368" spans="3:25" s="8" customFormat="1" x14ac:dyDescent="0.25">
      <c r="C368" s="23"/>
      <c r="D368" s="24"/>
      <c r="E368" s="25"/>
      <c r="F368" s="25"/>
      <c r="G368" s="26"/>
      <c r="H368" s="25"/>
      <c r="I368" s="26"/>
      <c r="J368" s="25"/>
      <c r="W368" s="27"/>
      <c r="Y368" s="28"/>
    </row>
    <row r="369" spans="3:25" s="8" customFormat="1" x14ac:dyDescent="0.25">
      <c r="C369" s="23"/>
      <c r="D369" s="24"/>
      <c r="E369" s="25"/>
      <c r="F369" s="25"/>
      <c r="G369" s="26"/>
      <c r="H369" s="25"/>
      <c r="I369" s="26"/>
      <c r="J369" s="25"/>
      <c r="W369" s="27"/>
      <c r="Y369" s="28"/>
    </row>
    <row r="370" spans="3:25" s="8" customFormat="1" x14ac:dyDescent="0.25">
      <c r="C370" s="23"/>
      <c r="D370" s="24"/>
      <c r="E370" s="25"/>
      <c r="F370" s="25"/>
      <c r="G370" s="26"/>
      <c r="H370" s="25"/>
      <c r="I370" s="26"/>
      <c r="J370" s="25"/>
      <c r="W370" s="27"/>
      <c r="Y370" s="28"/>
    </row>
    <row r="371" spans="3:25" s="8" customFormat="1" x14ac:dyDescent="0.25">
      <c r="C371" s="23"/>
      <c r="D371" s="24"/>
      <c r="E371" s="25"/>
      <c r="F371" s="25"/>
      <c r="G371" s="26"/>
      <c r="H371" s="25"/>
      <c r="I371" s="26"/>
      <c r="J371" s="25"/>
      <c r="W371" s="27"/>
      <c r="Y371" s="28"/>
    </row>
    <row r="372" spans="3:25" s="8" customFormat="1" x14ac:dyDescent="0.25">
      <c r="C372" s="23"/>
      <c r="D372" s="24"/>
      <c r="E372" s="25"/>
      <c r="F372" s="25"/>
      <c r="G372" s="26"/>
      <c r="H372" s="25"/>
      <c r="I372" s="26"/>
      <c r="J372" s="25"/>
      <c r="W372" s="27"/>
      <c r="Y372" s="28"/>
    </row>
    <row r="373" spans="3:25" s="8" customFormat="1" x14ac:dyDescent="0.25">
      <c r="C373" s="23"/>
      <c r="D373" s="24"/>
      <c r="E373" s="25"/>
      <c r="F373" s="25"/>
      <c r="G373" s="26"/>
      <c r="H373" s="25"/>
      <c r="I373" s="26"/>
      <c r="J373" s="25"/>
      <c r="W373" s="27"/>
      <c r="Y373" s="28"/>
    </row>
    <row r="374" spans="3:25" s="8" customFormat="1" x14ac:dyDescent="0.25">
      <c r="C374" s="23"/>
      <c r="D374" s="24"/>
      <c r="E374" s="25"/>
      <c r="F374" s="25"/>
      <c r="G374" s="26"/>
      <c r="H374" s="25"/>
      <c r="I374" s="26"/>
      <c r="J374" s="25"/>
      <c r="W374" s="27"/>
      <c r="Y374" s="28"/>
    </row>
    <row r="375" spans="3:25" s="8" customFormat="1" x14ac:dyDescent="0.25">
      <c r="C375" s="23"/>
      <c r="D375" s="24"/>
      <c r="E375" s="25"/>
      <c r="F375" s="25"/>
      <c r="G375" s="26"/>
      <c r="H375" s="25"/>
      <c r="I375" s="26"/>
      <c r="J375" s="25"/>
      <c r="W375" s="27"/>
      <c r="Y375" s="28"/>
    </row>
    <row r="376" spans="3:25" s="8" customFormat="1" x14ac:dyDescent="0.25">
      <c r="C376" s="23"/>
      <c r="D376" s="24"/>
      <c r="E376" s="25"/>
      <c r="F376" s="25"/>
      <c r="G376" s="26"/>
      <c r="H376" s="25"/>
      <c r="I376" s="26"/>
      <c r="J376" s="25"/>
      <c r="W376" s="27"/>
      <c r="Y376" s="28"/>
    </row>
    <row r="377" spans="3:25" s="8" customFormat="1" x14ac:dyDescent="0.25">
      <c r="C377" s="23"/>
      <c r="D377" s="24"/>
      <c r="E377" s="25"/>
      <c r="F377" s="25"/>
      <c r="G377" s="26"/>
      <c r="H377" s="25"/>
      <c r="I377" s="26"/>
      <c r="J377" s="25"/>
      <c r="W377" s="27"/>
      <c r="Y377" s="28"/>
    </row>
    <row r="378" spans="3:25" s="8" customFormat="1" x14ac:dyDescent="0.25">
      <c r="C378" s="23"/>
      <c r="D378" s="24"/>
      <c r="E378" s="25"/>
      <c r="F378" s="25"/>
      <c r="G378" s="26"/>
      <c r="H378" s="25"/>
      <c r="I378" s="26"/>
      <c r="J378" s="25"/>
      <c r="W378" s="27"/>
      <c r="Y378" s="28"/>
    </row>
    <row r="379" spans="3:25" s="8" customFormat="1" x14ac:dyDescent="0.25">
      <c r="C379" s="23"/>
      <c r="D379" s="24"/>
      <c r="E379" s="25"/>
      <c r="F379" s="25"/>
      <c r="G379" s="26"/>
      <c r="H379" s="25"/>
      <c r="I379" s="26"/>
      <c r="J379" s="25"/>
      <c r="W379" s="27"/>
      <c r="Y379" s="28"/>
    </row>
    <row r="380" spans="3:25" s="8" customFormat="1" x14ac:dyDescent="0.25">
      <c r="C380" s="23"/>
      <c r="D380" s="24"/>
      <c r="E380" s="25"/>
      <c r="F380" s="25"/>
      <c r="G380" s="26"/>
      <c r="H380" s="25"/>
      <c r="I380" s="26"/>
      <c r="J380" s="25"/>
      <c r="W380" s="27"/>
      <c r="Y380" s="28"/>
    </row>
    <row r="381" spans="3:25" s="8" customFormat="1" x14ac:dyDescent="0.25">
      <c r="C381" s="23"/>
      <c r="D381" s="24"/>
      <c r="E381" s="25"/>
      <c r="F381" s="25"/>
      <c r="G381" s="26"/>
      <c r="H381" s="25"/>
      <c r="I381" s="26"/>
      <c r="J381" s="25"/>
      <c r="W381" s="27"/>
      <c r="Y381" s="28"/>
    </row>
    <row r="382" spans="3:25" s="8" customFormat="1" x14ac:dyDescent="0.25">
      <c r="C382" s="23"/>
      <c r="D382" s="24"/>
      <c r="E382" s="25"/>
      <c r="F382" s="25"/>
      <c r="G382" s="26"/>
      <c r="H382" s="25"/>
      <c r="I382" s="26"/>
      <c r="J382" s="25"/>
      <c r="W382" s="27"/>
      <c r="Y382" s="28"/>
    </row>
    <row r="383" spans="3:25" s="8" customFormat="1" x14ac:dyDescent="0.25">
      <c r="C383" s="23"/>
      <c r="D383" s="24"/>
      <c r="E383" s="25"/>
      <c r="F383" s="25"/>
      <c r="G383" s="26"/>
      <c r="H383" s="25"/>
      <c r="I383" s="26"/>
      <c r="J383" s="25"/>
      <c r="W383" s="27"/>
      <c r="Y383" s="28"/>
    </row>
    <row r="384" spans="3:25" s="8" customFormat="1" x14ac:dyDescent="0.25">
      <c r="C384" s="23"/>
      <c r="D384" s="24"/>
      <c r="E384" s="25"/>
      <c r="F384" s="25"/>
      <c r="G384" s="26"/>
      <c r="H384" s="25"/>
      <c r="I384" s="26"/>
      <c r="J384" s="25"/>
      <c r="W384" s="27"/>
      <c r="Y384" s="28"/>
    </row>
    <row r="385" spans="3:25" s="8" customFormat="1" x14ac:dyDescent="0.25">
      <c r="C385" s="23"/>
      <c r="D385" s="24"/>
      <c r="E385" s="25"/>
      <c r="F385" s="25"/>
      <c r="G385" s="26"/>
      <c r="H385" s="25"/>
      <c r="I385" s="26"/>
      <c r="J385" s="25"/>
      <c r="W385" s="27"/>
      <c r="Y385" s="28"/>
    </row>
    <row r="386" spans="3:25" s="8" customFormat="1" x14ac:dyDescent="0.25">
      <c r="C386" s="23"/>
      <c r="D386" s="24"/>
      <c r="E386" s="25"/>
      <c r="F386" s="25"/>
      <c r="G386" s="26"/>
      <c r="H386" s="25"/>
      <c r="I386" s="26"/>
      <c r="J386" s="25"/>
      <c r="W386" s="27"/>
      <c r="Y386" s="28"/>
    </row>
    <row r="387" spans="3:25" s="8" customFormat="1" x14ac:dyDescent="0.25">
      <c r="C387" s="23"/>
      <c r="D387" s="24"/>
      <c r="E387" s="25"/>
      <c r="F387" s="25"/>
      <c r="G387" s="26"/>
      <c r="H387" s="25"/>
      <c r="I387" s="26"/>
      <c r="J387" s="25"/>
      <c r="W387" s="27"/>
      <c r="Y387" s="28"/>
    </row>
    <row r="388" spans="3:25" s="8" customFormat="1" x14ac:dyDescent="0.25">
      <c r="C388" s="23"/>
      <c r="D388" s="24"/>
      <c r="E388" s="25"/>
      <c r="F388" s="25"/>
      <c r="G388" s="26"/>
      <c r="H388" s="25"/>
      <c r="I388" s="26"/>
      <c r="J388" s="25"/>
      <c r="W388" s="27"/>
      <c r="Y388" s="28"/>
    </row>
    <row r="389" spans="3:25" s="8" customFormat="1" x14ac:dyDescent="0.25">
      <c r="C389" s="23"/>
      <c r="D389" s="24"/>
      <c r="E389" s="25"/>
      <c r="F389" s="25"/>
      <c r="G389" s="26"/>
      <c r="H389" s="25"/>
      <c r="I389" s="26"/>
      <c r="J389" s="25"/>
      <c r="W389" s="27"/>
      <c r="Y389" s="28"/>
    </row>
    <row r="390" spans="3:25" s="8" customFormat="1" x14ac:dyDescent="0.25">
      <c r="C390" s="23"/>
      <c r="D390" s="24"/>
      <c r="E390" s="25"/>
      <c r="F390" s="25"/>
      <c r="G390" s="26"/>
      <c r="H390" s="25"/>
      <c r="I390" s="26"/>
      <c r="J390" s="25"/>
      <c r="W390" s="27"/>
      <c r="Y390" s="28"/>
    </row>
    <row r="391" spans="3:25" s="8" customFormat="1" x14ac:dyDescent="0.25">
      <c r="C391" s="23"/>
      <c r="D391" s="24"/>
      <c r="E391" s="25"/>
      <c r="F391" s="25"/>
      <c r="G391" s="26"/>
      <c r="H391" s="25"/>
      <c r="I391" s="26"/>
      <c r="J391" s="25"/>
      <c r="W391" s="27"/>
      <c r="Y391" s="28"/>
    </row>
    <row r="392" spans="3:25" s="8" customFormat="1" x14ac:dyDescent="0.25">
      <c r="C392" s="23"/>
      <c r="D392" s="24"/>
      <c r="E392" s="25"/>
      <c r="F392" s="25"/>
      <c r="G392" s="26"/>
      <c r="H392" s="25"/>
      <c r="I392" s="26"/>
      <c r="J392" s="25"/>
      <c r="W392" s="27"/>
      <c r="Y392" s="28"/>
    </row>
    <row r="393" spans="3:25" s="8" customFormat="1" x14ac:dyDescent="0.25">
      <c r="C393" s="23"/>
      <c r="D393" s="24"/>
      <c r="E393" s="25"/>
      <c r="F393" s="25"/>
      <c r="G393" s="26"/>
      <c r="H393" s="25"/>
      <c r="I393" s="26"/>
      <c r="J393" s="25"/>
      <c r="W393" s="27"/>
      <c r="Y393" s="28"/>
    </row>
    <row r="394" spans="3:25" s="8" customFormat="1" x14ac:dyDescent="0.25">
      <c r="C394" s="23"/>
      <c r="D394" s="24"/>
      <c r="E394" s="25"/>
      <c r="F394" s="25"/>
      <c r="G394" s="26"/>
      <c r="H394" s="25"/>
      <c r="I394" s="26"/>
      <c r="J394" s="25"/>
      <c r="W394" s="27"/>
      <c r="Y394" s="28"/>
    </row>
    <row r="395" spans="3:25" s="8" customFormat="1" x14ac:dyDescent="0.25">
      <c r="C395" s="23"/>
      <c r="D395" s="24"/>
      <c r="E395" s="25"/>
      <c r="F395" s="25"/>
      <c r="G395" s="26"/>
      <c r="H395" s="25"/>
      <c r="I395" s="26"/>
      <c r="J395" s="25"/>
      <c r="W395" s="27"/>
      <c r="Y395" s="28"/>
    </row>
    <row r="396" spans="3:25" s="8" customFormat="1" x14ac:dyDescent="0.25">
      <c r="C396" s="23"/>
      <c r="D396" s="24"/>
      <c r="E396" s="25"/>
      <c r="F396" s="25"/>
      <c r="G396" s="26"/>
      <c r="H396" s="25"/>
      <c r="I396" s="26"/>
      <c r="J396" s="25"/>
      <c r="W396" s="27"/>
      <c r="Y396" s="28"/>
    </row>
    <row r="397" spans="3:25" s="8" customFormat="1" x14ac:dyDescent="0.25">
      <c r="C397" s="23"/>
      <c r="D397" s="24"/>
      <c r="E397" s="25"/>
      <c r="F397" s="25"/>
      <c r="G397" s="26"/>
      <c r="H397" s="25"/>
      <c r="I397" s="26"/>
      <c r="J397" s="25"/>
      <c r="W397" s="27"/>
      <c r="Y397" s="28"/>
    </row>
    <row r="398" spans="3:25" s="8" customFormat="1" x14ac:dyDescent="0.25">
      <c r="C398" s="23"/>
      <c r="D398" s="24"/>
      <c r="E398" s="25"/>
      <c r="F398" s="25"/>
      <c r="G398" s="26"/>
      <c r="H398" s="25"/>
      <c r="I398" s="26"/>
      <c r="J398" s="25"/>
      <c r="W398" s="27"/>
      <c r="Y398" s="28"/>
    </row>
    <row r="399" spans="3:25" s="8" customFormat="1" x14ac:dyDescent="0.25">
      <c r="C399" s="23"/>
      <c r="D399" s="24"/>
      <c r="E399" s="25"/>
      <c r="F399" s="25"/>
      <c r="G399" s="26"/>
      <c r="H399" s="25"/>
      <c r="I399" s="26"/>
      <c r="J399" s="25"/>
      <c r="W399" s="27"/>
      <c r="Y399" s="28"/>
    </row>
    <row r="400" spans="3:25" s="8" customFormat="1" x14ac:dyDescent="0.25">
      <c r="C400" s="23"/>
      <c r="D400" s="24"/>
      <c r="E400" s="25"/>
      <c r="F400" s="25"/>
      <c r="G400" s="26"/>
      <c r="H400" s="25"/>
      <c r="I400" s="26"/>
      <c r="J400" s="25"/>
      <c r="W400" s="27"/>
      <c r="Y400" s="28"/>
    </row>
    <row r="401" spans="3:25" s="8" customFormat="1" x14ac:dyDescent="0.25">
      <c r="C401" s="23"/>
      <c r="D401" s="24"/>
      <c r="E401" s="25"/>
      <c r="F401" s="25"/>
      <c r="G401" s="26"/>
      <c r="H401" s="25"/>
      <c r="I401" s="26"/>
      <c r="J401" s="25"/>
      <c r="W401" s="27"/>
      <c r="Y401" s="28"/>
    </row>
    <row r="402" spans="3:25" s="8" customFormat="1" x14ac:dyDescent="0.25">
      <c r="C402" s="23"/>
      <c r="D402" s="24"/>
      <c r="E402" s="25"/>
      <c r="F402" s="25"/>
      <c r="G402" s="26"/>
      <c r="H402" s="25"/>
      <c r="I402" s="26"/>
      <c r="J402" s="25"/>
      <c r="W402" s="27"/>
      <c r="Y402" s="28"/>
    </row>
    <row r="403" spans="3:25" s="8" customFormat="1" x14ac:dyDescent="0.25">
      <c r="C403" s="23"/>
      <c r="D403" s="24"/>
      <c r="E403" s="25"/>
      <c r="F403" s="25"/>
      <c r="G403" s="26"/>
      <c r="H403" s="25"/>
      <c r="I403" s="26"/>
      <c r="J403" s="25"/>
      <c r="W403" s="27"/>
      <c r="Y403" s="28"/>
    </row>
    <row r="404" spans="3:25" s="8" customFormat="1" x14ac:dyDescent="0.25">
      <c r="C404" s="23"/>
      <c r="D404" s="24"/>
      <c r="E404" s="25"/>
      <c r="F404" s="25"/>
      <c r="G404" s="26"/>
      <c r="H404" s="25"/>
      <c r="I404" s="26"/>
      <c r="J404" s="25"/>
      <c r="W404" s="27"/>
      <c r="Y404" s="28"/>
    </row>
    <row r="405" spans="3:25" s="8" customFormat="1" x14ac:dyDescent="0.25">
      <c r="C405" s="23"/>
      <c r="D405" s="24"/>
      <c r="E405" s="25"/>
      <c r="F405" s="25"/>
      <c r="G405" s="26"/>
      <c r="H405" s="25"/>
      <c r="I405" s="26"/>
      <c r="J405" s="25"/>
      <c r="W405" s="27"/>
      <c r="Y405" s="28"/>
    </row>
    <row r="406" spans="3:25" s="8" customFormat="1" x14ac:dyDescent="0.25">
      <c r="C406" s="23"/>
      <c r="D406" s="24"/>
      <c r="E406" s="25"/>
      <c r="F406" s="25"/>
      <c r="G406" s="26"/>
      <c r="H406" s="25"/>
      <c r="I406" s="26"/>
      <c r="J406" s="25"/>
      <c r="W406" s="27"/>
      <c r="Y406" s="28"/>
    </row>
    <row r="407" spans="3:25" s="8" customFormat="1" x14ac:dyDescent="0.25">
      <c r="C407" s="23"/>
      <c r="D407" s="24"/>
      <c r="E407" s="25"/>
      <c r="F407" s="25"/>
      <c r="G407" s="26"/>
      <c r="H407" s="25"/>
      <c r="I407" s="26"/>
      <c r="J407" s="25"/>
      <c r="W407" s="27"/>
      <c r="Y407" s="28"/>
    </row>
    <row r="408" spans="3:25" s="8" customFormat="1" x14ac:dyDescent="0.25">
      <c r="C408" s="23"/>
      <c r="D408" s="24"/>
      <c r="E408" s="25"/>
      <c r="F408" s="25"/>
      <c r="G408" s="26"/>
      <c r="H408" s="25"/>
      <c r="I408" s="26"/>
      <c r="J408" s="25"/>
      <c r="W408" s="27"/>
      <c r="Y408" s="28"/>
    </row>
    <row r="409" spans="3:25" s="8" customFormat="1" x14ac:dyDescent="0.25">
      <c r="C409" s="23"/>
      <c r="D409" s="24"/>
      <c r="E409" s="25"/>
      <c r="F409" s="25"/>
      <c r="G409" s="26"/>
      <c r="H409" s="25"/>
      <c r="I409" s="26"/>
      <c r="J409" s="25"/>
      <c r="W409" s="27"/>
      <c r="Y409" s="28"/>
    </row>
    <row r="410" spans="3:25" s="8" customFormat="1" x14ac:dyDescent="0.25">
      <c r="C410" s="23"/>
      <c r="D410" s="24"/>
      <c r="E410" s="25"/>
      <c r="F410" s="25"/>
      <c r="G410" s="26"/>
      <c r="H410" s="25"/>
      <c r="I410" s="26"/>
      <c r="J410" s="25"/>
      <c r="W410" s="27"/>
      <c r="Y410" s="28"/>
    </row>
    <row r="411" spans="3:25" s="8" customFormat="1" x14ac:dyDescent="0.25">
      <c r="C411" s="23"/>
      <c r="D411" s="24"/>
      <c r="E411" s="25"/>
      <c r="F411" s="25"/>
      <c r="G411" s="26"/>
      <c r="H411" s="25"/>
      <c r="I411" s="26"/>
      <c r="J411" s="25"/>
      <c r="W411" s="27"/>
      <c r="Y411" s="28"/>
    </row>
    <row r="412" spans="3:25" s="8" customFormat="1" x14ac:dyDescent="0.25">
      <c r="C412" s="23"/>
      <c r="D412" s="24"/>
      <c r="E412" s="25"/>
      <c r="F412" s="25"/>
      <c r="G412" s="26"/>
      <c r="H412" s="25"/>
      <c r="I412" s="26"/>
      <c r="J412" s="25"/>
      <c r="W412" s="27"/>
      <c r="Y412" s="28"/>
    </row>
    <row r="413" spans="3:25" s="8" customFormat="1" x14ac:dyDescent="0.25">
      <c r="C413" s="23"/>
      <c r="D413" s="24"/>
      <c r="E413" s="25"/>
      <c r="F413" s="25"/>
      <c r="G413" s="26"/>
      <c r="H413" s="25"/>
      <c r="I413" s="26"/>
      <c r="J413" s="25"/>
      <c r="W413" s="27"/>
      <c r="Y413" s="28"/>
    </row>
    <row r="414" spans="3:25" s="8" customFormat="1" x14ac:dyDescent="0.25">
      <c r="C414" s="23"/>
      <c r="D414" s="24"/>
      <c r="E414" s="25"/>
      <c r="F414" s="25"/>
      <c r="G414" s="26"/>
      <c r="H414" s="25"/>
      <c r="I414" s="26"/>
      <c r="J414" s="25"/>
      <c r="W414" s="27"/>
      <c r="Y414" s="28"/>
    </row>
    <row r="415" spans="3:25" s="8" customFormat="1" x14ac:dyDescent="0.25">
      <c r="C415" s="23"/>
      <c r="D415" s="24"/>
      <c r="E415" s="25"/>
      <c r="F415" s="25"/>
      <c r="G415" s="26"/>
      <c r="H415" s="25"/>
      <c r="I415" s="26"/>
      <c r="J415" s="25"/>
      <c r="W415" s="27"/>
      <c r="Y415" s="28"/>
    </row>
    <row r="416" spans="3:25" s="8" customFormat="1" x14ac:dyDescent="0.25">
      <c r="C416" s="23"/>
      <c r="D416" s="24"/>
      <c r="E416" s="25"/>
      <c r="F416" s="25"/>
      <c r="G416" s="26"/>
      <c r="H416" s="25"/>
      <c r="I416" s="26"/>
      <c r="J416" s="25"/>
      <c r="W416" s="27"/>
      <c r="Y416" s="28"/>
    </row>
    <row r="417" spans="3:25" s="8" customFormat="1" x14ac:dyDescent="0.25">
      <c r="C417" s="23"/>
      <c r="D417" s="24"/>
      <c r="E417" s="25"/>
      <c r="F417" s="25"/>
      <c r="G417" s="26"/>
      <c r="H417" s="25"/>
      <c r="I417" s="26"/>
      <c r="J417" s="25"/>
      <c r="W417" s="27"/>
      <c r="Y417" s="28"/>
    </row>
    <row r="418" spans="3:25" s="8" customFormat="1" x14ac:dyDescent="0.25">
      <c r="C418" s="23"/>
      <c r="D418" s="24"/>
      <c r="E418" s="25"/>
      <c r="F418" s="25"/>
      <c r="G418" s="26"/>
      <c r="H418" s="25"/>
      <c r="I418" s="26"/>
      <c r="J418" s="25"/>
      <c r="W418" s="27"/>
      <c r="Y418" s="28"/>
    </row>
    <row r="419" spans="3:25" s="8" customFormat="1" x14ac:dyDescent="0.25">
      <c r="C419" s="23"/>
      <c r="D419" s="24"/>
      <c r="E419" s="25"/>
      <c r="F419" s="25"/>
      <c r="G419" s="26"/>
      <c r="H419" s="25"/>
      <c r="I419" s="26"/>
      <c r="J419" s="25"/>
      <c r="W419" s="27"/>
      <c r="Y419" s="28"/>
    </row>
    <row r="420" spans="3:25" s="8" customFormat="1" x14ac:dyDescent="0.25">
      <c r="C420" s="23"/>
      <c r="D420" s="24"/>
      <c r="E420" s="25"/>
      <c r="F420" s="25"/>
      <c r="G420" s="26"/>
      <c r="H420" s="25"/>
      <c r="I420" s="26"/>
      <c r="J420" s="25"/>
      <c r="W420" s="27"/>
      <c r="Y420" s="28"/>
    </row>
    <row r="421" spans="3:25" s="8" customFormat="1" x14ac:dyDescent="0.25">
      <c r="C421" s="23"/>
      <c r="D421" s="24"/>
      <c r="E421" s="25"/>
      <c r="F421" s="25"/>
      <c r="G421" s="26"/>
      <c r="H421" s="25"/>
      <c r="I421" s="26"/>
      <c r="J421" s="25"/>
      <c r="W421" s="27"/>
      <c r="Y421" s="28"/>
    </row>
    <row r="422" spans="3:25" s="8" customFormat="1" x14ac:dyDescent="0.25">
      <c r="C422" s="23"/>
      <c r="D422" s="24"/>
      <c r="E422" s="25"/>
      <c r="F422" s="25"/>
      <c r="G422" s="26"/>
      <c r="H422" s="25"/>
      <c r="I422" s="26"/>
      <c r="J422" s="25"/>
      <c r="W422" s="27"/>
      <c r="Y422" s="28"/>
    </row>
    <row r="423" spans="3:25" s="8" customFormat="1" x14ac:dyDescent="0.25">
      <c r="C423" s="23"/>
      <c r="D423" s="24"/>
      <c r="E423" s="25"/>
      <c r="F423" s="25"/>
      <c r="G423" s="26"/>
      <c r="H423" s="25"/>
      <c r="I423" s="26"/>
      <c r="J423" s="25"/>
      <c r="W423" s="27"/>
      <c r="Y423" s="28"/>
    </row>
    <row r="424" spans="3:25" s="8" customFormat="1" x14ac:dyDescent="0.25">
      <c r="C424" s="23"/>
      <c r="D424" s="24"/>
      <c r="E424" s="25"/>
      <c r="F424" s="25"/>
      <c r="G424" s="26"/>
      <c r="H424" s="25"/>
      <c r="I424" s="26"/>
      <c r="J424" s="25"/>
      <c r="W424" s="27"/>
      <c r="Y424" s="28"/>
    </row>
    <row r="425" spans="3:25" s="8" customFormat="1" x14ac:dyDescent="0.25">
      <c r="C425" s="23"/>
      <c r="D425" s="24"/>
      <c r="E425" s="25"/>
      <c r="F425" s="25"/>
      <c r="G425" s="26"/>
      <c r="H425" s="25"/>
      <c r="I425" s="26"/>
      <c r="J425" s="25"/>
      <c r="W425" s="27"/>
      <c r="Y425" s="28"/>
    </row>
    <row r="426" spans="3:25" s="8" customFormat="1" x14ac:dyDescent="0.25">
      <c r="C426" s="23"/>
      <c r="D426" s="24"/>
      <c r="E426" s="25"/>
      <c r="F426" s="25"/>
      <c r="G426" s="26"/>
      <c r="H426" s="25"/>
      <c r="I426" s="26"/>
      <c r="J426" s="25"/>
      <c r="W426" s="27"/>
      <c r="Y426" s="28"/>
    </row>
    <row r="427" spans="3:25" s="8" customFormat="1" x14ac:dyDescent="0.25">
      <c r="C427" s="23"/>
      <c r="D427" s="24"/>
      <c r="E427" s="25"/>
      <c r="F427" s="25"/>
      <c r="G427" s="26"/>
      <c r="H427" s="25"/>
      <c r="I427" s="26"/>
      <c r="J427" s="25"/>
      <c r="W427" s="27"/>
      <c r="Y427" s="28"/>
    </row>
    <row r="428" spans="3:25" s="8" customFormat="1" x14ac:dyDescent="0.25">
      <c r="C428" s="23"/>
      <c r="D428" s="24"/>
      <c r="E428" s="25"/>
      <c r="F428" s="25"/>
      <c r="G428" s="26"/>
      <c r="H428" s="25"/>
      <c r="I428" s="26"/>
      <c r="J428" s="25"/>
      <c r="W428" s="27"/>
      <c r="Y428" s="28"/>
    </row>
    <row r="429" spans="3:25" s="8" customFormat="1" x14ac:dyDescent="0.25">
      <c r="C429" s="23"/>
      <c r="D429" s="24"/>
      <c r="E429" s="25"/>
      <c r="F429" s="25"/>
      <c r="G429" s="26"/>
      <c r="H429" s="25"/>
      <c r="I429" s="26"/>
      <c r="J429" s="25"/>
      <c r="W429" s="27"/>
      <c r="Y429" s="28"/>
    </row>
    <row r="430" spans="3:25" s="8" customFormat="1" x14ac:dyDescent="0.25">
      <c r="C430" s="23"/>
      <c r="D430" s="24"/>
      <c r="E430" s="25"/>
      <c r="F430" s="25"/>
      <c r="G430" s="26"/>
      <c r="H430" s="25"/>
      <c r="I430" s="26"/>
      <c r="J430" s="25"/>
      <c r="W430" s="27"/>
      <c r="Y430" s="28"/>
    </row>
    <row r="431" spans="3:25" s="8" customFormat="1" x14ac:dyDescent="0.25">
      <c r="C431" s="23"/>
      <c r="D431" s="24"/>
      <c r="E431" s="25"/>
      <c r="F431" s="25"/>
      <c r="G431" s="26"/>
      <c r="H431" s="25"/>
      <c r="I431" s="26"/>
      <c r="J431" s="25"/>
      <c r="W431" s="27"/>
      <c r="Y431" s="28"/>
    </row>
    <row r="432" spans="3:25" s="8" customFormat="1" x14ac:dyDescent="0.25">
      <c r="C432" s="23"/>
      <c r="D432" s="24"/>
      <c r="E432" s="25"/>
      <c r="F432" s="25"/>
      <c r="G432" s="26"/>
      <c r="H432" s="25"/>
      <c r="I432" s="26"/>
      <c r="J432" s="25"/>
      <c r="W432" s="27"/>
      <c r="Y432" s="28"/>
    </row>
    <row r="433" spans="3:25" s="8" customFormat="1" x14ac:dyDescent="0.25">
      <c r="C433" s="23"/>
      <c r="D433" s="24"/>
      <c r="E433" s="25"/>
      <c r="F433" s="25"/>
      <c r="G433" s="26"/>
      <c r="H433" s="25"/>
      <c r="I433" s="26"/>
      <c r="J433" s="25"/>
      <c r="W433" s="27"/>
      <c r="Y433" s="28"/>
    </row>
    <row r="434" spans="3:25" s="8" customFormat="1" x14ac:dyDescent="0.25">
      <c r="C434" s="23"/>
      <c r="D434" s="24"/>
      <c r="E434" s="25"/>
      <c r="F434" s="25"/>
      <c r="G434" s="26"/>
      <c r="H434" s="25"/>
      <c r="I434" s="26"/>
      <c r="J434" s="25"/>
      <c r="W434" s="27"/>
      <c r="Y434" s="28"/>
    </row>
    <row r="435" spans="3:25" s="8" customFormat="1" x14ac:dyDescent="0.25">
      <c r="C435" s="23"/>
      <c r="D435" s="24"/>
      <c r="E435" s="25"/>
      <c r="F435" s="25"/>
      <c r="G435" s="26"/>
      <c r="H435" s="25"/>
      <c r="I435" s="26"/>
      <c r="J435" s="25"/>
      <c r="W435" s="27"/>
      <c r="Y435" s="28"/>
    </row>
    <row r="436" spans="3:25" s="8" customFormat="1" x14ac:dyDescent="0.25">
      <c r="C436" s="23"/>
      <c r="D436" s="24"/>
      <c r="E436" s="25"/>
      <c r="F436" s="25"/>
      <c r="G436" s="26"/>
      <c r="H436" s="25"/>
      <c r="I436" s="26"/>
      <c r="J436" s="25"/>
      <c r="W436" s="27"/>
      <c r="Y436" s="28"/>
    </row>
    <row r="437" spans="3:25" s="8" customFormat="1" x14ac:dyDescent="0.25">
      <c r="C437" s="23"/>
      <c r="D437" s="24"/>
      <c r="E437" s="25"/>
      <c r="F437" s="25"/>
      <c r="G437" s="26"/>
      <c r="H437" s="25"/>
      <c r="I437" s="26"/>
      <c r="J437" s="25"/>
      <c r="W437" s="27"/>
      <c r="Y437" s="28"/>
    </row>
    <row r="438" spans="3:25" s="8" customFormat="1" x14ac:dyDescent="0.25">
      <c r="C438" s="23"/>
      <c r="D438" s="24"/>
      <c r="E438" s="25"/>
      <c r="F438" s="25"/>
      <c r="G438" s="26"/>
      <c r="H438" s="25"/>
      <c r="I438" s="26"/>
      <c r="J438" s="25"/>
      <c r="W438" s="27"/>
      <c r="Y438" s="28"/>
    </row>
    <row r="439" spans="3:25" s="8" customFormat="1" x14ac:dyDescent="0.25">
      <c r="C439" s="23"/>
      <c r="D439" s="24"/>
      <c r="E439" s="25"/>
      <c r="F439" s="25"/>
      <c r="G439" s="26"/>
      <c r="H439" s="25"/>
      <c r="I439" s="26"/>
      <c r="J439" s="25"/>
      <c r="W439" s="27"/>
      <c r="Y439" s="28"/>
    </row>
    <row r="440" spans="3:25" s="8" customFormat="1" x14ac:dyDescent="0.25">
      <c r="C440" s="23"/>
      <c r="D440" s="24"/>
      <c r="E440" s="25"/>
      <c r="F440" s="25"/>
      <c r="G440" s="26"/>
      <c r="H440" s="25"/>
      <c r="I440" s="26"/>
      <c r="J440" s="25"/>
      <c r="W440" s="27"/>
      <c r="Y440" s="28"/>
    </row>
    <row r="441" spans="3:25" s="8" customFormat="1" x14ac:dyDescent="0.25">
      <c r="C441" s="23"/>
      <c r="D441" s="24"/>
      <c r="E441" s="25"/>
      <c r="F441" s="25"/>
      <c r="G441" s="26"/>
      <c r="H441" s="25"/>
      <c r="I441" s="26"/>
      <c r="J441" s="25"/>
      <c r="W441" s="27"/>
      <c r="Y441" s="28"/>
    </row>
    <row r="442" spans="3:25" s="8" customFormat="1" x14ac:dyDescent="0.25">
      <c r="C442" s="23"/>
      <c r="D442" s="24"/>
      <c r="E442" s="25"/>
      <c r="F442" s="25"/>
      <c r="G442" s="26"/>
      <c r="H442" s="25"/>
      <c r="I442" s="26"/>
      <c r="J442" s="25"/>
      <c r="W442" s="27"/>
      <c r="Y442" s="28"/>
    </row>
    <row r="443" spans="3:25" s="8" customFormat="1" x14ac:dyDescent="0.25">
      <c r="C443" s="23"/>
      <c r="D443" s="24"/>
      <c r="E443" s="25"/>
      <c r="F443" s="25"/>
      <c r="G443" s="26"/>
      <c r="H443" s="25"/>
      <c r="I443" s="26"/>
      <c r="J443" s="25"/>
      <c r="W443" s="27"/>
      <c r="Y443" s="28"/>
    </row>
    <row r="444" spans="3:25" s="8" customFormat="1" x14ac:dyDescent="0.25">
      <c r="C444" s="23"/>
      <c r="D444" s="24"/>
      <c r="E444" s="25"/>
      <c r="F444" s="25"/>
      <c r="G444" s="26"/>
      <c r="H444" s="25"/>
      <c r="I444" s="26"/>
      <c r="J444" s="25"/>
      <c r="W444" s="27"/>
      <c r="Y444" s="28"/>
    </row>
    <row r="445" spans="3:25" s="8" customFormat="1" x14ac:dyDescent="0.25">
      <c r="C445" s="23"/>
      <c r="D445" s="24"/>
      <c r="E445" s="25"/>
      <c r="F445" s="25"/>
      <c r="G445" s="26"/>
      <c r="H445" s="25"/>
      <c r="I445" s="26"/>
      <c r="J445" s="25"/>
      <c r="W445" s="27"/>
      <c r="Y445" s="28"/>
    </row>
    <row r="446" spans="3:25" s="8" customFormat="1" x14ac:dyDescent="0.25">
      <c r="C446" s="23"/>
      <c r="D446" s="24"/>
      <c r="E446" s="25"/>
      <c r="F446" s="25"/>
      <c r="G446" s="26"/>
      <c r="H446" s="25"/>
      <c r="I446" s="26"/>
      <c r="J446" s="25"/>
      <c r="W446" s="27"/>
      <c r="Y446" s="28"/>
    </row>
    <row r="447" spans="3:25" s="8" customFormat="1" x14ac:dyDescent="0.25">
      <c r="C447" s="23"/>
      <c r="D447" s="24"/>
      <c r="E447" s="25"/>
      <c r="F447" s="25"/>
      <c r="G447" s="26"/>
      <c r="H447" s="25"/>
      <c r="I447" s="26"/>
      <c r="J447" s="25"/>
      <c r="W447" s="27"/>
      <c r="Y447" s="28"/>
    </row>
    <row r="448" spans="3:25" s="8" customFormat="1" x14ac:dyDescent="0.25">
      <c r="C448" s="23"/>
      <c r="D448" s="24"/>
      <c r="E448" s="25"/>
      <c r="F448" s="25"/>
      <c r="G448" s="26"/>
      <c r="H448" s="25"/>
      <c r="I448" s="26"/>
      <c r="J448" s="25"/>
      <c r="W448" s="27"/>
      <c r="Y448" s="28"/>
    </row>
    <row r="449" spans="3:25" s="8" customFormat="1" x14ac:dyDescent="0.25">
      <c r="C449" s="23"/>
      <c r="D449" s="24"/>
      <c r="E449" s="25"/>
      <c r="F449" s="25"/>
      <c r="G449" s="26"/>
      <c r="H449" s="25"/>
      <c r="I449" s="26"/>
      <c r="J449" s="25"/>
      <c r="W449" s="27"/>
      <c r="Y449" s="28"/>
    </row>
    <row r="450" spans="3:25" s="8" customFormat="1" x14ac:dyDescent="0.25">
      <c r="C450" s="23"/>
      <c r="D450" s="24"/>
      <c r="E450" s="25"/>
      <c r="F450" s="25"/>
      <c r="G450" s="26"/>
      <c r="H450" s="25"/>
      <c r="I450" s="26"/>
      <c r="J450" s="25"/>
      <c r="W450" s="27"/>
      <c r="Y450" s="28"/>
    </row>
    <row r="451" spans="3:25" s="8" customFormat="1" x14ac:dyDescent="0.25">
      <c r="C451" s="23"/>
      <c r="D451" s="24"/>
      <c r="E451" s="25"/>
      <c r="F451" s="25"/>
      <c r="G451" s="26"/>
      <c r="H451" s="25"/>
      <c r="I451" s="26"/>
      <c r="J451" s="25"/>
      <c r="W451" s="27"/>
      <c r="Y451" s="28"/>
    </row>
    <row r="452" spans="3:25" s="8" customFormat="1" x14ac:dyDescent="0.25">
      <c r="C452" s="23"/>
      <c r="D452" s="24"/>
      <c r="E452" s="25"/>
      <c r="F452" s="25"/>
      <c r="G452" s="26"/>
      <c r="H452" s="25"/>
      <c r="I452" s="26"/>
      <c r="J452" s="25"/>
      <c r="W452" s="27"/>
      <c r="Y452" s="28"/>
    </row>
    <row r="453" spans="3:25" s="8" customFormat="1" x14ac:dyDescent="0.25">
      <c r="C453" s="23"/>
      <c r="D453" s="24"/>
      <c r="E453" s="25"/>
      <c r="F453" s="25"/>
      <c r="G453" s="26"/>
      <c r="H453" s="25"/>
      <c r="I453" s="26"/>
      <c r="J453" s="25"/>
      <c r="W453" s="27"/>
      <c r="Y453" s="28"/>
    </row>
    <row r="454" spans="3:25" s="8" customFormat="1" x14ac:dyDescent="0.25">
      <c r="C454" s="23"/>
      <c r="D454" s="24"/>
      <c r="E454" s="25"/>
      <c r="F454" s="25"/>
      <c r="G454" s="26"/>
      <c r="H454" s="25"/>
      <c r="I454" s="26"/>
      <c r="J454" s="25"/>
      <c r="W454" s="27"/>
      <c r="Y454" s="28"/>
    </row>
    <row r="455" spans="3:25" s="8" customFormat="1" x14ac:dyDescent="0.25">
      <c r="C455" s="23"/>
      <c r="D455" s="24"/>
      <c r="E455" s="25"/>
      <c r="F455" s="25"/>
      <c r="G455" s="26"/>
      <c r="H455" s="25"/>
      <c r="I455" s="26"/>
      <c r="J455" s="25"/>
      <c r="W455" s="27"/>
      <c r="Y455" s="28"/>
    </row>
    <row r="456" spans="3:25" s="8" customFormat="1" x14ac:dyDescent="0.25">
      <c r="C456" s="23"/>
      <c r="D456" s="24"/>
      <c r="E456" s="25"/>
      <c r="F456" s="25"/>
      <c r="G456" s="26"/>
      <c r="H456" s="25"/>
      <c r="I456" s="26"/>
      <c r="J456" s="25"/>
      <c r="W456" s="27"/>
      <c r="Y456" s="28"/>
    </row>
    <row r="457" spans="3:25" s="8" customFormat="1" x14ac:dyDescent="0.25">
      <c r="C457" s="23"/>
      <c r="D457" s="24"/>
      <c r="E457" s="25"/>
      <c r="F457" s="25"/>
      <c r="G457" s="26"/>
      <c r="H457" s="25"/>
      <c r="I457" s="26"/>
      <c r="J457" s="25"/>
      <c r="W457" s="27"/>
      <c r="Y457" s="28"/>
    </row>
    <row r="458" spans="3:25" s="8" customFormat="1" x14ac:dyDescent="0.25">
      <c r="C458" s="23"/>
      <c r="D458" s="24"/>
      <c r="E458" s="25"/>
      <c r="F458" s="25"/>
      <c r="G458" s="26"/>
      <c r="H458" s="25"/>
      <c r="I458" s="26"/>
      <c r="J458" s="25"/>
      <c r="W458" s="27"/>
      <c r="Y458" s="28"/>
    </row>
    <row r="459" spans="3:25" s="8" customFormat="1" x14ac:dyDescent="0.25">
      <c r="C459" s="23"/>
      <c r="D459" s="24"/>
      <c r="E459" s="25"/>
      <c r="F459" s="25"/>
      <c r="G459" s="26"/>
      <c r="H459" s="25"/>
      <c r="I459" s="26"/>
      <c r="J459" s="25"/>
      <c r="W459" s="27"/>
      <c r="Y459" s="28"/>
    </row>
    <row r="460" spans="3:25" s="8" customFormat="1" x14ac:dyDescent="0.25">
      <c r="C460" s="23"/>
      <c r="D460" s="24"/>
      <c r="E460" s="25"/>
      <c r="F460" s="25"/>
      <c r="G460" s="26"/>
      <c r="H460" s="25"/>
      <c r="I460" s="26"/>
      <c r="J460" s="25"/>
      <c r="W460" s="27"/>
      <c r="Y460" s="28"/>
    </row>
    <row r="461" spans="3:25" s="8" customFormat="1" x14ac:dyDescent="0.25">
      <c r="C461" s="23"/>
      <c r="D461" s="24"/>
      <c r="E461" s="25"/>
      <c r="F461" s="25"/>
      <c r="G461" s="26"/>
      <c r="H461" s="25"/>
      <c r="I461" s="26"/>
      <c r="J461" s="25"/>
      <c r="W461" s="27"/>
      <c r="Y461" s="28"/>
    </row>
    <row r="462" spans="3:25" s="8" customFormat="1" x14ac:dyDescent="0.25">
      <c r="C462" s="23"/>
      <c r="D462" s="24"/>
      <c r="E462" s="25"/>
      <c r="F462" s="25"/>
      <c r="G462" s="26"/>
      <c r="H462" s="25"/>
      <c r="I462" s="26"/>
      <c r="J462" s="25"/>
      <c r="W462" s="27"/>
      <c r="Y462" s="28"/>
    </row>
    <row r="463" spans="3:25" s="8" customFormat="1" x14ac:dyDescent="0.25">
      <c r="C463" s="23"/>
      <c r="D463" s="24"/>
      <c r="E463" s="25"/>
      <c r="F463" s="25"/>
      <c r="G463" s="26"/>
      <c r="H463" s="25"/>
      <c r="I463" s="26"/>
      <c r="J463" s="25"/>
      <c r="W463" s="27"/>
      <c r="Y463" s="28"/>
    </row>
    <row r="464" spans="3:25" s="8" customFormat="1" x14ac:dyDescent="0.25">
      <c r="C464" s="23"/>
      <c r="D464" s="24"/>
      <c r="E464" s="25"/>
      <c r="F464" s="25"/>
      <c r="G464" s="26"/>
      <c r="H464" s="25"/>
      <c r="I464" s="26"/>
      <c r="J464" s="25"/>
      <c r="W464" s="27"/>
      <c r="Y464" s="28"/>
    </row>
    <row r="465" spans="3:25" s="8" customFormat="1" x14ac:dyDescent="0.25">
      <c r="C465" s="23"/>
      <c r="D465" s="24"/>
      <c r="E465" s="25"/>
      <c r="F465" s="25"/>
      <c r="G465" s="26"/>
      <c r="H465" s="25"/>
      <c r="I465" s="26"/>
      <c r="J465" s="25"/>
      <c r="W465" s="27"/>
      <c r="Y465" s="28"/>
    </row>
    <row r="466" spans="3:25" s="8" customFormat="1" x14ac:dyDescent="0.25">
      <c r="C466" s="23"/>
      <c r="D466" s="24"/>
      <c r="E466" s="25"/>
      <c r="F466" s="25"/>
      <c r="G466" s="26"/>
      <c r="H466" s="25"/>
      <c r="I466" s="26"/>
      <c r="J466" s="25"/>
      <c r="W466" s="27"/>
      <c r="Y466" s="28"/>
    </row>
    <row r="467" spans="3:25" s="8" customFormat="1" x14ac:dyDescent="0.25">
      <c r="C467" s="23"/>
      <c r="D467" s="24"/>
      <c r="E467" s="25"/>
      <c r="F467" s="25"/>
      <c r="G467" s="26"/>
      <c r="H467" s="25"/>
      <c r="I467" s="26"/>
      <c r="J467" s="25"/>
      <c r="W467" s="27"/>
      <c r="Y467" s="28"/>
    </row>
    <row r="468" spans="3:25" s="8" customFormat="1" x14ac:dyDescent="0.25">
      <c r="C468" s="23"/>
      <c r="D468" s="24"/>
      <c r="E468" s="25"/>
      <c r="F468" s="25"/>
      <c r="G468" s="26"/>
      <c r="H468" s="25"/>
      <c r="I468" s="26"/>
      <c r="J468" s="25"/>
      <c r="W468" s="27"/>
      <c r="Y468" s="28"/>
    </row>
    <row r="469" spans="3:25" s="8" customFormat="1" x14ac:dyDescent="0.25">
      <c r="C469" s="23"/>
      <c r="D469" s="24"/>
      <c r="E469" s="25"/>
      <c r="F469" s="25"/>
      <c r="G469" s="26"/>
      <c r="H469" s="25"/>
      <c r="I469" s="26"/>
      <c r="J469" s="25"/>
      <c r="W469" s="27"/>
      <c r="Y469" s="28"/>
    </row>
    <row r="470" spans="3:25" s="8" customFormat="1" x14ac:dyDescent="0.25">
      <c r="C470" s="23"/>
      <c r="D470" s="24"/>
      <c r="E470" s="25"/>
      <c r="F470" s="25"/>
      <c r="G470" s="26"/>
      <c r="H470" s="25"/>
      <c r="I470" s="26"/>
      <c r="J470" s="25"/>
      <c r="W470" s="27"/>
      <c r="Y470" s="28"/>
    </row>
    <row r="471" spans="3:25" s="8" customFormat="1" x14ac:dyDescent="0.25">
      <c r="C471" s="23"/>
      <c r="D471" s="24"/>
      <c r="E471" s="25"/>
      <c r="F471" s="25"/>
      <c r="G471" s="26"/>
      <c r="H471" s="25"/>
      <c r="I471" s="26"/>
      <c r="J471" s="25"/>
      <c r="W471" s="27"/>
      <c r="Y471" s="28"/>
    </row>
    <row r="472" spans="3:25" s="8" customFormat="1" x14ac:dyDescent="0.25">
      <c r="C472" s="23"/>
      <c r="D472" s="24"/>
      <c r="E472" s="25"/>
      <c r="F472" s="25"/>
      <c r="G472" s="26"/>
      <c r="H472" s="25"/>
      <c r="I472" s="26"/>
      <c r="J472" s="25"/>
      <c r="W472" s="27"/>
      <c r="Y472" s="28"/>
    </row>
    <row r="473" spans="3:25" s="8" customFormat="1" x14ac:dyDescent="0.25">
      <c r="C473" s="23"/>
      <c r="D473" s="24"/>
      <c r="E473" s="25"/>
      <c r="F473" s="25"/>
      <c r="G473" s="26"/>
      <c r="H473" s="25"/>
      <c r="I473" s="26"/>
      <c r="J473" s="25"/>
      <c r="W473" s="27"/>
      <c r="Y473" s="28"/>
    </row>
    <row r="474" spans="3:25" s="8" customFormat="1" x14ac:dyDescent="0.25">
      <c r="C474" s="23"/>
      <c r="D474" s="24"/>
      <c r="E474" s="25"/>
      <c r="F474" s="25"/>
      <c r="G474" s="26"/>
      <c r="H474" s="25"/>
      <c r="I474" s="26"/>
      <c r="J474" s="25"/>
      <c r="W474" s="27"/>
      <c r="Y474" s="28"/>
    </row>
    <row r="475" spans="3:25" s="8" customFormat="1" x14ac:dyDescent="0.25">
      <c r="C475" s="23"/>
      <c r="D475" s="24"/>
      <c r="E475" s="25"/>
      <c r="F475" s="25"/>
      <c r="G475" s="26"/>
      <c r="H475" s="25"/>
      <c r="I475" s="26"/>
      <c r="J475" s="25"/>
      <c r="W475" s="27"/>
      <c r="Y475" s="28"/>
    </row>
    <row r="476" spans="3:25" s="8" customFormat="1" x14ac:dyDescent="0.25">
      <c r="C476" s="23"/>
      <c r="D476" s="24"/>
      <c r="E476" s="25"/>
      <c r="F476" s="25"/>
      <c r="G476" s="26"/>
      <c r="H476" s="25"/>
      <c r="I476" s="26"/>
      <c r="J476" s="25"/>
      <c r="W476" s="27"/>
      <c r="Y476" s="28"/>
    </row>
    <row r="477" spans="3:25" s="8" customFormat="1" x14ac:dyDescent="0.25">
      <c r="C477" s="23"/>
      <c r="D477" s="24"/>
      <c r="E477" s="25"/>
      <c r="F477" s="25"/>
      <c r="G477" s="26"/>
      <c r="H477" s="25"/>
      <c r="I477" s="26"/>
      <c r="J477" s="25"/>
      <c r="W477" s="27"/>
      <c r="Y477" s="28"/>
    </row>
    <row r="478" spans="3:25" s="8" customFormat="1" x14ac:dyDescent="0.25">
      <c r="C478" s="23"/>
      <c r="D478" s="24"/>
      <c r="E478" s="25"/>
      <c r="F478" s="25"/>
      <c r="G478" s="26"/>
      <c r="H478" s="25"/>
      <c r="I478" s="26"/>
      <c r="J478" s="25"/>
      <c r="W478" s="27"/>
      <c r="Y478" s="28"/>
    </row>
    <row r="479" spans="3:25" s="8" customFormat="1" x14ac:dyDescent="0.25">
      <c r="C479" s="23"/>
      <c r="D479" s="24"/>
      <c r="E479" s="25"/>
      <c r="F479" s="25"/>
      <c r="G479" s="26"/>
      <c r="H479" s="25"/>
      <c r="I479" s="26"/>
      <c r="J479" s="25"/>
      <c r="W479" s="27"/>
      <c r="Y479" s="28"/>
    </row>
    <row r="480" spans="3:25" s="8" customFormat="1" x14ac:dyDescent="0.25">
      <c r="C480" s="23"/>
      <c r="D480" s="24"/>
      <c r="E480" s="25"/>
      <c r="F480" s="25"/>
      <c r="G480" s="26"/>
      <c r="H480" s="25"/>
      <c r="I480" s="26"/>
      <c r="J480" s="25"/>
      <c r="W480" s="27"/>
      <c r="Y480" s="28"/>
    </row>
    <row r="481" spans="3:25" s="8" customFormat="1" x14ac:dyDescent="0.25">
      <c r="C481" s="23"/>
      <c r="D481" s="24"/>
      <c r="E481" s="25"/>
      <c r="F481" s="25"/>
      <c r="G481" s="26"/>
      <c r="H481" s="25"/>
      <c r="I481" s="26"/>
      <c r="J481" s="25"/>
      <c r="W481" s="27"/>
      <c r="Y481" s="28"/>
    </row>
    <row r="482" spans="3:25" s="8" customFormat="1" x14ac:dyDescent="0.25">
      <c r="C482" s="23"/>
      <c r="D482" s="24"/>
      <c r="E482" s="25"/>
      <c r="F482" s="25"/>
      <c r="G482" s="26"/>
      <c r="H482" s="25"/>
      <c r="I482" s="26"/>
      <c r="J482" s="25"/>
      <c r="W482" s="27"/>
      <c r="Y482" s="28"/>
    </row>
    <row r="483" spans="3:25" s="8" customFormat="1" x14ac:dyDescent="0.25">
      <c r="C483" s="23"/>
      <c r="D483" s="24"/>
      <c r="E483" s="25"/>
      <c r="F483" s="25"/>
      <c r="G483" s="26"/>
      <c r="H483" s="25"/>
      <c r="I483" s="26"/>
      <c r="J483" s="25"/>
      <c r="W483" s="27"/>
      <c r="Y483" s="28"/>
    </row>
    <row r="484" spans="3:25" s="8" customFormat="1" x14ac:dyDescent="0.25">
      <c r="C484" s="23"/>
      <c r="D484" s="24"/>
      <c r="E484" s="25"/>
      <c r="F484" s="25"/>
      <c r="G484" s="26"/>
      <c r="H484" s="25"/>
      <c r="I484" s="26"/>
      <c r="J484" s="25"/>
      <c r="W484" s="27"/>
      <c r="Y484" s="28"/>
    </row>
    <row r="485" spans="3:25" s="8" customFormat="1" x14ac:dyDescent="0.25">
      <c r="C485" s="23"/>
      <c r="D485" s="24"/>
      <c r="E485" s="25"/>
      <c r="F485" s="25"/>
      <c r="G485" s="26"/>
      <c r="H485" s="25"/>
      <c r="I485" s="26"/>
      <c r="J485" s="25"/>
      <c r="W485" s="27"/>
      <c r="Y485" s="28"/>
    </row>
    <row r="486" spans="3:25" s="8" customFormat="1" x14ac:dyDescent="0.25">
      <c r="C486" s="23"/>
      <c r="D486" s="24"/>
      <c r="E486" s="25"/>
      <c r="F486" s="25"/>
      <c r="G486" s="26"/>
      <c r="H486" s="25"/>
      <c r="I486" s="26"/>
      <c r="J486" s="25"/>
      <c r="W486" s="27"/>
      <c r="Y486" s="28"/>
    </row>
    <row r="487" spans="3:25" s="8" customFormat="1" x14ac:dyDescent="0.25">
      <c r="C487" s="23"/>
      <c r="D487" s="24"/>
      <c r="E487" s="25"/>
      <c r="F487" s="25"/>
      <c r="G487" s="26"/>
      <c r="H487" s="25"/>
      <c r="I487" s="26"/>
      <c r="J487" s="25"/>
      <c r="W487" s="27"/>
      <c r="Y487" s="28"/>
    </row>
    <row r="488" spans="3:25" s="8" customFormat="1" x14ac:dyDescent="0.25">
      <c r="C488" s="23"/>
      <c r="D488" s="24"/>
      <c r="E488" s="25"/>
      <c r="F488" s="25"/>
      <c r="G488" s="26"/>
      <c r="H488" s="25"/>
      <c r="I488" s="26"/>
      <c r="J488" s="25"/>
      <c r="W488" s="27"/>
      <c r="Y488" s="28"/>
    </row>
    <row r="489" spans="3:25" s="8" customFormat="1" x14ac:dyDescent="0.25">
      <c r="C489" s="23"/>
      <c r="D489" s="24"/>
      <c r="E489" s="25"/>
      <c r="F489" s="25"/>
      <c r="G489" s="26"/>
      <c r="H489" s="25"/>
      <c r="I489" s="26"/>
      <c r="J489" s="25"/>
      <c r="W489" s="27"/>
      <c r="Y489" s="28"/>
    </row>
    <row r="490" spans="3:25" s="8" customFormat="1" x14ac:dyDescent="0.25">
      <c r="C490" s="23"/>
      <c r="D490" s="24"/>
      <c r="E490" s="25"/>
      <c r="F490" s="25"/>
      <c r="G490" s="26"/>
      <c r="H490" s="25"/>
      <c r="I490" s="26"/>
      <c r="J490" s="25"/>
      <c r="W490" s="27"/>
      <c r="Y490" s="28"/>
    </row>
    <row r="491" spans="3:25" s="8" customFormat="1" x14ac:dyDescent="0.25">
      <c r="C491" s="23"/>
      <c r="D491" s="24"/>
      <c r="E491" s="25"/>
      <c r="F491" s="25"/>
      <c r="G491" s="26"/>
      <c r="H491" s="25"/>
      <c r="I491" s="26"/>
      <c r="J491" s="25"/>
      <c r="W491" s="27"/>
      <c r="Y491" s="28"/>
    </row>
    <row r="492" spans="3:25" s="8" customFormat="1" x14ac:dyDescent="0.25">
      <c r="C492" s="23"/>
      <c r="D492" s="24"/>
      <c r="E492" s="25"/>
      <c r="F492" s="25"/>
      <c r="G492" s="26"/>
      <c r="H492" s="25"/>
      <c r="I492" s="26"/>
      <c r="J492" s="25"/>
      <c r="W492" s="27"/>
      <c r="Y492" s="28"/>
    </row>
    <row r="493" spans="3:25" s="8" customFormat="1" x14ac:dyDescent="0.25">
      <c r="C493" s="23"/>
      <c r="D493" s="24"/>
      <c r="E493" s="25"/>
      <c r="F493" s="25"/>
      <c r="G493" s="26"/>
      <c r="H493" s="25"/>
      <c r="I493" s="26"/>
      <c r="J493" s="25"/>
      <c r="W493" s="27"/>
      <c r="Y493" s="28"/>
    </row>
    <row r="494" spans="3:25" s="8" customFormat="1" x14ac:dyDescent="0.25">
      <c r="C494" s="23"/>
      <c r="D494" s="24"/>
      <c r="E494" s="25"/>
      <c r="F494" s="25"/>
      <c r="G494" s="26"/>
      <c r="H494" s="25"/>
      <c r="I494" s="26"/>
      <c r="J494" s="25"/>
      <c r="W494" s="27"/>
      <c r="Y494" s="28"/>
    </row>
    <row r="495" spans="3:25" s="8" customFormat="1" x14ac:dyDescent="0.25">
      <c r="C495" s="23"/>
      <c r="D495" s="24"/>
      <c r="E495" s="25"/>
      <c r="F495" s="25"/>
      <c r="G495" s="26"/>
      <c r="H495" s="25"/>
      <c r="I495" s="26"/>
      <c r="J495" s="25"/>
      <c r="W495" s="27"/>
      <c r="Y495" s="28"/>
    </row>
    <row r="496" spans="3:25" s="8" customFormat="1" x14ac:dyDescent="0.25">
      <c r="C496" s="23"/>
      <c r="D496" s="24"/>
      <c r="E496" s="25"/>
      <c r="F496" s="25"/>
      <c r="G496" s="26"/>
      <c r="H496" s="25"/>
      <c r="I496" s="26"/>
      <c r="J496" s="25"/>
      <c r="W496" s="27"/>
      <c r="Y496" s="28"/>
    </row>
    <row r="497" spans="3:25" s="8" customFormat="1" x14ac:dyDescent="0.25">
      <c r="C497" s="23"/>
      <c r="D497" s="24"/>
      <c r="E497" s="25"/>
      <c r="F497" s="25"/>
      <c r="G497" s="26"/>
      <c r="H497" s="25"/>
      <c r="I497" s="26"/>
      <c r="J497" s="25"/>
      <c r="W497" s="27"/>
      <c r="Y497" s="28"/>
    </row>
    <row r="498" spans="3:25" s="8" customFormat="1" x14ac:dyDescent="0.25">
      <c r="C498" s="23"/>
      <c r="D498" s="24"/>
      <c r="E498" s="25"/>
      <c r="F498" s="25"/>
      <c r="G498" s="26"/>
      <c r="H498" s="25"/>
      <c r="I498" s="26"/>
      <c r="J498" s="25"/>
      <c r="W498" s="27"/>
      <c r="Y498" s="28"/>
    </row>
    <row r="499" spans="3:25" s="8" customFormat="1" x14ac:dyDescent="0.25">
      <c r="C499" s="23"/>
      <c r="D499" s="24"/>
      <c r="E499" s="25"/>
      <c r="F499" s="25"/>
      <c r="G499" s="26"/>
      <c r="H499" s="25"/>
      <c r="I499" s="26"/>
      <c r="J499" s="25"/>
      <c r="W499" s="27"/>
      <c r="Y499" s="28"/>
    </row>
    <row r="500" spans="3:25" s="8" customFormat="1" x14ac:dyDescent="0.25">
      <c r="C500" s="23"/>
      <c r="D500" s="24"/>
      <c r="E500" s="25"/>
      <c r="F500" s="25"/>
      <c r="G500" s="26"/>
      <c r="H500" s="25"/>
      <c r="I500" s="26"/>
      <c r="J500" s="25"/>
      <c r="W500" s="27"/>
      <c r="Y500" s="28"/>
    </row>
    <row r="501" spans="3:25" s="8" customFormat="1" x14ac:dyDescent="0.25">
      <c r="C501" s="23"/>
      <c r="D501" s="24"/>
      <c r="E501" s="25"/>
      <c r="F501" s="25"/>
      <c r="G501" s="26"/>
      <c r="H501" s="25"/>
      <c r="I501" s="26"/>
      <c r="J501" s="25"/>
      <c r="W501" s="27"/>
      <c r="Y501" s="28"/>
    </row>
    <row r="502" spans="3:25" s="8" customFormat="1" x14ac:dyDescent="0.25">
      <c r="C502" s="23"/>
      <c r="D502" s="24"/>
      <c r="E502" s="25"/>
      <c r="F502" s="25"/>
      <c r="G502" s="26"/>
      <c r="H502" s="25"/>
      <c r="I502" s="26"/>
      <c r="J502" s="25"/>
      <c r="W502" s="27"/>
      <c r="Y502" s="28"/>
    </row>
    <row r="503" spans="3:25" s="8" customFormat="1" x14ac:dyDescent="0.25">
      <c r="C503" s="23"/>
      <c r="D503" s="24"/>
      <c r="E503" s="25"/>
      <c r="F503" s="25"/>
      <c r="G503" s="26"/>
      <c r="H503" s="25"/>
      <c r="I503" s="26"/>
      <c r="J503" s="25"/>
      <c r="W503" s="27"/>
      <c r="Y503" s="28"/>
    </row>
    <row r="504" spans="3:25" s="8" customFormat="1" x14ac:dyDescent="0.25">
      <c r="C504" s="23"/>
      <c r="D504" s="24"/>
      <c r="E504" s="25"/>
      <c r="F504" s="25"/>
      <c r="G504" s="26"/>
      <c r="H504" s="25"/>
      <c r="I504" s="26"/>
      <c r="J504" s="25"/>
      <c r="W504" s="27"/>
      <c r="Y504" s="28"/>
    </row>
    <row r="505" spans="3:25" s="8" customFormat="1" x14ac:dyDescent="0.25">
      <c r="C505" s="23"/>
      <c r="D505" s="24"/>
      <c r="E505" s="25"/>
      <c r="F505" s="25"/>
      <c r="G505" s="26"/>
      <c r="H505" s="25"/>
      <c r="I505" s="26"/>
      <c r="J505" s="25"/>
      <c r="W505" s="27"/>
      <c r="Y505" s="28"/>
    </row>
    <row r="506" spans="3:25" s="8" customFormat="1" x14ac:dyDescent="0.25">
      <c r="C506" s="23"/>
      <c r="D506" s="24"/>
      <c r="E506" s="25"/>
      <c r="F506" s="25"/>
      <c r="G506" s="26"/>
      <c r="H506" s="25"/>
      <c r="I506" s="26"/>
      <c r="J506" s="25"/>
      <c r="W506" s="27"/>
      <c r="Y506" s="28"/>
    </row>
    <row r="507" spans="3:25" s="8" customFormat="1" x14ac:dyDescent="0.25">
      <c r="C507" s="23"/>
      <c r="D507" s="24"/>
      <c r="E507" s="25"/>
      <c r="F507" s="25"/>
      <c r="G507" s="26"/>
      <c r="H507" s="25"/>
      <c r="I507" s="26"/>
      <c r="J507" s="25"/>
      <c r="W507" s="27"/>
      <c r="Y507" s="28"/>
    </row>
    <row r="508" spans="3:25" s="8" customFormat="1" x14ac:dyDescent="0.25">
      <c r="C508" s="23"/>
      <c r="D508" s="24"/>
      <c r="E508" s="25"/>
      <c r="F508" s="25"/>
      <c r="G508" s="26"/>
      <c r="H508" s="25"/>
      <c r="I508" s="26"/>
      <c r="J508" s="25"/>
      <c r="W508" s="27"/>
      <c r="Y508" s="28"/>
    </row>
    <row r="509" spans="3:25" s="8" customFormat="1" x14ac:dyDescent="0.25">
      <c r="C509" s="23"/>
      <c r="D509" s="24"/>
      <c r="E509" s="25"/>
      <c r="F509" s="25"/>
      <c r="G509" s="26"/>
      <c r="H509" s="25"/>
      <c r="I509" s="26"/>
      <c r="J509" s="25"/>
      <c r="W509" s="27"/>
      <c r="Y509" s="28"/>
    </row>
    <row r="510" spans="3:25" s="8" customFormat="1" x14ac:dyDescent="0.25">
      <c r="C510" s="23"/>
      <c r="D510" s="24"/>
      <c r="E510" s="25"/>
      <c r="F510" s="25"/>
      <c r="G510" s="26"/>
      <c r="H510" s="25"/>
      <c r="I510" s="26"/>
      <c r="J510" s="25"/>
      <c r="W510" s="27"/>
      <c r="Y510" s="28"/>
    </row>
    <row r="511" spans="3:25" s="8" customFormat="1" x14ac:dyDescent="0.25">
      <c r="C511" s="23"/>
      <c r="D511" s="24"/>
      <c r="E511" s="25"/>
      <c r="F511" s="25"/>
      <c r="G511" s="26"/>
      <c r="H511" s="25"/>
      <c r="I511" s="26"/>
      <c r="J511" s="25"/>
      <c r="W511" s="27"/>
      <c r="Y511" s="28"/>
    </row>
    <row r="512" spans="3:25" s="8" customFormat="1" x14ac:dyDescent="0.25">
      <c r="C512" s="23"/>
      <c r="D512" s="24"/>
      <c r="E512" s="25"/>
      <c r="F512" s="25"/>
      <c r="G512" s="26"/>
      <c r="H512" s="25"/>
      <c r="I512" s="26"/>
      <c r="J512" s="25"/>
      <c r="W512" s="27"/>
      <c r="Y512" s="28"/>
    </row>
    <row r="513" spans="3:25" s="8" customFormat="1" x14ac:dyDescent="0.25">
      <c r="C513" s="23"/>
      <c r="D513" s="24"/>
      <c r="E513" s="25"/>
      <c r="F513" s="25"/>
      <c r="G513" s="26"/>
      <c r="H513" s="25"/>
      <c r="I513" s="26"/>
      <c r="J513" s="25"/>
      <c r="W513" s="27"/>
      <c r="Y513" s="28"/>
    </row>
    <row r="514" spans="3:25" s="8" customFormat="1" x14ac:dyDescent="0.25">
      <c r="C514" s="23"/>
      <c r="D514" s="24"/>
      <c r="E514" s="25"/>
      <c r="F514" s="25"/>
      <c r="G514" s="26"/>
      <c r="H514" s="25"/>
      <c r="I514" s="26"/>
      <c r="J514" s="25"/>
      <c r="W514" s="27"/>
      <c r="Y514" s="28"/>
    </row>
    <row r="515" spans="3:25" s="8" customFormat="1" x14ac:dyDescent="0.25">
      <c r="C515" s="23"/>
      <c r="D515" s="24"/>
      <c r="E515" s="25"/>
      <c r="F515" s="25"/>
      <c r="G515" s="26"/>
      <c r="H515" s="25"/>
      <c r="I515" s="26"/>
      <c r="J515" s="25"/>
      <c r="W515" s="27"/>
      <c r="Y515" s="28"/>
    </row>
    <row r="516" spans="3:25" s="8" customFormat="1" x14ac:dyDescent="0.25">
      <c r="C516" s="23"/>
      <c r="D516" s="24"/>
      <c r="E516" s="25"/>
      <c r="F516" s="25"/>
      <c r="G516" s="26"/>
      <c r="H516" s="25"/>
      <c r="I516" s="26"/>
      <c r="J516" s="25"/>
      <c r="W516" s="27"/>
      <c r="Y516" s="28"/>
    </row>
    <row r="517" spans="3:25" s="8" customFormat="1" x14ac:dyDescent="0.25">
      <c r="C517" s="23"/>
      <c r="D517" s="24"/>
      <c r="E517" s="25"/>
      <c r="F517" s="25"/>
      <c r="G517" s="26"/>
      <c r="H517" s="25"/>
      <c r="I517" s="26"/>
      <c r="J517" s="25"/>
      <c r="W517" s="27"/>
      <c r="Y517" s="28"/>
    </row>
    <row r="518" spans="3:25" s="8" customFormat="1" x14ac:dyDescent="0.25">
      <c r="C518" s="23"/>
      <c r="D518" s="24"/>
      <c r="E518" s="25"/>
      <c r="F518" s="25"/>
      <c r="G518" s="26"/>
      <c r="H518" s="25"/>
      <c r="I518" s="26"/>
      <c r="J518" s="25"/>
      <c r="W518" s="27"/>
      <c r="Y518" s="28"/>
    </row>
    <row r="519" spans="3:25" s="8" customFormat="1" x14ac:dyDescent="0.25">
      <c r="C519" s="23"/>
      <c r="D519" s="24"/>
      <c r="E519" s="25"/>
      <c r="F519" s="25"/>
      <c r="G519" s="26"/>
      <c r="H519" s="25"/>
      <c r="I519" s="26"/>
      <c r="J519" s="25"/>
      <c r="W519" s="27"/>
      <c r="Y519" s="28"/>
    </row>
    <row r="520" spans="3:25" s="8" customFormat="1" x14ac:dyDescent="0.25">
      <c r="C520" s="23"/>
      <c r="D520" s="24"/>
      <c r="E520" s="25"/>
      <c r="F520" s="25"/>
      <c r="G520" s="26"/>
      <c r="H520" s="25"/>
      <c r="I520" s="26"/>
      <c r="J520" s="25"/>
      <c r="W520" s="27"/>
      <c r="Y520" s="28"/>
    </row>
    <row r="521" spans="3:25" s="8" customFormat="1" x14ac:dyDescent="0.25">
      <c r="C521" s="23"/>
      <c r="D521" s="24"/>
      <c r="E521" s="25"/>
      <c r="F521" s="25"/>
      <c r="G521" s="26"/>
      <c r="H521" s="25"/>
      <c r="I521" s="26"/>
      <c r="J521" s="25"/>
      <c r="W521" s="27"/>
      <c r="Y521" s="28"/>
    </row>
    <row r="522" spans="3:25" s="8" customFormat="1" x14ac:dyDescent="0.25">
      <c r="C522" s="23"/>
      <c r="D522" s="24"/>
      <c r="E522" s="25"/>
      <c r="F522" s="25"/>
      <c r="G522" s="26"/>
      <c r="H522" s="25"/>
      <c r="I522" s="26"/>
      <c r="J522" s="25"/>
      <c r="W522" s="27"/>
      <c r="Y522" s="28"/>
    </row>
    <row r="523" spans="3:25" s="8" customFormat="1" x14ac:dyDescent="0.25">
      <c r="C523" s="23"/>
      <c r="D523" s="24"/>
      <c r="E523" s="25"/>
      <c r="F523" s="25"/>
      <c r="G523" s="26"/>
      <c r="H523" s="25"/>
      <c r="I523" s="26"/>
      <c r="J523" s="25"/>
      <c r="W523" s="27"/>
      <c r="Y523" s="28"/>
    </row>
    <row r="524" spans="3:25" s="8" customFormat="1" x14ac:dyDescent="0.25">
      <c r="C524" s="23"/>
      <c r="D524" s="24"/>
      <c r="E524" s="25"/>
      <c r="F524" s="25"/>
      <c r="G524" s="26"/>
      <c r="H524" s="25"/>
      <c r="I524" s="26"/>
      <c r="J524" s="25"/>
      <c r="W524" s="27"/>
      <c r="Y524" s="28"/>
    </row>
    <row r="525" spans="3:25" s="8" customFormat="1" x14ac:dyDescent="0.25">
      <c r="C525" s="23"/>
      <c r="D525" s="24"/>
      <c r="E525" s="25"/>
      <c r="F525" s="25"/>
      <c r="G525" s="26"/>
      <c r="H525" s="25"/>
      <c r="I525" s="26"/>
      <c r="J525" s="25"/>
      <c r="W525" s="27"/>
      <c r="Y525" s="28"/>
    </row>
    <row r="526" spans="3:25" s="8" customFormat="1" x14ac:dyDescent="0.25">
      <c r="C526" s="23"/>
      <c r="D526" s="24"/>
      <c r="E526" s="25"/>
      <c r="F526" s="25"/>
      <c r="G526" s="26"/>
      <c r="H526" s="25"/>
      <c r="I526" s="26"/>
      <c r="J526" s="25"/>
      <c r="W526" s="27"/>
      <c r="Y526" s="28"/>
    </row>
    <row r="527" spans="3:25" s="8" customFormat="1" x14ac:dyDescent="0.25">
      <c r="C527" s="23"/>
      <c r="D527" s="24"/>
      <c r="E527" s="25"/>
      <c r="F527" s="25"/>
      <c r="G527" s="26"/>
      <c r="H527" s="25"/>
      <c r="I527" s="26"/>
      <c r="J527" s="25"/>
      <c r="W527" s="27"/>
      <c r="Y527" s="28"/>
    </row>
    <row r="528" spans="3:25" s="8" customFormat="1" x14ac:dyDescent="0.25">
      <c r="C528" s="23"/>
      <c r="D528" s="24"/>
      <c r="E528" s="25"/>
      <c r="F528" s="25"/>
      <c r="G528" s="26"/>
      <c r="H528" s="25"/>
      <c r="I528" s="26"/>
      <c r="J528" s="25"/>
      <c r="W528" s="27"/>
      <c r="Y528" s="28"/>
    </row>
    <row r="529" spans="3:25" s="8" customFormat="1" x14ac:dyDescent="0.25">
      <c r="C529" s="23"/>
      <c r="D529" s="24"/>
      <c r="E529" s="25"/>
      <c r="F529" s="25"/>
      <c r="G529" s="26"/>
      <c r="H529" s="25"/>
      <c r="I529" s="26"/>
      <c r="J529" s="25"/>
      <c r="W529" s="27"/>
      <c r="Y529" s="28"/>
    </row>
    <row r="530" spans="3:25" s="8" customFormat="1" x14ac:dyDescent="0.25">
      <c r="C530" s="23"/>
      <c r="D530" s="24"/>
      <c r="E530" s="25"/>
      <c r="F530" s="25"/>
      <c r="G530" s="26"/>
      <c r="H530" s="25"/>
      <c r="I530" s="26"/>
      <c r="J530" s="25"/>
      <c r="W530" s="27"/>
      <c r="Y530" s="28"/>
    </row>
    <row r="531" spans="3:25" s="8" customFormat="1" x14ac:dyDescent="0.25">
      <c r="C531" s="23"/>
      <c r="D531" s="24"/>
      <c r="E531" s="25"/>
      <c r="F531" s="25"/>
      <c r="G531" s="26"/>
      <c r="H531" s="25"/>
      <c r="I531" s="26"/>
      <c r="J531" s="25"/>
      <c r="W531" s="27"/>
      <c r="Y531" s="28"/>
    </row>
    <row r="532" spans="3:25" s="8" customFormat="1" x14ac:dyDescent="0.25">
      <c r="C532" s="23"/>
      <c r="D532" s="24"/>
      <c r="E532" s="25"/>
      <c r="F532" s="25"/>
      <c r="G532" s="26"/>
      <c r="H532" s="25"/>
      <c r="I532" s="26"/>
      <c r="J532" s="25"/>
      <c r="W532" s="27"/>
      <c r="Y532" s="28"/>
    </row>
    <row r="533" spans="3:25" s="8" customFormat="1" x14ac:dyDescent="0.25">
      <c r="C533" s="23"/>
      <c r="D533" s="24"/>
      <c r="E533" s="25"/>
      <c r="F533" s="25"/>
      <c r="G533" s="26"/>
      <c r="H533" s="25"/>
      <c r="I533" s="26"/>
      <c r="J533" s="25"/>
      <c r="W533" s="27"/>
      <c r="Y533" s="28"/>
    </row>
    <row r="534" spans="3:25" s="8" customFormat="1" x14ac:dyDescent="0.25">
      <c r="C534" s="23"/>
      <c r="D534" s="24"/>
      <c r="E534" s="25"/>
      <c r="F534" s="25"/>
      <c r="G534" s="26"/>
      <c r="H534" s="25"/>
      <c r="I534" s="26"/>
      <c r="J534" s="25"/>
      <c r="W534" s="27"/>
      <c r="Y534" s="28"/>
    </row>
    <row r="535" spans="3:25" s="8" customFormat="1" x14ac:dyDescent="0.25">
      <c r="C535" s="23"/>
      <c r="D535" s="24"/>
      <c r="E535" s="25"/>
      <c r="F535" s="25"/>
      <c r="G535" s="26"/>
      <c r="H535" s="25"/>
      <c r="I535" s="26"/>
      <c r="J535" s="25"/>
      <c r="W535" s="27"/>
      <c r="Y535" s="28"/>
    </row>
    <row r="536" spans="3:25" s="8" customFormat="1" x14ac:dyDescent="0.25">
      <c r="C536" s="23"/>
      <c r="D536" s="24"/>
      <c r="E536" s="25"/>
      <c r="F536" s="25"/>
      <c r="G536" s="26"/>
      <c r="H536" s="25"/>
      <c r="I536" s="26"/>
      <c r="J536" s="25"/>
      <c r="W536" s="27"/>
      <c r="Y536" s="28"/>
    </row>
    <row r="537" spans="3:25" s="8" customFormat="1" x14ac:dyDescent="0.25">
      <c r="C537" s="23"/>
      <c r="D537" s="24"/>
      <c r="E537" s="25"/>
      <c r="F537" s="25"/>
      <c r="G537" s="26"/>
      <c r="H537" s="25"/>
      <c r="I537" s="26"/>
      <c r="J537" s="25"/>
      <c r="W537" s="27"/>
      <c r="Y537" s="28"/>
    </row>
    <row r="538" spans="3:25" s="8" customFormat="1" x14ac:dyDescent="0.25">
      <c r="C538" s="23"/>
      <c r="D538" s="24"/>
      <c r="E538" s="25"/>
      <c r="F538" s="25"/>
      <c r="G538" s="26"/>
      <c r="H538" s="25"/>
      <c r="I538" s="26"/>
      <c r="J538" s="25"/>
      <c r="W538" s="27"/>
      <c r="Y538" s="28"/>
    </row>
    <row r="539" spans="3:25" s="8" customFormat="1" x14ac:dyDescent="0.25">
      <c r="C539" s="23"/>
      <c r="D539" s="24"/>
      <c r="E539" s="25"/>
      <c r="F539" s="25"/>
      <c r="G539" s="26"/>
      <c r="H539" s="25"/>
      <c r="I539" s="26"/>
      <c r="J539" s="25"/>
      <c r="W539" s="27"/>
      <c r="Y539" s="28"/>
    </row>
    <row r="540" spans="3:25" s="8" customFormat="1" x14ac:dyDescent="0.25">
      <c r="C540" s="23"/>
      <c r="D540" s="24"/>
      <c r="E540" s="25"/>
      <c r="F540" s="25"/>
      <c r="G540" s="26"/>
      <c r="H540" s="25"/>
      <c r="I540" s="26"/>
      <c r="J540" s="25"/>
      <c r="W540" s="27"/>
      <c r="Y540" s="28"/>
    </row>
    <row r="541" spans="3:25" s="8" customFormat="1" x14ac:dyDescent="0.25">
      <c r="C541" s="23"/>
      <c r="D541" s="24"/>
      <c r="E541" s="25"/>
      <c r="F541" s="25"/>
      <c r="G541" s="26"/>
      <c r="H541" s="25"/>
      <c r="I541" s="26"/>
      <c r="J541" s="25"/>
      <c r="W541" s="27"/>
      <c r="Y541" s="28"/>
    </row>
    <row r="542" spans="3:25" s="8" customFormat="1" x14ac:dyDescent="0.25">
      <c r="C542" s="23"/>
      <c r="D542" s="24"/>
      <c r="E542" s="25"/>
      <c r="F542" s="25"/>
      <c r="G542" s="26"/>
      <c r="H542" s="25"/>
      <c r="I542" s="26"/>
      <c r="J542" s="25"/>
      <c r="W542" s="27"/>
      <c r="Y542" s="28"/>
    </row>
    <row r="543" spans="3:25" s="8" customFormat="1" x14ac:dyDescent="0.25">
      <c r="C543" s="23"/>
      <c r="D543" s="24"/>
      <c r="E543" s="25"/>
      <c r="F543" s="25"/>
      <c r="G543" s="26"/>
      <c r="H543" s="25"/>
      <c r="I543" s="26"/>
      <c r="J543" s="25"/>
      <c r="W543" s="27"/>
      <c r="Y543" s="28"/>
    </row>
    <row r="544" spans="3:25" s="8" customFormat="1" x14ac:dyDescent="0.25">
      <c r="C544" s="23"/>
      <c r="D544" s="24"/>
      <c r="E544" s="25"/>
      <c r="F544" s="25"/>
      <c r="G544" s="26"/>
      <c r="H544" s="25"/>
      <c r="I544" s="26"/>
      <c r="J544" s="25"/>
      <c r="W544" s="27"/>
      <c r="Y544" s="28"/>
    </row>
    <row r="545" spans="3:25" s="8" customFormat="1" x14ac:dyDescent="0.25">
      <c r="C545" s="23"/>
      <c r="D545" s="24"/>
      <c r="E545" s="25"/>
      <c r="F545" s="25"/>
      <c r="G545" s="26"/>
      <c r="H545" s="25"/>
      <c r="I545" s="26"/>
      <c r="J545" s="25"/>
      <c r="W545" s="27"/>
      <c r="Y545" s="28"/>
    </row>
    <row r="546" spans="3:25" s="8" customFormat="1" x14ac:dyDescent="0.25">
      <c r="C546" s="23"/>
      <c r="D546" s="24"/>
      <c r="E546" s="25"/>
      <c r="F546" s="25"/>
      <c r="G546" s="26"/>
      <c r="H546" s="25"/>
      <c r="I546" s="26"/>
      <c r="J546" s="25"/>
      <c r="W546" s="27"/>
      <c r="Y546" s="28"/>
    </row>
    <row r="547" spans="3:25" s="8" customFormat="1" x14ac:dyDescent="0.25">
      <c r="C547" s="23"/>
      <c r="D547" s="24"/>
      <c r="E547" s="25"/>
      <c r="F547" s="25"/>
      <c r="G547" s="26"/>
      <c r="H547" s="25"/>
      <c r="I547" s="26"/>
      <c r="J547" s="25"/>
      <c r="W547" s="27"/>
      <c r="Y547" s="28"/>
    </row>
    <row r="548" spans="3:25" s="8" customFormat="1" x14ac:dyDescent="0.25">
      <c r="C548" s="23"/>
      <c r="D548" s="24"/>
      <c r="E548" s="25"/>
      <c r="F548" s="25"/>
      <c r="G548" s="26"/>
      <c r="H548" s="25"/>
      <c r="I548" s="26"/>
      <c r="J548" s="25"/>
      <c r="W548" s="27"/>
      <c r="Y548" s="28"/>
    </row>
    <row r="549" spans="3:25" s="8" customFormat="1" x14ac:dyDescent="0.25">
      <c r="C549" s="23"/>
      <c r="D549" s="24"/>
      <c r="E549" s="25"/>
      <c r="F549" s="25"/>
      <c r="G549" s="26"/>
      <c r="H549" s="25"/>
      <c r="I549" s="26"/>
      <c r="J549" s="25"/>
      <c r="W549" s="27"/>
      <c r="Y549" s="28"/>
    </row>
    <row r="550" spans="3:25" s="8" customFormat="1" x14ac:dyDescent="0.25">
      <c r="C550" s="23"/>
      <c r="D550" s="24"/>
      <c r="E550" s="25"/>
      <c r="F550" s="25"/>
      <c r="G550" s="26"/>
      <c r="H550" s="25"/>
      <c r="I550" s="26"/>
      <c r="J550" s="25"/>
      <c r="W550" s="27"/>
      <c r="Y550" s="28"/>
    </row>
    <row r="551" spans="3:25" s="8" customFormat="1" x14ac:dyDescent="0.25">
      <c r="C551" s="23"/>
      <c r="D551" s="24"/>
      <c r="E551" s="25"/>
      <c r="F551" s="25"/>
      <c r="G551" s="26"/>
      <c r="H551" s="25"/>
      <c r="I551" s="26"/>
      <c r="J551" s="25"/>
      <c r="W551" s="27"/>
      <c r="Y551" s="28"/>
    </row>
    <row r="552" spans="3:25" s="8" customFormat="1" x14ac:dyDescent="0.25">
      <c r="C552" s="23"/>
      <c r="D552" s="24"/>
      <c r="E552" s="25"/>
      <c r="F552" s="25"/>
      <c r="G552" s="26"/>
      <c r="H552" s="25"/>
      <c r="I552" s="26"/>
      <c r="J552" s="25"/>
      <c r="W552" s="27"/>
      <c r="Y552" s="28"/>
    </row>
    <row r="553" spans="3:25" s="8" customFormat="1" x14ac:dyDescent="0.25">
      <c r="C553" s="23"/>
      <c r="D553" s="24"/>
      <c r="E553" s="25"/>
      <c r="F553" s="25"/>
      <c r="G553" s="26"/>
      <c r="H553" s="25"/>
      <c r="I553" s="26"/>
      <c r="J553" s="25"/>
      <c r="W553" s="27"/>
      <c r="Y553" s="28"/>
    </row>
    <row r="554" spans="3:25" s="8" customFormat="1" x14ac:dyDescent="0.25">
      <c r="C554" s="23"/>
      <c r="D554" s="24"/>
      <c r="E554" s="25"/>
      <c r="F554" s="25"/>
      <c r="G554" s="26"/>
      <c r="H554" s="25"/>
      <c r="I554" s="26"/>
      <c r="J554" s="25"/>
      <c r="W554" s="27"/>
      <c r="Y554" s="28"/>
    </row>
    <row r="555" spans="3:25" s="8" customFormat="1" x14ac:dyDescent="0.25">
      <c r="C555" s="23"/>
      <c r="D555" s="24"/>
      <c r="E555" s="25"/>
      <c r="F555" s="25"/>
      <c r="G555" s="26"/>
      <c r="H555" s="25"/>
      <c r="I555" s="26"/>
      <c r="J555" s="25"/>
      <c r="W555" s="27"/>
      <c r="Y555" s="28"/>
    </row>
    <row r="556" spans="3:25" s="8" customFormat="1" x14ac:dyDescent="0.25">
      <c r="C556" s="23"/>
      <c r="D556" s="24"/>
      <c r="E556" s="25"/>
      <c r="F556" s="25"/>
      <c r="G556" s="26"/>
      <c r="H556" s="25"/>
      <c r="I556" s="26"/>
      <c r="J556" s="25"/>
      <c r="W556" s="27"/>
      <c r="Y556" s="28"/>
    </row>
    <row r="557" spans="3:25" s="8" customFormat="1" x14ac:dyDescent="0.25">
      <c r="C557" s="23"/>
      <c r="D557" s="24"/>
      <c r="E557" s="25"/>
      <c r="F557" s="25"/>
      <c r="G557" s="26"/>
      <c r="H557" s="25"/>
      <c r="I557" s="26"/>
      <c r="J557" s="25"/>
      <c r="W557" s="27"/>
      <c r="Y557" s="28"/>
    </row>
    <row r="558" spans="3:25" s="8" customFormat="1" x14ac:dyDescent="0.25">
      <c r="C558" s="23"/>
      <c r="D558" s="24"/>
      <c r="E558" s="25"/>
      <c r="F558" s="25"/>
      <c r="G558" s="26"/>
      <c r="H558" s="25"/>
      <c r="I558" s="26"/>
      <c r="J558" s="25"/>
      <c r="W558" s="27"/>
      <c r="Y558" s="28"/>
    </row>
    <row r="559" spans="3:25" s="8" customFormat="1" x14ac:dyDescent="0.25">
      <c r="C559" s="23"/>
      <c r="D559" s="24"/>
      <c r="E559" s="25"/>
      <c r="F559" s="25"/>
      <c r="G559" s="26"/>
      <c r="H559" s="25"/>
      <c r="I559" s="26"/>
      <c r="J559" s="25"/>
      <c r="W559" s="27"/>
      <c r="Y559" s="28"/>
    </row>
    <row r="560" spans="3:25" s="8" customFormat="1" x14ac:dyDescent="0.25">
      <c r="C560" s="23"/>
      <c r="D560" s="24"/>
      <c r="E560" s="25"/>
      <c r="F560" s="25"/>
      <c r="G560" s="26"/>
      <c r="H560" s="25"/>
      <c r="I560" s="26"/>
      <c r="J560" s="25"/>
      <c r="W560" s="27"/>
      <c r="Y560" s="28"/>
    </row>
    <row r="561" spans="3:25" s="8" customFormat="1" x14ac:dyDescent="0.25">
      <c r="C561" s="23"/>
      <c r="D561" s="24"/>
      <c r="E561" s="25"/>
      <c r="F561" s="25"/>
      <c r="G561" s="26"/>
      <c r="H561" s="25"/>
      <c r="I561" s="26"/>
      <c r="J561" s="25"/>
      <c r="W561" s="27"/>
      <c r="Y561" s="28"/>
    </row>
    <row r="562" spans="3:25" s="8" customFormat="1" x14ac:dyDescent="0.25">
      <c r="C562" s="23"/>
      <c r="D562" s="24"/>
      <c r="E562" s="25"/>
      <c r="F562" s="25"/>
      <c r="G562" s="26"/>
      <c r="H562" s="25"/>
      <c r="I562" s="26"/>
      <c r="J562" s="25"/>
      <c r="W562" s="27"/>
      <c r="Y562" s="28"/>
    </row>
    <row r="563" spans="3:25" s="8" customFormat="1" x14ac:dyDescent="0.25">
      <c r="C563" s="23"/>
      <c r="D563" s="24"/>
      <c r="E563" s="25"/>
      <c r="F563" s="25"/>
      <c r="G563" s="26"/>
      <c r="H563" s="25"/>
      <c r="I563" s="26"/>
      <c r="J563" s="25"/>
      <c r="W563" s="27"/>
      <c r="Y563" s="28"/>
    </row>
    <row r="564" spans="3:25" s="8" customFormat="1" x14ac:dyDescent="0.25">
      <c r="C564" s="23"/>
      <c r="D564" s="24"/>
      <c r="E564" s="25"/>
      <c r="F564" s="25"/>
      <c r="G564" s="26"/>
      <c r="H564" s="25"/>
      <c r="I564" s="26"/>
      <c r="J564" s="25"/>
      <c r="W564" s="27"/>
      <c r="Y564" s="28"/>
    </row>
    <row r="565" spans="3:25" s="8" customFormat="1" x14ac:dyDescent="0.25">
      <c r="C565" s="23"/>
      <c r="D565" s="24"/>
      <c r="E565" s="25"/>
      <c r="F565" s="25"/>
      <c r="G565" s="26"/>
      <c r="H565" s="25"/>
      <c r="I565" s="26"/>
      <c r="J565" s="25"/>
      <c r="W565" s="27"/>
      <c r="Y565" s="28"/>
    </row>
    <row r="566" spans="3:25" s="8" customFormat="1" x14ac:dyDescent="0.25">
      <c r="C566" s="23"/>
      <c r="D566" s="24"/>
      <c r="E566" s="25"/>
      <c r="F566" s="25"/>
      <c r="G566" s="26"/>
      <c r="H566" s="25"/>
      <c r="I566" s="26"/>
      <c r="J566" s="25"/>
      <c r="W566" s="27"/>
      <c r="Y566" s="28"/>
    </row>
    <row r="567" spans="3:25" s="8" customFormat="1" x14ac:dyDescent="0.25">
      <c r="C567" s="23"/>
      <c r="D567" s="24"/>
      <c r="E567" s="25"/>
      <c r="F567" s="25"/>
      <c r="G567" s="26"/>
      <c r="H567" s="25"/>
      <c r="I567" s="26"/>
      <c r="J567" s="25"/>
      <c r="W567" s="27"/>
      <c r="Y567" s="28"/>
    </row>
    <row r="568" spans="3:25" s="8" customFormat="1" x14ac:dyDescent="0.25">
      <c r="C568" s="23"/>
      <c r="D568" s="24"/>
      <c r="E568" s="25"/>
      <c r="F568" s="25"/>
      <c r="G568" s="26"/>
      <c r="H568" s="25"/>
      <c r="I568" s="26"/>
      <c r="J568" s="25"/>
      <c r="W568" s="27"/>
      <c r="Y568" s="28"/>
    </row>
    <row r="569" spans="3:25" s="8" customFormat="1" x14ac:dyDescent="0.25">
      <c r="C569" s="23"/>
      <c r="D569" s="24"/>
      <c r="E569" s="25"/>
      <c r="F569" s="25"/>
      <c r="G569" s="26"/>
      <c r="H569" s="25"/>
      <c r="I569" s="26"/>
      <c r="J569" s="25"/>
      <c r="W569" s="27"/>
      <c r="Y569" s="28"/>
    </row>
    <row r="570" spans="3:25" s="8" customFormat="1" x14ac:dyDescent="0.25">
      <c r="C570" s="23"/>
      <c r="D570" s="24"/>
      <c r="E570" s="25"/>
      <c r="F570" s="25"/>
      <c r="G570" s="26"/>
      <c r="H570" s="25"/>
      <c r="I570" s="26"/>
      <c r="J570" s="25"/>
      <c r="W570" s="27"/>
      <c r="Y570" s="28"/>
    </row>
    <row r="571" spans="3:25" s="8" customFormat="1" x14ac:dyDescent="0.25">
      <c r="C571" s="23"/>
      <c r="D571" s="24"/>
      <c r="E571" s="25"/>
      <c r="F571" s="25"/>
      <c r="G571" s="26"/>
      <c r="H571" s="25"/>
      <c r="I571" s="26"/>
      <c r="J571" s="25"/>
      <c r="W571" s="27"/>
      <c r="Y571" s="28"/>
    </row>
    <row r="572" spans="3:25" s="8" customFormat="1" x14ac:dyDescent="0.25">
      <c r="C572" s="23"/>
      <c r="D572" s="24"/>
      <c r="E572" s="25"/>
      <c r="F572" s="25"/>
      <c r="G572" s="26"/>
      <c r="H572" s="25"/>
      <c r="I572" s="26"/>
      <c r="J572" s="25"/>
      <c r="W572" s="27"/>
      <c r="Y572" s="28"/>
    </row>
    <row r="573" spans="3:25" s="8" customFormat="1" x14ac:dyDescent="0.25">
      <c r="C573" s="23"/>
      <c r="D573" s="24"/>
      <c r="E573" s="25"/>
      <c r="F573" s="25"/>
      <c r="G573" s="26"/>
      <c r="H573" s="25"/>
      <c r="I573" s="26"/>
      <c r="J573" s="25"/>
      <c r="W573" s="27"/>
      <c r="Y573" s="28"/>
    </row>
    <row r="574" spans="3:25" s="8" customFormat="1" x14ac:dyDescent="0.25">
      <c r="C574" s="23"/>
      <c r="D574" s="24"/>
      <c r="E574" s="25"/>
      <c r="F574" s="25"/>
      <c r="G574" s="26"/>
      <c r="H574" s="25"/>
      <c r="I574" s="26"/>
      <c r="J574" s="25"/>
      <c r="W574" s="27"/>
      <c r="Y574" s="28"/>
    </row>
    <row r="575" spans="3:25" s="8" customFormat="1" x14ac:dyDescent="0.25">
      <c r="C575" s="23"/>
      <c r="D575" s="24"/>
      <c r="E575" s="25"/>
      <c r="F575" s="25"/>
      <c r="G575" s="26"/>
      <c r="H575" s="25"/>
      <c r="I575" s="26"/>
      <c r="J575" s="25"/>
      <c r="W575" s="27"/>
      <c r="Y575" s="28"/>
    </row>
    <row r="576" spans="3:25" s="8" customFormat="1" x14ac:dyDescent="0.25">
      <c r="C576" s="23"/>
      <c r="D576" s="24"/>
      <c r="E576" s="25"/>
      <c r="F576" s="25"/>
      <c r="G576" s="26"/>
      <c r="H576" s="25"/>
      <c r="I576" s="26"/>
      <c r="J576" s="25"/>
      <c r="W576" s="27"/>
      <c r="Y576" s="28"/>
    </row>
    <row r="577" spans="3:25" s="8" customFormat="1" x14ac:dyDescent="0.25">
      <c r="C577" s="23"/>
      <c r="D577" s="24"/>
      <c r="E577" s="25"/>
      <c r="F577" s="25"/>
      <c r="G577" s="26"/>
      <c r="H577" s="25"/>
      <c r="I577" s="26"/>
      <c r="J577" s="25"/>
      <c r="W577" s="27"/>
      <c r="Y577" s="28"/>
    </row>
    <row r="578" spans="3:25" s="8" customFormat="1" x14ac:dyDescent="0.25">
      <c r="C578" s="23"/>
      <c r="D578" s="24"/>
      <c r="E578" s="25"/>
      <c r="F578" s="25"/>
      <c r="G578" s="26"/>
      <c r="H578" s="25"/>
      <c r="I578" s="26"/>
      <c r="J578" s="25"/>
      <c r="W578" s="27"/>
      <c r="Y578" s="28"/>
    </row>
    <row r="579" spans="3:25" s="8" customFormat="1" x14ac:dyDescent="0.25">
      <c r="C579" s="23"/>
      <c r="D579" s="24"/>
      <c r="E579" s="25"/>
      <c r="F579" s="25"/>
      <c r="G579" s="26"/>
      <c r="H579" s="25"/>
      <c r="I579" s="26"/>
      <c r="J579" s="25"/>
      <c r="W579" s="27"/>
      <c r="Y579" s="28"/>
    </row>
    <row r="580" spans="3:25" s="8" customFormat="1" x14ac:dyDescent="0.25">
      <c r="C580" s="23"/>
      <c r="D580" s="24"/>
      <c r="E580" s="25"/>
      <c r="F580" s="25"/>
      <c r="G580" s="26"/>
      <c r="H580" s="25"/>
      <c r="I580" s="26"/>
      <c r="J580" s="25"/>
      <c r="W580" s="27"/>
      <c r="Y580" s="28"/>
    </row>
    <row r="581" spans="3:25" s="8" customFormat="1" x14ac:dyDescent="0.25">
      <c r="C581" s="23"/>
      <c r="D581" s="24"/>
      <c r="E581" s="25"/>
      <c r="F581" s="25"/>
      <c r="G581" s="26"/>
      <c r="H581" s="25"/>
      <c r="I581" s="26"/>
      <c r="J581" s="25"/>
      <c r="W581" s="27"/>
      <c r="Y581" s="28"/>
    </row>
    <row r="582" spans="3:25" s="8" customFormat="1" x14ac:dyDescent="0.25">
      <c r="C582" s="23"/>
      <c r="D582" s="24"/>
      <c r="E582" s="25"/>
      <c r="F582" s="25"/>
      <c r="G582" s="26"/>
      <c r="H582" s="25"/>
      <c r="I582" s="26"/>
      <c r="J582" s="25"/>
      <c r="W582" s="27"/>
      <c r="Y582" s="28"/>
    </row>
    <row r="583" spans="3:25" s="8" customFormat="1" x14ac:dyDescent="0.25">
      <c r="C583" s="23"/>
      <c r="D583" s="24"/>
      <c r="E583" s="25"/>
      <c r="F583" s="25"/>
      <c r="G583" s="26"/>
      <c r="H583" s="25"/>
      <c r="I583" s="26"/>
      <c r="J583" s="25"/>
      <c r="W583" s="27"/>
      <c r="Y583" s="28"/>
    </row>
    <row r="584" spans="3:25" s="8" customFormat="1" x14ac:dyDescent="0.25">
      <c r="C584" s="23"/>
      <c r="D584" s="24"/>
      <c r="E584" s="25"/>
      <c r="F584" s="25"/>
      <c r="G584" s="26"/>
      <c r="H584" s="25"/>
      <c r="I584" s="26"/>
      <c r="J584" s="25"/>
      <c r="W584" s="27"/>
      <c r="Y584" s="28"/>
    </row>
    <row r="585" spans="3:25" s="8" customFormat="1" x14ac:dyDescent="0.25">
      <c r="C585" s="23"/>
      <c r="D585" s="24"/>
      <c r="E585" s="25"/>
      <c r="F585" s="25"/>
      <c r="G585" s="26"/>
      <c r="H585" s="25"/>
      <c r="I585" s="26"/>
      <c r="J585" s="25"/>
      <c r="W585" s="27"/>
      <c r="Y585" s="28"/>
    </row>
    <row r="586" spans="3:25" s="8" customFormat="1" x14ac:dyDescent="0.25">
      <c r="C586" s="23"/>
      <c r="D586" s="24"/>
      <c r="E586" s="25"/>
      <c r="F586" s="25"/>
      <c r="G586" s="26"/>
      <c r="H586" s="25"/>
      <c r="I586" s="26"/>
      <c r="J586" s="25"/>
      <c r="W586" s="27"/>
      <c r="Y586" s="28"/>
    </row>
    <row r="587" spans="3:25" s="8" customFormat="1" x14ac:dyDescent="0.25">
      <c r="C587" s="23"/>
      <c r="D587" s="24"/>
      <c r="E587" s="25"/>
      <c r="F587" s="25"/>
      <c r="G587" s="26"/>
      <c r="H587" s="25"/>
      <c r="I587" s="26"/>
      <c r="J587" s="25"/>
      <c r="W587" s="27"/>
      <c r="Y587" s="28"/>
    </row>
    <row r="588" spans="3:25" s="8" customFormat="1" x14ac:dyDescent="0.25">
      <c r="C588" s="23"/>
      <c r="D588" s="24"/>
      <c r="E588" s="25"/>
      <c r="F588" s="25"/>
      <c r="G588" s="26"/>
      <c r="H588" s="25"/>
      <c r="I588" s="26"/>
      <c r="J588" s="25"/>
      <c r="W588" s="27"/>
      <c r="Y588" s="28"/>
    </row>
    <row r="589" spans="3:25" s="8" customFormat="1" x14ac:dyDescent="0.25">
      <c r="C589" s="23"/>
      <c r="D589" s="24"/>
      <c r="E589" s="25"/>
      <c r="F589" s="25"/>
      <c r="G589" s="26"/>
      <c r="H589" s="25"/>
      <c r="I589" s="26"/>
      <c r="J589" s="25"/>
      <c r="W589" s="27"/>
      <c r="Y589" s="28"/>
    </row>
    <row r="590" spans="3:25" s="8" customFormat="1" x14ac:dyDescent="0.25">
      <c r="C590" s="23"/>
      <c r="D590" s="24"/>
      <c r="E590" s="25"/>
      <c r="F590" s="25"/>
      <c r="G590" s="26"/>
      <c r="H590" s="25"/>
      <c r="I590" s="26"/>
      <c r="J590" s="25"/>
      <c r="W590" s="27"/>
      <c r="Y590" s="28"/>
    </row>
    <row r="591" spans="3:25" s="8" customFormat="1" x14ac:dyDescent="0.25">
      <c r="C591" s="23"/>
      <c r="D591" s="24"/>
      <c r="E591" s="25"/>
      <c r="F591" s="25"/>
      <c r="G591" s="26"/>
      <c r="H591" s="25"/>
      <c r="I591" s="26"/>
      <c r="J591" s="25"/>
      <c r="W591" s="27"/>
      <c r="Y591" s="28"/>
    </row>
    <row r="592" spans="3:25" s="8" customFormat="1" x14ac:dyDescent="0.25">
      <c r="C592" s="23"/>
      <c r="D592" s="24"/>
      <c r="E592" s="25"/>
      <c r="F592" s="25"/>
      <c r="G592" s="26"/>
      <c r="H592" s="25"/>
      <c r="I592" s="26"/>
      <c r="J592" s="25"/>
      <c r="W592" s="27"/>
      <c r="Y592" s="28"/>
    </row>
    <row r="593" spans="3:25" s="8" customFormat="1" x14ac:dyDescent="0.25">
      <c r="C593" s="23"/>
      <c r="D593" s="24"/>
      <c r="E593" s="25"/>
      <c r="F593" s="25"/>
      <c r="G593" s="26"/>
      <c r="H593" s="25"/>
      <c r="I593" s="26"/>
      <c r="J593" s="25"/>
      <c r="W593" s="27"/>
      <c r="Y593" s="28"/>
    </row>
    <row r="594" spans="3:25" s="8" customFormat="1" x14ac:dyDescent="0.25">
      <c r="C594" s="23"/>
      <c r="D594" s="24"/>
      <c r="E594" s="25"/>
      <c r="F594" s="25"/>
      <c r="G594" s="26"/>
      <c r="H594" s="25"/>
      <c r="I594" s="26"/>
      <c r="J594" s="25"/>
      <c r="W594" s="27"/>
      <c r="Y594" s="28"/>
    </row>
    <row r="595" spans="3:25" s="8" customFormat="1" x14ac:dyDescent="0.25">
      <c r="C595" s="23"/>
      <c r="D595" s="24"/>
      <c r="E595" s="25"/>
      <c r="F595" s="25"/>
      <c r="G595" s="26"/>
      <c r="H595" s="25"/>
      <c r="I595" s="26"/>
      <c r="J595" s="25"/>
      <c r="W595" s="27"/>
      <c r="Y595" s="28"/>
    </row>
    <row r="596" spans="3:25" s="8" customFormat="1" x14ac:dyDescent="0.25">
      <c r="C596" s="23"/>
      <c r="D596" s="24"/>
      <c r="E596" s="25"/>
      <c r="F596" s="25"/>
      <c r="G596" s="26"/>
      <c r="H596" s="25"/>
      <c r="I596" s="26"/>
      <c r="J596" s="25"/>
      <c r="W596" s="27"/>
      <c r="Y596" s="28"/>
    </row>
    <row r="597" spans="3:25" s="8" customFormat="1" x14ac:dyDescent="0.25">
      <c r="C597" s="23"/>
      <c r="D597" s="24"/>
      <c r="E597" s="25"/>
      <c r="F597" s="25"/>
      <c r="G597" s="26"/>
      <c r="H597" s="25"/>
      <c r="I597" s="26"/>
      <c r="J597" s="25"/>
      <c r="W597" s="27"/>
      <c r="Y597" s="28"/>
    </row>
    <row r="598" spans="3:25" s="8" customFormat="1" x14ac:dyDescent="0.25">
      <c r="C598" s="23"/>
      <c r="D598" s="24"/>
      <c r="E598" s="25"/>
      <c r="F598" s="25"/>
      <c r="G598" s="26"/>
      <c r="H598" s="25"/>
      <c r="I598" s="26"/>
      <c r="J598" s="25"/>
      <c r="W598" s="27"/>
      <c r="Y598" s="28"/>
    </row>
    <row r="599" spans="3:25" s="8" customFormat="1" x14ac:dyDescent="0.25">
      <c r="C599" s="23"/>
      <c r="D599" s="24"/>
      <c r="E599" s="25"/>
      <c r="F599" s="25"/>
      <c r="G599" s="26"/>
      <c r="H599" s="25"/>
      <c r="I599" s="26"/>
      <c r="J599" s="25"/>
      <c r="W599" s="27"/>
      <c r="Y599" s="28"/>
    </row>
    <row r="600" spans="3:25" s="8" customFormat="1" x14ac:dyDescent="0.25">
      <c r="C600" s="23"/>
      <c r="D600" s="24"/>
      <c r="E600" s="25"/>
      <c r="F600" s="25"/>
      <c r="G600" s="26"/>
      <c r="H600" s="25"/>
      <c r="I600" s="26"/>
      <c r="J600" s="25"/>
      <c r="W600" s="27"/>
      <c r="Y600" s="28"/>
    </row>
    <row r="601" spans="3:25" s="8" customFormat="1" x14ac:dyDescent="0.25">
      <c r="C601" s="23"/>
      <c r="D601" s="24"/>
      <c r="E601" s="25"/>
      <c r="F601" s="25"/>
      <c r="G601" s="26"/>
      <c r="H601" s="25"/>
      <c r="I601" s="26"/>
      <c r="J601" s="25"/>
      <c r="W601" s="27"/>
      <c r="Y601" s="28"/>
    </row>
    <row r="602" spans="3:25" s="8" customFormat="1" x14ac:dyDescent="0.25">
      <c r="C602" s="23"/>
      <c r="D602" s="24"/>
      <c r="E602" s="25"/>
      <c r="F602" s="25"/>
      <c r="G602" s="26"/>
      <c r="H602" s="25"/>
      <c r="I602" s="26"/>
      <c r="J602" s="25"/>
      <c r="W602" s="27"/>
      <c r="Y602" s="28"/>
    </row>
    <row r="603" spans="3:25" s="8" customFormat="1" x14ac:dyDescent="0.25">
      <c r="C603" s="23"/>
      <c r="D603" s="24"/>
      <c r="E603" s="25"/>
      <c r="F603" s="25"/>
      <c r="G603" s="26"/>
      <c r="H603" s="25"/>
      <c r="I603" s="26"/>
      <c r="J603" s="25"/>
      <c r="W603" s="27"/>
      <c r="Y603" s="28"/>
    </row>
    <row r="604" spans="3:25" s="8" customFormat="1" x14ac:dyDescent="0.25">
      <c r="C604" s="23"/>
      <c r="D604" s="24"/>
      <c r="E604" s="25"/>
      <c r="F604" s="25"/>
      <c r="G604" s="26"/>
      <c r="H604" s="25"/>
      <c r="I604" s="26"/>
      <c r="J604" s="25"/>
      <c r="W604" s="27"/>
      <c r="Y604" s="28"/>
    </row>
    <row r="605" spans="3:25" s="8" customFormat="1" x14ac:dyDescent="0.25">
      <c r="C605" s="23"/>
      <c r="D605" s="24"/>
      <c r="E605" s="25"/>
      <c r="F605" s="25"/>
      <c r="G605" s="26"/>
      <c r="H605" s="25"/>
      <c r="I605" s="26"/>
      <c r="J605" s="25"/>
      <c r="W605" s="27"/>
      <c r="Y605" s="28"/>
    </row>
    <row r="606" spans="3:25" s="8" customFormat="1" x14ac:dyDescent="0.25">
      <c r="C606" s="23"/>
      <c r="D606" s="24"/>
      <c r="E606" s="25"/>
      <c r="F606" s="25"/>
      <c r="G606" s="26"/>
      <c r="H606" s="25"/>
      <c r="I606" s="26"/>
      <c r="J606" s="25"/>
      <c r="W606" s="27"/>
      <c r="Y606" s="28"/>
    </row>
    <row r="607" spans="3:25" s="8" customFormat="1" x14ac:dyDescent="0.25">
      <c r="C607" s="23"/>
      <c r="D607" s="24"/>
      <c r="E607" s="25"/>
      <c r="F607" s="25"/>
      <c r="G607" s="26"/>
      <c r="H607" s="25"/>
      <c r="I607" s="26"/>
      <c r="J607" s="25"/>
      <c r="W607" s="27"/>
      <c r="Y607" s="28"/>
    </row>
    <row r="608" spans="3:25" s="8" customFormat="1" x14ac:dyDescent="0.25">
      <c r="C608" s="23"/>
      <c r="D608" s="24"/>
      <c r="E608" s="25"/>
      <c r="F608" s="25"/>
      <c r="G608" s="26"/>
      <c r="H608" s="25"/>
      <c r="I608" s="26"/>
      <c r="J608" s="25"/>
      <c r="W608" s="27"/>
      <c r="Y608" s="28"/>
    </row>
    <row r="609" spans="3:25" s="8" customFormat="1" x14ac:dyDescent="0.25">
      <c r="C609" s="23"/>
      <c r="D609" s="24"/>
      <c r="E609" s="25"/>
      <c r="F609" s="25"/>
      <c r="G609" s="26"/>
      <c r="H609" s="25"/>
      <c r="I609" s="26"/>
      <c r="J609" s="25"/>
      <c r="W609" s="27"/>
      <c r="Y609" s="28"/>
    </row>
    <row r="610" spans="3:25" s="8" customFormat="1" x14ac:dyDescent="0.25">
      <c r="C610" s="23"/>
      <c r="D610" s="24"/>
      <c r="E610" s="25"/>
      <c r="F610" s="25"/>
      <c r="G610" s="26"/>
      <c r="H610" s="25"/>
      <c r="I610" s="26"/>
      <c r="J610" s="25"/>
      <c r="W610" s="27"/>
      <c r="Y610" s="28"/>
    </row>
    <row r="611" spans="3:25" s="8" customFormat="1" x14ac:dyDescent="0.25">
      <c r="C611" s="23"/>
      <c r="D611" s="24"/>
      <c r="E611" s="25"/>
      <c r="F611" s="25"/>
      <c r="G611" s="26"/>
      <c r="H611" s="25"/>
      <c r="I611" s="26"/>
      <c r="J611" s="25"/>
      <c r="W611" s="27"/>
      <c r="Y611" s="28"/>
    </row>
    <row r="612" spans="3:25" s="8" customFormat="1" x14ac:dyDescent="0.25">
      <c r="C612" s="23"/>
      <c r="D612" s="24"/>
      <c r="E612" s="25"/>
      <c r="F612" s="25"/>
      <c r="G612" s="26"/>
      <c r="H612" s="25"/>
      <c r="I612" s="26"/>
      <c r="J612" s="25"/>
      <c r="W612" s="27"/>
      <c r="Y612" s="28"/>
    </row>
    <row r="613" spans="3:25" s="8" customFormat="1" x14ac:dyDescent="0.25">
      <c r="C613" s="23"/>
      <c r="D613" s="24"/>
      <c r="E613" s="25"/>
      <c r="F613" s="25"/>
      <c r="G613" s="26"/>
      <c r="H613" s="25"/>
      <c r="I613" s="26"/>
      <c r="J613" s="25"/>
      <c r="W613" s="27"/>
      <c r="Y613" s="28"/>
    </row>
    <row r="614" spans="3:25" s="8" customFormat="1" x14ac:dyDescent="0.25">
      <c r="C614" s="23"/>
      <c r="D614" s="24"/>
      <c r="E614" s="25"/>
      <c r="F614" s="25"/>
      <c r="G614" s="26"/>
      <c r="H614" s="25"/>
      <c r="I614" s="26"/>
      <c r="J614" s="25"/>
      <c r="W614" s="27"/>
      <c r="Y614" s="28"/>
    </row>
    <row r="615" spans="3:25" s="8" customFormat="1" x14ac:dyDescent="0.25">
      <c r="C615" s="23"/>
      <c r="D615" s="24"/>
      <c r="E615" s="25"/>
      <c r="F615" s="25"/>
      <c r="G615" s="26"/>
      <c r="H615" s="25"/>
      <c r="I615" s="26"/>
      <c r="J615" s="25"/>
      <c r="W615" s="27"/>
      <c r="Y615" s="28"/>
    </row>
    <row r="616" spans="3:25" s="8" customFormat="1" x14ac:dyDescent="0.25">
      <c r="C616" s="23"/>
      <c r="D616" s="24"/>
      <c r="E616" s="25"/>
      <c r="F616" s="25"/>
      <c r="G616" s="26"/>
      <c r="H616" s="25"/>
      <c r="I616" s="26"/>
      <c r="J616" s="25"/>
      <c r="W616" s="27"/>
      <c r="Y616" s="28"/>
    </row>
    <row r="617" spans="3:25" s="8" customFormat="1" x14ac:dyDescent="0.25">
      <c r="C617" s="23"/>
      <c r="D617" s="24"/>
      <c r="E617" s="25"/>
      <c r="F617" s="25"/>
      <c r="G617" s="26"/>
      <c r="H617" s="25"/>
      <c r="I617" s="26"/>
      <c r="J617" s="25"/>
      <c r="W617" s="27"/>
      <c r="Y617" s="28"/>
    </row>
    <row r="618" spans="3:25" s="8" customFormat="1" x14ac:dyDescent="0.25">
      <c r="C618" s="23"/>
      <c r="D618" s="24"/>
      <c r="E618" s="25"/>
      <c r="F618" s="25"/>
      <c r="G618" s="26"/>
      <c r="H618" s="25"/>
      <c r="I618" s="26"/>
      <c r="J618" s="25"/>
      <c r="W618" s="27"/>
      <c r="Y618" s="28"/>
    </row>
    <row r="619" spans="3:25" s="8" customFormat="1" x14ac:dyDescent="0.25">
      <c r="C619" s="23"/>
      <c r="D619" s="24"/>
      <c r="E619" s="25"/>
      <c r="F619" s="25"/>
      <c r="G619" s="26"/>
      <c r="H619" s="25"/>
      <c r="I619" s="26"/>
      <c r="J619" s="25"/>
      <c r="W619" s="27"/>
      <c r="Y619" s="28"/>
    </row>
    <row r="620" spans="3:25" s="8" customFormat="1" x14ac:dyDescent="0.25">
      <c r="C620" s="23"/>
      <c r="D620" s="24"/>
      <c r="E620" s="25"/>
      <c r="F620" s="25"/>
      <c r="G620" s="26"/>
      <c r="H620" s="25"/>
      <c r="I620" s="26"/>
      <c r="J620" s="25"/>
      <c r="W620" s="27"/>
      <c r="Y620" s="28"/>
    </row>
    <row r="621" spans="3:25" s="8" customFormat="1" x14ac:dyDescent="0.25">
      <c r="C621" s="23"/>
      <c r="D621" s="24"/>
      <c r="E621" s="25"/>
      <c r="F621" s="25"/>
      <c r="G621" s="26"/>
      <c r="H621" s="25"/>
      <c r="I621" s="26"/>
      <c r="J621" s="25"/>
      <c r="W621" s="27"/>
      <c r="Y621" s="28"/>
    </row>
    <row r="622" spans="3:25" s="8" customFormat="1" x14ac:dyDescent="0.25">
      <c r="C622" s="23"/>
      <c r="D622" s="24"/>
      <c r="E622" s="25"/>
      <c r="F622" s="25"/>
      <c r="G622" s="26"/>
      <c r="H622" s="25"/>
      <c r="I622" s="26"/>
      <c r="J622" s="25"/>
      <c r="W622" s="27"/>
      <c r="Y622" s="28"/>
    </row>
    <row r="623" spans="3:25" s="8" customFormat="1" x14ac:dyDescent="0.25">
      <c r="C623" s="23"/>
      <c r="D623" s="24"/>
      <c r="E623" s="25"/>
      <c r="F623" s="25"/>
      <c r="G623" s="26"/>
      <c r="H623" s="25"/>
      <c r="I623" s="26"/>
      <c r="J623" s="25"/>
      <c r="W623" s="27"/>
      <c r="Y623" s="28"/>
    </row>
    <row r="624" spans="3:25" s="8" customFormat="1" x14ac:dyDescent="0.25">
      <c r="C624" s="23"/>
      <c r="D624" s="24"/>
      <c r="E624" s="25"/>
      <c r="F624" s="25"/>
      <c r="G624" s="26"/>
      <c r="H624" s="25"/>
      <c r="I624" s="26"/>
      <c r="J624" s="25"/>
      <c r="W624" s="27"/>
      <c r="Y624" s="28"/>
    </row>
    <row r="625" spans="3:25" s="8" customFormat="1" x14ac:dyDescent="0.25">
      <c r="C625" s="23"/>
      <c r="D625" s="24"/>
      <c r="E625" s="25"/>
      <c r="F625" s="25"/>
      <c r="G625" s="26"/>
      <c r="H625" s="25"/>
      <c r="I625" s="26"/>
      <c r="J625" s="25"/>
      <c r="W625" s="27"/>
      <c r="Y625" s="28"/>
    </row>
    <row r="626" spans="3:25" s="8" customFormat="1" x14ac:dyDescent="0.25">
      <c r="C626" s="23"/>
      <c r="D626" s="24"/>
      <c r="E626" s="25"/>
      <c r="F626" s="25"/>
      <c r="G626" s="26"/>
      <c r="H626" s="25"/>
      <c r="I626" s="26"/>
      <c r="J626" s="25"/>
      <c r="W626" s="27"/>
      <c r="Y626" s="28"/>
    </row>
    <row r="627" spans="3:25" s="8" customFormat="1" x14ac:dyDescent="0.25">
      <c r="C627" s="23"/>
      <c r="D627" s="24"/>
      <c r="E627" s="25"/>
      <c r="F627" s="25"/>
      <c r="G627" s="26"/>
      <c r="H627" s="25"/>
      <c r="I627" s="26"/>
      <c r="J627" s="25"/>
      <c r="W627" s="27"/>
      <c r="Y627" s="28"/>
    </row>
    <row r="628" spans="3:25" s="8" customFormat="1" x14ac:dyDescent="0.25">
      <c r="C628" s="23"/>
      <c r="D628" s="24"/>
      <c r="E628" s="25"/>
      <c r="F628" s="25"/>
      <c r="G628" s="26"/>
      <c r="H628" s="25"/>
      <c r="I628" s="26"/>
      <c r="J628" s="25"/>
      <c r="W628" s="27"/>
      <c r="Y628" s="28"/>
    </row>
    <row r="629" spans="3:25" s="8" customFormat="1" x14ac:dyDescent="0.25">
      <c r="C629" s="23"/>
      <c r="D629" s="24"/>
      <c r="E629" s="25"/>
      <c r="F629" s="25"/>
      <c r="G629" s="26"/>
      <c r="H629" s="25"/>
      <c r="I629" s="26"/>
      <c r="J629" s="25"/>
      <c r="W629" s="27"/>
      <c r="Y629" s="28"/>
    </row>
    <row r="630" spans="3:25" s="8" customFormat="1" x14ac:dyDescent="0.25">
      <c r="C630" s="23"/>
      <c r="D630" s="24"/>
      <c r="E630" s="25"/>
      <c r="F630" s="25"/>
      <c r="G630" s="26"/>
      <c r="H630" s="25"/>
      <c r="I630" s="26"/>
      <c r="J630" s="25"/>
      <c r="W630" s="27"/>
      <c r="Y630" s="28"/>
    </row>
    <row r="631" spans="3:25" s="8" customFormat="1" x14ac:dyDescent="0.25">
      <c r="C631" s="23"/>
      <c r="D631" s="24"/>
      <c r="E631" s="25"/>
      <c r="F631" s="25"/>
      <c r="G631" s="26"/>
      <c r="H631" s="25"/>
      <c r="I631" s="26"/>
      <c r="J631" s="25"/>
      <c r="W631" s="27"/>
      <c r="Y631" s="28"/>
    </row>
    <row r="632" spans="3:25" s="8" customFormat="1" x14ac:dyDescent="0.25">
      <c r="C632" s="23"/>
      <c r="D632" s="24"/>
      <c r="E632" s="25"/>
      <c r="F632" s="25"/>
      <c r="G632" s="26"/>
      <c r="H632" s="25"/>
      <c r="I632" s="26"/>
      <c r="J632" s="25"/>
      <c r="W632" s="27"/>
      <c r="Y632" s="28"/>
    </row>
    <row r="633" spans="3:25" s="8" customFormat="1" x14ac:dyDescent="0.25">
      <c r="C633" s="23"/>
      <c r="D633" s="24"/>
      <c r="E633" s="25"/>
      <c r="F633" s="25"/>
      <c r="G633" s="26"/>
      <c r="H633" s="25"/>
      <c r="I633" s="26"/>
      <c r="J633" s="25"/>
      <c r="W633" s="27"/>
      <c r="Y633" s="28"/>
    </row>
    <row r="634" spans="3:25" s="8" customFormat="1" x14ac:dyDescent="0.25">
      <c r="C634" s="23"/>
      <c r="D634" s="24"/>
      <c r="E634" s="25"/>
      <c r="F634" s="25"/>
      <c r="G634" s="26"/>
      <c r="H634" s="25"/>
      <c r="I634" s="26"/>
      <c r="J634" s="25"/>
      <c r="W634" s="27"/>
      <c r="Y634" s="28"/>
    </row>
    <row r="635" spans="3:25" s="8" customFormat="1" x14ac:dyDescent="0.25">
      <c r="C635" s="23"/>
      <c r="D635" s="24"/>
      <c r="E635" s="25"/>
      <c r="F635" s="25"/>
      <c r="G635" s="26"/>
      <c r="H635" s="25"/>
      <c r="I635" s="26"/>
      <c r="J635" s="25"/>
      <c r="W635" s="27"/>
      <c r="Y635" s="28"/>
    </row>
    <row r="636" spans="3:25" s="8" customFormat="1" x14ac:dyDescent="0.25">
      <c r="C636" s="23"/>
      <c r="D636" s="24"/>
      <c r="E636" s="25"/>
      <c r="F636" s="25"/>
      <c r="G636" s="26"/>
      <c r="H636" s="25"/>
      <c r="I636" s="26"/>
      <c r="J636" s="25"/>
      <c r="W636" s="27"/>
      <c r="Y636" s="28"/>
    </row>
    <row r="637" spans="3:25" s="8" customFormat="1" x14ac:dyDescent="0.25">
      <c r="C637" s="23"/>
      <c r="D637" s="24"/>
      <c r="E637" s="25"/>
      <c r="F637" s="25"/>
      <c r="G637" s="26"/>
      <c r="H637" s="25"/>
      <c r="I637" s="26"/>
      <c r="J637" s="25"/>
      <c r="W637" s="27"/>
      <c r="Y637" s="28"/>
    </row>
    <row r="638" spans="3:25" s="8" customFormat="1" x14ac:dyDescent="0.25">
      <c r="C638" s="23"/>
      <c r="D638" s="24"/>
      <c r="E638" s="25"/>
      <c r="F638" s="25"/>
      <c r="G638" s="26"/>
      <c r="H638" s="25"/>
      <c r="I638" s="26"/>
      <c r="J638" s="25"/>
      <c r="W638" s="27"/>
      <c r="Y638" s="28"/>
    </row>
    <row r="639" spans="3:25" s="8" customFormat="1" x14ac:dyDescent="0.25">
      <c r="C639" s="23"/>
      <c r="D639" s="24"/>
      <c r="E639" s="25"/>
      <c r="F639" s="25"/>
      <c r="G639" s="26"/>
      <c r="H639" s="25"/>
      <c r="I639" s="26"/>
      <c r="J639" s="25"/>
      <c r="W639" s="27"/>
      <c r="Y639" s="28"/>
    </row>
    <row r="640" spans="3:25" s="8" customFormat="1" x14ac:dyDescent="0.25">
      <c r="C640" s="23"/>
      <c r="D640" s="24"/>
      <c r="E640" s="25"/>
      <c r="F640" s="25"/>
      <c r="G640" s="26"/>
      <c r="H640" s="25"/>
      <c r="I640" s="26"/>
      <c r="J640" s="25"/>
      <c r="W640" s="27"/>
      <c r="Y640" s="28"/>
    </row>
    <row r="641" spans="3:25" s="8" customFormat="1" x14ac:dyDescent="0.25">
      <c r="C641" s="23"/>
      <c r="D641" s="24"/>
      <c r="E641" s="25"/>
      <c r="F641" s="25"/>
      <c r="G641" s="26"/>
      <c r="H641" s="25"/>
      <c r="I641" s="26"/>
      <c r="J641" s="25"/>
      <c r="W641" s="27"/>
      <c r="Y641" s="28"/>
    </row>
    <row r="642" spans="3:25" s="8" customFormat="1" x14ac:dyDescent="0.25">
      <c r="C642" s="23"/>
      <c r="D642" s="24"/>
      <c r="E642" s="25"/>
      <c r="F642" s="25"/>
      <c r="G642" s="26"/>
      <c r="H642" s="25"/>
      <c r="I642" s="26"/>
      <c r="J642" s="25"/>
      <c r="W642" s="27"/>
      <c r="Y642" s="28"/>
    </row>
    <row r="643" spans="3:25" s="8" customFormat="1" x14ac:dyDescent="0.25">
      <c r="C643" s="23"/>
      <c r="D643" s="24"/>
      <c r="E643" s="25"/>
      <c r="F643" s="25"/>
      <c r="G643" s="26"/>
      <c r="H643" s="25"/>
      <c r="I643" s="26"/>
      <c r="J643" s="25"/>
      <c r="W643" s="27"/>
      <c r="Y643" s="28"/>
    </row>
    <row r="644" spans="3:25" s="8" customFormat="1" x14ac:dyDescent="0.25">
      <c r="C644" s="23"/>
      <c r="D644" s="24"/>
      <c r="E644" s="25"/>
      <c r="F644" s="25"/>
      <c r="G644" s="26"/>
      <c r="H644" s="25"/>
      <c r="I644" s="26"/>
      <c r="J644" s="25"/>
      <c r="W644" s="27"/>
      <c r="Y644" s="28"/>
    </row>
    <row r="645" spans="3:25" s="8" customFormat="1" x14ac:dyDescent="0.25">
      <c r="C645" s="23"/>
      <c r="D645" s="24"/>
      <c r="E645" s="25"/>
      <c r="F645" s="25"/>
      <c r="G645" s="26"/>
      <c r="H645" s="25"/>
      <c r="I645" s="26"/>
      <c r="J645" s="25"/>
      <c r="W645" s="27"/>
      <c r="Y645" s="28"/>
    </row>
    <row r="646" spans="3:25" s="8" customFormat="1" x14ac:dyDescent="0.25">
      <c r="C646" s="23"/>
      <c r="D646" s="24"/>
      <c r="E646" s="25"/>
      <c r="F646" s="25"/>
      <c r="G646" s="26"/>
      <c r="H646" s="25"/>
      <c r="I646" s="26"/>
      <c r="J646" s="25"/>
      <c r="W646" s="27"/>
      <c r="Y646" s="28"/>
    </row>
    <row r="647" spans="3:25" s="8" customFormat="1" x14ac:dyDescent="0.25">
      <c r="C647" s="23"/>
      <c r="D647" s="24"/>
      <c r="E647" s="25"/>
      <c r="F647" s="25"/>
      <c r="G647" s="26"/>
      <c r="H647" s="25"/>
      <c r="I647" s="26"/>
      <c r="J647" s="25"/>
      <c r="W647" s="27"/>
      <c r="Y647" s="28"/>
    </row>
    <row r="648" spans="3:25" s="8" customFormat="1" x14ac:dyDescent="0.25">
      <c r="C648" s="23"/>
      <c r="D648" s="24"/>
      <c r="E648" s="25"/>
      <c r="F648" s="25"/>
      <c r="G648" s="26"/>
      <c r="H648" s="25"/>
      <c r="I648" s="26"/>
      <c r="J648" s="25"/>
      <c r="W648" s="27"/>
      <c r="Y648" s="28"/>
    </row>
    <row r="649" spans="3:25" s="8" customFormat="1" x14ac:dyDescent="0.25">
      <c r="C649" s="23"/>
      <c r="D649" s="24"/>
      <c r="E649" s="25"/>
      <c r="F649" s="25"/>
      <c r="G649" s="26"/>
      <c r="H649" s="25"/>
      <c r="I649" s="26"/>
      <c r="J649" s="25"/>
      <c r="W649" s="27"/>
      <c r="Y649" s="28"/>
    </row>
    <row r="650" spans="3:25" s="8" customFormat="1" x14ac:dyDescent="0.25">
      <c r="C650" s="23"/>
      <c r="D650" s="24"/>
      <c r="E650" s="25"/>
      <c r="F650" s="25"/>
      <c r="G650" s="26"/>
      <c r="H650" s="25"/>
      <c r="I650" s="26"/>
      <c r="J650" s="25"/>
      <c r="W650" s="27"/>
      <c r="Y650" s="28"/>
    </row>
    <row r="651" spans="3:25" s="8" customFormat="1" x14ac:dyDescent="0.25">
      <c r="C651" s="23"/>
      <c r="D651" s="24"/>
      <c r="E651" s="25"/>
      <c r="F651" s="25"/>
      <c r="G651" s="26"/>
      <c r="H651" s="25"/>
      <c r="I651" s="26"/>
      <c r="J651" s="25"/>
      <c r="W651" s="27"/>
      <c r="Y651" s="28"/>
    </row>
    <row r="652" spans="3:25" s="8" customFormat="1" x14ac:dyDescent="0.25">
      <c r="C652" s="23"/>
      <c r="D652" s="24"/>
      <c r="E652" s="25"/>
      <c r="F652" s="25"/>
      <c r="G652" s="26"/>
      <c r="H652" s="25"/>
      <c r="I652" s="26"/>
      <c r="J652" s="25"/>
      <c r="W652" s="27"/>
      <c r="Y652" s="28"/>
    </row>
    <row r="653" spans="3:25" s="8" customFormat="1" x14ac:dyDescent="0.25">
      <c r="C653" s="23"/>
      <c r="D653" s="24"/>
      <c r="E653" s="25"/>
      <c r="F653" s="25"/>
      <c r="G653" s="26"/>
      <c r="H653" s="25"/>
      <c r="I653" s="26"/>
      <c r="J653" s="25"/>
      <c r="W653" s="27"/>
      <c r="Y653" s="28"/>
    </row>
    <row r="654" spans="3:25" s="8" customFormat="1" x14ac:dyDescent="0.25">
      <c r="C654" s="23"/>
      <c r="D654" s="24"/>
      <c r="E654" s="25"/>
      <c r="F654" s="25"/>
      <c r="G654" s="26"/>
      <c r="H654" s="25"/>
      <c r="I654" s="26"/>
      <c r="J654" s="25"/>
      <c r="W654" s="27"/>
      <c r="Y654" s="28"/>
    </row>
    <row r="655" spans="3:25" s="8" customFormat="1" x14ac:dyDescent="0.25">
      <c r="C655" s="23"/>
      <c r="D655" s="24"/>
      <c r="E655" s="25"/>
      <c r="F655" s="25"/>
      <c r="G655" s="26"/>
      <c r="H655" s="25"/>
      <c r="I655" s="26"/>
      <c r="J655" s="25"/>
      <c r="W655" s="27"/>
      <c r="Y655" s="28"/>
    </row>
    <row r="656" spans="3:25" s="8" customFormat="1" x14ac:dyDescent="0.25">
      <c r="C656" s="23"/>
      <c r="D656" s="24"/>
      <c r="E656" s="25"/>
      <c r="F656" s="25"/>
      <c r="G656" s="26"/>
      <c r="H656" s="25"/>
      <c r="I656" s="26"/>
      <c r="J656" s="25"/>
      <c r="W656" s="27"/>
      <c r="Y656" s="28"/>
    </row>
    <row r="657" spans="3:25" s="8" customFormat="1" x14ac:dyDescent="0.25">
      <c r="C657" s="23"/>
      <c r="D657" s="24"/>
      <c r="E657" s="25"/>
      <c r="F657" s="25"/>
      <c r="G657" s="26"/>
      <c r="H657" s="25"/>
      <c r="I657" s="26"/>
      <c r="J657" s="25"/>
      <c r="W657" s="27"/>
      <c r="Y657" s="28"/>
    </row>
    <row r="658" spans="3:25" s="8" customFormat="1" x14ac:dyDescent="0.25">
      <c r="C658" s="23"/>
      <c r="D658" s="24"/>
      <c r="E658" s="25"/>
      <c r="F658" s="25"/>
      <c r="G658" s="26"/>
      <c r="H658" s="25"/>
      <c r="I658" s="26"/>
      <c r="J658" s="25"/>
      <c r="W658" s="27"/>
      <c r="Y658" s="28"/>
    </row>
    <row r="659" spans="3:25" s="8" customFormat="1" x14ac:dyDescent="0.25">
      <c r="C659" s="23"/>
      <c r="D659" s="24"/>
      <c r="E659" s="25"/>
      <c r="F659" s="25"/>
      <c r="G659" s="26"/>
      <c r="H659" s="25"/>
      <c r="I659" s="26"/>
      <c r="J659" s="25"/>
      <c r="W659" s="27"/>
      <c r="Y659" s="28"/>
    </row>
    <row r="660" spans="3:25" s="8" customFormat="1" x14ac:dyDescent="0.25">
      <c r="C660" s="23"/>
      <c r="D660" s="24"/>
      <c r="E660" s="25"/>
      <c r="F660" s="25"/>
      <c r="G660" s="26"/>
      <c r="H660" s="25"/>
      <c r="I660" s="26"/>
      <c r="J660" s="25"/>
      <c r="W660" s="27"/>
      <c r="Y660" s="28"/>
    </row>
    <row r="661" spans="3:25" s="8" customFormat="1" x14ac:dyDescent="0.25">
      <c r="C661" s="23"/>
      <c r="D661" s="24"/>
      <c r="E661" s="25"/>
      <c r="F661" s="25"/>
      <c r="G661" s="26"/>
      <c r="H661" s="25"/>
      <c r="I661" s="26"/>
      <c r="J661" s="25"/>
      <c r="W661" s="27"/>
      <c r="Y661" s="28"/>
    </row>
    <row r="662" spans="3:25" s="8" customFormat="1" x14ac:dyDescent="0.25">
      <c r="C662" s="23"/>
      <c r="D662" s="24"/>
      <c r="E662" s="25"/>
      <c r="F662" s="25"/>
      <c r="G662" s="26"/>
      <c r="H662" s="25"/>
      <c r="I662" s="26"/>
      <c r="J662" s="25"/>
      <c r="W662" s="27"/>
      <c r="Y662" s="28"/>
    </row>
    <row r="663" spans="3:25" s="8" customFormat="1" x14ac:dyDescent="0.25">
      <c r="C663" s="23"/>
      <c r="D663" s="24"/>
      <c r="E663" s="25"/>
      <c r="F663" s="25"/>
      <c r="G663" s="26"/>
      <c r="H663" s="25"/>
      <c r="I663" s="26"/>
      <c r="J663" s="25"/>
      <c r="W663" s="27"/>
      <c r="Y663" s="28"/>
    </row>
    <row r="664" spans="3:25" s="8" customFormat="1" x14ac:dyDescent="0.25">
      <c r="C664" s="23"/>
      <c r="D664" s="24"/>
      <c r="E664" s="25"/>
      <c r="F664" s="25"/>
      <c r="G664" s="26"/>
      <c r="H664" s="25"/>
      <c r="I664" s="26"/>
      <c r="J664" s="25"/>
      <c r="W664" s="27"/>
      <c r="Y664" s="28"/>
    </row>
    <row r="665" spans="3:25" s="8" customFormat="1" x14ac:dyDescent="0.25">
      <c r="C665" s="23"/>
      <c r="D665" s="24"/>
      <c r="E665" s="25"/>
      <c r="F665" s="25"/>
      <c r="G665" s="26"/>
      <c r="H665" s="25"/>
      <c r="I665" s="26"/>
      <c r="J665" s="25"/>
      <c r="W665" s="27"/>
      <c r="Y665" s="28"/>
    </row>
    <row r="666" spans="3:25" s="8" customFormat="1" x14ac:dyDescent="0.25">
      <c r="C666" s="23"/>
      <c r="D666" s="24"/>
      <c r="E666" s="25"/>
      <c r="F666" s="25"/>
      <c r="G666" s="26"/>
      <c r="H666" s="25"/>
      <c r="I666" s="26"/>
      <c r="J666" s="25"/>
      <c r="W666" s="27"/>
      <c r="Y666" s="28"/>
    </row>
    <row r="667" spans="3:25" s="8" customFormat="1" x14ac:dyDescent="0.25">
      <c r="C667" s="23"/>
      <c r="D667" s="24"/>
      <c r="E667" s="25"/>
      <c r="F667" s="25"/>
      <c r="G667" s="26"/>
      <c r="H667" s="25"/>
      <c r="I667" s="26"/>
      <c r="J667" s="25"/>
      <c r="W667" s="27"/>
      <c r="Y667" s="28"/>
    </row>
    <row r="668" spans="3:25" s="8" customFormat="1" x14ac:dyDescent="0.25">
      <c r="C668" s="23"/>
      <c r="D668" s="24"/>
      <c r="E668" s="25"/>
      <c r="F668" s="25"/>
      <c r="G668" s="26"/>
      <c r="H668" s="25"/>
      <c r="I668" s="26"/>
      <c r="J668" s="25"/>
      <c r="W668" s="27"/>
      <c r="Y668" s="28"/>
    </row>
    <row r="669" spans="3:25" s="8" customFormat="1" x14ac:dyDescent="0.25">
      <c r="C669" s="23"/>
      <c r="D669" s="24"/>
      <c r="E669" s="25"/>
      <c r="F669" s="25"/>
      <c r="G669" s="26"/>
      <c r="H669" s="25"/>
      <c r="I669" s="26"/>
      <c r="J669" s="25"/>
      <c r="W669" s="27"/>
      <c r="Y669" s="28"/>
    </row>
    <row r="670" spans="3:25" s="8" customFormat="1" x14ac:dyDescent="0.25">
      <c r="C670" s="23"/>
      <c r="D670" s="24"/>
      <c r="E670" s="25"/>
      <c r="F670" s="25"/>
      <c r="G670" s="26"/>
      <c r="H670" s="25"/>
      <c r="I670" s="26"/>
      <c r="J670" s="25"/>
      <c r="W670" s="27"/>
      <c r="Y670" s="28"/>
    </row>
    <row r="671" spans="3:25" s="8" customFormat="1" x14ac:dyDescent="0.25">
      <c r="C671" s="23"/>
      <c r="D671" s="24"/>
      <c r="E671" s="25"/>
      <c r="F671" s="25"/>
      <c r="G671" s="26"/>
      <c r="H671" s="25"/>
      <c r="I671" s="26"/>
      <c r="J671" s="25"/>
      <c r="W671" s="27"/>
      <c r="Y671" s="28"/>
    </row>
    <row r="672" spans="3:25" s="8" customFormat="1" x14ac:dyDescent="0.25">
      <c r="C672" s="23"/>
      <c r="D672" s="24"/>
      <c r="E672" s="25"/>
      <c r="F672" s="25"/>
      <c r="G672" s="26"/>
      <c r="H672" s="25"/>
      <c r="I672" s="26"/>
      <c r="J672" s="25"/>
      <c r="W672" s="27"/>
      <c r="Y672" s="28"/>
    </row>
    <row r="673" spans="3:25" s="8" customFormat="1" x14ac:dyDescent="0.25">
      <c r="C673" s="23"/>
      <c r="D673" s="24"/>
      <c r="E673" s="25"/>
      <c r="F673" s="25"/>
      <c r="G673" s="26"/>
      <c r="H673" s="25"/>
      <c r="I673" s="26"/>
      <c r="J673" s="25"/>
      <c r="W673" s="27"/>
      <c r="Y673" s="28"/>
    </row>
    <row r="674" spans="3:25" s="8" customFormat="1" x14ac:dyDescent="0.25">
      <c r="C674" s="23"/>
      <c r="D674" s="24"/>
      <c r="E674" s="25"/>
      <c r="F674" s="25"/>
      <c r="G674" s="26"/>
      <c r="H674" s="25"/>
      <c r="I674" s="26"/>
      <c r="J674" s="25"/>
      <c r="W674" s="27"/>
      <c r="Y674" s="28"/>
    </row>
    <row r="675" spans="3:25" s="8" customFormat="1" x14ac:dyDescent="0.25">
      <c r="C675" s="23"/>
      <c r="D675" s="24"/>
      <c r="E675" s="25"/>
      <c r="F675" s="25"/>
      <c r="G675" s="26"/>
      <c r="H675" s="25"/>
      <c r="I675" s="26"/>
      <c r="J675" s="25"/>
      <c r="W675" s="27"/>
      <c r="Y675" s="28"/>
    </row>
    <row r="676" spans="3:25" s="8" customFormat="1" x14ac:dyDescent="0.25">
      <c r="C676" s="23"/>
      <c r="D676" s="24"/>
      <c r="E676" s="25"/>
      <c r="F676" s="25"/>
      <c r="G676" s="26"/>
      <c r="H676" s="25"/>
      <c r="I676" s="26"/>
      <c r="J676" s="25"/>
      <c r="W676" s="27"/>
      <c r="Y676" s="28"/>
    </row>
    <row r="677" spans="3:25" s="8" customFormat="1" x14ac:dyDescent="0.25">
      <c r="C677" s="23"/>
      <c r="D677" s="24"/>
      <c r="E677" s="25"/>
      <c r="F677" s="25"/>
      <c r="G677" s="26"/>
      <c r="H677" s="25"/>
      <c r="I677" s="26"/>
      <c r="J677" s="25"/>
      <c r="W677" s="27"/>
      <c r="Y677" s="28"/>
    </row>
    <row r="678" spans="3:25" s="8" customFormat="1" x14ac:dyDescent="0.25">
      <c r="C678" s="23"/>
      <c r="D678" s="24"/>
      <c r="E678" s="25"/>
      <c r="F678" s="25"/>
      <c r="G678" s="26"/>
      <c r="H678" s="25"/>
      <c r="I678" s="26"/>
      <c r="J678" s="25"/>
      <c r="W678" s="27"/>
      <c r="Y678" s="28"/>
    </row>
    <row r="679" spans="3:25" s="8" customFormat="1" x14ac:dyDescent="0.25">
      <c r="C679" s="23"/>
      <c r="D679" s="24"/>
      <c r="E679" s="25"/>
      <c r="F679" s="25"/>
      <c r="G679" s="26"/>
      <c r="H679" s="25"/>
      <c r="I679" s="26"/>
      <c r="J679" s="25"/>
      <c r="W679" s="27"/>
      <c r="Y679" s="28"/>
    </row>
    <row r="680" spans="3:25" s="8" customFormat="1" x14ac:dyDescent="0.25">
      <c r="C680" s="23"/>
      <c r="D680" s="24"/>
      <c r="E680" s="25"/>
      <c r="F680" s="25"/>
      <c r="G680" s="26"/>
      <c r="H680" s="25"/>
      <c r="I680" s="26"/>
      <c r="J680" s="25"/>
      <c r="W680" s="27"/>
      <c r="Y680" s="28"/>
    </row>
    <row r="681" spans="3:25" s="8" customFormat="1" x14ac:dyDescent="0.25">
      <c r="C681" s="23"/>
      <c r="D681" s="24"/>
      <c r="E681" s="25"/>
      <c r="F681" s="25"/>
      <c r="G681" s="26"/>
      <c r="H681" s="25"/>
      <c r="I681" s="26"/>
      <c r="J681" s="25"/>
      <c r="W681" s="27"/>
      <c r="Y681" s="28"/>
    </row>
    <row r="682" spans="3:25" s="8" customFormat="1" x14ac:dyDescent="0.25">
      <c r="C682" s="23"/>
      <c r="D682" s="24"/>
      <c r="E682" s="25"/>
      <c r="F682" s="25"/>
      <c r="G682" s="26"/>
      <c r="H682" s="25"/>
      <c r="I682" s="26"/>
      <c r="J682" s="25"/>
      <c r="W682" s="27"/>
      <c r="Y682" s="28"/>
    </row>
    <row r="683" spans="3:25" s="8" customFormat="1" x14ac:dyDescent="0.25">
      <c r="C683" s="23"/>
      <c r="D683" s="24"/>
      <c r="E683" s="25"/>
      <c r="F683" s="25"/>
      <c r="G683" s="26"/>
      <c r="H683" s="25"/>
      <c r="I683" s="26"/>
      <c r="J683" s="25"/>
      <c r="W683" s="27"/>
      <c r="Y683" s="28"/>
    </row>
    <row r="684" spans="3:25" s="8" customFormat="1" x14ac:dyDescent="0.25">
      <c r="C684" s="23"/>
      <c r="D684" s="24"/>
      <c r="E684" s="25"/>
      <c r="F684" s="25"/>
      <c r="G684" s="26"/>
      <c r="H684" s="25"/>
      <c r="I684" s="26"/>
      <c r="J684" s="25"/>
      <c r="W684" s="27"/>
      <c r="Y684" s="28"/>
    </row>
    <row r="685" spans="3:25" s="8" customFormat="1" x14ac:dyDescent="0.25">
      <c r="C685" s="23"/>
      <c r="D685" s="24"/>
      <c r="E685" s="25"/>
      <c r="F685" s="25"/>
      <c r="G685" s="26"/>
      <c r="H685" s="25"/>
      <c r="I685" s="26"/>
      <c r="J685" s="25"/>
      <c r="W685" s="27"/>
      <c r="Y685" s="28"/>
    </row>
    <row r="686" spans="3:25" s="8" customFormat="1" x14ac:dyDescent="0.25">
      <c r="C686" s="23"/>
      <c r="D686" s="24"/>
      <c r="E686" s="25"/>
      <c r="F686" s="25"/>
      <c r="G686" s="26"/>
      <c r="H686" s="25"/>
      <c r="I686" s="26"/>
      <c r="J686" s="25"/>
      <c r="W686" s="27"/>
      <c r="Y686" s="28"/>
    </row>
    <row r="687" spans="3:25" s="8" customFormat="1" x14ac:dyDescent="0.25">
      <c r="C687" s="23"/>
      <c r="D687" s="24"/>
      <c r="E687" s="25"/>
      <c r="F687" s="25"/>
      <c r="G687" s="26"/>
      <c r="H687" s="25"/>
      <c r="I687" s="26"/>
      <c r="J687" s="25"/>
      <c r="W687" s="27"/>
      <c r="Y687" s="28"/>
    </row>
    <row r="688" spans="3:25" s="8" customFormat="1" x14ac:dyDescent="0.25">
      <c r="C688" s="23"/>
      <c r="D688" s="24"/>
      <c r="E688" s="25"/>
      <c r="F688" s="25"/>
      <c r="G688" s="26"/>
      <c r="H688" s="25"/>
      <c r="I688" s="26"/>
      <c r="J688" s="25"/>
      <c r="W688" s="27"/>
      <c r="Y688" s="28"/>
    </row>
    <row r="689" spans="3:25" s="8" customFormat="1" x14ac:dyDescent="0.25">
      <c r="C689" s="23"/>
      <c r="D689" s="24"/>
      <c r="E689" s="25"/>
      <c r="F689" s="25"/>
      <c r="G689" s="26"/>
      <c r="H689" s="25"/>
      <c r="I689" s="26"/>
      <c r="J689" s="25"/>
      <c r="W689" s="27"/>
      <c r="Y689" s="28"/>
    </row>
    <row r="690" spans="3:25" s="8" customFormat="1" x14ac:dyDescent="0.25">
      <c r="C690" s="23"/>
      <c r="D690" s="24"/>
      <c r="E690" s="25"/>
      <c r="F690" s="25"/>
      <c r="G690" s="26"/>
      <c r="H690" s="25"/>
      <c r="I690" s="26"/>
      <c r="J690" s="25"/>
      <c r="W690" s="27"/>
      <c r="Y690" s="28"/>
    </row>
    <row r="691" spans="3:25" s="8" customFormat="1" x14ac:dyDescent="0.25">
      <c r="C691" s="23"/>
      <c r="D691" s="24"/>
      <c r="E691" s="25"/>
      <c r="F691" s="25"/>
      <c r="G691" s="26"/>
      <c r="H691" s="25"/>
      <c r="I691" s="26"/>
      <c r="J691" s="25"/>
      <c r="W691" s="27"/>
      <c r="Y691" s="28"/>
    </row>
    <row r="692" spans="3:25" s="8" customFormat="1" x14ac:dyDescent="0.25">
      <c r="C692" s="23"/>
      <c r="D692" s="24"/>
      <c r="E692" s="25"/>
      <c r="F692" s="25"/>
      <c r="G692" s="26"/>
      <c r="H692" s="25"/>
      <c r="I692" s="26"/>
      <c r="J692" s="25"/>
      <c r="W692" s="27"/>
      <c r="Y692" s="28"/>
    </row>
    <row r="693" spans="3:25" s="8" customFormat="1" x14ac:dyDescent="0.25">
      <c r="C693" s="23"/>
      <c r="D693" s="24"/>
      <c r="E693" s="25"/>
      <c r="F693" s="25"/>
      <c r="G693" s="26"/>
      <c r="H693" s="25"/>
      <c r="I693" s="26"/>
      <c r="J693" s="25"/>
      <c r="W693" s="27"/>
      <c r="Y693" s="28"/>
    </row>
    <row r="694" spans="3:25" s="8" customFormat="1" x14ac:dyDescent="0.25">
      <c r="C694" s="23"/>
      <c r="D694" s="24"/>
      <c r="E694" s="25"/>
      <c r="F694" s="25"/>
      <c r="G694" s="26"/>
      <c r="H694" s="25"/>
      <c r="I694" s="26"/>
      <c r="J694" s="25"/>
      <c r="W694" s="27"/>
      <c r="Y694" s="28"/>
    </row>
    <row r="695" spans="3:25" s="8" customFormat="1" x14ac:dyDescent="0.25">
      <c r="C695" s="23"/>
      <c r="D695" s="24"/>
      <c r="E695" s="25"/>
      <c r="F695" s="25"/>
      <c r="G695" s="26"/>
      <c r="H695" s="25"/>
      <c r="I695" s="26"/>
      <c r="J695" s="25"/>
      <c r="W695" s="27"/>
      <c r="Y695" s="28"/>
    </row>
    <row r="696" spans="3:25" s="8" customFormat="1" x14ac:dyDescent="0.25">
      <c r="C696" s="23"/>
      <c r="D696" s="24"/>
      <c r="E696" s="25"/>
      <c r="F696" s="25"/>
      <c r="G696" s="26"/>
      <c r="H696" s="25"/>
      <c r="I696" s="26"/>
      <c r="J696" s="25"/>
      <c r="W696" s="27"/>
      <c r="Y696" s="28"/>
    </row>
    <row r="697" spans="3:25" s="8" customFormat="1" x14ac:dyDescent="0.25">
      <c r="C697" s="23"/>
      <c r="D697" s="24"/>
      <c r="E697" s="25"/>
      <c r="F697" s="25"/>
      <c r="G697" s="26"/>
      <c r="H697" s="25"/>
      <c r="I697" s="26"/>
      <c r="J697" s="25"/>
      <c r="W697" s="27"/>
      <c r="Y697" s="28"/>
    </row>
    <row r="698" spans="3:25" s="8" customFormat="1" x14ac:dyDescent="0.25">
      <c r="C698" s="23"/>
      <c r="D698" s="24"/>
      <c r="E698" s="25"/>
      <c r="F698" s="25"/>
      <c r="G698" s="26"/>
      <c r="H698" s="25"/>
      <c r="I698" s="26"/>
      <c r="J698" s="25"/>
      <c r="W698" s="27"/>
      <c r="Y698" s="28"/>
    </row>
    <row r="699" spans="3:25" s="8" customFormat="1" x14ac:dyDescent="0.25">
      <c r="C699" s="23"/>
      <c r="D699" s="24"/>
      <c r="E699" s="25"/>
      <c r="F699" s="25"/>
      <c r="G699" s="26"/>
      <c r="H699" s="25"/>
      <c r="I699" s="26"/>
      <c r="J699" s="25"/>
      <c r="W699" s="27"/>
      <c r="Y699" s="28"/>
    </row>
    <row r="700" spans="3:25" s="8" customFormat="1" x14ac:dyDescent="0.25">
      <c r="C700" s="23"/>
      <c r="D700" s="24"/>
      <c r="E700" s="25"/>
      <c r="F700" s="25"/>
      <c r="G700" s="26"/>
      <c r="H700" s="25"/>
      <c r="I700" s="26"/>
      <c r="J700" s="25"/>
      <c r="W700" s="27"/>
      <c r="Y700" s="28"/>
    </row>
    <row r="701" spans="3:25" s="8" customFormat="1" x14ac:dyDescent="0.25">
      <c r="C701" s="23"/>
      <c r="D701" s="24"/>
      <c r="E701" s="25"/>
      <c r="F701" s="25"/>
      <c r="G701" s="26"/>
      <c r="H701" s="25"/>
      <c r="I701" s="26"/>
      <c r="J701" s="25"/>
      <c r="W701" s="27"/>
      <c r="Y701" s="28"/>
    </row>
    <row r="702" spans="3:25" s="8" customFormat="1" x14ac:dyDescent="0.25">
      <c r="C702" s="23"/>
      <c r="D702" s="24"/>
      <c r="E702" s="25"/>
      <c r="F702" s="25"/>
      <c r="G702" s="26"/>
      <c r="H702" s="25"/>
      <c r="I702" s="26"/>
      <c r="J702" s="25"/>
      <c r="W702" s="27"/>
      <c r="Y702" s="28"/>
    </row>
    <row r="703" spans="3:25" s="8" customFormat="1" x14ac:dyDescent="0.25">
      <c r="C703" s="23"/>
      <c r="D703" s="24"/>
      <c r="E703" s="25"/>
      <c r="F703" s="25"/>
      <c r="G703" s="26"/>
      <c r="H703" s="25"/>
      <c r="I703" s="26"/>
      <c r="J703" s="25"/>
      <c r="W703" s="27"/>
      <c r="Y703" s="28"/>
    </row>
    <row r="704" spans="3:25" s="8" customFormat="1" x14ac:dyDescent="0.25">
      <c r="C704" s="23"/>
      <c r="D704" s="24"/>
      <c r="E704" s="25"/>
      <c r="F704" s="25"/>
      <c r="G704" s="26"/>
      <c r="H704" s="25"/>
      <c r="I704" s="26"/>
      <c r="J704" s="25"/>
      <c r="W704" s="27"/>
      <c r="Y704" s="28"/>
    </row>
    <row r="705" spans="3:25" s="8" customFormat="1" x14ac:dyDescent="0.25">
      <c r="C705" s="23"/>
      <c r="D705" s="24"/>
      <c r="E705" s="25"/>
      <c r="F705" s="25"/>
      <c r="G705" s="26"/>
      <c r="H705" s="25"/>
      <c r="I705" s="26"/>
      <c r="J705" s="25"/>
      <c r="W705" s="27"/>
      <c r="Y705" s="28"/>
    </row>
    <row r="706" spans="3:25" s="8" customFormat="1" x14ac:dyDescent="0.25">
      <c r="C706" s="23"/>
      <c r="D706" s="24"/>
      <c r="E706" s="25"/>
      <c r="F706" s="25"/>
      <c r="G706" s="26"/>
      <c r="H706" s="25"/>
      <c r="I706" s="26"/>
      <c r="J706" s="25"/>
      <c r="W706" s="27"/>
      <c r="Y706" s="28"/>
    </row>
    <row r="707" spans="3:25" s="8" customFormat="1" x14ac:dyDescent="0.25">
      <c r="C707" s="23"/>
      <c r="D707" s="24"/>
      <c r="E707" s="25"/>
      <c r="F707" s="25"/>
      <c r="G707" s="26"/>
      <c r="H707" s="25"/>
      <c r="I707" s="26"/>
      <c r="J707" s="25"/>
      <c r="W707" s="27"/>
      <c r="Y707" s="28"/>
    </row>
    <row r="708" spans="3:25" s="8" customFormat="1" x14ac:dyDescent="0.25">
      <c r="C708" s="23"/>
      <c r="D708" s="24"/>
      <c r="E708" s="25"/>
      <c r="F708" s="25"/>
      <c r="G708" s="26"/>
      <c r="H708" s="25"/>
      <c r="I708" s="26"/>
      <c r="J708" s="25"/>
      <c r="W708" s="27"/>
      <c r="Y708" s="28"/>
    </row>
    <row r="709" spans="3:25" s="8" customFormat="1" x14ac:dyDescent="0.25">
      <c r="C709" s="23"/>
      <c r="D709" s="24"/>
      <c r="E709" s="25"/>
      <c r="F709" s="25"/>
      <c r="G709" s="26"/>
      <c r="H709" s="25"/>
      <c r="I709" s="26"/>
      <c r="J709" s="25"/>
      <c r="W709" s="27"/>
      <c r="Y709" s="28"/>
    </row>
    <row r="710" spans="3:25" s="8" customFormat="1" x14ac:dyDescent="0.25">
      <c r="C710" s="23"/>
      <c r="D710" s="24"/>
      <c r="E710" s="25"/>
      <c r="F710" s="25"/>
      <c r="G710" s="26"/>
      <c r="H710" s="25"/>
      <c r="I710" s="26"/>
      <c r="J710" s="25"/>
      <c r="W710" s="27"/>
      <c r="Y710" s="28"/>
    </row>
    <row r="711" spans="3:25" s="8" customFormat="1" x14ac:dyDescent="0.25">
      <c r="C711" s="23"/>
      <c r="D711" s="24"/>
      <c r="E711" s="25"/>
      <c r="F711" s="25"/>
      <c r="G711" s="26"/>
      <c r="H711" s="25"/>
      <c r="I711" s="26"/>
      <c r="J711" s="25"/>
      <c r="W711" s="27"/>
      <c r="Y711" s="28"/>
    </row>
    <row r="712" spans="3:25" s="8" customFormat="1" x14ac:dyDescent="0.25">
      <c r="C712" s="23"/>
      <c r="D712" s="24"/>
      <c r="E712" s="25"/>
      <c r="F712" s="25"/>
      <c r="G712" s="26"/>
      <c r="H712" s="25"/>
      <c r="I712" s="26"/>
      <c r="J712" s="25"/>
      <c r="W712" s="27"/>
      <c r="Y712" s="28"/>
    </row>
    <row r="713" spans="3:25" s="8" customFormat="1" x14ac:dyDescent="0.25">
      <c r="C713" s="23"/>
      <c r="D713" s="24"/>
      <c r="E713" s="25"/>
      <c r="F713" s="25"/>
      <c r="G713" s="26"/>
      <c r="H713" s="25"/>
      <c r="I713" s="26"/>
      <c r="J713" s="25"/>
      <c r="W713" s="27"/>
      <c r="Y713" s="28"/>
    </row>
    <row r="714" spans="3:25" s="8" customFormat="1" x14ac:dyDescent="0.25">
      <c r="C714" s="23"/>
      <c r="D714" s="24"/>
      <c r="E714" s="25"/>
      <c r="F714" s="25"/>
      <c r="G714" s="26"/>
      <c r="H714" s="25"/>
      <c r="I714" s="26"/>
      <c r="J714" s="25"/>
      <c r="W714" s="27"/>
      <c r="Y714" s="28"/>
    </row>
    <row r="715" spans="3:25" s="8" customFormat="1" x14ac:dyDescent="0.25">
      <c r="C715" s="23"/>
      <c r="D715" s="24"/>
      <c r="E715" s="25"/>
      <c r="F715" s="25"/>
      <c r="G715" s="26"/>
      <c r="H715" s="25"/>
      <c r="I715" s="26"/>
      <c r="J715" s="25"/>
      <c r="W715" s="27"/>
      <c r="Y715" s="28"/>
    </row>
    <row r="716" spans="3:25" s="8" customFormat="1" x14ac:dyDescent="0.25">
      <c r="C716" s="23"/>
      <c r="D716" s="24"/>
      <c r="E716" s="25"/>
      <c r="F716" s="25"/>
      <c r="G716" s="26"/>
      <c r="H716" s="25"/>
      <c r="I716" s="26"/>
      <c r="J716" s="25"/>
      <c r="W716" s="27"/>
      <c r="Y716" s="28"/>
    </row>
    <row r="717" spans="3:25" s="8" customFormat="1" x14ac:dyDescent="0.25">
      <c r="C717" s="23"/>
      <c r="D717" s="24"/>
      <c r="E717" s="25"/>
      <c r="F717" s="25"/>
      <c r="G717" s="26"/>
      <c r="H717" s="25"/>
      <c r="I717" s="26"/>
      <c r="J717" s="25"/>
      <c r="W717" s="27"/>
      <c r="Y717" s="28"/>
    </row>
    <row r="718" spans="3:25" s="8" customFormat="1" x14ac:dyDescent="0.25">
      <c r="C718" s="23"/>
      <c r="D718" s="24"/>
      <c r="E718" s="25"/>
      <c r="F718" s="25"/>
      <c r="G718" s="26"/>
      <c r="H718" s="25"/>
      <c r="I718" s="26"/>
      <c r="J718" s="25"/>
      <c r="W718" s="27"/>
      <c r="Y718" s="28"/>
    </row>
    <row r="719" spans="3:25" s="8" customFormat="1" x14ac:dyDescent="0.25">
      <c r="C719" s="23"/>
      <c r="D719" s="24"/>
      <c r="E719" s="25"/>
      <c r="F719" s="25"/>
      <c r="G719" s="26"/>
      <c r="H719" s="25"/>
      <c r="I719" s="26"/>
      <c r="J719" s="25"/>
      <c r="W719" s="27"/>
      <c r="Y719" s="28"/>
    </row>
    <row r="720" spans="3:25" s="8" customFormat="1" x14ac:dyDescent="0.25">
      <c r="C720" s="23"/>
      <c r="D720" s="24"/>
      <c r="E720" s="25"/>
      <c r="F720" s="25"/>
      <c r="G720" s="26"/>
      <c r="H720" s="25"/>
      <c r="I720" s="26"/>
      <c r="J720" s="25"/>
      <c r="W720" s="27"/>
      <c r="Y720" s="28"/>
    </row>
    <row r="721" spans="3:25" s="8" customFormat="1" x14ac:dyDescent="0.25">
      <c r="C721" s="23"/>
      <c r="D721" s="24"/>
      <c r="E721" s="25"/>
      <c r="F721" s="25"/>
      <c r="G721" s="26"/>
      <c r="H721" s="25"/>
      <c r="I721" s="26"/>
      <c r="J721" s="25"/>
      <c r="W721" s="27"/>
      <c r="Y721" s="28"/>
    </row>
    <row r="722" spans="3:25" s="8" customFormat="1" x14ac:dyDescent="0.25">
      <c r="C722" s="23"/>
      <c r="D722" s="24"/>
      <c r="E722" s="25"/>
      <c r="F722" s="25"/>
      <c r="G722" s="26"/>
      <c r="H722" s="25"/>
      <c r="I722" s="26"/>
      <c r="J722" s="25"/>
      <c r="W722" s="27"/>
      <c r="Y722" s="28"/>
    </row>
    <row r="723" spans="3:25" s="8" customFormat="1" x14ac:dyDescent="0.25">
      <c r="C723" s="23"/>
      <c r="D723" s="24"/>
      <c r="E723" s="25"/>
      <c r="F723" s="25"/>
      <c r="G723" s="26"/>
      <c r="H723" s="25"/>
      <c r="I723" s="26"/>
      <c r="J723" s="25"/>
      <c r="W723" s="27"/>
      <c r="Y723" s="28"/>
    </row>
    <row r="724" spans="3:25" s="8" customFormat="1" x14ac:dyDescent="0.25">
      <c r="C724" s="23"/>
      <c r="D724" s="24"/>
      <c r="E724" s="25"/>
      <c r="F724" s="25"/>
      <c r="G724" s="26"/>
      <c r="H724" s="25"/>
      <c r="I724" s="26"/>
      <c r="J724" s="25"/>
      <c r="W724" s="27"/>
      <c r="Y724" s="28"/>
    </row>
    <row r="725" spans="3:25" s="8" customFormat="1" x14ac:dyDescent="0.25">
      <c r="C725" s="23"/>
      <c r="D725" s="24"/>
      <c r="E725" s="25"/>
      <c r="F725" s="25"/>
      <c r="G725" s="26"/>
      <c r="H725" s="25"/>
      <c r="I725" s="26"/>
      <c r="J725" s="25"/>
      <c r="W725" s="27"/>
      <c r="Y725" s="28"/>
    </row>
    <row r="726" spans="3:25" s="8" customFormat="1" x14ac:dyDescent="0.25">
      <c r="C726" s="23"/>
      <c r="D726" s="24"/>
      <c r="E726" s="25"/>
      <c r="F726" s="25"/>
      <c r="G726" s="26"/>
      <c r="H726" s="25"/>
      <c r="I726" s="26"/>
      <c r="J726" s="25"/>
      <c r="W726" s="27"/>
      <c r="Y726" s="28"/>
    </row>
    <row r="727" spans="3:25" s="8" customFormat="1" x14ac:dyDescent="0.25">
      <c r="C727" s="23"/>
      <c r="D727" s="24"/>
      <c r="E727" s="25"/>
      <c r="F727" s="25"/>
      <c r="G727" s="26"/>
      <c r="H727" s="25"/>
      <c r="I727" s="26"/>
      <c r="J727" s="25"/>
      <c r="W727" s="27"/>
      <c r="Y727" s="28"/>
    </row>
    <row r="728" spans="3:25" s="8" customFormat="1" x14ac:dyDescent="0.25">
      <c r="C728" s="23"/>
      <c r="D728" s="24"/>
      <c r="E728" s="25"/>
      <c r="F728" s="25"/>
      <c r="G728" s="26"/>
      <c r="H728" s="25"/>
      <c r="I728" s="26"/>
      <c r="J728" s="25"/>
      <c r="W728" s="27"/>
      <c r="Y728" s="28"/>
    </row>
    <row r="729" spans="3:25" s="8" customFormat="1" x14ac:dyDescent="0.25">
      <c r="C729" s="23"/>
      <c r="D729" s="24"/>
      <c r="E729" s="25"/>
      <c r="F729" s="25"/>
      <c r="G729" s="26"/>
      <c r="H729" s="25"/>
      <c r="I729" s="26"/>
      <c r="J729" s="25"/>
      <c r="W729" s="27"/>
      <c r="Y729" s="28"/>
    </row>
    <row r="730" spans="3:25" s="8" customFormat="1" x14ac:dyDescent="0.25">
      <c r="C730" s="23"/>
      <c r="D730" s="24"/>
      <c r="E730" s="25"/>
      <c r="F730" s="25"/>
      <c r="G730" s="26"/>
      <c r="H730" s="25"/>
      <c r="I730" s="26"/>
      <c r="J730" s="25"/>
      <c r="W730" s="27"/>
      <c r="Y730" s="28"/>
    </row>
    <row r="731" spans="3:25" s="8" customFormat="1" x14ac:dyDescent="0.25">
      <c r="C731" s="23"/>
      <c r="D731" s="24"/>
      <c r="E731" s="25"/>
      <c r="F731" s="25"/>
      <c r="G731" s="26"/>
      <c r="H731" s="25"/>
      <c r="I731" s="26"/>
      <c r="J731" s="25"/>
      <c r="W731" s="27"/>
      <c r="Y731" s="28"/>
    </row>
    <row r="732" spans="3:25" s="8" customFormat="1" x14ac:dyDescent="0.25">
      <c r="C732" s="23"/>
      <c r="D732" s="24"/>
      <c r="E732" s="25"/>
      <c r="F732" s="25"/>
      <c r="G732" s="26"/>
      <c r="H732" s="25"/>
      <c r="I732" s="26"/>
      <c r="J732" s="25"/>
      <c r="W732" s="27"/>
      <c r="Y732" s="28"/>
    </row>
    <row r="733" spans="3:25" s="8" customFormat="1" x14ac:dyDescent="0.25">
      <c r="C733" s="23"/>
      <c r="D733" s="24"/>
      <c r="E733" s="25"/>
      <c r="F733" s="25"/>
      <c r="G733" s="26"/>
      <c r="H733" s="25"/>
      <c r="I733" s="26"/>
      <c r="J733" s="25"/>
      <c r="W733" s="27"/>
      <c r="Y733" s="28"/>
    </row>
    <row r="734" spans="3:25" s="8" customFormat="1" x14ac:dyDescent="0.25">
      <c r="C734" s="23"/>
      <c r="D734" s="24"/>
      <c r="E734" s="25"/>
      <c r="F734" s="25"/>
      <c r="G734" s="26"/>
      <c r="H734" s="25"/>
      <c r="I734" s="26"/>
      <c r="J734" s="25"/>
      <c r="W734" s="27"/>
      <c r="Y734" s="28"/>
    </row>
    <row r="735" spans="3:25" s="8" customFormat="1" x14ac:dyDescent="0.25">
      <c r="C735" s="23"/>
      <c r="D735" s="24"/>
      <c r="E735" s="25"/>
      <c r="F735" s="25"/>
      <c r="G735" s="26"/>
      <c r="H735" s="25"/>
      <c r="I735" s="26"/>
      <c r="J735" s="25"/>
      <c r="W735" s="27"/>
      <c r="Y735" s="28"/>
    </row>
    <row r="736" spans="3:25" s="8" customFormat="1" x14ac:dyDescent="0.25">
      <c r="C736" s="23"/>
      <c r="D736" s="24"/>
      <c r="E736" s="25"/>
      <c r="F736" s="25"/>
      <c r="G736" s="26"/>
      <c r="H736" s="25"/>
      <c r="I736" s="26"/>
      <c r="J736" s="25"/>
      <c r="W736" s="27"/>
      <c r="Y736" s="28"/>
    </row>
    <row r="737" spans="3:25" s="8" customFormat="1" x14ac:dyDescent="0.25">
      <c r="C737" s="23"/>
      <c r="D737" s="24"/>
      <c r="E737" s="25"/>
      <c r="F737" s="25"/>
      <c r="G737" s="26"/>
      <c r="H737" s="25"/>
      <c r="I737" s="26"/>
      <c r="J737" s="25"/>
      <c r="W737" s="27"/>
      <c r="Y737" s="28"/>
    </row>
    <row r="738" spans="3:25" s="8" customFormat="1" x14ac:dyDescent="0.25">
      <c r="C738" s="23"/>
      <c r="D738" s="24"/>
      <c r="E738" s="25"/>
      <c r="F738" s="25"/>
      <c r="G738" s="26"/>
      <c r="H738" s="25"/>
      <c r="I738" s="26"/>
      <c r="J738" s="25"/>
      <c r="W738" s="27"/>
      <c r="Y738" s="28"/>
    </row>
    <row r="739" spans="3:25" s="8" customFormat="1" x14ac:dyDescent="0.25">
      <c r="C739" s="23"/>
      <c r="D739" s="24"/>
      <c r="E739" s="25"/>
      <c r="F739" s="25"/>
      <c r="G739" s="26"/>
      <c r="H739" s="25"/>
      <c r="I739" s="26"/>
      <c r="J739" s="25"/>
      <c r="W739" s="27"/>
      <c r="Y739" s="28"/>
    </row>
    <row r="740" spans="3:25" s="8" customFormat="1" x14ac:dyDescent="0.25">
      <c r="C740" s="23"/>
      <c r="D740" s="24"/>
      <c r="E740" s="25"/>
      <c r="F740" s="25"/>
      <c r="G740" s="26"/>
      <c r="H740" s="25"/>
      <c r="I740" s="26"/>
      <c r="J740" s="25"/>
      <c r="W740" s="27"/>
      <c r="Y740" s="28"/>
    </row>
    <row r="741" spans="3:25" s="8" customFormat="1" x14ac:dyDescent="0.25">
      <c r="C741" s="23"/>
      <c r="D741" s="24"/>
      <c r="E741" s="25"/>
      <c r="F741" s="25"/>
      <c r="G741" s="26"/>
      <c r="H741" s="25"/>
      <c r="I741" s="26"/>
      <c r="J741" s="25"/>
      <c r="W741" s="27"/>
      <c r="Y741" s="28"/>
    </row>
    <row r="742" spans="3:25" s="8" customFormat="1" x14ac:dyDescent="0.25">
      <c r="C742" s="23"/>
      <c r="D742" s="24"/>
      <c r="E742" s="25"/>
      <c r="F742" s="25"/>
      <c r="G742" s="26"/>
      <c r="H742" s="25"/>
      <c r="I742" s="26"/>
      <c r="J742" s="25"/>
      <c r="W742" s="27"/>
      <c r="Y742" s="28"/>
    </row>
    <row r="743" spans="3:25" s="8" customFormat="1" x14ac:dyDescent="0.25">
      <c r="C743" s="23"/>
      <c r="D743" s="24"/>
      <c r="E743" s="25"/>
      <c r="F743" s="25"/>
      <c r="G743" s="26"/>
      <c r="H743" s="25"/>
      <c r="I743" s="26"/>
      <c r="J743" s="25"/>
      <c r="W743" s="27"/>
      <c r="Y743" s="28"/>
    </row>
    <row r="744" spans="3:25" s="8" customFormat="1" x14ac:dyDescent="0.25">
      <c r="C744" s="23"/>
      <c r="D744" s="24"/>
      <c r="E744" s="25"/>
      <c r="F744" s="25"/>
      <c r="G744" s="26"/>
      <c r="H744" s="25"/>
      <c r="I744" s="26"/>
      <c r="J744" s="25"/>
      <c r="W744" s="27"/>
      <c r="Y744" s="28"/>
    </row>
    <row r="745" spans="3:25" s="8" customFormat="1" x14ac:dyDescent="0.25">
      <c r="C745" s="23"/>
      <c r="D745" s="24"/>
      <c r="E745" s="25"/>
      <c r="F745" s="25"/>
      <c r="G745" s="26"/>
      <c r="H745" s="25"/>
      <c r="I745" s="26"/>
      <c r="J745" s="25"/>
      <c r="W745" s="27"/>
      <c r="Y745" s="28"/>
    </row>
    <row r="746" spans="3:25" s="8" customFormat="1" x14ac:dyDescent="0.25">
      <c r="C746" s="23"/>
      <c r="D746" s="24"/>
      <c r="E746" s="25"/>
      <c r="F746" s="25"/>
      <c r="G746" s="26"/>
      <c r="H746" s="25"/>
      <c r="I746" s="26"/>
      <c r="J746" s="25"/>
      <c r="W746" s="27"/>
      <c r="Y746" s="28"/>
    </row>
    <row r="747" spans="3:25" s="8" customFormat="1" x14ac:dyDescent="0.25">
      <c r="C747" s="23"/>
      <c r="D747" s="24"/>
      <c r="E747" s="25"/>
      <c r="F747" s="25"/>
      <c r="G747" s="26"/>
      <c r="H747" s="25"/>
      <c r="I747" s="26"/>
      <c r="J747" s="25"/>
      <c r="W747" s="27"/>
      <c r="Y747" s="28"/>
    </row>
    <row r="748" spans="3:25" s="8" customFormat="1" x14ac:dyDescent="0.25">
      <c r="C748" s="23"/>
      <c r="D748" s="24"/>
      <c r="E748" s="25"/>
      <c r="F748" s="25"/>
      <c r="G748" s="26"/>
      <c r="H748" s="25"/>
      <c r="I748" s="26"/>
      <c r="J748" s="25"/>
      <c r="W748" s="27"/>
      <c r="Y748" s="28"/>
    </row>
    <row r="749" spans="3:25" s="8" customFormat="1" x14ac:dyDescent="0.25">
      <c r="C749" s="23"/>
      <c r="D749" s="24"/>
      <c r="E749" s="25"/>
      <c r="F749" s="25"/>
      <c r="G749" s="26"/>
      <c r="H749" s="25"/>
      <c r="I749" s="26"/>
      <c r="J749" s="25"/>
      <c r="W749" s="27"/>
      <c r="Y749" s="28"/>
    </row>
    <row r="750" spans="3:25" s="8" customFormat="1" x14ac:dyDescent="0.25">
      <c r="C750" s="23"/>
      <c r="D750" s="24"/>
      <c r="E750" s="25"/>
      <c r="F750" s="25"/>
      <c r="G750" s="26"/>
      <c r="H750" s="25"/>
      <c r="I750" s="26"/>
      <c r="J750" s="25"/>
      <c r="W750" s="27"/>
      <c r="Y750" s="28"/>
    </row>
    <row r="751" spans="3:25" s="8" customFormat="1" x14ac:dyDescent="0.25">
      <c r="C751" s="23"/>
      <c r="D751" s="24"/>
      <c r="E751" s="25"/>
      <c r="F751" s="25"/>
      <c r="G751" s="26"/>
      <c r="H751" s="25"/>
      <c r="I751" s="26"/>
      <c r="J751" s="25"/>
      <c r="W751" s="27"/>
      <c r="Y751" s="28"/>
    </row>
    <row r="752" spans="3:25" s="8" customFormat="1" x14ac:dyDescent="0.25">
      <c r="C752" s="23"/>
      <c r="D752" s="24"/>
      <c r="E752" s="25"/>
      <c r="F752" s="25"/>
      <c r="G752" s="26"/>
      <c r="H752" s="25"/>
      <c r="I752" s="26"/>
      <c r="J752" s="25"/>
      <c r="W752" s="27"/>
      <c r="Y752" s="28"/>
    </row>
    <row r="753" spans="3:25" s="8" customFormat="1" x14ac:dyDescent="0.25">
      <c r="C753" s="23"/>
      <c r="D753" s="24"/>
      <c r="E753" s="25"/>
      <c r="F753" s="25"/>
      <c r="G753" s="26"/>
      <c r="H753" s="25"/>
      <c r="I753" s="26"/>
      <c r="J753" s="25"/>
      <c r="W753" s="27"/>
      <c r="Y753" s="28"/>
    </row>
    <row r="754" spans="3:25" s="8" customFormat="1" x14ac:dyDescent="0.25">
      <c r="C754" s="23"/>
      <c r="D754" s="24"/>
      <c r="E754" s="25"/>
      <c r="F754" s="25"/>
      <c r="G754" s="26"/>
      <c r="H754" s="25"/>
      <c r="I754" s="26"/>
      <c r="J754" s="25"/>
      <c r="W754" s="27"/>
      <c r="Y754" s="28"/>
    </row>
    <row r="755" spans="3:25" s="8" customFormat="1" x14ac:dyDescent="0.25">
      <c r="C755" s="23"/>
      <c r="D755" s="24"/>
      <c r="E755" s="25"/>
      <c r="F755" s="25"/>
      <c r="G755" s="26"/>
      <c r="H755" s="25"/>
      <c r="I755" s="26"/>
      <c r="J755" s="25"/>
      <c r="W755" s="27"/>
      <c r="Y755" s="28"/>
    </row>
    <row r="756" spans="3:25" s="8" customFormat="1" x14ac:dyDescent="0.25">
      <c r="C756" s="23"/>
      <c r="D756" s="24"/>
      <c r="E756" s="25"/>
      <c r="F756" s="25"/>
      <c r="G756" s="26"/>
      <c r="H756" s="25"/>
      <c r="I756" s="26"/>
      <c r="J756" s="25"/>
      <c r="W756" s="27"/>
      <c r="Y756" s="28"/>
    </row>
    <row r="757" spans="3:25" s="8" customFormat="1" x14ac:dyDescent="0.25">
      <c r="C757" s="23"/>
      <c r="D757" s="24"/>
      <c r="E757" s="25"/>
      <c r="F757" s="25"/>
      <c r="G757" s="26"/>
      <c r="H757" s="25"/>
      <c r="I757" s="26"/>
      <c r="J757" s="25"/>
      <c r="W757" s="27"/>
      <c r="Y757" s="28"/>
    </row>
    <row r="758" spans="3:25" s="8" customFormat="1" x14ac:dyDescent="0.25">
      <c r="C758" s="23"/>
      <c r="D758" s="24"/>
      <c r="E758" s="25"/>
      <c r="F758" s="25"/>
      <c r="G758" s="26"/>
      <c r="H758" s="25"/>
      <c r="I758" s="26"/>
      <c r="J758" s="25"/>
      <c r="W758" s="27"/>
      <c r="Y758" s="28"/>
    </row>
    <row r="759" spans="3:25" s="8" customFormat="1" x14ac:dyDescent="0.25">
      <c r="C759" s="23"/>
      <c r="D759" s="24"/>
      <c r="E759" s="25"/>
      <c r="F759" s="25"/>
      <c r="G759" s="26"/>
      <c r="H759" s="25"/>
      <c r="I759" s="26"/>
      <c r="J759" s="25"/>
      <c r="W759" s="27"/>
      <c r="Y759" s="28"/>
    </row>
    <row r="760" spans="3:25" s="8" customFormat="1" x14ac:dyDescent="0.25">
      <c r="C760" s="23"/>
      <c r="D760" s="24"/>
      <c r="E760" s="25"/>
      <c r="F760" s="25"/>
      <c r="G760" s="26"/>
      <c r="H760" s="25"/>
      <c r="I760" s="26"/>
      <c r="J760" s="25"/>
      <c r="W760" s="27"/>
      <c r="Y760" s="28"/>
    </row>
    <row r="761" spans="3:25" s="8" customFormat="1" x14ac:dyDescent="0.25">
      <c r="C761" s="23"/>
      <c r="D761" s="24"/>
      <c r="E761" s="25"/>
      <c r="F761" s="25"/>
      <c r="G761" s="26"/>
      <c r="H761" s="25"/>
      <c r="I761" s="26"/>
      <c r="J761" s="25"/>
      <c r="W761" s="27"/>
      <c r="Y761" s="28"/>
    </row>
    <row r="762" spans="3:25" s="8" customFormat="1" x14ac:dyDescent="0.25">
      <c r="C762" s="23"/>
      <c r="D762" s="24"/>
      <c r="E762" s="25"/>
      <c r="F762" s="25"/>
      <c r="G762" s="26"/>
      <c r="H762" s="25"/>
      <c r="I762" s="26"/>
      <c r="J762" s="25"/>
      <c r="W762" s="27"/>
      <c r="Y762" s="28"/>
    </row>
    <row r="763" spans="3:25" s="8" customFormat="1" x14ac:dyDescent="0.25">
      <c r="C763" s="23"/>
      <c r="D763" s="24"/>
      <c r="E763" s="25"/>
      <c r="F763" s="25"/>
      <c r="G763" s="26"/>
      <c r="H763" s="25"/>
      <c r="I763" s="26"/>
      <c r="J763" s="25"/>
      <c r="W763" s="27"/>
      <c r="Y763" s="28"/>
    </row>
    <row r="764" spans="3:25" s="8" customFormat="1" x14ac:dyDescent="0.25">
      <c r="C764" s="23"/>
      <c r="D764" s="24"/>
      <c r="E764" s="25"/>
      <c r="F764" s="25"/>
      <c r="G764" s="26"/>
      <c r="H764" s="25"/>
      <c r="I764" s="26"/>
      <c r="J764" s="25"/>
      <c r="W764" s="27"/>
      <c r="Y764" s="28"/>
    </row>
    <row r="765" spans="3:25" s="8" customFormat="1" x14ac:dyDescent="0.25">
      <c r="C765" s="23"/>
      <c r="D765" s="24"/>
      <c r="E765" s="25"/>
      <c r="F765" s="25"/>
      <c r="G765" s="26"/>
      <c r="H765" s="25"/>
      <c r="I765" s="26"/>
      <c r="J765" s="25"/>
      <c r="W765" s="27"/>
      <c r="Y765" s="28"/>
    </row>
    <row r="766" spans="3:25" s="8" customFormat="1" x14ac:dyDescent="0.25">
      <c r="C766" s="23"/>
      <c r="D766" s="24"/>
      <c r="E766" s="25"/>
      <c r="F766" s="25"/>
      <c r="G766" s="26"/>
      <c r="H766" s="25"/>
      <c r="I766" s="26"/>
      <c r="J766" s="25"/>
      <c r="W766" s="27"/>
      <c r="Y766" s="28"/>
    </row>
    <row r="767" spans="3:25" s="8" customFormat="1" x14ac:dyDescent="0.25">
      <c r="C767" s="23"/>
      <c r="D767" s="24"/>
      <c r="E767" s="25"/>
      <c r="F767" s="25"/>
      <c r="G767" s="26"/>
      <c r="H767" s="25"/>
      <c r="I767" s="26"/>
      <c r="J767" s="25"/>
      <c r="W767" s="27"/>
      <c r="Y767" s="28"/>
    </row>
    <row r="768" spans="3:25" s="8" customFormat="1" x14ac:dyDescent="0.25">
      <c r="C768" s="23"/>
      <c r="D768" s="24"/>
      <c r="E768" s="25"/>
      <c r="F768" s="25"/>
      <c r="G768" s="26"/>
      <c r="H768" s="25"/>
      <c r="I768" s="26"/>
      <c r="J768" s="25"/>
      <c r="W768" s="27"/>
      <c r="Y768" s="28"/>
    </row>
    <row r="769" spans="3:25" s="8" customFormat="1" x14ac:dyDescent="0.25">
      <c r="C769" s="23"/>
      <c r="D769" s="24"/>
      <c r="E769" s="25"/>
      <c r="F769" s="25"/>
      <c r="G769" s="26"/>
      <c r="H769" s="25"/>
      <c r="I769" s="26"/>
      <c r="J769" s="25"/>
      <c r="W769" s="27"/>
      <c r="Y769" s="28"/>
    </row>
    <row r="770" spans="3:25" s="8" customFormat="1" x14ac:dyDescent="0.25">
      <c r="C770" s="23"/>
      <c r="D770" s="24"/>
      <c r="E770" s="25"/>
      <c r="F770" s="25"/>
      <c r="G770" s="26"/>
      <c r="H770" s="25"/>
      <c r="I770" s="26"/>
      <c r="J770" s="25"/>
      <c r="W770" s="27"/>
      <c r="Y770" s="28"/>
    </row>
    <row r="771" spans="3:25" s="8" customFormat="1" x14ac:dyDescent="0.25">
      <c r="C771" s="23"/>
      <c r="D771" s="24"/>
      <c r="E771" s="25"/>
      <c r="F771" s="25"/>
      <c r="G771" s="26"/>
      <c r="H771" s="25"/>
      <c r="I771" s="26"/>
      <c r="J771" s="25"/>
      <c r="W771" s="27"/>
      <c r="Y771" s="28"/>
    </row>
    <row r="772" spans="3:25" s="8" customFormat="1" x14ac:dyDescent="0.25">
      <c r="C772" s="23"/>
      <c r="D772" s="24"/>
      <c r="E772" s="25"/>
      <c r="F772" s="25"/>
      <c r="G772" s="26"/>
      <c r="H772" s="25"/>
      <c r="I772" s="26"/>
      <c r="J772" s="25"/>
      <c r="W772" s="27"/>
      <c r="Y772" s="28"/>
    </row>
    <row r="773" spans="3:25" s="8" customFormat="1" x14ac:dyDescent="0.25">
      <c r="C773" s="23"/>
      <c r="D773" s="24"/>
      <c r="E773" s="25"/>
      <c r="F773" s="25"/>
      <c r="G773" s="26"/>
      <c r="H773" s="25"/>
      <c r="I773" s="26"/>
      <c r="J773" s="25"/>
      <c r="W773" s="27"/>
      <c r="Y773" s="28"/>
    </row>
    <row r="774" spans="3:25" s="8" customFormat="1" x14ac:dyDescent="0.25">
      <c r="C774" s="23"/>
      <c r="D774" s="24"/>
      <c r="E774" s="25"/>
      <c r="F774" s="25"/>
      <c r="G774" s="26"/>
      <c r="H774" s="25"/>
      <c r="I774" s="26"/>
      <c r="J774" s="25"/>
      <c r="W774" s="27"/>
      <c r="Y774" s="28"/>
    </row>
    <row r="775" spans="3:25" s="8" customFormat="1" x14ac:dyDescent="0.25">
      <c r="C775" s="23"/>
      <c r="D775" s="24"/>
      <c r="E775" s="25"/>
      <c r="F775" s="25"/>
      <c r="G775" s="26"/>
      <c r="H775" s="25"/>
      <c r="I775" s="26"/>
      <c r="J775" s="25"/>
      <c r="W775" s="27"/>
      <c r="Y775" s="28"/>
    </row>
    <row r="776" spans="3:25" s="8" customFormat="1" x14ac:dyDescent="0.25">
      <c r="C776" s="23"/>
      <c r="D776" s="24"/>
      <c r="E776" s="25"/>
      <c r="F776" s="25"/>
      <c r="G776" s="26"/>
      <c r="H776" s="25"/>
      <c r="I776" s="26"/>
      <c r="J776" s="25"/>
      <c r="W776" s="27"/>
      <c r="Y776" s="28"/>
    </row>
    <row r="777" spans="3:25" s="8" customFormat="1" x14ac:dyDescent="0.25">
      <c r="C777" s="23"/>
      <c r="D777" s="24"/>
      <c r="E777" s="25"/>
      <c r="F777" s="25"/>
      <c r="G777" s="26"/>
      <c r="H777" s="25"/>
      <c r="I777" s="26"/>
      <c r="J777" s="25"/>
      <c r="W777" s="27"/>
      <c r="Y777" s="28"/>
    </row>
    <row r="778" spans="3:25" s="8" customFormat="1" x14ac:dyDescent="0.25">
      <c r="C778" s="23"/>
      <c r="D778" s="24"/>
      <c r="E778" s="25"/>
      <c r="F778" s="25"/>
      <c r="G778" s="26"/>
      <c r="H778" s="25"/>
      <c r="I778" s="26"/>
      <c r="J778" s="25"/>
      <c r="W778" s="27"/>
      <c r="Y778" s="28"/>
    </row>
    <row r="779" spans="3:25" s="8" customFormat="1" x14ac:dyDescent="0.25">
      <c r="C779" s="23"/>
      <c r="D779" s="24"/>
      <c r="E779" s="25"/>
      <c r="F779" s="25"/>
      <c r="G779" s="26"/>
      <c r="H779" s="25"/>
      <c r="I779" s="26"/>
      <c r="J779" s="25"/>
      <c r="W779" s="27"/>
      <c r="Y779" s="28"/>
    </row>
    <row r="780" spans="3:25" s="8" customFormat="1" x14ac:dyDescent="0.25">
      <c r="C780" s="23"/>
      <c r="D780" s="24"/>
      <c r="E780" s="25"/>
      <c r="F780" s="25"/>
      <c r="G780" s="26"/>
      <c r="H780" s="25"/>
      <c r="I780" s="26"/>
      <c r="J780" s="25"/>
      <c r="W780" s="27"/>
      <c r="Y780" s="28"/>
    </row>
    <row r="781" spans="3:25" s="8" customFormat="1" x14ac:dyDescent="0.25">
      <c r="C781" s="23"/>
      <c r="D781" s="24"/>
      <c r="E781" s="25"/>
      <c r="F781" s="25"/>
      <c r="G781" s="26"/>
      <c r="H781" s="25"/>
      <c r="I781" s="26"/>
      <c r="J781" s="25"/>
      <c r="W781" s="27"/>
      <c r="Y781" s="28"/>
    </row>
    <row r="782" spans="3:25" s="8" customFormat="1" x14ac:dyDescent="0.25">
      <c r="C782" s="23"/>
      <c r="D782" s="24"/>
      <c r="E782" s="25"/>
      <c r="F782" s="25"/>
      <c r="G782" s="26"/>
      <c r="H782" s="25"/>
      <c r="I782" s="26"/>
      <c r="J782" s="25"/>
      <c r="W782" s="27"/>
      <c r="Y782" s="28"/>
    </row>
    <row r="783" spans="3:25" s="8" customFormat="1" x14ac:dyDescent="0.25">
      <c r="C783" s="23"/>
      <c r="D783" s="24"/>
      <c r="E783" s="25"/>
      <c r="F783" s="25"/>
      <c r="G783" s="26"/>
      <c r="H783" s="25"/>
      <c r="I783" s="26"/>
      <c r="J783" s="25"/>
      <c r="W783" s="27"/>
      <c r="Y783" s="28"/>
    </row>
    <row r="784" spans="3:25" s="8" customFormat="1" x14ac:dyDescent="0.25">
      <c r="C784" s="23"/>
      <c r="D784" s="24"/>
      <c r="E784" s="25"/>
      <c r="F784" s="25"/>
      <c r="G784" s="26"/>
      <c r="H784" s="25"/>
      <c r="I784" s="26"/>
      <c r="J784" s="25"/>
      <c r="W784" s="27"/>
      <c r="Y784" s="28"/>
    </row>
    <row r="785" spans="3:25" s="8" customFormat="1" x14ac:dyDescent="0.25">
      <c r="C785" s="23"/>
      <c r="D785" s="24"/>
      <c r="E785" s="25"/>
      <c r="F785" s="25"/>
      <c r="G785" s="26"/>
      <c r="H785" s="25"/>
      <c r="I785" s="26"/>
      <c r="J785" s="25"/>
      <c r="W785" s="27"/>
      <c r="Y785" s="28"/>
    </row>
    <row r="786" spans="3:25" s="8" customFormat="1" x14ac:dyDescent="0.25">
      <c r="C786" s="23"/>
      <c r="D786" s="24"/>
      <c r="E786" s="25"/>
      <c r="F786" s="25"/>
      <c r="G786" s="26"/>
      <c r="H786" s="25"/>
      <c r="I786" s="26"/>
      <c r="J786" s="25"/>
      <c r="W786" s="27"/>
      <c r="Y786" s="28"/>
    </row>
    <row r="787" spans="3:25" s="8" customFormat="1" x14ac:dyDescent="0.25">
      <c r="C787" s="23"/>
      <c r="D787" s="24"/>
      <c r="E787" s="25"/>
      <c r="F787" s="25"/>
      <c r="G787" s="26"/>
      <c r="H787" s="25"/>
      <c r="I787" s="26"/>
      <c r="J787" s="25"/>
      <c r="W787" s="27"/>
      <c r="Y787" s="28"/>
    </row>
    <row r="788" spans="3:25" s="8" customFormat="1" x14ac:dyDescent="0.25">
      <c r="C788" s="23"/>
      <c r="D788" s="24"/>
      <c r="E788" s="25"/>
      <c r="F788" s="25"/>
      <c r="G788" s="26"/>
      <c r="H788" s="25"/>
      <c r="I788" s="26"/>
      <c r="J788" s="25"/>
      <c r="W788" s="27"/>
      <c r="Y788" s="28"/>
    </row>
    <row r="789" spans="3:25" s="8" customFormat="1" x14ac:dyDescent="0.25">
      <c r="C789" s="23"/>
      <c r="D789" s="24"/>
      <c r="E789" s="25"/>
      <c r="F789" s="25"/>
      <c r="G789" s="26"/>
      <c r="H789" s="25"/>
      <c r="I789" s="26"/>
      <c r="J789" s="25"/>
      <c r="W789" s="27"/>
      <c r="Y789" s="28"/>
    </row>
    <row r="790" spans="3:25" s="8" customFormat="1" x14ac:dyDescent="0.25">
      <c r="C790" s="23"/>
      <c r="D790" s="24"/>
      <c r="E790" s="25"/>
      <c r="F790" s="25"/>
      <c r="G790" s="26"/>
      <c r="H790" s="25"/>
      <c r="I790" s="26"/>
      <c r="J790" s="25"/>
      <c r="W790" s="27"/>
      <c r="Y790" s="28"/>
    </row>
    <row r="791" spans="3:25" s="8" customFormat="1" x14ac:dyDescent="0.25">
      <c r="C791" s="23"/>
      <c r="D791" s="24"/>
      <c r="E791" s="25"/>
      <c r="F791" s="25"/>
      <c r="G791" s="26"/>
      <c r="H791" s="25"/>
      <c r="I791" s="26"/>
      <c r="J791" s="25"/>
      <c r="W791" s="27"/>
      <c r="Y791" s="28"/>
    </row>
    <row r="792" spans="3:25" s="8" customFormat="1" x14ac:dyDescent="0.25">
      <c r="C792" s="23"/>
      <c r="D792" s="24"/>
      <c r="E792" s="25"/>
      <c r="F792" s="25"/>
      <c r="G792" s="26"/>
      <c r="H792" s="25"/>
      <c r="I792" s="26"/>
      <c r="J792" s="25"/>
      <c r="W792" s="27"/>
      <c r="Y792" s="28"/>
    </row>
    <row r="793" spans="3:25" s="8" customFormat="1" x14ac:dyDescent="0.25">
      <c r="C793" s="23"/>
      <c r="D793" s="24"/>
      <c r="E793" s="25"/>
      <c r="F793" s="25"/>
      <c r="G793" s="26"/>
      <c r="H793" s="25"/>
      <c r="I793" s="26"/>
      <c r="J793" s="25"/>
      <c r="W793" s="27"/>
      <c r="Y793" s="28"/>
    </row>
    <row r="794" spans="3:25" s="8" customFormat="1" x14ac:dyDescent="0.25">
      <c r="C794" s="23"/>
      <c r="D794" s="24"/>
      <c r="E794" s="25"/>
      <c r="F794" s="25"/>
      <c r="G794" s="26"/>
      <c r="H794" s="25"/>
      <c r="I794" s="26"/>
      <c r="J794" s="25"/>
      <c r="W794" s="27"/>
      <c r="Y794" s="28"/>
    </row>
    <row r="795" spans="3:25" s="8" customFormat="1" x14ac:dyDescent="0.25">
      <c r="C795" s="23"/>
      <c r="D795" s="24"/>
      <c r="E795" s="25"/>
      <c r="F795" s="25"/>
      <c r="G795" s="26"/>
      <c r="H795" s="25"/>
      <c r="I795" s="26"/>
      <c r="J795" s="25"/>
      <c r="W795" s="27"/>
      <c r="Y795" s="28"/>
    </row>
    <row r="796" spans="3:25" s="8" customFormat="1" x14ac:dyDescent="0.25">
      <c r="C796" s="23"/>
      <c r="D796" s="24"/>
      <c r="E796" s="25"/>
      <c r="F796" s="25"/>
      <c r="G796" s="26"/>
      <c r="H796" s="25"/>
      <c r="I796" s="26"/>
      <c r="J796" s="25"/>
      <c r="W796" s="27"/>
      <c r="Y796" s="28"/>
    </row>
    <row r="797" spans="3:25" s="8" customFormat="1" x14ac:dyDescent="0.25">
      <c r="C797" s="23"/>
      <c r="D797" s="24"/>
      <c r="E797" s="25"/>
      <c r="F797" s="25"/>
      <c r="G797" s="26"/>
      <c r="H797" s="25"/>
      <c r="I797" s="26"/>
      <c r="J797" s="25"/>
      <c r="W797" s="27"/>
      <c r="Y797" s="28"/>
    </row>
    <row r="798" spans="3:25" s="8" customFormat="1" x14ac:dyDescent="0.25">
      <c r="C798" s="23"/>
      <c r="D798" s="24"/>
      <c r="E798" s="25"/>
      <c r="F798" s="25"/>
      <c r="G798" s="26"/>
      <c r="H798" s="25"/>
      <c r="I798" s="26"/>
      <c r="J798" s="25"/>
      <c r="W798" s="27"/>
      <c r="Y798" s="28"/>
    </row>
    <row r="799" spans="3:25" s="8" customFormat="1" x14ac:dyDescent="0.25">
      <c r="C799" s="23"/>
      <c r="D799" s="24"/>
      <c r="E799" s="25"/>
      <c r="F799" s="25"/>
      <c r="G799" s="26"/>
      <c r="H799" s="25"/>
      <c r="I799" s="26"/>
      <c r="J799" s="25"/>
      <c r="W799" s="27"/>
      <c r="Y799" s="28"/>
    </row>
    <row r="800" spans="3:25" s="8" customFormat="1" x14ac:dyDescent="0.25">
      <c r="C800" s="23"/>
      <c r="D800" s="24"/>
      <c r="E800" s="25"/>
      <c r="F800" s="25"/>
      <c r="G800" s="26"/>
      <c r="H800" s="25"/>
      <c r="I800" s="26"/>
      <c r="J800" s="25"/>
      <c r="W800" s="27"/>
      <c r="Y800" s="28"/>
    </row>
    <row r="801" spans="3:25" s="8" customFormat="1" x14ac:dyDescent="0.25">
      <c r="C801" s="23"/>
      <c r="D801" s="24"/>
      <c r="E801" s="25"/>
      <c r="F801" s="25"/>
      <c r="G801" s="26"/>
      <c r="H801" s="25"/>
      <c r="I801" s="26"/>
      <c r="J801" s="25"/>
      <c r="W801" s="27"/>
      <c r="Y801" s="28"/>
    </row>
    <row r="802" spans="3:25" s="8" customFormat="1" x14ac:dyDescent="0.25">
      <c r="C802" s="23"/>
      <c r="D802" s="24"/>
      <c r="E802" s="25"/>
      <c r="F802" s="25"/>
      <c r="G802" s="26"/>
      <c r="H802" s="25"/>
      <c r="I802" s="26"/>
      <c r="J802" s="25"/>
      <c r="W802" s="27"/>
      <c r="Y802" s="28"/>
    </row>
    <row r="803" spans="3:25" s="8" customFormat="1" x14ac:dyDescent="0.25">
      <c r="C803" s="23"/>
      <c r="D803" s="24"/>
      <c r="E803" s="25"/>
      <c r="F803" s="25"/>
      <c r="G803" s="26"/>
      <c r="H803" s="25"/>
      <c r="I803" s="26"/>
      <c r="J803" s="25"/>
      <c r="W803" s="27"/>
      <c r="Y803" s="28"/>
    </row>
    <row r="804" spans="3:25" s="8" customFormat="1" x14ac:dyDescent="0.25">
      <c r="C804" s="23"/>
      <c r="D804" s="24"/>
      <c r="E804" s="25"/>
      <c r="F804" s="25"/>
      <c r="G804" s="26"/>
      <c r="H804" s="25"/>
      <c r="I804" s="26"/>
      <c r="J804" s="25"/>
      <c r="W804" s="27"/>
      <c r="Y804" s="28"/>
    </row>
    <row r="805" spans="3:25" s="8" customFormat="1" x14ac:dyDescent="0.25">
      <c r="C805" s="23"/>
      <c r="D805" s="24"/>
      <c r="E805" s="25"/>
      <c r="F805" s="25"/>
      <c r="G805" s="26"/>
      <c r="H805" s="25"/>
      <c r="I805" s="26"/>
      <c r="J805" s="25"/>
      <c r="W805" s="27"/>
      <c r="Y805" s="28"/>
    </row>
    <row r="806" spans="3:25" s="8" customFormat="1" x14ac:dyDescent="0.25">
      <c r="C806" s="23"/>
      <c r="D806" s="24"/>
      <c r="E806" s="25"/>
      <c r="F806" s="25"/>
      <c r="G806" s="26"/>
      <c r="H806" s="25"/>
      <c r="I806" s="26"/>
      <c r="J806" s="25"/>
      <c r="W806" s="27"/>
      <c r="Y806" s="28"/>
    </row>
    <row r="807" spans="3:25" s="8" customFormat="1" x14ac:dyDescent="0.25">
      <c r="C807" s="23"/>
      <c r="D807" s="24"/>
      <c r="E807" s="25"/>
      <c r="F807" s="25"/>
      <c r="G807" s="26"/>
      <c r="H807" s="25"/>
      <c r="I807" s="26"/>
      <c r="J807" s="25"/>
      <c r="W807" s="27"/>
      <c r="Y807" s="28"/>
    </row>
    <row r="808" spans="3:25" s="8" customFormat="1" x14ac:dyDescent="0.25">
      <c r="C808" s="23"/>
      <c r="D808" s="24"/>
      <c r="E808" s="25"/>
      <c r="F808" s="25"/>
      <c r="G808" s="26"/>
      <c r="H808" s="25"/>
      <c r="I808" s="26"/>
      <c r="J808" s="25"/>
      <c r="W808" s="27"/>
      <c r="Y808" s="28"/>
    </row>
    <row r="809" spans="3:25" s="8" customFormat="1" x14ac:dyDescent="0.25">
      <c r="C809" s="23"/>
      <c r="D809" s="24"/>
      <c r="E809" s="25"/>
      <c r="F809" s="25"/>
      <c r="G809" s="26"/>
      <c r="H809" s="25"/>
      <c r="I809" s="26"/>
      <c r="J809" s="25"/>
      <c r="W809" s="27"/>
      <c r="Y809" s="28"/>
    </row>
    <row r="810" spans="3:25" s="8" customFormat="1" x14ac:dyDescent="0.25">
      <c r="C810" s="23"/>
      <c r="D810" s="24"/>
      <c r="E810" s="25"/>
      <c r="F810" s="25"/>
      <c r="G810" s="26"/>
      <c r="H810" s="25"/>
      <c r="I810" s="26"/>
      <c r="J810" s="25"/>
      <c r="W810" s="27"/>
      <c r="Y810" s="28"/>
    </row>
    <row r="811" spans="3:25" s="8" customFormat="1" x14ac:dyDescent="0.25">
      <c r="C811" s="23"/>
      <c r="D811" s="24"/>
      <c r="E811" s="25"/>
      <c r="F811" s="25"/>
      <c r="G811" s="26"/>
      <c r="H811" s="25"/>
      <c r="I811" s="26"/>
      <c r="J811" s="25"/>
      <c r="W811" s="27"/>
      <c r="Y811" s="28"/>
    </row>
    <row r="812" spans="3:25" s="8" customFormat="1" x14ac:dyDescent="0.25">
      <c r="C812" s="23"/>
      <c r="D812" s="24"/>
      <c r="E812" s="25"/>
      <c r="F812" s="25"/>
      <c r="G812" s="26"/>
      <c r="H812" s="25"/>
      <c r="I812" s="26"/>
      <c r="J812" s="25"/>
      <c r="W812" s="27"/>
      <c r="Y812" s="28"/>
    </row>
    <row r="813" spans="3:25" s="8" customFormat="1" x14ac:dyDescent="0.25">
      <c r="C813" s="23"/>
      <c r="D813" s="24"/>
      <c r="E813" s="25"/>
      <c r="F813" s="25"/>
      <c r="G813" s="26"/>
      <c r="H813" s="25"/>
      <c r="I813" s="26"/>
      <c r="J813" s="25"/>
      <c r="W813" s="27"/>
      <c r="Y813" s="28"/>
    </row>
    <row r="814" spans="3:25" s="8" customFormat="1" x14ac:dyDescent="0.25">
      <c r="C814" s="23"/>
      <c r="D814" s="24"/>
      <c r="E814" s="25"/>
      <c r="F814" s="25"/>
      <c r="G814" s="26"/>
      <c r="H814" s="25"/>
      <c r="I814" s="26"/>
      <c r="J814" s="25"/>
      <c r="W814" s="27"/>
      <c r="Y814" s="28"/>
    </row>
    <row r="815" spans="3:25" s="8" customFormat="1" x14ac:dyDescent="0.25">
      <c r="C815" s="23"/>
      <c r="D815" s="24"/>
      <c r="E815" s="25"/>
      <c r="F815" s="25"/>
      <c r="G815" s="26"/>
      <c r="H815" s="25"/>
      <c r="I815" s="26"/>
      <c r="J815" s="25"/>
      <c r="W815" s="27"/>
      <c r="Y815" s="28"/>
    </row>
    <row r="816" spans="3:25" s="8" customFormat="1" x14ac:dyDescent="0.25">
      <c r="C816" s="23"/>
      <c r="D816" s="24"/>
      <c r="E816" s="25"/>
      <c r="F816" s="25"/>
      <c r="G816" s="26"/>
      <c r="H816" s="25"/>
      <c r="I816" s="26"/>
      <c r="J816" s="25"/>
      <c r="W816" s="27"/>
      <c r="Y816" s="28"/>
    </row>
    <row r="817" spans="3:25" s="8" customFormat="1" x14ac:dyDescent="0.25">
      <c r="C817" s="23"/>
      <c r="D817" s="24"/>
      <c r="E817" s="25"/>
      <c r="F817" s="25"/>
      <c r="G817" s="26"/>
      <c r="H817" s="25"/>
      <c r="I817" s="26"/>
      <c r="J817" s="25"/>
      <c r="W817" s="27"/>
      <c r="Y817" s="28"/>
    </row>
    <row r="818" spans="3:25" s="8" customFormat="1" x14ac:dyDescent="0.25">
      <c r="C818" s="23"/>
      <c r="D818" s="24"/>
      <c r="E818" s="25"/>
      <c r="F818" s="25"/>
      <c r="G818" s="26"/>
      <c r="H818" s="25"/>
      <c r="I818" s="26"/>
      <c r="J818" s="25"/>
      <c r="W818" s="27"/>
      <c r="Y818" s="28"/>
    </row>
    <row r="819" spans="3:25" s="8" customFormat="1" x14ac:dyDescent="0.25">
      <c r="C819" s="23"/>
      <c r="D819" s="24"/>
      <c r="E819" s="25"/>
      <c r="F819" s="25"/>
      <c r="G819" s="26"/>
      <c r="H819" s="25"/>
      <c r="I819" s="26"/>
      <c r="J819" s="25"/>
      <c r="W819" s="27"/>
      <c r="Y819" s="28"/>
    </row>
    <row r="820" spans="3:25" s="8" customFormat="1" x14ac:dyDescent="0.25">
      <c r="C820" s="23"/>
      <c r="D820" s="24"/>
      <c r="E820" s="25"/>
      <c r="F820" s="25"/>
      <c r="G820" s="26"/>
      <c r="H820" s="25"/>
      <c r="I820" s="26"/>
      <c r="J820" s="25"/>
      <c r="W820" s="27"/>
      <c r="Y820" s="28"/>
    </row>
    <row r="821" spans="3:25" s="8" customFormat="1" x14ac:dyDescent="0.25">
      <c r="C821" s="23"/>
      <c r="D821" s="24"/>
      <c r="E821" s="25"/>
      <c r="F821" s="25"/>
      <c r="G821" s="26"/>
      <c r="H821" s="25"/>
      <c r="I821" s="26"/>
      <c r="J821" s="25"/>
      <c r="W821" s="27"/>
      <c r="Y821" s="28"/>
    </row>
    <row r="822" spans="3:25" s="8" customFormat="1" x14ac:dyDescent="0.25">
      <c r="C822" s="23"/>
      <c r="D822" s="24"/>
      <c r="E822" s="25"/>
      <c r="F822" s="25"/>
      <c r="G822" s="26"/>
      <c r="H822" s="25"/>
      <c r="I822" s="26"/>
      <c r="J822" s="25"/>
      <c r="W822" s="27"/>
      <c r="Y822" s="28"/>
    </row>
    <row r="823" spans="3:25" s="8" customFormat="1" x14ac:dyDescent="0.25">
      <c r="C823" s="23"/>
      <c r="D823" s="24"/>
      <c r="E823" s="25"/>
      <c r="F823" s="25"/>
      <c r="G823" s="26"/>
      <c r="H823" s="25"/>
      <c r="I823" s="26"/>
      <c r="J823" s="25"/>
      <c r="W823" s="27"/>
      <c r="Y823" s="28"/>
    </row>
    <row r="824" spans="3:25" s="8" customFormat="1" x14ac:dyDescent="0.25">
      <c r="C824" s="23"/>
      <c r="D824" s="24"/>
      <c r="E824" s="25"/>
      <c r="F824" s="25"/>
      <c r="G824" s="26"/>
      <c r="H824" s="25"/>
      <c r="I824" s="26"/>
      <c r="J824" s="25"/>
      <c r="W824" s="27"/>
      <c r="Y824" s="28"/>
    </row>
    <row r="825" spans="3:25" s="8" customFormat="1" x14ac:dyDescent="0.25">
      <c r="C825" s="23"/>
      <c r="D825" s="24"/>
      <c r="E825" s="25"/>
      <c r="F825" s="25"/>
      <c r="G825" s="26"/>
      <c r="H825" s="25"/>
      <c r="I825" s="26"/>
      <c r="J825" s="25"/>
      <c r="W825" s="27"/>
      <c r="Y825" s="28"/>
    </row>
    <row r="826" spans="3:25" s="8" customFormat="1" x14ac:dyDescent="0.25">
      <c r="C826" s="23"/>
      <c r="D826" s="24"/>
      <c r="E826" s="25"/>
      <c r="F826" s="25"/>
      <c r="G826" s="26"/>
      <c r="H826" s="25"/>
      <c r="I826" s="26"/>
      <c r="J826" s="25"/>
      <c r="W826" s="27"/>
      <c r="Y826" s="28"/>
    </row>
    <row r="827" spans="3:25" s="8" customFormat="1" x14ac:dyDescent="0.25">
      <c r="C827" s="23"/>
      <c r="D827" s="24"/>
      <c r="E827" s="25"/>
      <c r="F827" s="25"/>
      <c r="G827" s="26"/>
      <c r="H827" s="25"/>
      <c r="I827" s="26"/>
      <c r="J827" s="25"/>
      <c r="W827" s="27"/>
      <c r="Y827" s="28"/>
    </row>
    <row r="828" spans="3:25" s="8" customFormat="1" x14ac:dyDescent="0.25">
      <c r="C828" s="23"/>
      <c r="D828" s="24"/>
      <c r="E828" s="25"/>
      <c r="F828" s="25"/>
      <c r="G828" s="26"/>
      <c r="H828" s="25"/>
      <c r="I828" s="26"/>
      <c r="J828" s="25"/>
      <c r="W828" s="27"/>
      <c r="Y828" s="28"/>
    </row>
    <row r="829" spans="3:25" s="8" customFormat="1" x14ac:dyDescent="0.25">
      <c r="C829" s="23"/>
      <c r="D829" s="24"/>
      <c r="E829" s="25"/>
      <c r="F829" s="25"/>
      <c r="G829" s="26"/>
      <c r="H829" s="25"/>
      <c r="I829" s="26"/>
      <c r="J829" s="25"/>
      <c r="W829" s="27"/>
      <c r="Y829" s="28"/>
    </row>
    <row r="830" spans="3:25" s="8" customFormat="1" x14ac:dyDescent="0.25">
      <c r="C830" s="23"/>
      <c r="D830" s="24"/>
      <c r="E830" s="25"/>
      <c r="F830" s="25"/>
      <c r="G830" s="26"/>
      <c r="H830" s="25"/>
      <c r="I830" s="26"/>
      <c r="J830" s="25"/>
      <c r="W830" s="27"/>
      <c r="Y830" s="28"/>
    </row>
    <row r="831" spans="3:25" s="8" customFormat="1" x14ac:dyDescent="0.25">
      <c r="C831" s="23"/>
      <c r="D831" s="24"/>
      <c r="E831" s="25"/>
      <c r="F831" s="25"/>
      <c r="G831" s="26"/>
      <c r="H831" s="25"/>
      <c r="I831" s="26"/>
      <c r="J831" s="25"/>
      <c r="W831" s="27"/>
      <c r="Y831" s="28"/>
    </row>
    <row r="832" spans="3:25" s="8" customFormat="1" x14ac:dyDescent="0.25">
      <c r="C832" s="23"/>
      <c r="D832" s="24"/>
      <c r="E832" s="25"/>
      <c r="F832" s="25"/>
      <c r="G832" s="26"/>
      <c r="H832" s="25"/>
      <c r="I832" s="26"/>
      <c r="J832" s="25"/>
      <c r="W832" s="27"/>
      <c r="Y832" s="28"/>
    </row>
    <row r="833" spans="3:25" s="8" customFormat="1" x14ac:dyDescent="0.25">
      <c r="C833" s="23"/>
      <c r="D833" s="24"/>
      <c r="E833" s="25"/>
      <c r="F833" s="25"/>
      <c r="G833" s="26"/>
      <c r="H833" s="25"/>
      <c r="I833" s="26"/>
      <c r="J833" s="25"/>
      <c r="W833" s="27"/>
      <c r="Y833" s="28"/>
    </row>
    <row r="834" spans="3:25" s="8" customFormat="1" x14ac:dyDescent="0.25">
      <c r="C834" s="23"/>
      <c r="D834" s="24"/>
      <c r="E834" s="25"/>
      <c r="F834" s="25"/>
      <c r="G834" s="26"/>
      <c r="H834" s="25"/>
      <c r="I834" s="26"/>
      <c r="J834" s="25"/>
      <c r="W834" s="27"/>
      <c r="Y834" s="28"/>
    </row>
    <row r="835" spans="3:25" s="8" customFormat="1" x14ac:dyDescent="0.25">
      <c r="C835" s="23"/>
      <c r="D835" s="24"/>
      <c r="E835" s="25"/>
      <c r="F835" s="25"/>
      <c r="G835" s="26"/>
      <c r="H835" s="25"/>
      <c r="I835" s="26"/>
      <c r="J835" s="25"/>
      <c r="W835" s="27"/>
      <c r="Y835" s="28"/>
    </row>
    <row r="836" spans="3:25" s="8" customFormat="1" x14ac:dyDescent="0.25">
      <c r="C836" s="23"/>
      <c r="D836" s="24"/>
      <c r="E836" s="25"/>
      <c r="F836" s="25"/>
      <c r="G836" s="26"/>
      <c r="H836" s="25"/>
      <c r="I836" s="26"/>
      <c r="J836" s="25"/>
      <c r="W836" s="27"/>
      <c r="Y836" s="28"/>
    </row>
    <row r="837" spans="3:25" s="8" customFormat="1" x14ac:dyDescent="0.25">
      <c r="C837" s="23"/>
      <c r="D837" s="24"/>
      <c r="E837" s="25"/>
      <c r="F837" s="25"/>
      <c r="G837" s="26"/>
      <c r="H837" s="25"/>
      <c r="I837" s="26"/>
      <c r="J837" s="25"/>
      <c r="W837" s="27"/>
      <c r="Y837" s="28"/>
    </row>
    <row r="838" spans="3:25" s="8" customFormat="1" x14ac:dyDescent="0.25">
      <c r="C838" s="23"/>
      <c r="D838" s="24"/>
      <c r="E838" s="25"/>
      <c r="F838" s="25"/>
      <c r="G838" s="26"/>
      <c r="H838" s="25"/>
      <c r="I838" s="26"/>
      <c r="J838" s="25"/>
      <c r="W838" s="27"/>
      <c r="Y838" s="28"/>
    </row>
    <row r="839" spans="3:25" s="8" customFormat="1" x14ac:dyDescent="0.25">
      <c r="C839" s="23"/>
      <c r="D839" s="24"/>
      <c r="E839" s="25"/>
      <c r="F839" s="25"/>
      <c r="G839" s="26"/>
      <c r="H839" s="25"/>
      <c r="I839" s="26"/>
      <c r="J839" s="25"/>
      <c r="W839" s="27"/>
      <c r="Y839" s="28"/>
    </row>
    <row r="840" spans="3:25" s="8" customFormat="1" x14ac:dyDescent="0.25">
      <c r="C840" s="23"/>
      <c r="D840" s="24"/>
      <c r="E840" s="25"/>
      <c r="F840" s="25"/>
      <c r="G840" s="26"/>
      <c r="H840" s="25"/>
      <c r="I840" s="26"/>
      <c r="J840" s="25"/>
      <c r="W840" s="27"/>
      <c r="Y840" s="28"/>
    </row>
    <row r="841" spans="3:25" s="8" customFormat="1" x14ac:dyDescent="0.25">
      <c r="C841" s="23"/>
      <c r="D841" s="24"/>
      <c r="E841" s="25"/>
      <c r="F841" s="25"/>
      <c r="G841" s="26"/>
      <c r="H841" s="25"/>
      <c r="I841" s="26"/>
      <c r="J841" s="25"/>
      <c r="W841" s="27"/>
      <c r="Y841" s="28"/>
    </row>
    <row r="842" spans="3:25" s="8" customFormat="1" x14ac:dyDescent="0.25">
      <c r="C842" s="23"/>
      <c r="D842" s="24"/>
      <c r="E842" s="25"/>
      <c r="F842" s="25"/>
      <c r="G842" s="26"/>
      <c r="H842" s="25"/>
      <c r="I842" s="26"/>
      <c r="J842" s="25"/>
      <c r="W842" s="27"/>
      <c r="Y842" s="28"/>
    </row>
    <row r="843" spans="3:25" s="8" customFormat="1" x14ac:dyDescent="0.25">
      <c r="C843" s="23"/>
      <c r="D843" s="24"/>
      <c r="E843" s="25"/>
      <c r="F843" s="25"/>
      <c r="G843" s="26"/>
      <c r="H843" s="25"/>
      <c r="I843" s="26"/>
      <c r="J843" s="25"/>
      <c r="W843" s="27"/>
      <c r="Y843" s="28"/>
    </row>
    <row r="844" spans="3:25" s="8" customFormat="1" x14ac:dyDescent="0.25">
      <c r="C844" s="23"/>
      <c r="D844" s="24"/>
      <c r="E844" s="25"/>
      <c r="F844" s="25"/>
      <c r="G844" s="26"/>
      <c r="H844" s="25"/>
      <c r="I844" s="26"/>
      <c r="J844" s="25"/>
      <c r="W844" s="27"/>
      <c r="Y844" s="28"/>
    </row>
    <row r="845" spans="3:25" s="8" customFormat="1" x14ac:dyDescent="0.25">
      <c r="C845" s="23"/>
      <c r="D845" s="24"/>
      <c r="E845" s="25"/>
      <c r="F845" s="25"/>
      <c r="G845" s="26"/>
      <c r="H845" s="25"/>
      <c r="I845" s="26"/>
      <c r="J845" s="25"/>
      <c r="W845" s="27"/>
      <c r="Y845" s="28"/>
    </row>
    <row r="846" spans="3:25" s="8" customFormat="1" x14ac:dyDescent="0.25">
      <c r="C846" s="23"/>
      <c r="D846" s="24"/>
      <c r="E846" s="25"/>
      <c r="F846" s="25"/>
      <c r="G846" s="26"/>
      <c r="H846" s="25"/>
      <c r="I846" s="26"/>
      <c r="J846" s="25"/>
      <c r="W846" s="27"/>
      <c r="Y846" s="28"/>
    </row>
    <row r="847" spans="3:25" s="8" customFormat="1" x14ac:dyDescent="0.25">
      <c r="C847" s="23"/>
      <c r="D847" s="24"/>
      <c r="E847" s="25"/>
      <c r="F847" s="25"/>
      <c r="G847" s="26"/>
      <c r="H847" s="25"/>
      <c r="I847" s="26"/>
      <c r="J847" s="25"/>
      <c r="W847" s="27"/>
      <c r="Y847" s="28"/>
    </row>
    <row r="848" spans="3:25" s="8" customFormat="1" x14ac:dyDescent="0.25">
      <c r="C848" s="23"/>
      <c r="D848" s="24"/>
      <c r="E848" s="25"/>
      <c r="F848" s="25"/>
      <c r="G848" s="26"/>
      <c r="H848" s="25"/>
      <c r="I848" s="26"/>
      <c r="J848" s="25"/>
      <c r="W848" s="27"/>
      <c r="Y848" s="28"/>
    </row>
    <row r="849" spans="3:25" s="8" customFormat="1" x14ac:dyDescent="0.25">
      <c r="C849" s="23"/>
      <c r="D849" s="24"/>
      <c r="E849" s="25"/>
      <c r="F849" s="25"/>
      <c r="G849" s="26"/>
      <c r="H849" s="25"/>
      <c r="I849" s="26"/>
      <c r="J849" s="25"/>
      <c r="W849" s="27"/>
      <c r="Y849" s="28"/>
    </row>
    <row r="850" spans="3:25" s="8" customFormat="1" x14ac:dyDescent="0.25">
      <c r="C850" s="23"/>
      <c r="D850" s="24"/>
      <c r="E850" s="25"/>
      <c r="F850" s="25"/>
      <c r="G850" s="26"/>
      <c r="H850" s="25"/>
      <c r="I850" s="26"/>
      <c r="J850" s="25"/>
      <c r="W850" s="27"/>
      <c r="Y850" s="28"/>
    </row>
    <row r="851" spans="3:25" s="8" customFormat="1" x14ac:dyDescent="0.25">
      <c r="C851" s="23"/>
      <c r="D851" s="24"/>
      <c r="E851" s="25"/>
      <c r="F851" s="25"/>
      <c r="G851" s="26"/>
      <c r="H851" s="25"/>
      <c r="I851" s="26"/>
      <c r="J851" s="25"/>
      <c r="W851" s="27"/>
      <c r="Y851" s="28"/>
    </row>
    <row r="852" spans="3:25" s="8" customFormat="1" x14ac:dyDescent="0.25">
      <c r="C852" s="23"/>
      <c r="D852" s="24"/>
      <c r="E852" s="25"/>
      <c r="F852" s="25"/>
      <c r="G852" s="26"/>
      <c r="H852" s="25"/>
      <c r="I852" s="26"/>
      <c r="J852" s="25"/>
      <c r="W852" s="27"/>
      <c r="Y852" s="28"/>
    </row>
    <row r="853" spans="3:25" s="8" customFormat="1" x14ac:dyDescent="0.25">
      <c r="C853" s="23"/>
      <c r="D853" s="24"/>
      <c r="E853" s="25"/>
      <c r="F853" s="25"/>
      <c r="G853" s="26"/>
      <c r="H853" s="25"/>
      <c r="I853" s="26"/>
      <c r="J853" s="25"/>
      <c r="W853" s="27"/>
      <c r="Y853" s="28"/>
    </row>
    <row r="854" spans="3:25" s="8" customFormat="1" x14ac:dyDescent="0.25">
      <c r="C854" s="23"/>
      <c r="D854" s="24"/>
      <c r="E854" s="25"/>
      <c r="F854" s="25"/>
      <c r="G854" s="26"/>
      <c r="H854" s="25"/>
      <c r="I854" s="26"/>
      <c r="J854" s="25"/>
      <c r="W854" s="27"/>
      <c r="Y854" s="28"/>
    </row>
    <row r="855" spans="3:25" s="8" customFormat="1" x14ac:dyDescent="0.25">
      <c r="C855" s="23"/>
      <c r="D855" s="24"/>
      <c r="E855" s="25"/>
      <c r="F855" s="25"/>
      <c r="G855" s="26"/>
      <c r="H855" s="25"/>
      <c r="I855" s="26"/>
      <c r="J855" s="25"/>
      <c r="W855" s="27"/>
      <c r="Y855" s="28"/>
    </row>
    <row r="856" spans="3:25" s="8" customFormat="1" x14ac:dyDescent="0.25">
      <c r="C856" s="23"/>
      <c r="D856" s="24"/>
      <c r="E856" s="25"/>
      <c r="F856" s="25"/>
      <c r="G856" s="26"/>
      <c r="H856" s="25"/>
      <c r="I856" s="26"/>
      <c r="J856" s="25"/>
      <c r="W856" s="27"/>
      <c r="Y856" s="28"/>
    </row>
    <row r="857" spans="3:25" s="8" customFormat="1" x14ac:dyDescent="0.25">
      <c r="C857" s="23"/>
      <c r="D857" s="24"/>
      <c r="E857" s="25"/>
      <c r="F857" s="25"/>
      <c r="G857" s="26"/>
      <c r="H857" s="25"/>
      <c r="I857" s="26"/>
      <c r="J857" s="25"/>
      <c r="W857" s="27"/>
      <c r="Y857" s="28"/>
    </row>
    <row r="858" spans="3:25" s="8" customFormat="1" x14ac:dyDescent="0.25">
      <c r="C858" s="23"/>
      <c r="D858" s="24"/>
      <c r="E858" s="25"/>
      <c r="F858" s="25"/>
      <c r="G858" s="26"/>
      <c r="H858" s="25"/>
      <c r="I858" s="26"/>
      <c r="J858" s="25"/>
      <c r="W858" s="27"/>
      <c r="Y858" s="28"/>
    </row>
    <row r="859" spans="3:25" s="8" customFormat="1" x14ac:dyDescent="0.25">
      <c r="C859" s="23"/>
      <c r="D859" s="24"/>
      <c r="E859" s="25"/>
      <c r="F859" s="25"/>
      <c r="G859" s="26"/>
      <c r="H859" s="25"/>
      <c r="I859" s="26"/>
      <c r="J859" s="25"/>
      <c r="W859" s="27"/>
      <c r="Y859" s="28"/>
    </row>
    <row r="860" spans="3:25" s="8" customFormat="1" x14ac:dyDescent="0.25">
      <c r="C860" s="23"/>
      <c r="D860" s="24"/>
      <c r="E860" s="25"/>
      <c r="F860" s="25"/>
      <c r="G860" s="26"/>
      <c r="H860" s="25"/>
      <c r="I860" s="26"/>
      <c r="J860" s="25"/>
      <c r="W860" s="27"/>
      <c r="Y860" s="28"/>
    </row>
    <row r="861" spans="3:25" s="8" customFormat="1" x14ac:dyDescent="0.25">
      <c r="C861" s="23"/>
      <c r="D861" s="24"/>
      <c r="E861" s="25"/>
      <c r="F861" s="25"/>
      <c r="G861" s="26"/>
      <c r="H861" s="25"/>
      <c r="I861" s="26"/>
      <c r="J861" s="25"/>
      <c r="W861" s="27"/>
      <c r="Y861" s="28"/>
    </row>
    <row r="862" spans="3:25" s="8" customFormat="1" x14ac:dyDescent="0.25">
      <c r="C862" s="23"/>
      <c r="D862" s="24"/>
      <c r="E862" s="25"/>
      <c r="F862" s="25"/>
      <c r="G862" s="26"/>
      <c r="H862" s="25"/>
      <c r="I862" s="26"/>
      <c r="J862" s="25"/>
      <c r="W862" s="27"/>
      <c r="Y862" s="28"/>
    </row>
    <row r="863" spans="3:25" s="8" customFormat="1" x14ac:dyDescent="0.25">
      <c r="C863" s="23"/>
      <c r="D863" s="24"/>
      <c r="E863" s="25"/>
      <c r="F863" s="25"/>
      <c r="G863" s="26"/>
      <c r="H863" s="25"/>
      <c r="I863" s="26"/>
      <c r="J863" s="25"/>
      <c r="W863" s="27"/>
      <c r="Y863" s="28"/>
    </row>
    <row r="864" spans="3:25" s="8" customFormat="1" x14ac:dyDescent="0.25">
      <c r="C864" s="23"/>
      <c r="D864" s="24"/>
      <c r="E864" s="25"/>
      <c r="F864" s="25"/>
      <c r="G864" s="26"/>
      <c r="H864" s="25"/>
      <c r="I864" s="26"/>
      <c r="J864" s="25"/>
      <c r="W864" s="27"/>
      <c r="Y864" s="28"/>
    </row>
    <row r="865" spans="3:25" s="8" customFormat="1" x14ac:dyDescent="0.25">
      <c r="C865" s="23"/>
      <c r="D865" s="24"/>
      <c r="E865" s="25"/>
      <c r="F865" s="25"/>
      <c r="G865" s="26"/>
      <c r="H865" s="25"/>
      <c r="I865" s="26"/>
      <c r="J865" s="25"/>
      <c r="W865" s="27"/>
      <c r="Y865" s="28"/>
    </row>
    <row r="866" spans="3:25" s="8" customFormat="1" x14ac:dyDescent="0.25">
      <c r="C866" s="23"/>
      <c r="D866" s="24"/>
      <c r="E866" s="25"/>
      <c r="F866" s="25"/>
      <c r="G866" s="26"/>
      <c r="H866" s="25"/>
      <c r="I866" s="26"/>
      <c r="J866" s="25"/>
      <c r="W866" s="27"/>
      <c r="Y866" s="28"/>
    </row>
    <row r="867" spans="3:25" s="8" customFormat="1" x14ac:dyDescent="0.25">
      <c r="C867" s="23"/>
      <c r="D867" s="24"/>
      <c r="E867" s="25"/>
      <c r="F867" s="25"/>
      <c r="G867" s="26"/>
      <c r="H867" s="25"/>
      <c r="I867" s="26"/>
      <c r="J867" s="25"/>
      <c r="W867" s="27"/>
      <c r="Y867" s="28"/>
    </row>
    <row r="868" spans="3:25" s="8" customFormat="1" x14ac:dyDescent="0.25">
      <c r="C868" s="23"/>
      <c r="D868" s="24"/>
      <c r="E868" s="25"/>
      <c r="F868" s="25"/>
      <c r="G868" s="26"/>
      <c r="H868" s="25"/>
      <c r="I868" s="26"/>
      <c r="J868" s="25"/>
      <c r="W868" s="27"/>
      <c r="Y868" s="28"/>
    </row>
    <row r="869" spans="3:25" s="8" customFormat="1" x14ac:dyDescent="0.25">
      <c r="C869" s="23"/>
      <c r="D869" s="24"/>
      <c r="E869" s="25"/>
      <c r="F869" s="25"/>
      <c r="G869" s="26"/>
      <c r="H869" s="25"/>
      <c r="I869" s="26"/>
      <c r="J869" s="25"/>
      <c r="W869" s="27"/>
      <c r="Y869" s="28"/>
    </row>
    <row r="870" spans="3:25" s="8" customFormat="1" x14ac:dyDescent="0.25">
      <c r="C870" s="23"/>
      <c r="D870" s="24"/>
      <c r="E870" s="25"/>
      <c r="F870" s="25"/>
      <c r="G870" s="26"/>
      <c r="H870" s="25"/>
      <c r="I870" s="26"/>
      <c r="J870" s="25"/>
      <c r="W870" s="27"/>
      <c r="Y870" s="28"/>
    </row>
    <row r="871" spans="3:25" s="8" customFormat="1" x14ac:dyDescent="0.25">
      <c r="C871" s="23"/>
      <c r="D871" s="24"/>
      <c r="E871" s="25"/>
      <c r="F871" s="25"/>
      <c r="G871" s="26"/>
      <c r="H871" s="25"/>
      <c r="I871" s="26"/>
      <c r="J871" s="25"/>
      <c r="W871" s="27"/>
      <c r="Y871" s="28"/>
    </row>
    <row r="872" spans="3:25" s="8" customFormat="1" x14ac:dyDescent="0.25">
      <c r="C872" s="23"/>
      <c r="D872" s="24"/>
      <c r="E872" s="25"/>
      <c r="F872" s="25"/>
      <c r="G872" s="26"/>
      <c r="H872" s="25"/>
      <c r="I872" s="26"/>
      <c r="J872" s="25"/>
      <c r="W872" s="27"/>
      <c r="Y872" s="28"/>
    </row>
    <row r="873" spans="3:25" s="8" customFormat="1" x14ac:dyDescent="0.25">
      <c r="C873" s="23"/>
      <c r="D873" s="24"/>
      <c r="E873" s="25"/>
      <c r="F873" s="25"/>
      <c r="G873" s="26"/>
      <c r="H873" s="25"/>
      <c r="I873" s="26"/>
      <c r="J873" s="25"/>
      <c r="W873" s="27"/>
      <c r="Y873" s="28"/>
    </row>
    <row r="874" spans="3:25" s="8" customFormat="1" x14ac:dyDescent="0.25">
      <c r="C874" s="23"/>
      <c r="D874" s="24"/>
      <c r="E874" s="25"/>
      <c r="F874" s="25"/>
      <c r="G874" s="26"/>
      <c r="H874" s="25"/>
      <c r="I874" s="26"/>
      <c r="J874" s="25"/>
      <c r="W874" s="27"/>
      <c r="Y874" s="28"/>
    </row>
    <row r="875" spans="3:25" s="8" customFormat="1" x14ac:dyDescent="0.25">
      <c r="C875" s="23"/>
      <c r="D875" s="24"/>
      <c r="E875" s="25"/>
      <c r="F875" s="25"/>
      <c r="G875" s="26"/>
      <c r="H875" s="25"/>
      <c r="I875" s="26"/>
      <c r="J875" s="25"/>
      <c r="W875" s="27"/>
      <c r="Y875" s="28"/>
    </row>
    <row r="876" spans="3:25" s="8" customFormat="1" x14ac:dyDescent="0.25">
      <c r="C876" s="23"/>
      <c r="D876" s="24"/>
      <c r="E876" s="25"/>
      <c r="F876" s="25"/>
      <c r="G876" s="26"/>
      <c r="H876" s="25"/>
      <c r="I876" s="26"/>
      <c r="J876" s="25"/>
      <c r="W876" s="27"/>
      <c r="Y876" s="28"/>
    </row>
    <row r="877" spans="3:25" s="8" customFormat="1" x14ac:dyDescent="0.25">
      <c r="C877" s="23"/>
      <c r="D877" s="24"/>
      <c r="E877" s="25"/>
      <c r="F877" s="25"/>
      <c r="G877" s="26"/>
      <c r="H877" s="25"/>
      <c r="I877" s="26"/>
      <c r="J877" s="25"/>
      <c r="W877" s="27"/>
      <c r="Y877" s="28"/>
    </row>
    <row r="878" spans="3:25" s="8" customFormat="1" x14ac:dyDescent="0.25">
      <c r="C878" s="23"/>
      <c r="D878" s="24"/>
      <c r="E878" s="25"/>
      <c r="F878" s="25"/>
      <c r="G878" s="26"/>
      <c r="H878" s="25"/>
      <c r="I878" s="26"/>
      <c r="J878" s="25"/>
      <c r="W878" s="27"/>
      <c r="Y878" s="28"/>
    </row>
    <row r="879" spans="3:25" s="8" customFormat="1" x14ac:dyDescent="0.25">
      <c r="C879" s="23"/>
      <c r="D879" s="24"/>
      <c r="E879" s="25"/>
      <c r="F879" s="25"/>
      <c r="G879" s="26"/>
      <c r="H879" s="25"/>
      <c r="I879" s="26"/>
      <c r="J879" s="25"/>
      <c r="W879" s="27"/>
      <c r="Y879" s="28"/>
    </row>
    <row r="880" spans="3:25" s="8" customFormat="1" x14ac:dyDescent="0.25">
      <c r="C880" s="23"/>
      <c r="D880" s="24"/>
      <c r="E880" s="25"/>
      <c r="F880" s="25"/>
      <c r="G880" s="26"/>
      <c r="H880" s="25"/>
      <c r="I880" s="26"/>
      <c r="J880" s="25"/>
      <c r="W880" s="27"/>
      <c r="Y880" s="28"/>
    </row>
    <row r="881" spans="3:25" s="8" customFormat="1" x14ac:dyDescent="0.25">
      <c r="C881" s="23"/>
      <c r="D881" s="24"/>
      <c r="E881" s="25"/>
      <c r="F881" s="25"/>
      <c r="G881" s="26"/>
      <c r="H881" s="25"/>
      <c r="I881" s="26"/>
      <c r="J881" s="25"/>
      <c r="W881" s="27"/>
      <c r="Y881" s="28"/>
    </row>
    <row r="882" spans="3:25" s="8" customFormat="1" x14ac:dyDescent="0.25">
      <c r="C882" s="23"/>
      <c r="D882" s="24"/>
      <c r="E882" s="25"/>
      <c r="F882" s="25"/>
      <c r="G882" s="26"/>
      <c r="H882" s="25"/>
      <c r="I882" s="26"/>
      <c r="J882" s="25"/>
      <c r="W882" s="27"/>
      <c r="Y882" s="28"/>
    </row>
    <row r="883" spans="3:25" s="8" customFormat="1" x14ac:dyDescent="0.25">
      <c r="C883" s="23"/>
      <c r="D883" s="24"/>
      <c r="E883" s="25"/>
      <c r="F883" s="25"/>
      <c r="G883" s="26"/>
      <c r="H883" s="25"/>
      <c r="I883" s="26"/>
      <c r="J883" s="25"/>
      <c r="W883" s="27"/>
      <c r="Y883" s="28"/>
    </row>
    <row r="884" spans="3:25" s="8" customFormat="1" x14ac:dyDescent="0.25">
      <c r="C884" s="23"/>
      <c r="D884" s="24"/>
      <c r="E884" s="25"/>
      <c r="F884" s="25"/>
      <c r="G884" s="26"/>
      <c r="H884" s="25"/>
      <c r="I884" s="26"/>
      <c r="J884" s="25"/>
      <c r="W884" s="27"/>
      <c r="Y884" s="28"/>
    </row>
    <row r="885" spans="3:25" s="8" customFormat="1" x14ac:dyDescent="0.25">
      <c r="C885" s="23"/>
      <c r="D885" s="24"/>
      <c r="E885" s="25"/>
      <c r="F885" s="25"/>
      <c r="G885" s="26"/>
      <c r="H885" s="25"/>
      <c r="I885" s="26"/>
      <c r="J885" s="25"/>
      <c r="W885" s="27"/>
      <c r="Y885" s="28"/>
    </row>
    <row r="886" spans="3:25" s="8" customFormat="1" x14ac:dyDescent="0.25">
      <c r="C886" s="23"/>
      <c r="D886" s="24"/>
      <c r="E886" s="25"/>
      <c r="F886" s="25"/>
      <c r="G886" s="26"/>
      <c r="H886" s="25"/>
      <c r="I886" s="26"/>
      <c r="J886" s="25"/>
      <c r="W886" s="27"/>
      <c r="Y886" s="28"/>
    </row>
    <row r="887" spans="3:25" s="8" customFormat="1" x14ac:dyDescent="0.25">
      <c r="C887" s="23"/>
      <c r="D887" s="24"/>
      <c r="E887" s="25"/>
      <c r="F887" s="25"/>
      <c r="G887" s="26"/>
      <c r="H887" s="25"/>
      <c r="I887" s="26"/>
      <c r="J887" s="25"/>
      <c r="W887" s="27"/>
      <c r="Y887" s="28"/>
    </row>
    <row r="888" spans="3:25" s="8" customFormat="1" x14ac:dyDescent="0.25">
      <c r="C888" s="23"/>
      <c r="D888" s="24"/>
      <c r="E888" s="25"/>
      <c r="F888" s="25"/>
      <c r="G888" s="26"/>
      <c r="H888" s="25"/>
      <c r="I888" s="26"/>
      <c r="J888" s="25"/>
      <c r="W888" s="27"/>
      <c r="Y888" s="28"/>
    </row>
    <row r="889" spans="3:25" s="8" customFormat="1" x14ac:dyDescent="0.25">
      <c r="C889" s="23"/>
      <c r="D889" s="24"/>
      <c r="E889" s="25"/>
      <c r="F889" s="25"/>
      <c r="G889" s="26"/>
      <c r="H889" s="25"/>
      <c r="I889" s="26"/>
      <c r="J889" s="25"/>
      <c r="W889" s="27"/>
      <c r="Y889" s="28"/>
    </row>
    <row r="890" spans="3:25" s="8" customFormat="1" x14ac:dyDescent="0.25">
      <c r="C890" s="23"/>
      <c r="D890" s="24"/>
      <c r="E890" s="25"/>
      <c r="F890" s="25"/>
      <c r="G890" s="26"/>
      <c r="H890" s="25"/>
      <c r="I890" s="26"/>
      <c r="J890" s="25"/>
      <c r="W890" s="27"/>
      <c r="Y890" s="28"/>
    </row>
    <row r="891" spans="3:25" s="8" customFormat="1" x14ac:dyDescent="0.25">
      <c r="C891" s="23"/>
      <c r="D891" s="24"/>
      <c r="E891" s="25"/>
      <c r="F891" s="25"/>
      <c r="G891" s="26"/>
      <c r="H891" s="25"/>
      <c r="I891" s="26"/>
      <c r="J891" s="25"/>
      <c r="W891" s="27"/>
      <c r="Y891" s="28"/>
    </row>
    <row r="892" spans="3:25" s="8" customFormat="1" x14ac:dyDescent="0.25">
      <c r="C892" s="23"/>
      <c r="D892" s="24"/>
      <c r="E892" s="25"/>
      <c r="F892" s="25"/>
      <c r="G892" s="26"/>
      <c r="H892" s="25"/>
      <c r="I892" s="26"/>
      <c r="J892" s="25"/>
      <c r="W892" s="27"/>
      <c r="Y892" s="28"/>
    </row>
    <row r="893" spans="3:25" s="8" customFormat="1" x14ac:dyDescent="0.25">
      <c r="C893" s="23"/>
      <c r="D893" s="24"/>
      <c r="E893" s="25"/>
      <c r="F893" s="25"/>
      <c r="G893" s="26"/>
      <c r="H893" s="25"/>
      <c r="I893" s="26"/>
      <c r="J893" s="25"/>
      <c r="W893" s="27"/>
      <c r="Y893" s="28"/>
    </row>
    <row r="894" spans="3:25" s="8" customFormat="1" x14ac:dyDescent="0.25">
      <c r="C894" s="23"/>
      <c r="D894" s="24"/>
      <c r="E894" s="25"/>
      <c r="F894" s="25"/>
      <c r="G894" s="26"/>
      <c r="H894" s="25"/>
      <c r="I894" s="26"/>
      <c r="J894" s="25"/>
      <c r="W894" s="27"/>
      <c r="Y894" s="28"/>
    </row>
    <row r="895" spans="3:25" s="8" customFormat="1" x14ac:dyDescent="0.25">
      <c r="C895" s="23"/>
      <c r="D895" s="24"/>
      <c r="E895" s="25"/>
      <c r="F895" s="25"/>
      <c r="G895" s="26"/>
      <c r="H895" s="25"/>
      <c r="I895" s="26"/>
      <c r="J895" s="25"/>
      <c r="W895" s="27"/>
      <c r="Y895" s="28"/>
    </row>
    <row r="896" spans="3:25" s="8" customFormat="1" x14ac:dyDescent="0.25">
      <c r="C896" s="23"/>
      <c r="D896" s="24"/>
      <c r="E896" s="25"/>
      <c r="F896" s="25"/>
      <c r="G896" s="26"/>
      <c r="H896" s="25"/>
      <c r="I896" s="26"/>
      <c r="J896" s="25"/>
      <c r="W896" s="27"/>
      <c r="Y896" s="28"/>
    </row>
    <row r="897" spans="3:25" s="8" customFormat="1" x14ac:dyDescent="0.25">
      <c r="C897" s="23"/>
      <c r="D897" s="24"/>
      <c r="E897" s="25"/>
      <c r="F897" s="25"/>
      <c r="G897" s="26"/>
      <c r="H897" s="25"/>
      <c r="I897" s="26"/>
      <c r="J897" s="25"/>
      <c r="W897" s="27"/>
      <c r="Y897" s="28"/>
    </row>
    <row r="898" spans="3:25" s="8" customFormat="1" x14ac:dyDescent="0.25">
      <c r="C898" s="23"/>
      <c r="D898" s="24"/>
      <c r="E898" s="25"/>
      <c r="F898" s="25"/>
      <c r="G898" s="26"/>
      <c r="H898" s="25"/>
      <c r="I898" s="26"/>
      <c r="J898" s="25"/>
      <c r="W898" s="27"/>
      <c r="Y898" s="28"/>
    </row>
    <row r="899" spans="3:25" s="8" customFormat="1" x14ac:dyDescent="0.25">
      <c r="C899" s="23"/>
      <c r="D899" s="24"/>
      <c r="E899" s="25"/>
      <c r="F899" s="25"/>
      <c r="G899" s="26"/>
      <c r="H899" s="25"/>
      <c r="I899" s="26"/>
      <c r="J899" s="25"/>
      <c r="W899" s="27"/>
      <c r="Y899" s="28"/>
    </row>
    <row r="900" spans="3:25" s="8" customFormat="1" x14ac:dyDescent="0.25">
      <c r="C900" s="23"/>
      <c r="D900" s="24"/>
      <c r="E900" s="25"/>
      <c r="F900" s="25"/>
      <c r="G900" s="26"/>
      <c r="H900" s="25"/>
      <c r="I900" s="26"/>
      <c r="J900" s="25"/>
      <c r="W900" s="27"/>
      <c r="Y900" s="28"/>
    </row>
    <row r="901" spans="3:25" s="8" customFormat="1" x14ac:dyDescent="0.25">
      <c r="C901" s="23"/>
      <c r="D901" s="24"/>
      <c r="E901" s="25"/>
      <c r="F901" s="25"/>
      <c r="G901" s="26"/>
      <c r="H901" s="25"/>
      <c r="I901" s="26"/>
      <c r="J901" s="25"/>
      <c r="W901" s="27"/>
      <c r="Y901" s="28"/>
    </row>
    <row r="902" spans="3:25" s="8" customFormat="1" x14ac:dyDescent="0.25">
      <c r="C902" s="23"/>
      <c r="D902" s="24"/>
      <c r="E902" s="25"/>
      <c r="F902" s="25"/>
      <c r="G902" s="26"/>
      <c r="H902" s="25"/>
      <c r="I902" s="26"/>
      <c r="J902" s="25"/>
      <c r="W902" s="27"/>
      <c r="Y902" s="28"/>
    </row>
    <row r="903" spans="3:25" s="8" customFormat="1" x14ac:dyDescent="0.25">
      <c r="C903" s="23"/>
      <c r="D903" s="24"/>
      <c r="E903" s="25"/>
      <c r="F903" s="25"/>
      <c r="G903" s="26"/>
      <c r="H903" s="25"/>
      <c r="I903" s="26"/>
      <c r="J903" s="25"/>
      <c r="W903" s="27"/>
      <c r="Y903" s="28"/>
    </row>
    <row r="904" spans="3:25" s="8" customFormat="1" x14ac:dyDescent="0.25">
      <c r="C904" s="23"/>
      <c r="D904" s="24"/>
      <c r="E904" s="25"/>
      <c r="F904" s="25"/>
      <c r="G904" s="26"/>
      <c r="H904" s="25"/>
      <c r="I904" s="26"/>
      <c r="J904" s="25"/>
      <c r="W904" s="27"/>
      <c r="Y904" s="28"/>
    </row>
    <row r="905" spans="3:25" s="8" customFormat="1" x14ac:dyDescent="0.25">
      <c r="C905" s="23"/>
      <c r="D905" s="24"/>
      <c r="E905" s="25"/>
      <c r="F905" s="25"/>
      <c r="G905" s="26"/>
      <c r="H905" s="25"/>
      <c r="I905" s="26"/>
      <c r="J905" s="25"/>
      <c r="W905" s="27"/>
      <c r="Y905" s="28"/>
    </row>
    <row r="906" spans="3:25" s="8" customFormat="1" x14ac:dyDescent="0.25">
      <c r="C906" s="23"/>
      <c r="D906" s="24"/>
      <c r="E906" s="25"/>
      <c r="F906" s="25"/>
      <c r="G906" s="26"/>
      <c r="H906" s="25"/>
      <c r="I906" s="26"/>
      <c r="J906" s="25"/>
      <c r="W906" s="27"/>
      <c r="Y906" s="28"/>
    </row>
    <row r="907" spans="3:25" s="8" customFormat="1" x14ac:dyDescent="0.25">
      <c r="C907" s="23"/>
      <c r="D907" s="24"/>
      <c r="E907" s="25"/>
      <c r="F907" s="25"/>
      <c r="G907" s="26"/>
      <c r="H907" s="25"/>
      <c r="I907" s="26"/>
      <c r="J907" s="25"/>
      <c r="W907" s="27"/>
      <c r="Y907" s="28"/>
    </row>
    <row r="908" spans="3:25" s="8" customFormat="1" x14ac:dyDescent="0.25">
      <c r="C908" s="23"/>
      <c r="D908" s="24"/>
      <c r="E908" s="25"/>
      <c r="F908" s="25"/>
      <c r="G908" s="26"/>
      <c r="H908" s="25"/>
      <c r="I908" s="26"/>
      <c r="J908" s="25"/>
      <c r="W908" s="27"/>
      <c r="Y908" s="28"/>
    </row>
    <row r="909" spans="3:25" s="8" customFormat="1" x14ac:dyDescent="0.25">
      <c r="C909" s="23"/>
      <c r="D909" s="24"/>
      <c r="E909" s="25"/>
      <c r="F909" s="25"/>
      <c r="G909" s="26"/>
      <c r="H909" s="25"/>
      <c r="I909" s="26"/>
      <c r="J909" s="25"/>
      <c r="W909" s="27"/>
      <c r="Y909" s="28"/>
    </row>
    <row r="910" spans="3:25" s="8" customFormat="1" x14ac:dyDescent="0.25">
      <c r="C910" s="23"/>
      <c r="D910" s="24"/>
      <c r="E910" s="25"/>
      <c r="F910" s="25"/>
      <c r="G910" s="26"/>
      <c r="H910" s="25"/>
      <c r="I910" s="26"/>
      <c r="J910" s="25"/>
      <c r="W910" s="27"/>
      <c r="Y910" s="28"/>
    </row>
    <row r="911" spans="3:25" s="8" customFormat="1" x14ac:dyDescent="0.25">
      <c r="C911" s="23"/>
      <c r="D911" s="24"/>
      <c r="E911" s="25"/>
      <c r="F911" s="25"/>
      <c r="G911" s="26"/>
      <c r="H911" s="25"/>
      <c r="I911" s="26"/>
      <c r="J911" s="25"/>
      <c r="W911" s="27"/>
      <c r="Y911" s="28"/>
    </row>
    <row r="912" spans="3:25" s="8" customFormat="1" x14ac:dyDescent="0.25">
      <c r="C912" s="23"/>
      <c r="D912" s="24"/>
      <c r="E912" s="25"/>
      <c r="F912" s="25"/>
      <c r="G912" s="26"/>
      <c r="H912" s="25"/>
      <c r="I912" s="26"/>
      <c r="J912" s="25"/>
      <c r="W912" s="27"/>
      <c r="Y912" s="28"/>
    </row>
    <row r="913" spans="3:25" s="8" customFormat="1" x14ac:dyDescent="0.25">
      <c r="C913" s="23"/>
      <c r="D913" s="24"/>
      <c r="E913" s="25"/>
      <c r="F913" s="25"/>
      <c r="G913" s="26"/>
      <c r="H913" s="25"/>
      <c r="I913" s="26"/>
      <c r="J913" s="25"/>
      <c r="W913" s="27"/>
      <c r="Y913" s="28"/>
    </row>
    <row r="914" spans="3:25" s="8" customFormat="1" x14ac:dyDescent="0.25">
      <c r="C914" s="23"/>
      <c r="D914" s="24"/>
      <c r="E914" s="25"/>
      <c r="F914" s="25"/>
      <c r="G914" s="26"/>
      <c r="H914" s="25"/>
      <c r="I914" s="26"/>
      <c r="J914" s="25"/>
      <c r="W914" s="27"/>
      <c r="Y914" s="28"/>
    </row>
    <row r="915" spans="3:25" s="8" customFormat="1" x14ac:dyDescent="0.25">
      <c r="C915" s="23"/>
      <c r="D915" s="24"/>
      <c r="E915" s="25"/>
      <c r="F915" s="25"/>
      <c r="G915" s="26"/>
      <c r="H915" s="25"/>
      <c r="I915" s="26"/>
      <c r="J915" s="25"/>
      <c r="W915" s="27"/>
      <c r="Y915" s="28"/>
    </row>
    <row r="916" spans="3:25" s="8" customFormat="1" x14ac:dyDescent="0.25">
      <c r="C916" s="23"/>
      <c r="D916" s="24"/>
      <c r="E916" s="25"/>
      <c r="F916" s="25"/>
      <c r="G916" s="26"/>
      <c r="H916" s="25"/>
      <c r="I916" s="26"/>
      <c r="J916" s="25"/>
      <c r="W916" s="27"/>
      <c r="Y916" s="28"/>
    </row>
    <row r="917" spans="3:25" s="8" customFormat="1" x14ac:dyDescent="0.25">
      <c r="C917" s="23"/>
      <c r="D917" s="24"/>
      <c r="E917" s="25"/>
      <c r="F917" s="25"/>
      <c r="G917" s="26"/>
      <c r="H917" s="25"/>
      <c r="I917" s="26"/>
      <c r="J917" s="25"/>
      <c r="W917" s="27"/>
      <c r="Y917" s="28"/>
    </row>
    <row r="918" spans="3:25" s="8" customFormat="1" x14ac:dyDescent="0.25">
      <c r="C918" s="23"/>
      <c r="D918" s="24"/>
      <c r="E918" s="25"/>
      <c r="F918" s="25"/>
      <c r="G918" s="26"/>
      <c r="H918" s="25"/>
      <c r="I918" s="26"/>
      <c r="J918" s="25"/>
      <c r="W918" s="27"/>
      <c r="Y918" s="28"/>
    </row>
    <row r="919" spans="3:25" s="8" customFormat="1" x14ac:dyDescent="0.25">
      <c r="C919" s="23"/>
      <c r="D919" s="24"/>
      <c r="E919" s="25"/>
      <c r="F919" s="25"/>
      <c r="G919" s="26"/>
      <c r="H919" s="25"/>
      <c r="I919" s="26"/>
      <c r="J919" s="25"/>
      <c r="W919" s="27"/>
      <c r="Y919" s="28"/>
    </row>
    <row r="920" spans="3:25" s="8" customFormat="1" x14ac:dyDescent="0.25">
      <c r="C920" s="23"/>
      <c r="D920" s="24"/>
      <c r="E920" s="25"/>
      <c r="F920" s="25"/>
      <c r="G920" s="26"/>
      <c r="H920" s="25"/>
      <c r="I920" s="26"/>
      <c r="J920" s="25"/>
      <c r="W920" s="27"/>
      <c r="Y920" s="28"/>
    </row>
    <row r="921" spans="3:25" s="8" customFormat="1" x14ac:dyDescent="0.25">
      <c r="C921" s="23"/>
      <c r="D921" s="24"/>
      <c r="E921" s="25"/>
      <c r="F921" s="25"/>
      <c r="G921" s="26"/>
      <c r="H921" s="25"/>
      <c r="I921" s="26"/>
      <c r="J921" s="25"/>
      <c r="W921" s="27"/>
      <c r="Y921" s="28"/>
    </row>
    <row r="922" spans="3:25" s="8" customFormat="1" x14ac:dyDescent="0.25">
      <c r="C922" s="23"/>
      <c r="D922" s="24"/>
      <c r="E922" s="25"/>
      <c r="F922" s="25"/>
      <c r="G922" s="26"/>
      <c r="H922" s="25"/>
      <c r="I922" s="26"/>
      <c r="J922" s="25"/>
      <c r="W922" s="27"/>
      <c r="Y922" s="28"/>
    </row>
    <row r="923" spans="3:25" s="8" customFormat="1" x14ac:dyDescent="0.25">
      <c r="C923" s="23"/>
      <c r="D923" s="24"/>
      <c r="E923" s="25"/>
      <c r="F923" s="25"/>
      <c r="G923" s="26"/>
      <c r="H923" s="25"/>
      <c r="I923" s="26"/>
      <c r="J923" s="25"/>
      <c r="W923" s="27"/>
      <c r="Y923" s="28"/>
    </row>
    <row r="924" spans="3:25" s="8" customFormat="1" x14ac:dyDescent="0.25">
      <c r="C924" s="23"/>
      <c r="D924" s="24"/>
      <c r="E924" s="25"/>
      <c r="F924" s="25"/>
      <c r="G924" s="26"/>
      <c r="H924" s="25"/>
      <c r="I924" s="26"/>
      <c r="J924" s="25"/>
      <c r="W924" s="27"/>
      <c r="Y924" s="28"/>
    </row>
    <row r="925" spans="3:25" s="8" customFormat="1" x14ac:dyDescent="0.25">
      <c r="C925" s="23"/>
      <c r="D925" s="24"/>
      <c r="E925" s="25"/>
      <c r="F925" s="25"/>
      <c r="G925" s="26"/>
      <c r="H925" s="25"/>
      <c r="I925" s="26"/>
      <c r="J925" s="25"/>
      <c r="W925" s="27"/>
      <c r="Y925" s="28"/>
    </row>
    <row r="926" spans="3:25" s="8" customFormat="1" x14ac:dyDescent="0.25">
      <c r="C926" s="23"/>
      <c r="D926" s="24"/>
      <c r="E926" s="25"/>
      <c r="F926" s="25"/>
      <c r="G926" s="26"/>
      <c r="H926" s="25"/>
      <c r="I926" s="26"/>
      <c r="J926" s="25"/>
      <c r="W926" s="27"/>
      <c r="Y926" s="28"/>
    </row>
    <row r="927" spans="3:25" s="8" customFormat="1" x14ac:dyDescent="0.25">
      <c r="C927" s="23"/>
      <c r="D927" s="24"/>
      <c r="E927" s="25"/>
      <c r="F927" s="25"/>
      <c r="G927" s="26"/>
      <c r="H927" s="25"/>
      <c r="I927" s="26"/>
      <c r="J927" s="25"/>
      <c r="W927" s="27"/>
      <c r="Y927" s="28"/>
    </row>
    <row r="928" spans="3:25" s="8" customFormat="1" x14ac:dyDescent="0.25">
      <c r="C928" s="23"/>
      <c r="D928" s="24"/>
      <c r="E928" s="25"/>
      <c r="F928" s="25"/>
      <c r="G928" s="26"/>
      <c r="H928" s="25"/>
      <c r="I928" s="26"/>
      <c r="J928" s="25"/>
      <c r="W928" s="27"/>
      <c r="Y928" s="28"/>
    </row>
    <row r="929" spans="3:25" s="8" customFormat="1" x14ac:dyDescent="0.25">
      <c r="C929" s="23"/>
      <c r="D929" s="24"/>
      <c r="E929" s="25"/>
      <c r="F929" s="25"/>
      <c r="G929" s="26"/>
      <c r="H929" s="25"/>
      <c r="I929" s="26"/>
      <c r="J929" s="25"/>
      <c r="W929" s="27"/>
      <c r="Y929" s="28"/>
    </row>
    <row r="930" spans="3:25" s="8" customFormat="1" x14ac:dyDescent="0.25">
      <c r="C930" s="23"/>
      <c r="D930" s="24"/>
      <c r="E930" s="25"/>
      <c r="F930" s="25"/>
      <c r="G930" s="26"/>
      <c r="H930" s="25"/>
      <c r="I930" s="26"/>
      <c r="J930" s="25"/>
      <c r="W930" s="27"/>
      <c r="Y930" s="28"/>
    </row>
    <row r="931" spans="3:25" s="8" customFormat="1" x14ac:dyDescent="0.25">
      <c r="C931" s="23"/>
      <c r="D931" s="24"/>
      <c r="E931" s="25"/>
      <c r="F931" s="25"/>
      <c r="G931" s="26"/>
      <c r="H931" s="25"/>
      <c r="I931" s="26"/>
      <c r="J931" s="25"/>
      <c r="W931" s="27"/>
      <c r="Y931" s="28"/>
    </row>
    <row r="932" spans="3:25" s="8" customFormat="1" x14ac:dyDescent="0.25">
      <c r="C932" s="23"/>
      <c r="D932" s="24"/>
      <c r="E932" s="25"/>
      <c r="F932" s="25"/>
      <c r="G932" s="26"/>
      <c r="H932" s="25"/>
      <c r="I932" s="26"/>
      <c r="J932" s="25"/>
      <c r="W932" s="27"/>
      <c r="Y932" s="28"/>
    </row>
    <row r="933" spans="3:25" s="8" customFormat="1" x14ac:dyDescent="0.25">
      <c r="C933" s="23"/>
      <c r="D933" s="24"/>
      <c r="E933" s="25"/>
      <c r="F933" s="25"/>
      <c r="G933" s="26"/>
      <c r="H933" s="25"/>
      <c r="I933" s="26"/>
      <c r="J933" s="25"/>
      <c r="W933" s="27"/>
      <c r="Y933" s="28"/>
    </row>
    <row r="934" spans="3:25" s="8" customFormat="1" x14ac:dyDescent="0.25">
      <c r="C934" s="23"/>
      <c r="D934" s="24"/>
      <c r="E934" s="25"/>
      <c r="F934" s="25"/>
      <c r="G934" s="26"/>
      <c r="H934" s="25"/>
      <c r="I934" s="26"/>
      <c r="J934" s="25"/>
      <c r="W934" s="27"/>
      <c r="Y934" s="28"/>
    </row>
    <row r="935" spans="3:25" s="8" customFormat="1" x14ac:dyDescent="0.25">
      <c r="C935" s="23"/>
      <c r="D935" s="24"/>
      <c r="E935" s="25"/>
      <c r="F935" s="25"/>
      <c r="G935" s="26"/>
      <c r="H935" s="25"/>
      <c r="I935" s="26"/>
      <c r="J935" s="25"/>
      <c r="W935" s="27"/>
      <c r="Y935" s="28"/>
    </row>
    <row r="936" spans="3:25" s="8" customFormat="1" x14ac:dyDescent="0.25">
      <c r="C936" s="23"/>
      <c r="D936" s="24"/>
      <c r="E936" s="25"/>
      <c r="F936" s="25"/>
      <c r="G936" s="26"/>
      <c r="H936" s="25"/>
      <c r="I936" s="26"/>
      <c r="J936" s="25"/>
      <c r="W936" s="27"/>
      <c r="Y936" s="28"/>
    </row>
    <row r="937" spans="3:25" s="8" customFormat="1" x14ac:dyDescent="0.25">
      <c r="C937" s="23"/>
      <c r="D937" s="24"/>
      <c r="E937" s="25"/>
      <c r="F937" s="25"/>
      <c r="G937" s="26"/>
      <c r="H937" s="25"/>
      <c r="I937" s="26"/>
      <c r="J937" s="25"/>
      <c r="W937" s="27"/>
      <c r="Y937" s="28"/>
    </row>
    <row r="938" spans="3:25" s="8" customFormat="1" x14ac:dyDescent="0.25">
      <c r="C938" s="23"/>
      <c r="D938" s="24"/>
      <c r="E938" s="25"/>
      <c r="F938" s="25"/>
      <c r="G938" s="26"/>
      <c r="H938" s="25"/>
      <c r="I938" s="26"/>
      <c r="J938" s="25"/>
      <c r="W938" s="27"/>
      <c r="Y938" s="28"/>
    </row>
    <row r="939" spans="3:25" s="8" customFormat="1" x14ac:dyDescent="0.25">
      <c r="C939" s="23"/>
      <c r="D939" s="24"/>
      <c r="E939" s="25"/>
      <c r="F939" s="25"/>
      <c r="G939" s="26"/>
      <c r="H939" s="25"/>
      <c r="I939" s="26"/>
      <c r="J939" s="25"/>
      <c r="W939" s="27"/>
      <c r="Y939" s="28"/>
    </row>
    <row r="940" spans="3:25" s="8" customFormat="1" x14ac:dyDescent="0.25">
      <c r="C940" s="23"/>
      <c r="D940" s="24"/>
      <c r="E940" s="25"/>
      <c r="F940" s="25"/>
      <c r="G940" s="26"/>
      <c r="H940" s="25"/>
      <c r="I940" s="26"/>
      <c r="J940" s="25"/>
      <c r="W940" s="27"/>
      <c r="Y940" s="28"/>
    </row>
    <row r="941" spans="3:25" s="8" customFormat="1" x14ac:dyDescent="0.25">
      <c r="C941" s="23"/>
      <c r="D941" s="24"/>
      <c r="E941" s="25"/>
      <c r="F941" s="25"/>
      <c r="G941" s="26"/>
      <c r="H941" s="25"/>
      <c r="I941" s="26"/>
      <c r="J941" s="25"/>
      <c r="W941" s="27"/>
      <c r="Y941" s="28"/>
    </row>
    <row r="942" spans="3:25" s="8" customFormat="1" x14ac:dyDescent="0.25">
      <c r="C942" s="23"/>
      <c r="D942" s="24"/>
      <c r="E942" s="25"/>
      <c r="F942" s="25"/>
      <c r="G942" s="26"/>
      <c r="H942" s="25"/>
      <c r="I942" s="26"/>
      <c r="J942" s="25"/>
      <c r="W942" s="27"/>
      <c r="Y942" s="28"/>
    </row>
    <row r="943" spans="3:25" s="8" customFormat="1" x14ac:dyDescent="0.25">
      <c r="C943" s="23"/>
      <c r="D943" s="24"/>
      <c r="E943" s="25"/>
      <c r="F943" s="25"/>
      <c r="G943" s="26"/>
      <c r="H943" s="25"/>
      <c r="I943" s="26"/>
      <c r="J943" s="25"/>
      <c r="W943" s="27"/>
      <c r="Y943" s="28"/>
    </row>
    <row r="944" spans="3:25" s="8" customFormat="1" x14ac:dyDescent="0.25">
      <c r="C944" s="23"/>
      <c r="D944" s="24"/>
      <c r="E944" s="25"/>
      <c r="F944" s="25"/>
      <c r="G944" s="26"/>
      <c r="H944" s="25"/>
      <c r="I944" s="26"/>
      <c r="J944" s="25"/>
      <c r="W944" s="27"/>
      <c r="Y944" s="28"/>
    </row>
    <row r="945" spans="3:25" s="8" customFormat="1" x14ac:dyDescent="0.25">
      <c r="C945" s="23"/>
      <c r="D945" s="24"/>
      <c r="E945" s="25"/>
      <c r="F945" s="25"/>
      <c r="G945" s="26"/>
      <c r="H945" s="25"/>
      <c r="I945" s="26"/>
      <c r="J945" s="25"/>
      <c r="W945" s="27"/>
      <c r="Y945" s="28"/>
    </row>
    <row r="946" spans="3:25" s="8" customFormat="1" x14ac:dyDescent="0.25">
      <c r="C946" s="23"/>
      <c r="D946" s="24"/>
      <c r="E946" s="25"/>
      <c r="F946" s="25"/>
      <c r="G946" s="26"/>
      <c r="H946" s="25"/>
      <c r="I946" s="26"/>
      <c r="J946" s="25"/>
      <c r="W946" s="27"/>
      <c r="Y946" s="28"/>
    </row>
    <row r="947" spans="3:25" s="8" customFormat="1" x14ac:dyDescent="0.25">
      <c r="C947" s="23"/>
      <c r="D947" s="24"/>
      <c r="E947" s="25"/>
      <c r="F947" s="25"/>
      <c r="G947" s="26"/>
      <c r="H947" s="25"/>
      <c r="I947" s="26"/>
      <c r="J947" s="25"/>
      <c r="W947" s="27"/>
      <c r="Y947" s="28"/>
    </row>
    <row r="948" spans="3:25" s="8" customFormat="1" x14ac:dyDescent="0.25">
      <c r="C948" s="23"/>
      <c r="D948" s="24"/>
      <c r="E948" s="25"/>
      <c r="F948" s="25"/>
      <c r="G948" s="26"/>
      <c r="H948" s="25"/>
      <c r="I948" s="26"/>
      <c r="J948" s="25"/>
      <c r="W948" s="27"/>
      <c r="Y948" s="28"/>
    </row>
    <row r="949" spans="3:25" s="8" customFormat="1" x14ac:dyDescent="0.25">
      <c r="C949" s="23"/>
      <c r="D949" s="24"/>
      <c r="E949" s="25"/>
      <c r="F949" s="25"/>
      <c r="G949" s="26"/>
      <c r="H949" s="25"/>
      <c r="I949" s="26"/>
      <c r="J949" s="25"/>
      <c r="W949" s="27"/>
      <c r="Y949" s="28"/>
    </row>
    <row r="950" spans="3:25" s="8" customFormat="1" x14ac:dyDescent="0.25">
      <c r="C950" s="23"/>
      <c r="D950" s="24"/>
      <c r="E950" s="25"/>
      <c r="F950" s="25"/>
      <c r="G950" s="26"/>
      <c r="H950" s="25"/>
      <c r="I950" s="26"/>
      <c r="J950" s="25"/>
      <c r="W950" s="27"/>
      <c r="Y950" s="28"/>
    </row>
    <row r="951" spans="3:25" s="8" customFormat="1" x14ac:dyDescent="0.25">
      <c r="C951" s="23"/>
      <c r="D951" s="24"/>
      <c r="E951" s="25"/>
      <c r="F951" s="25"/>
      <c r="G951" s="26"/>
      <c r="H951" s="25"/>
      <c r="I951" s="26"/>
      <c r="J951" s="25"/>
      <c r="W951" s="27"/>
      <c r="Y951" s="28"/>
    </row>
    <row r="952" spans="3:25" s="8" customFormat="1" x14ac:dyDescent="0.25">
      <c r="C952" s="23"/>
      <c r="D952" s="24"/>
      <c r="E952" s="25"/>
      <c r="F952" s="25"/>
      <c r="G952" s="26"/>
      <c r="H952" s="25"/>
      <c r="I952" s="26"/>
      <c r="J952" s="25"/>
      <c r="W952" s="27"/>
      <c r="Y952" s="28"/>
    </row>
    <row r="953" spans="3:25" s="8" customFormat="1" x14ac:dyDescent="0.25">
      <c r="C953" s="23"/>
      <c r="D953" s="24"/>
      <c r="E953" s="25"/>
      <c r="F953" s="25"/>
      <c r="G953" s="26"/>
      <c r="H953" s="25"/>
      <c r="I953" s="26"/>
      <c r="J953" s="25"/>
      <c r="W953" s="27"/>
      <c r="Y953" s="28"/>
    </row>
    <row r="954" spans="3:25" s="8" customFormat="1" x14ac:dyDescent="0.25">
      <c r="C954" s="23"/>
      <c r="D954" s="24"/>
      <c r="E954" s="25"/>
      <c r="F954" s="25"/>
      <c r="G954" s="26"/>
      <c r="H954" s="25"/>
      <c r="I954" s="26"/>
      <c r="J954" s="25"/>
      <c r="W954" s="27"/>
      <c r="Y954" s="28"/>
    </row>
    <row r="955" spans="3:25" s="8" customFormat="1" x14ac:dyDescent="0.25">
      <c r="C955" s="23"/>
      <c r="D955" s="24"/>
      <c r="E955" s="25"/>
      <c r="F955" s="25"/>
      <c r="G955" s="26"/>
      <c r="H955" s="25"/>
      <c r="I955" s="26"/>
      <c r="J955" s="25"/>
      <c r="W955" s="27"/>
      <c r="Y955" s="28"/>
    </row>
    <row r="956" spans="3:25" s="8" customFormat="1" x14ac:dyDescent="0.25">
      <c r="C956" s="23"/>
      <c r="D956" s="24"/>
      <c r="E956" s="25"/>
      <c r="F956" s="25"/>
      <c r="G956" s="26"/>
      <c r="H956" s="25"/>
      <c r="I956" s="26"/>
      <c r="J956" s="25"/>
      <c r="W956" s="27"/>
      <c r="Y956" s="28"/>
    </row>
    <row r="957" spans="3:25" s="8" customFormat="1" x14ac:dyDescent="0.25">
      <c r="C957" s="23"/>
      <c r="D957" s="24"/>
      <c r="E957" s="25"/>
      <c r="F957" s="25"/>
      <c r="G957" s="26"/>
      <c r="H957" s="25"/>
      <c r="I957" s="26"/>
      <c r="J957" s="25"/>
      <c r="W957" s="27"/>
      <c r="Y957" s="28"/>
    </row>
    <row r="958" spans="3:25" s="8" customFormat="1" x14ac:dyDescent="0.25">
      <c r="C958" s="23"/>
      <c r="D958" s="24"/>
      <c r="E958" s="25"/>
      <c r="F958" s="25"/>
      <c r="G958" s="26"/>
      <c r="H958" s="25"/>
      <c r="I958" s="26"/>
      <c r="J958" s="25"/>
      <c r="W958" s="27"/>
      <c r="Y958" s="28"/>
    </row>
    <row r="959" spans="3:25" s="8" customFormat="1" x14ac:dyDescent="0.25">
      <c r="C959" s="23"/>
      <c r="D959" s="24"/>
      <c r="E959" s="25"/>
      <c r="F959" s="25"/>
      <c r="G959" s="26"/>
      <c r="H959" s="25"/>
      <c r="I959" s="26"/>
      <c r="J959" s="25"/>
      <c r="W959" s="27"/>
      <c r="Y959" s="28"/>
    </row>
    <row r="960" spans="3:25" s="8" customFormat="1" x14ac:dyDescent="0.25">
      <c r="C960" s="23"/>
      <c r="D960" s="24"/>
      <c r="E960" s="25"/>
      <c r="F960" s="25"/>
      <c r="G960" s="26"/>
      <c r="H960" s="25"/>
      <c r="I960" s="26"/>
      <c r="J960" s="25"/>
      <c r="W960" s="27"/>
      <c r="Y960" s="28"/>
    </row>
    <row r="961" spans="3:25" s="8" customFormat="1" x14ac:dyDescent="0.25">
      <c r="C961" s="23"/>
      <c r="D961" s="24"/>
      <c r="E961" s="25"/>
      <c r="F961" s="25"/>
      <c r="G961" s="26"/>
      <c r="H961" s="25"/>
      <c r="I961" s="26"/>
      <c r="J961" s="25"/>
      <c r="W961" s="27"/>
      <c r="Y961" s="28"/>
    </row>
    <row r="962" spans="3:25" s="8" customFormat="1" x14ac:dyDescent="0.25">
      <c r="C962" s="23"/>
      <c r="D962" s="24"/>
      <c r="E962" s="25"/>
      <c r="F962" s="25"/>
      <c r="G962" s="26"/>
      <c r="H962" s="25"/>
      <c r="I962" s="26"/>
      <c r="J962" s="25"/>
      <c r="W962" s="27"/>
      <c r="Y962" s="28"/>
    </row>
    <row r="963" spans="3:25" s="8" customFormat="1" x14ac:dyDescent="0.25">
      <c r="C963" s="23"/>
      <c r="D963" s="24"/>
      <c r="E963" s="25"/>
      <c r="F963" s="25"/>
      <c r="G963" s="26"/>
      <c r="H963" s="25"/>
      <c r="I963" s="26"/>
      <c r="J963" s="25"/>
      <c r="W963" s="27"/>
      <c r="Y963" s="28"/>
    </row>
    <row r="964" spans="3:25" s="8" customFormat="1" x14ac:dyDescent="0.25">
      <c r="C964" s="23"/>
      <c r="D964" s="24"/>
      <c r="E964" s="25"/>
      <c r="F964" s="25"/>
      <c r="G964" s="26"/>
      <c r="H964" s="25"/>
      <c r="I964" s="26"/>
      <c r="J964" s="25"/>
      <c r="W964" s="27"/>
      <c r="Y964" s="28"/>
    </row>
    <row r="965" spans="3:25" s="8" customFormat="1" x14ac:dyDescent="0.25">
      <c r="C965" s="23"/>
      <c r="D965" s="24"/>
      <c r="E965" s="25"/>
      <c r="F965" s="25"/>
      <c r="G965" s="26"/>
      <c r="H965" s="25"/>
      <c r="I965" s="26"/>
      <c r="J965" s="25"/>
      <c r="W965" s="27"/>
      <c r="Y965" s="28"/>
    </row>
    <row r="966" spans="3:25" s="8" customFormat="1" x14ac:dyDescent="0.25">
      <c r="C966" s="23"/>
      <c r="D966" s="24"/>
      <c r="E966" s="25"/>
      <c r="F966" s="25"/>
      <c r="G966" s="26"/>
      <c r="H966" s="25"/>
      <c r="I966" s="26"/>
      <c r="J966" s="25"/>
      <c r="W966" s="27"/>
      <c r="Y966" s="28"/>
    </row>
    <row r="967" spans="3:25" s="8" customFormat="1" x14ac:dyDescent="0.25">
      <c r="C967" s="23"/>
      <c r="D967" s="24"/>
      <c r="E967" s="25"/>
      <c r="F967" s="25"/>
      <c r="G967" s="26"/>
      <c r="H967" s="25"/>
      <c r="I967" s="26"/>
      <c r="J967" s="25"/>
      <c r="W967" s="27"/>
      <c r="Y967" s="28"/>
    </row>
    <row r="968" spans="3:25" s="8" customFormat="1" x14ac:dyDescent="0.25">
      <c r="C968" s="23"/>
      <c r="D968" s="24"/>
      <c r="E968" s="25"/>
      <c r="F968" s="25"/>
      <c r="G968" s="26"/>
      <c r="H968" s="25"/>
      <c r="I968" s="26"/>
      <c r="J968" s="25"/>
      <c r="W968" s="27"/>
      <c r="Y968" s="28"/>
    </row>
    <row r="969" spans="3:25" s="8" customFormat="1" x14ac:dyDescent="0.25">
      <c r="C969" s="23"/>
      <c r="D969" s="24"/>
      <c r="E969" s="25"/>
      <c r="F969" s="25"/>
      <c r="G969" s="26"/>
      <c r="H969" s="25"/>
      <c r="I969" s="26"/>
      <c r="J969" s="25"/>
      <c r="W969" s="27"/>
      <c r="Y969" s="28"/>
    </row>
    <row r="970" spans="3:25" s="8" customFormat="1" x14ac:dyDescent="0.25">
      <c r="C970" s="23"/>
      <c r="D970" s="24"/>
      <c r="E970" s="25"/>
      <c r="F970" s="25"/>
      <c r="G970" s="26"/>
      <c r="H970" s="25"/>
      <c r="I970" s="26"/>
      <c r="J970" s="25"/>
      <c r="W970" s="27"/>
      <c r="Y970" s="28"/>
    </row>
    <row r="971" spans="3:25" s="8" customFormat="1" x14ac:dyDescent="0.25">
      <c r="C971" s="23"/>
      <c r="D971" s="24"/>
      <c r="E971" s="25"/>
      <c r="F971" s="25"/>
      <c r="G971" s="26"/>
      <c r="H971" s="25"/>
      <c r="I971" s="26"/>
      <c r="J971" s="25"/>
      <c r="W971" s="27"/>
      <c r="Y971" s="28"/>
    </row>
    <row r="972" spans="3:25" s="8" customFormat="1" x14ac:dyDescent="0.25">
      <c r="C972" s="23"/>
      <c r="D972" s="24"/>
      <c r="E972" s="25"/>
      <c r="F972" s="25"/>
      <c r="G972" s="26"/>
      <c r="H972" s="25"/>
      <c r="I972" s="26"/>
      <c r="J972" s="25"/>
      <c r="W972" s="27"/>
      <c r="Y972" s="28"/>
    </row>
    <row r="973" spans="3:25" s="8" customFormat="1" x14ac:dyDescent="0.25">
      <c r="C973" s="23"/>
      <c r="D973" s="24"/>
      <c r="E973" s="25"/>
      <c r="F973" s="25"/>
      <c r="G973" s="26"/>
      <c r="H973" s="25"/>
      <c r="I973" s="26"/>
      <c r="J973" s="25"/>
      <c r="W973" s="27"/>
      <c r="Y973" s="28"/>
    </row>
    <row r="974" spans="3:25" s="8" customFormat="1" x14ac:dyDescent="0.25">
      <c r="C974" s="23"/>
      <c r="D974" s="24"/>
      <c r="E974" s="25"/>
      <c r="F974" s="25"/>
      <c r="G974" s="26"/>
      <c r="H974" s="25"/>
      <c r="I974" s="26"/>
      <c r="J974" s="25"/>
      <c r="W974" s="27"/>
      <c r="Y974" s="28"/>
    </row>
    <row r="975" spans="3:25" s="8" customFormat="1" x14ac:dyDescent="0.25">
      <c r="C975" s="23"/>
      <c r="D975" s="24"/>
      <c r="E975" s="25"/>
      <c r="F975" s="25"/>
      <c r="G975" s="26"/>
      <c r="H975" s="25"/>
      <c r="I975" s="26"/>
      <c r="J975" s="25"/>
      <c r="W975" s="27"/>
      <c r="Y975" s="28"/>
    </row>
    <row r="976" spans="3:25" s="8" customFormat="1" x14ac:dyDescent="0.25">
      <c r="C976" s="23"/>
      <c r="D976" s="24"/>
      <c r="E976" s="25"/>
      <c r="F976" s="25"/>
      <c r="G976" s="26"/>
      <c r="H976" s="25"/>
      <c r="I976" s="26"/>
      <c r="J976" s="25"/>
      <c r="W976" s="27"/>
      <c r="Y976" s="28"/>
    </row>
    <row r="977" spans="3:25" s="8" customFormat="1" x14ac:dyDescent="0.25">
      <c r="C977" s="23"/>
      <c r="D977" s="24"/>
      <c r="E977" s="25"/>
      <c r="F977" s="25"/>
      <c r="G977" s="26"/>
      <c r="H977" s="25"/>
      <c r="I977" s="26"/>
      <c r="J977" s="25"/>
      <c r="W977" s="27"/>
      <c r="Y977" s="28"/>
    </row>
    <row r="978" spans="3:25" s="8" customFormat="1" x14ac:dyDescent="0.25">
      <c r="C978" s="23"/>
      <c r="D978" s="24"/>
      <c r="E978" s="25"/>
      <c r="F978" s="25"/>
      <c r="G978" s="26"/>
      <c r="H978" s="25"/>
      <c r="I978" s="26"/>
      <c r="J978" s="25"/>
      <c r="W978" s="27"/>
      <c r="Y978" s="28"/>
    </row>
    <row r="979" spans="3:25" s="8" customFormat="1" x14ac:dyDescent="0.25">
      <c r="C979" s="23"/>
      <c r="D979" s="24"/>
      <c r="E979" s="25"/>
      <c r="F979" s="25"/>
      <c r="G979" s="26"/>
      <c r="H979" s="25"/>
      <c r="I979" s="26"/>
      <c r="J979" s="25"/>
      <c r="W979" s="27"/>
      <c r="Y979" s="28"/>
    </row>
    <row r="980" spans="3:25" s="8" customFormat="1" x14ac:dyDescent="0.25">
      <c r="C980" s="23"/>
      <c r="D980" s="24"/>
      <c r="E980" s="25"/>
      <c r="F980" s="25"/>
      <c r="G980" s="26"/>
      <c r="H980" s="25"/>
      <c r="I980" s="26"/>
      <c r="J980" s="25"/>
      <c r="W980" s="27"/>
      <c r="Y980" s="28"/>
    </row>
    <row r="981" spans="3:25" s="8" customFormat="1" x14ac:dyDescent="0.25">
      <c r="C981" s="23"/>
      <c r="D981" s="24"/>
      <c r="E981" s="25"/>
      <c r="F981" s="25"/>
      <c r="G981" s="26"/>
      <c r="H981" s="25"/>
      <c r="I981" s="26"/>
      <c r="J981" s="25"/>
      <c r="W981" s="27"/>
      <c r="Y981" s="28"/>
    </row>
    <row r="982" spans="3:25" s="8" customFormat="1" x14ac:dyDescent="0.25">
      <c r="C982" s="23"/>
      <c r="D982" s="24"/>
      <c r="E982" s="25"/>
      <c r="F982" s="25"/>
      <c r="G982" s="26"/>
      <c r="H982" s="25"/>
      <c r="I982" s="26"/>
      <c r="J982" s="25"/>
      <c r="W982" s="27"/>
      <c r="Y982" s="28"/>
    </row>
    <row r="983" spans="3:25" s="8" customFormat="1" x14ac:dyDescent="0.25">
      <c r="C983" s="23"/>
      <c r="D983" s="24"/>
      <c r="E983" s="25"/>
      <c r="F983" s="25"/>
      <c r="G983" s="26"/>
      <c r="H983" s="25"/>
      <c r="I983" s="26"/>
      <c r="J983" s="25"/>
      <c r="W983" s="27"/>
      <c r="Y983" s="28"/>
    </row>
    <row r="984" spans="3:25" s="8" customFormat="1" x14ac:dyDescent="0.25">
      <c r="C984" s="23"/>
      <c r="D984" s="24"/>
      <c r="E984" s="25"/>
      <c r="F984" s="25"/>
      <c r="G984" s="26"/>
      <c r="H984" s="25"/>
      <c r="I984" s="26"/>
      <c r="J984" s="25"/>
      <c r="W984" s="27"/>
      <c r="Y984" s="28"/>
    </row>
    <row r="985" spans="3:25" s="8" customFormat="1" x14ac:dyDescent="0.25">
      <c r="C985" s="23"/>
      <c r="D985" s="24"/>
      <c r="E985" s="25"/>
      <c r="F985" s="25"/>
      <c r="G985" s="26"/>
      <c r="H985" s="25"/>
      <c r="I985" s="26"/>
      <c r="J985" s="25"/>
      <c r="W985" s="27"/>
      <c r="Y985" s="28"/>
    </row>
    <row r="986" spans="3:25" s="8" customFormat="1" x14ac:dyDescent="0.25">
      <c r="C986" s="23"/>
      <c r="D986" s="24"/>
      <c r="E986" s="25"/>
      <c r="F986" s="25"/>
      <c r="G986" s="26"/>
      <c r="H986" s="25"/>
      <c r="I986" s="26"/>
      <c r="J986" s="25"/>
      <c r="W986" s="27"/>
      <c r="Y986" s="28"/>
    </row>
    <row r="987" spans="3:25" s="8" customFormat="1" x14ac:dyDescent="0.25">
      <c r="C987" s="23"/>
      <c r="D987" s="24"/>
      <c r="E987" s="25"/>
      <c r="F987" s="25"/>
      <c r="G987" s="26"/>
      <c r="H987" s="25"/>
      <c r="I987" s="26"/>
      <c r="J987" s="25"/>
      <c r="W987" s="27"/>
      <c r="Y987" s="28"/>
    </row>
    <row r="988" spans="3:25" s="8" customFormat="1" x14ac:dyDescent="0.25">
      <c r="C988" s="23"/>
      <c r="D988" s="24"/>
      <c r="E988" s="25"/>
      <c r="F988" s="25"/>
      <c r="G988" s="26"/>
      <c r="H988" s="25"/>
      <c r="I988" s="26"/>
      <c r="J988" s="25"/>
      <c r="W988" s="27"/>
      <c r="Y988" s="28"/>
    </row>
    <row r="989" spans="3:25" s="8" customFormat="1" x14ac:dyDescent="0.25">
      <c r="C989" s="23"/>
      <c r="D989" s="24"/>
      <c r="E989" s="25"/>
      <c r="F989" s="25"/>
      <c r="G989" s="26"/>
      <c r="H989" s="25"/>
      <c r="I989" s="26"/>
      <c r="J989" s="25"/>
      <c r="W989" s="27"/>
      <c r="Y989" s="28"/>
    </row>
    <row r="990" spans="3:25" s="8" customFormat="1" x14ac:dyDescent="0.25">
      <c r="C990" s="23"/>
      <c r="D990" s="24"/>
      <c r="E990" s="25"/>
      <c r="F990" s="25"/>
      <c r="G990" s="26"/>
      <c r="H990" s="25"/>
      <c r="I990" s="26"/>
      <c r="J990" s="25"/>
      <c r="W990" s="27"/>
      <c r="Y990" s="28"/>
    </row>
    <row r="991" spans="3:25" s="8" customFormat="1" x14ac:dyDescent="0.25">
      <c r="C991" s="23"/>
      <c r="D991" s="24"/>
      <c r="E991" s="25"/>
      <c r="F991" s="25"/>
      <c r="G991" s="26"/>
      <c r="H991" s="25"/>
      <c r="I991" s="26"/>
      <c r="J991" s="25"/>
      <c r="W991" s="27"/>
      <c r="Y991" s="28"/>
    </row>
    <row r="992" spans="3:25" s="8" customFormat="1" x14ac:dyDescent="0.25">
      <c r="C992" s="23"/>
      <c r="D992" s="24"/>
      <c r="E992" s="25"/>
      <c r="F992" s="25"/>
      <c r="G992" s="26"/>
      <c r="H992" s="25"/>
      <c r="I992" s="26"/>
      <c r="J992" s="25"/>
      <c r="W992" s="27"/>
      <c r="Y992" s="28"/>
    </row>
    <row r="993" spans="3:25" s="8" customFormat="1" x14ac:dyDescent="0.25">
      <c r="C993" s="23"/>
      <c r="D993" s="24"/>
      <c r="E993" s="25"/>
      <c r="F993" s="25"/>
      <c r="G993" s="26"/>
      <c r="H993" s="25"/>
      <c r="I993" s="26"/>
      <c r="J993" s="25"/>
      <c r="W993" s="27"/>
      <c r="Y993" s="28"/>
    </row>
    <row r="994" spans="3:25" s="8" customFormat="1" x14ac:dyDescent="0.25">
      <c r="C994" s="23"/>
      <c r="D994" s="24"/>
      <c r="E994" s="25"/>
      <c r="F994" s="25"/>
      <c r="G994" s="26"/>
      <c r="H994" s="25"/>
      <c r="I994" s="26"/>
      <c r="J994" s="25"/>
      <c r="W994" s="27"/>
      <c r="Y994" s="28"/>
    </row>
    <row r="995" spans="3:25" s="8" customFormat="1" x14ac:dyDescent="0.25">
      <c r="C995" s="23"/>
      <c r="D995" s="24"/>
      <c r="E995" s="25"/>
      <c r="F995" s="25"/>
      <c r="G995" s="26"/>
      <c r="H995" s="25"/>
      <c r="I995" s="26"/>
      <c r="J995" s="25"/>
      <c r="W995" s="27"/>
      <c r="Y995" s="28"/>
    </row>
    <row r="996" spans="3:25" s="8" customFormat="1" x14ac:dyDescent="0.25">
      <c r="C996" s="23"/>
      <c r="D996" s="24"/>
      <c r="E996" s="25"/>
      <c r="F996" s="25"/>
      <c r="G996" s="26"/>
      <c r="H996" s="25"/>
      <c r="I996" s="26"/>
      <c r="J996" s="25"/>
      <c r="W996" s="27"/>
      <c r="Y996" s="28"/>
    </row>
    <row r="997" spans="3:25" s="8" customFormat="1" x14ac:dyDescent="0.25">
      <c r="C997" s="23"/>
      <c r="D997" s="24"/>
      <c r="E997" s="25"/>
      <c r="F997" s="25"/>
      <c r="G997" s="26"/>
      <c r="H997" s="25"/>
      <c r="I997" s="26"/>
      <c r="J997" s="25"/>
      <c r="W997" s="27"/>
      <c r="Y997" s="28"/>
    </row>
    <row r="998" spans="3:25" s="8" customFormat="1" x14ac:dyDescent="0.25">
      <c r="C998" s="23"/>
      <c r="D998" s="24"/>
      <c r="E998" s="25"/>
      <c r="F998" s="25"/>
      <c r="G998" s="26"/>
      <c r="H998" s="25"/>
      <c r="I998" s="26"/>
      <c r="J998" s="25"/>
      <c r="W998" s="27"/>
      <c r="Y998" s="28"/>
    </row>
    <row r="999" spans="3:25" s="8" customFormat="1" x14ac:dyDescent="0.25">
      <c r="C999" s="23"/>
      <c r="D999" s="24"/>
      <c r="E999" s="25"/>
      <c r="F999" s="25"/>
      <c r="G999" s="26"/>
      <c r="H999" s="25"/>
      <c r="I999" s="26"/>
      <c r="J999" s="25"/>
      <c r="W999" s="27"/>
      <c r="Y999" s="28"/>
    </row>
    <row r="1000" spans="3:25" s="8" customFormat="1" x14ac:dyDescent="0.25">
      <c r="C1000" s="23"/>
      <c r="D1000" s="24"/>
      <c r="E1000" s="25"/>
      <c r="F1000" s="25"/>
      <c r="G1000" s="26"/>
      <c r="H1000" s="25"/>
      <c r="I1000" s="26"/>
      <c r="J1000" s="25"/>
      <c r="W1000" s="27"/>
      <c r="Y1000" s="28"/>
    </row>
    <row r="1001" spans="3:25" s="8" customFormat="1" x14ac:dyDescent="0.25">
      <c r="C1001" s="23"/>
      <c r="D1001" s="24"/>
      <c r="E1001" s="25"/>
      <c r="F1001" s="25"/>
      <c r="G1001" s="26"/>
      <c r="H1001" s="25"/>
      <c r="I1001" s="26"/>
      <c r="J1001" s="25"/>
      <c r="W1001" s="27"/>
      <c r="Y1001" s="28"/>
    </row>
    <row r="1002" spans="3:25" s="8" customFormat="1" x14ac:dyDescent="0.25">
      <c r="C1002" s="23"/>
      <c r="D1002" s="24"/>
      <c r="E1002" s="25"/>
      <c r="F1002" s="25"/>
      <c r="G1002" s="26"/>
      <c r="H1002" s="25"/>
      <c r="I1002" s="26"/>
      <c r="J1002" s="25"/>
      <c r="W1002" s="27"/>
      <c r="Y1002" s="28"/>
    </row>
    <row r="1003" spans="3:25" s="8" customFormat="1" x14ac:dyDescent="0.25">
      <c r="C1003" s="23"/>
      <c r="D1003" s="24"/>
      <c r="E1003" s="25"/>
      <c r="F1003" s="25"/>
      <c r="G1003" s="26"/>
      <c r="H1003" s="25"/>
      <c r="I1003" s="26"/>
      <c r="J1003" s="25"/>
      <c r="W1003" s="27"/>
      <c r="Y1003" s="28"/>
    </row>
    <row r="1004" spans="3:25" s="8" customFormat="1" x14ac:dyDescent="0.25">
      <c r="C1004" s="23"/>
      <c r="D1004" s="24"/>
      <c r="E1004" s="25"/>
      <c r="F1004" s="25"/>
      <c r="G1004" s="26"/>
      <c r="H1004" s="25"/>
      <c r="I1004" s="26"/>
      <c r="J1004" s="25"/>
      <c r="W1004" s="27"/>
      <c r="Y1004" s="28"/>
    </row>
    <row r="1005" spans="3:25" s="8" customFormat="1" x14ac:dyDescent="0.25">
      <c r="C1005" s="23"/>
      <c r="D1005" s="24"/>
      <c r="E1005" s="25"/>
      <c r="F1005" s="25"/>
      <c r="G1005" s="26"/>
      <c r="H1005" s="25"/>
      <c r="I1005" s="26"/>
      <c r="J1005" s="25"/>
      <c r="W1005" s="27"/>
      <c r="Y1005" s="28"/>
    </row>
    <row r="1006" spans="3:25" s="8" customFormat="1" x14ac:dyDescent="0.25">
      <c r="C1006" s="23"/>
      <c r="D1006" s="24"/>
      <c r="E1006" s="25"/>
      <c r="F1006" s="25"/>
      <c r="G1006" s="26"/>
      <c r="H1006" s="25"/>
      <c r="I1006" s="26"/>
      <c r="J1006" s="25"/>
      <c r="W1006" s="27"/>
      <c r="Y1006" s="28"/>
    </row>
    <row r="1007" spans="3:25" s="8" customFormat="1" x14ac:dyDescent="0.25">
      <c r="C1007" s="23"/>
      <c r="D1007" s="24"/>
      <c r="E1007" s="25"/>
      <c r="F1007" s="25"/>
      <c r="G1007" s="26"/>
      <c r="H1007" s="25"/>
      <c r="I1007" s="26"/>
      <c r="J1007" s="25"/>
      <c r="W1007" s="27"/>
      <c r="Y1007" s="28"/>
    </row>
    <row r="1008" spans="3:25" s="8" customFormat="1" x14ac:dyDescent="0.25">
      <c r="C1008" s="23"/>
      <c r="D1008" s="24"/>
      <c r="E1008" s="25"/>
      <c r="F1008" s="25"/>
      <c r="G1008" s="26"/>
      <c r="H1008" s="25"/>
      <c r="I1008" s="26"/>
      <c r="J1008" s="25"/>
      <c r="W1008" s="27"/>
      <c r="Y1008" s="28"/>
    </row>
    <row r="1009" spans="3:25" s="8" customFormat="1" x14ac:dyDescent="0.25">
      <c r="C1009" s="23"/>
      <c r="D1009" s="24"/>
      <c r="E1009" s="25"/>
      <c r="F1009" s="25"/>
      <c r="G1009" s="26"/>
      <c r="H1009" s="25"/>
      <c r="I1009" s="26"/>
      <c r="J1009" s="25"/>
      <c r="W1009" s="27"/>
      <c r="Y1009" s="28"/>
    </row>
    <row r="1010" spans="3:25" s="8" customFormat="1" x14ac:dyDescent="0.25">
      <c r="C1010" s="23"/>
      <c r="D1010" s="24"/>
      <c r="E1010" s="25"/>
      <c r="F1010" s="25"/>
      <c r="G1010" s="26"/>
      <c r="H1010" s="25"/>
      <c r="I1010" s="26"/>
      <c r="J1010" s="25"/>
      <c r="W1010" s="27"/>
      <c r="Y1010" s="28"/>
    </row>
    <row r="1011" spans="3:25" s="8" customFormat="1" x14ac:dyDescent="0.25">
      <c r="C1011" s="23"/>
      <c r="D1011" s="24"/>
      <c r="E1011" s="25"/>
      <c r="F1011" s="25"/>
      <c r="G1011" s="26"/>
      <c r="H1011" s="25"/>
      <c r="I1011" s="26"/>
      <c r="J1011" s="25"/>
      <c r="W1011" s="27"/>
      <c r="Y1011" s="28"/>
    </row>
    <row r="1012" spans="3:25" s="8" customFormat="1" x14ac:dyDescent="0.25">
      <c r="C1012" s="23"/>
      <c r="D1012" s="24"/>
      <c r="E1012" s="25"/>
      <c r="F1012" s="25"/>
      <c r="G1012" s="26"/>
      <c r="H1012" s="25"/>
      <c r="I1012" s="26"/>
      <c r="J1012" s="25"/>
      <c r="W1012" s="27"/>
      <c r="Y1012" s="28"/>
    </row>
    <row r="1013" spans="3:25" s="8" customFormat="1" x14ac:dyDescent="0.25">
      <c r="C1013" s="23"/>
      <c r="D1013" s="24"/>
      <c r="E1013" s="25"/>
      <c r="F1013" s="25"/>
      <c r="G1013" s="26"/>
      <c r="H1013" s="25"/>
      <c r="I1013" s="26"/>
      <c r="J1013" s="25"/>
      <c r="W1013" s="27"/>
      <c r="Y1013" s="28"/>
    </row>
    <row r="1014" spans="3:25" s="8" customFormat="1" x14ac:dyDescent="0.25">
      <c r="C1014" s="23"/>
      <c r="D1014" s="24"/>
      <c r="E1014" s="25"/>
      <c r="F1014" s="25"/>
      <c r="G1014" s="26"/>
      <c r="H1014" s="25"/>
      <c r="I1014" s="26"/>
      <c r="J1014" s="25"/>
      <c r="W1014" s="27"/>
      <c r="Y1014" s="28"/>
    </row>
    <row r="1015" spans="3:25" s="8" customFormat="1" x14ac:dyDescent="0.25">
      <c r="C1015" s="23"/>
      <c r="D1015" s="24"/>
      <c r="E1015" s="25"/>
      <c r="F1015" s="25"/>
      <c r="G1015" s="26"/>
      <c r="H1015" s="25"/>
      <c r="I1015" s="26"/>
      <c r="J1015" s="25"/>
      <c r="W1015" s="27"/>
      <c r="Y1015" s="28"/>
    </row>
    <row r="1016" spans="3:25" s="8" customFormat="1" x14ac:dyDescent="0.25">
      <c r="C1016" s="23"/>
      <c r="D1016" s="24"/>
      <c r="E1016" s="25"/>
      <c r="F1016" s="25"/>
      <c r="G1016" s="26"/>
      <c r="H1016" s="25"/>
      <c r="I1016" s="26"/>
      <c r="J1016" s="25"/>
      <c r="W1016" s="27"/>
      <c r="Y1016" s="28"/>
    </row>
    <row r="1017" spans="3:25" s="8" customFormat="1" x14ac:dyDescent="0.25">
      <c r="C1017" s="23"/>
      <c r="D1017" s="24"/>
      <c r="E1017" s="25"/>
      <c r="F1017" s="25"/>
      <c r="G1017" s="26"/>
      <c r="H1017" s="25"/>
      <c r="I1017" s="26"/>
      <c r="J1017" s="25"/>
      <c r="W1017" s="27"/>
      <c r="Y1017" s="28"/>
    </row>
    <row r="1018" spans="3:25" s="8" customFormat="1" x14ac:dyDescent="0.25">
      <c r="C1018" s="23"/>
      <c r="D1018" s="24"/>
      <c r="E1018" s="25"/>
      <c r="F1018" s="25"/>
      <c r="G1018" s="26"/>
      <c r="H1018" s="25"/>
      <c r="I1018" s="26"/>
      <c r="J1018" s="25"/>
      <c r="W1018" s="27"/>
      <c r="Y1018" s="28"/>
    </row>
    <row r="1019" spans="3:25" s="8" customFormat="1" x14ac:dyDescent="0.25">
      <c r="C1019" s="23"/>
      <c r="D1019" s="24"/>
      <c r="E1019" s="25"/>
      <c r="F1019" s="25"/>
      <c r="G1019" s="26"/>
      <c r="H1019" s="25"/>
      <c r="I1019" s="26"/>
      <c r="J1019" s="25"/>
      <c r="W1019" s="27"/>
      <c r="Y1019" s="28"/>
    </row>
    <row r="1020" spans="3:25" s="8" customFormat="1" x14ac:dyDescent="0.25">
      <c r="C1020" s="23"/>
      <c r="D1020" s="24"/>
      <c r="E1020" s="25"/>
      <c r="F1020" s="25"/>
      <c r="G1020" s="26"/>
      <c r="H1020" s="25"/>
      <c r="I1020" s="26"/>
      <c r="J1020" s="25"/>
      <c r="W1020" s="27"/>
      <c r="Y1020" s="28"/>
    </row>
    <row r="1021" spans="3:25" s="8" customFormat="1" x14ac:dyDescent="0.25">
      <c r="C1021" s="23"/>
      <c r="D1021" s="24"/>
      <c r="E1021" s="25"/>
      <c r="F1021" s="25"/>
      <c r="G1021" s="26"/>
      <c r="H1021" s="25"/>
      <c r="I1021" s="26"/>
      <c r="J1021" s="25"/>
      <c r="W1021" s="27"/>
      <c r="Y1021" s="28"/>
    </row>
    <row r="1022" spans="3:25" s="8" customFormat="1" x14ac:dyDescent="0.25">
      <c r="C1022" s="23"/>
      <c r="D1022" s="24"/>
      <c r="E1022" s="25"/>
      <c r="F1022" s="25"/>
      <c r="G1022" s="26"/>
      <c r="H1022" s="25"/>
      <c r="I1022" s="26"/>
      <c r="J1022" s="25"/>
      <c r="W1022" s="27"/>
      <c r="Y1022" s="28"/>
    </row>
    <row r="1023" spans="3:25" s="8" customFormat="1" x14ac:dyDescent="0.25">
      <c r="C1023" s="23"/>
      <c r="D1023" s="24"/>
      <c r="E1023" s="25"/>
      <c r="F1023" s="25"/>
      <c r="G1023" s="26"/>
      <c r="H1023" s="25"/>
      <c r="I1023" s="26"/>
      <c r="J1023" s="25"/>
      <c r="W1023" s="27"/>
      <c r="Y1023" s="28"/>
    </row>
    <row r="1024" spans="3:25" s="8" customFormat="1" x14ac:dyDescent="0.25">
      <c r="C1024" s="23"/>
      <c r="D1024" s="24"/>
      <c r="E1024" s="25"/>
      <c r="F1024" s="25"/>
      <c r="G1024" s="26"/>
      <c r="H1024" s="25"/>
      <c r="I1024" s="26"/>
      <c r="J1024" s="25"/>
      <c r="W1024" s="27"/>
      <c r="Y1024" s="28"/>
    </row>
    <row r="1025" spans="3:25" s="8" customFormat="1" x14ac:dyDescent="0.25">
      <c r="C1025" s="23"/>
      <c r="D1025" s="24"/>
      <c r="E1025" s="25"/>
      <c r="F1025" s="25"/>
      <c r="G1025" s="26"/>
      <c r="H1025" s="25"/>
      <c r="I1025" s="26"/>
      <c r="J1025" s="25"/>
      <c r="W1025" s="27"/>
      <c r="Y1025" s="28"/>
    </row>
    <row r="1026" spans="3:25" s="8" customFormat="1" x14ac:dyDescent="0.25">
      <c r="C1026" s="23"/>
      <c r="D1026" s="24"/>
      <c r="E1026" s="25"/>
      <c r="F1026" s="25"/>
      <c r="G1026" s="26"/>
      <c r="H1026" s="25"/>
      <c r="I1026" s="26"/>
      <c r="J1026" s="25"/>
      <c r="W1026" s="27"/>
      <c r="Y1026" s="28"/>
    </row>
    <row r="1027" spans="3:25" s="8" customFormat="1" x14ac:dyDescent="0.25">
      <c r="C1027" s="23"/>
      <c r="D1027" s="24"/>
      <c r="E1027" s="25"/>
      <c r="F1027" s="25"/>
      <c r="G1027" s="26"/>
      <c r="H1027" s="25"/>
      <c r="I1027" s="26"/>
      <c r="J1027" s="25"/>
      <c r="W1027" s="27"/>
      <c r="Y1027" s="28"/>
    </row>
    <row r="1028" spans="3:25" s="8" customFormat="1" x14ac:dyDescent="0.25">
      <c r="C1028" s="23"/>
      <c r="D1028" s="24"/>
      <c r="E1028" s="25"/>
      <c r="F1028" s="25"/>
      <c r="G1028" s="26"/>
      <c r="H1028" s="25"/>
      <c r="I1028" s="26"/>
      <c r="J1028" s="25"/>
      <c r="W1028" s="27"/>
      <c r="Y1028" s="28"/>
    </row>
    <row r="1029" spans="3:25" s="8" customFormat="1" x14ac:dyDescent="0.25">
      <c r="C1029" s="23"/>
      <c r="D1029" s="24"/>
      <c r="E1029" s="25"/>
      <c r="F1029" s="25"/>
      <c r="G1029" s="26"/>
      <c r="H1029" s="25"/>
      <c r="I1029" s="26"/>
      <c r="J1029" s="25"/>
      <c r="W1029" s="27"/>
      <c r="Y1029" s="28"/>
    </row>
    <row r="1030" spans="3:25" s="8" customFormat="1" x14ac:dyDescent="0.25">
      <c r="C1030" s="23"/>
      <c r="D1030" s="24"/>
      <c r="E1030" s="25"/>
      <c r="F1030" s="25"/>
      <c r="G1030" s="26"/>
      <c r="H1030" s="25"/>
      <c r="I1030" s="26"/>
      <c r="J1030" s="25"/>
      <c r="W1030" s="27"/>
      <c r="Y1030" s="28"/>
    </row>
    <row r="1031" spans="3:25" s="8" customFormat="1" x14ac:dyDescent="0.25">
      <c r="C1031" s="23"/>
      <c r="D1031" s="24"/>
      <c r="E1031" s="25"/>
      <c r="F1031" s="25"/>
      <c r="G1031" s="26"/>
      <c r="H1031" s="25"/>
      <c r="I1031" s="26"/>
      <c r="J1031" s="25"/>
      <c r="W1031" s="27"/>
      <c r="Y1031" s="28"/>
    </row>
    <row r="1032" spans="3:25" s="8" customFormat="1" x14ac:dyDescent="0.25">
      <c r="C1032" s="23"/>
      <c r="D1032" s="24"/>
      <c r="E1032" s="25"/>
      <c r="F1032" s="25"/>
      <c r="G1032" s="26"/>
      <c r="H1032" s="25"/>
      <c r="I1032" s="26"/>
      <c r="J1032" s="25"/>
      <c r="W1032" s="27"/>
      <c r="Y1032" s="28"/>
    </row>
    <row r="1033" spans="3:25" s="8" customFormat="1" x14ac:dyDescent="0.25">
      <c r="C1033" s="23"/>
      <c r="D1033" s="24"/>
      <c r="E1033" s="25"/>
      <c r="F1033" s="25"/>
      <c r="G1033" s="26"/>
      <c r="H1033" s="25"/>
      <c r="I1033" s="26"/>
      <c r="J1033" s="25"/>
      <c r="W1033" s="27"/>
      <c r="Y1033" s="28"/>
    </row>
    <row r="1034" spans="3:25" s="8" customFormat="1" x14ac:dyDescent="0.25">
      <c r="C1034" s="23"/>
      <c r="D1034" s="24"/>
      <c r="E1034" s="25"/>
      <c r="F1034" s="25"/>
      <c r="G1034" s="26"/>
      <c r="H1034" s="25"/>
      <c r="I1034" s="26"/>
      <c r="J1034" s="25"/>
      <c r="W1034" s="27"/>
      <c r="Y1034" s="28"/>
    </row>
    <row r="1035" spans="3:25" s="8" customFormat="1" x14ac:dyDescent="0.25">
      <c r="C1035" s="23"/>
      <c r="D1035" s="24"/>
      <c r="E1035" s="25"/>
      <c r="F1035" s="25"/>
      <c r="G1035" s="26"/>
      <c r="H1035" s="25"/>
      <c r="I1035" s="26"/>
      <c r="J1035" s="25"/>
      <c r="W1035" s="27"/>
      <c r="Y1035" s="28"/>
    </row>
    <row r="1036" spans="3:25" s="8" customFormat="1" x14ac:dyDescent="0.25">
      <c r="C1036" s="23"/>
      <c r="D1036" s="24"/>
      <c r="E1036" s="25"/>
      <c r="F1036" s="25"/>
      <c r="G1036" s="26"/>
      <c r="H1036" s="25"/>
      <c r="I1036" s="26"/>
      <c r="J1036" s="25"/>
      <c r="W1036" s="27"/>
      <c r="Y1036" s="28"/>
    </row>
    <row r="1037" spans="3:25" s="8" customFormat="1" x14ac:dyDescent="0.25">
      <c r="C1037" s="23"/>
      <c r="D1037" s="24"/>
      <c r="E1037" s="25"/>
      <c r="F1037" s="25"/>
      <c r="G1037" s="26"/>
      <c r="H1037" s="25"/>
      <c r="I1037" s="26"/>
      <c r="J1037" s="25"/>
      <c r="W1037" s="27"/>
      <c r="Y1037" s="28"/>
    </row>
    <row r="1038" spans="3:25" s="8" customFormat="1" x14ac:dyDescent="0.25">
      <c r="C1038" s="23"/>
      <c r="D1038" s="24"/>
      <c r="E1038" s="25"/>
      <c r="F1038" s="25"/>
      <c r="G1038" s="26"/>
      <c r="H1038" s="25"/>
      <c r="I1038" s="26"/>
      <c r="J1038" s="25"/>
      <c r="W1038" s="27"/>
      <c r="Y1038" s="28"/>
    </row>
    <row r="1039" spans="3:25" s="8" customFormat="1" x14ac:dyDescent="0.25">
      <c r="C1039" s="23"/>
      <c r="D1039" s="24"/>
      <c r="E1039" s="25"/>
      <c r="F1039" s="25"/>
      <c r="G1039" s="26"/>
      <c r="H1039" s="25"/>
      <c r="I1039" s="26"/>
      <c r="J1039" s="25"/>
      <c r="W1039" s="27"/>
      <c r="Y1039" s="28"/>
    </row>
    <row r="1040" spans="3:25" s="8" customFormat="1" x14ac:dyDescent="0.25">
      <c r="C1040" s="23"/>
      <c r="D1040" s="24"/>
      <c r="E1040" s="25"/>
      <c r="F1040" s="25"/>
      <c r="G1040" s="26"/>
      <c r="H1040" s="25"/>
      <c r="I1040" s="26"/>
      <c r="J1040" s="25"/>
      <c r="W1040" s="27"/>
      <c r="Y1040" s="28"/>
    </row>
    <row r="1041" spans="3:25" s="8" customFormat="1" x14ac:dyDescent="0.25">
      <c r="C1041" s="23"/>
      <c r="D1041" s="24"/>
      <c r="E1041" s="25"/>
      <c r="F1041" s="25"/>
      <c r="G1041" s="26"/>
      <c r="H1041" s="25"/>
      <c r="I1041" s="26"/>
      <c r="J1041" s="25"/>
      <c r="W1041" s="27"/>
      <c r="Y1041" s="28"/>
    </row>
    <row r="1042" spans="3:25" s="8" customFormat="1" x14ac:dyDescent="0.25">
      <c r="C1042" s="23"/>
      <c r="D1042" s="24"/>
      <c r="E1042" s="25"/>
      <c r="F1042" s="25"/>
      <c r="G1042" s="26"/>
      <c r="H1042" s="25"/>
      <c r="I1042" s="26"/>
      <c r="J1042" s="25"/>
      <c r="W1042" s="27"/>
      <c r="Y1042" s="28"/>
    </row>
    <row r="1043" spans="3:25" s="8" customFormat="1" x14ac:dyDescent="0.25">
      <c r="C1043" s="23"/>
      <c r="D1043" s="24"/>
      <c r="E1043" s="25"/>
      <c r="F1043" s="25"/>
      <c r="G1043" s="26"/>
      <c r="H1043" s="25"/>
      <c r="I1043" s="26"/>
      <c r="J1043" s="25"/>
      <c r="W1043" s="27"/>
      <c r="Y1043" s="28"/>
    </row>
    <row r="1044" spans="3:25" s="8" customFormat="1" x14ac:dyDescent="0.25">
      <c r="C1044" s="23"/>
      <c r="D1044" s="24"/>
      <c r="E1044" s="25"/>
      <c r="F1044" s="25"/>
      <c r="G1044" s="26"/>
      <c r="H1044" s="25"/>
      <c r="I1044" s="26"/>
      <c r="J1044" s="25"/>
      <c r="W1044" s="27"/>
      <c r="Y1044" s="28"/>
    </row>
    <row r="1045" spans="3:25" s="8" customFormat="1" x14ac:dyDescent="0.25">
      <c r="C1045" s="23"/>
      <c r="D1045" s="24"/>
      <c r="E1045" s="25"/>
      <c r="F1045" s="25"/>
      <c r="G1045" s="26"/>
      <c r="H1045" s="25"/>
      <c r="I1045" s="26"/>
      <c r="J1045" s="25"/>
      <c r="W1045" s="27"/>
      <c r="Y1045" s="28"/>
    </row>
    <row r="1046" spans="3:25" s="8" customFormat="1" x14ac:dyDescent="0.25">
      <c r="C1046" s="23"/>
      <c r="D1046" s="24"/>
      <c r="E1046" s="25"/>
      <c r="F1046" s="25"/>
      <c r="G1046" s="26"/>
      <c r="H1046" s="25"/>
      <c r="I1046" s="26"/>
      <c r="J1046" s="25"/>
      <c r="W1046" s="27"/>
      <c r="Y1046" s="28"/>
    </row>
    <row r="1047" spans="3:25" s="8" customFormat="1" x14ac:dyDescent="0.25">
      <c r="C1047" s="23"/>
      <c r="D1047" s="24"/>
      <c r="E1047" s="25"/>
      <c r="F1047" s="25"/>
      <c r="G1047" s="26"/>
      <c r="H1047" s="25"/>
      <c r="I1047" s="26"/>
      <c r="J1047" s="25"/>
      <c r="W1047" s="27"/>
      <c r="Y1047" s="28"/>
    </row>
    <row r="1048" spans="3:25" s="8" customFormat="1" x14ac:dyDescent="0.25">
      <c r="C1048" s="23"/>
      <c r="D1048" s="24"/>
      <c r="E1048" s="25"/>
      <c r="F1048" s="25"/>
      <c r="G1048" s="26"/>
      <c r="H1048" s="25"/>
      <c r="I1048" s="26"/>
      <c r="J1048" s="25"/>
      <c r="W1048" s="27"/>
      <c r="Y1048" s="28"/>
    </row>
    <row r="1049" spans="3:25" s="8" customFormat="1" x14ac:dyDescent="0.25">
      <c r="C1049" s="23"/>
      <c r="D1049" s="24"/>
      <c r="E1049" s="25"/>
      <c r="F1049" s="25"/>
      <c r="G1049" s="26"/>
      <c r="H1049" s="25"/>
      <c r="I1049" s="26"/>
      <c r="J1049" s="25"/>
      <c r="W1049" s="27"/>
      <c r="Y1049" s="28"/>
    </row>
    <row r="1050" spans="3:25" s="8" customFormat="1" x14ac:dyDescent="0.25">
      <c r="C1050" s="23"/>
      <c r="D1050" s="24"/>
      <c r="E1050" s="25"/>
      <c r="F1050" s="25"/>
      <c r="G1050" s="26"/>
      <c r="H1050" s="25"/>
      <c r="I1050" s="26"/>
      <c r="J1050" s="25"/>
      <c r="W1050" s="27"/>
      <c r="Y1050" s="28"/>
    </row>
    <row r="1051" spans="3:25" s="8" customFormat="1" x14ac:dyDescent="0.25">
      <c r="C1051" s="23"/>
      <c r="D1051" s="24"/>
      <c r="E1051" s="25"/>
      <c r="F1051" s="25"/>
      <c r="G1051" s="26"/>
      <c r="H1051" s="25"/>
      <c r="I1051" s="26"/>
      <c r="J1051" s="25"/>
      <c r="W1051" s="27"/>
      <c r="Y1051" s="28"/>
    </row>
    <row r="1052" spans="3:25" s="8" customFormat="1" x14ac:dyDescent="0.25">
      <c r="C1052" s="23"/>
      <c r="D1052" s="24"/>
      <c r="E1052" s="25"/>
      <c r="F1052" s="25"/>
      <c r="G1052" s="26"/>
      <c r="H1052" s="25"/>
      <c r="I1052" s="26"/>
      <c r="J1052" s="25"/>
      <c r="W1052" s="27"/>
      <c r="Y1052" s="28"/>
    </row>
    <row r="1053" spans="3:25" s="8" customFormat="1" x14ac:dyDescent="0.25">
      <c r="C1053" s="23"/>
      <c r="D1053" s="24"/>
      <c r="E1053" s="25"/>
      <c r="F1053" s="25"/>
      <c r="G1053" s="26"/>
      <c r="H1053" s="25"/>
      <c r="I1053" s="26"/>
      <c r="J1053" s="25"/>
      <c r="W1053" s="27"/>
      <c r="Y1053" s="28"/>
    </row>
    <row r="1054" spans="3:25" s="8" customFormat="1" x14ac:dyDescent="0.25">
      <c r="C1054" s="23"/>
      <c r="D1054" s="24"/>
      <c r="E1054" s="25"/>
      <c r="F1054" s="25"/>
      <c r="G1054" s="26"/>
      <c r="H1054" s="25"/>
      <c r="I1054" s="26"/>
      <c r="J1054" s="25"/>
      <c r="W1054" s="27"/>
      <c r="Y1054" s="28"/>
    </row>
    <row r="1055" spans="3:25" s="8" customFormat="1" x14ac:dyDescent="0.25">
      <c r="C1055" s="23"/>
      <c r="D1055" s="24"/>
      <c r="E1055" s="25"/>
      <c r="F1055" s="25"/>
      <c r="G1055" s="26"/>
      <c r="H1055" s="25"/>
      <c r="I1055" s="26"/>
      <c r="J1055" s="25"/>
      <c r="W1055" s="27"/>
      <c r="Y1055" s="28"/>
    </row>
    <row r="1056" spans="3:25" s="8" customFormat="1" x14ac:dyDescent="0.25">
      <c r="C1056" s="23"/>
      <c r="D1056" s="24"/>
      <c r="E1056" s="25"/>
      <c r="F1056" s="25"/>
      <c r="G1056" s="26"/>
      <c r="H1056" s="25"/>
      <c r="I1056" s="26"/>
      <c r="J1056" s="25"/>
      <c r="W1056" s="27"/>
      <c r="Y1056" s="28"/>
    </row>
    <row r="1057" spans="3:25" s="8" customFormat="1" x14ac:dyDescent="0.25">
      <c r="C1057" s="23"/>
      <c r="D1057" s="24"/>
      <c r="E1057" s="25"/>
      <c r="F1057" s="25"/>
      <c r="G1057" s="26"/>
      <c r="H1057" s="25"/>
      <c r="I1057" s="26"/>
      <c r="J1057" s="25"/>
      <c r="W1057" s="27"/>
      <c r="Y1057" s="28"/>
    </row>
    <row r="1058" spans="3:25" s="8" customFormat="1" x14ac:dyDescent="0.25">
      <c r="C1058" s="23"/>
      <c r="D1058" s="24"/>
      <c r="E1058" s="25"/>
      <c r="F1058" s="25"/>
      <c r="G1058" s="26"/>
      <c r="H1058" s="25"/>
      <c r="I1058" s="26"/>
      <c r="J1058" s="25"/>
      <c r="W1058" s="27"/>
      <c r="Y1058" s="28"/>
    </row>
    <row r="1059" spans="3:25" s="8" customFormat="1" x14ac:dyDescent="0.25">
      <c r="C1059" s="23"/>
      <c r="D1059" s="24"/>
      <c r="E1059" s="25"/>
      <c r="F1059" s="25"/>
      <c r="G1059" s="26"/>
      <c r="H1059" s="25"/>
      <c r="I1059" s="26"/>
      <c r="J1059" s="25"/>
      <c r="W1059" s="27"/>
      <c r="Y1059" s="28"/>
    </row>
    <row r="1060" spans="3:25" s="8" customFormat="1" x14ac:dyDescent="0.25">
      <c r="C1060" s="23"/>
      <c r="D1060" s="24"/>
      <c r="E1060" s="25"/>
      <c r="F1060" s="25"/>
      <c r="G1060" s="26"/>
      <c r="H1060" s="25"/>
      <c r="I1060" s="26"/>
      <c r="J1060" s="25"/>
      <c r="W1060" s="27"/>
      <c r="Y1060" s="28"/>
    </row>
    <row r="1061" spans="3:25" s="8" customFormat="1" x14ac:dyDescent="0.25">
      <c r="C1061" s="23"/>
      <c r="D1061" s="24"/>
      <c r="E1061" s="25"/>
      <c r="F1061" s="25"/>
      <c r="G1061" s="26"/>
      <c r="H1061" s="25"/>
      <c r="I1061" s="26"/>
      <c r="J1061" s="25"/>
      <c r="W1061" s="27"/>
      <c r="Y1061" s="28"/>
    </row>
    <row r="1062" spans="3:25" s="8" customFormat="1" x14ac:dyDescent="0.25">
      <c r="C1062" s="23"/>
      <c r="D1062" s="24"/>
      <c r="E1062" s="25"/>
      <c r="F1062" s="25"/>
      <c r="G1062" s="26"/>
      <c r="H1062" s="25"/>
      <c r="I1062" s="26"/>
      <c r="J1062" s="25"/>
      <c r="W1062" s="27"/>
      <c r="Y1062" s="28"/>
    </row>
    <row r="1063" spans="3:25" s="8" customFormat="1" x14ac:dyDescent="0.25">
      <c r="C1063" s="23"/>
      <c r="D1063" s="24"/>
      <c r="E1063" s="25"/>
      <c r="F1063" s="25"/>
      <c r="G1063" s="26"/>
      <c r="H1063" s="25"/>
      <c r="I1063" s="26"/>
      <c r="J1063" s="25"/>
      <c r="W1063" s="27"/>
      <c r="Y1063" s="28"/>
    </row>
    <row r="1064" spans="3:25" s="8" customFormat="1" x14ac:dyDescent="0.25">
      <c r="C1064" s="23"/>
      <c r="D1064" s="24"/>
      <c r="E1064" s="25"/>
      <c r="F1064" s="25"/>
      <c r="G1064" s="26"/>
      <c r="H1064" s="25"/>
      <c r="I1064" s="26"/>
      <c r="J1064" s="25"/>
      <c r="W1064" s="27"/>
      <c r="Y1064" s="28"/>
    </row>
    <row r="1065" spans="3:25" s="8" customFormat="1" x14ac:dyDescent="0.25">
      <c r="C1065" s="23"/>
      <c r="D1065" s="24"/>
      <c r="E1065" s="25"/>
      <c r="F1065" s="25"/>
      <c r="G1065" s="26"/>
      <c r="H1065" s="25"/>
      <c r="I1065" s="26"/>
      <c r="J1065" s="25"/>
      <c r="W1065" s="27"/>
      <c r="Y1065" s="28"/>
    </row>
    <row r="1066" spans="3:25" s="8" customFormat="1" x14ac:dyDescent="0.25">
      <c r="C1066" s="23"/>
      <c r="D1066" s="24"/>
      <c r="E1066" s="25"/>
      <c r="F1066" s="25"/>
      <c r="G1066" s="26"/>
      <c r="H1066" s="25"/>
      <c r="I1066" s="26"/>
      <c r="J1066" s="25"/>
      <c r="W1066" s="27"/>
      <c r="Y1066" s="28"/>
    </row>
    <row r="1067" spans="3:25" s="8" customFormat="1" x14ac:dyDescent="0.25">
      <c r="C1067" s="23"/>
      <c r="D1067" s="24"/>
      <c r="E1067" s="25"/>
      <c r="F1067" s="25"/>
      <c r="G1067" s="26"/>
      <c r="H1067" s="25"/>
      <c r="I1067" s="26"/>
      <c r="J1067" s="25"/>
      <c r="W1067" s="27"/>
      <c r="Y1067" s="28"/>
    </row>
    <row r="1068" spans="3:25" s="8" customFormat="1" x14ac:dyDescent="0.25">
      <c r="C1068" s="23"/>
      <c r="D1068" s="24"/>
      <c r="E1068" s="25"/>
      <c r="F1068" s="25"/>
      <c r="G1068" s="26"/>
      <c r="H1068" s="25"/>
      <c r="I1068" s="26"/>
      <c r="J1068" s="25"/>
      <c r="W1068" s="27"/>
      <c r="Y1068" s="28"/>
    </row>
    <row r="1069" spans="3:25" s="8" customFormat="1" x14ac:dyDescent="0.25">
      <c r="C1069" s="23"/>
      <c r="D1069" s="24"/>
      <c r="E1069" s="25"/>
      <c r="F1069" s="25"/>
      <c r="G1069" s="26"/>
      <c r="H1069" s="25"/>
      <c r="I1069" s="26"/>
      <c r="J1069" s="25"/>
      <c r="W1069" s="27"/>
      <c r="Y1069" s="28"/>
    </row>
    <row r="1070" spans="3:25" s="8" customFormat="1" x14ac:dyDescent="0.25">
      <c r="C1070" s="23"/>
      <c r="D1070" s="24"/>
      <c r="E1070" s="25"/>
      <c r="F1070" s="25"/>
      <c r="G1070" s="26"/>
      <c r="H1070" s="25"/>
      <c r="I1070" s="26"/>
      <c r="J1070" s="25"/>
      <c r="W1070" s="27"/>
      <c r="Y1070" s="28"/>
    </row>
    <row r="1071" spans="3:25" s="8" customFormat="1" x14ac:dyDescent="0.25">
      <c r="C1071" s="23"/>
      <c r="D1071" s="24"/>
      <c r="E1071" s="25"/>
      <c r="F1071" s="25"/>
      <c r="G1071" s="26"/>
      <c r="H1071" s="25"/>
      <c r="I1071" s="26"/>
      <c r="J1071" s="25"/>
      <c r="W1071" s="27"/>
      <c r="Y1071" s="28"/>
    </row>
    <row r="1072" spans="3:25" s="8" customFormat="1" x14ac:dyDescent="0.25">
      <c r="C1072" s="23"/>
      <c r="D1072" s="24"/>
      <c r="E1072" s="25"/>
      <c r="F1072" s="25"/>
      <c r="G1072" s="26"/>
      <c r="H1072" s="25"/>
      <c r="I1072" s="26"/>
      <c r="J1072" s="25"/>
      <c r="W1072" s="27"/>
      <c r="Y1072" s="28"/>
    </row>
    <row r="1073" spans="3:25" s="8" customFormat="1" x14ac:dyDescent="0.25">
      <c r="C1073" s="23"/>
      <c r="D1073" s="24"/>
      <c r="E1073" s="25"/>
      <c r="F1073" s="25"/>
      <c r="G1073" s="26"/>
      <c r="H1073" s="25"/>
      <c r="I1073" s="26"/>
      <c r="J1073" s="25"/>
      <c r="W1073" s="27"/>
      <c r="Y1073" s="28"/>
    </row>
    <row r="1074" spans="3:25" s="8" customFormat="1" x14ac:dyDescent="0.25">
      <c r="C1074" s="23"/>
      <c r="D1074" s="24"/>
      <c r="E1074" s="25"/>
      <c r="F1074" s="25"/>
      <c r="G1074" s="26"/>
      <c r="H1074" s="25"/>
      <c r="I1074" s="26"/>
      <c r="J1074" s="25"/>
      <c r="W1074" s="27"/>
      <c r="Y1074" s="28"/>
    </row>
    <row r="1075" spans="3:25" s="8" customFormat="1" x14ac:dyDescent="0.25">
      <c r="C1075" s="23"/>
      <c r="D1075" s="24"/>
      <c r="E1075" s="25"/>
      <c r="F1075" s="25"/>
      <c r="G1075" s="26"/>
      <c r="H1075" s="25"/>
      <c r="I1075" s="26"/>
      <c r="J1075" s="25"/>
      <c r="W1075" s="27"/>
      <c r="Y1075" s="28"/>
    </row>
    <row r="1076" spans="3:25" s="8" customFormat="1" x14ac:dyDescent="0.25">
      <c r="C1076" s="23"/>
      <c r="D1076" s="24"/>
      <c r="E1076" s="25"/>
      <c r="F1076" s="25"/>
      <c r="G1076" s="26"/>
      <c r="H1076" s="25"/>
      <c r="I1076" s="26"/>
      <c r="J1076" s="25"/>
      <c r="W1076" s="27"/>
      <c r="Y1076" s="28"/>
    </row>
    <row r="1077" spans="3:25" s="8" customFormat="1" x14ac:dyDescent="0.25">
      <c r="C1077" s="23"/>
      <c r="D1077" s="24"/>
      <c r="E1077" s="25"/>
      <c r="F1077" s="25"/>
      <c r="G1077" s="26"/>
      <c r="H1077" s="25"/>
      <c r="I1077" s="26"/>
      <c r="J1077" s="25"/>
      <c r="W1077" s="27"/>
      <c r="Y1077" s="28"/>
    </row>
    <row r="1078" spans="3:25" s="8" customFormat="1" x14ac:dyDescent="0.25">
      <c r="C1078" s="23"/>
      <c r="D1078" s="24"/>
      <c r="E1078" s="25"/>
      <c r="F1078" s="25"/>
      <c r="G1078" s="26"/>
      <c r="H1078" s="25"/>
      <c r="I1078" s="26"/>
      <c r="J1078" s="25"/>
      <c r="W1078" s="27"/>
      <c r="Y1078" s="28"/>
    </row>
    <row r="1079" spans="3:25" s="8" customFormat="1" x14ac:dyDescent="0.25">
      <c r="C1079" s="23"/>
      <c r="D1079" s="24"/>
      <c r="E1079" s="25"/>
      <c r="F1079" s="25"/>
      <c r="G1079" s="26"/>
      <c r="H1079" s="25"/>
      <c r="I1079" s="26"/>
      <c r="J1079" s="25"/>
      <c r="W1079" s="27"/>
      <c r="Y1079" s="28"/>
    </row>
    <row r="1080" spans="3:25" s="8" customFormat="1" x14ac:dyDescent="0.25">
      <c r="C1080" s="23"/>
      <c r="D1080" s="24"/>
      <c r="E1080" s="25"/>
      <c r="F1080" s="25"/>
      <c r="G1080" s="26"/>
      <c r="H1080" s="25"/>
      <c r="I1080" s="26"/>
      <c r="J1080" s="25"/>
      <c r="W1080" s="27"/>
      <c r="Y1080" s="28"/>
    </row>
    <row r="1081" spans="3:25" s="8" customFormat="1" x14ac:dyDescent="0.25">
      <c r="C1081" s="23"/>
      <c r="D1081" s="24"/>
      <c r="E1081" s="25"/>
      <c r="F1081" s="25"/>
      <c r="G1081" s="26"/>
      <c r="H1081" s="25"/>
      <c r="I1081" s="26"/>
      <c r="J1081" s="25"/>
      <c r="W1081" s="27"/>
      <c r="Y1081" s="28"/>
    </row>
    <row r="1082" spans="3:25" s="8" customFormat="1" x14ac:dyDescent="0.25">
      <c r="C1082" s="23"/>
      <c r="D1082" s="24"/>
      <c r="E1082" s="25"/>
      <c r="F1082" s="25"/>
      <c r="G1082" s="26"/>
      <c r="H1082" s="25"/>
      <c r="I1082" s="26"/>
      <c r="J1082" s="25"/>
      <c r="W1082" s="27"/>
      <c r="Y1082" s="28"/>
    </row>
    <row r="1083" spans="3:25" s="8" customFormat="1" x14ac:dyDescent="0.25">
      <c r="C1083" s="23"/>
      <c r="D1083" s="24"/>
      <c r="E1083" s="25"/>
      <c r="F1083" s="25"/>
      <c r="G1083" s="26"/>
      <c r="H1083" s="25"/>
      <c r="I1083" s="26"/>
      <c r="J1083" s="25"/>
      <c r="W1083" s="27"/>
      <c r="Y1083" s="28"/>
    </row>
    <row r="1084" spans="3:25" s="8" customFormat="1" x14ac:dyDescent="0.25">
      <c r="C1084" s="23"/>
      <c r="D1084" s="24"/>
      <c r="E1084" s="25"/>
      <c r="F1084" s="25"/>
      <c r="G1084" s="26"/>
      <c r="H1084" s="25"/>
      <c r="I1084" s="26"/>
      <c r="J1084" s="25"/>
      <c r="W1084" s="27"/>
      <c r="Y1084" s="28"/>
    </row>
    <row r="1085" spans="3:25" s="8" customFormat="1" x14ac:dyDescent="0.25">
      <c r="C1085" s="23"/>
      <c r="D1085" s="24"/>
      <c r="E1085" s="25"/>
      <c r="F1085" s="25"/>
      <c r="G1085" s="26"/>
      <c r="H1085" s="25"/>
      <c r="I1085" s="26"/>
      <c r="J1085" s="25"/>
      <c r="W1085" s="27"/>
      <c r="Y1085" s="28"/>
    </row>
    <row r="1086" spans="3:25" s="8" customFormat="1" x14ac:dyDescent="0.25">
      <c r="C1086" s="23"/>
      <c r="D1086" s="24"/>
      <c r="E1086" s="25"/>
      <c r="F1086" s="25"/>
      <c r="G1086" s="26"/>
      <c r="H1086" s="25"/>
      <c r="I1086" s="26"/>
      <c r="J1086" s="25"/>
      <c r="W1086" s="27"/>
      <c r="Y1086" s="28"/>
    </row>
    <row r="1087" spans="3:25" s="8" customFormat="1" x14ac:dyDescent="0.25">
      <c r="C1087" s="23"/>
      <c r="D1087" s="24"/>
      <c r="E1087" s="25"/>
      <c r="F1087" s="25"/>
      <c r="G1087" s="26"/>
      <c r="H1087" s="25"/>
      <c r="I1087" s="26"/>
      <c r="J1087" s="25"/>
      <c r="W1087" s="27"/>
      <c r="Y1087" s="28"/>
    </row>
    <row r="1088" spans="3:25" s="8" customFormat="1" x14ac:dyDescent="0.25">
      <c r="C1088" s="23"/>
      <c r="D1088" s="24"/>
      <c r="E1088" s="25"/>
      <c r="F1088" s="25"/>
      <c r="G1088" s="26"/>
      <c r="H1088" s="25"/>
      <c r="I1088" s="26"/>
      <c r="J1088" s="25"/>
      <c r="W1088" s="27"/>
      <c r="Y1088" s="28"/>
    </row>
    <row r="1089" spans="3:25" s="8" customFormat="1" x14ac:dyDescent="0.25">
      <c r="C1089" s="23"/>
      <c r="D1089" s="24"/>
      <c r="E1089" s="25"/>
      <c r="F1089" s="25"/>
      <c r="G1089" s="26"/>
      <c r="H1089" s="25"/>
      <c r="I1089" s="26"/>
      <c r="J1089" s="25"/>
      <c r="W1089" s="27"/>
      <c r="Y1089" s="28"/>
    </row>
    <row r="1090" spans="3:25" s="8" customFormat="1" x14ac:dyDescent="0.25">
      <c r="C1090" s="23"/>
      <c r="D1090" s="24"/>
      <c r="E1090" s="25"/>
      <c r="F1090" s="25"/>
      <c r="G1090" s="26"/>
      <c r="H1090" s="25"/>
      <c r="I1090" s="26"/>
      <c r="J1090" s="25"/>
      <c r="W1090" s="27"/>
      <c r="Y1090" s="28"/>
    </row>
    <row r="1091" spans="3:25" s="8" customFormat="1" x14ac:dyDescent="0.25">
      <c r="C1091" s="23"/>
      <c r="D1091" s="24"/>
      <c r="E1091" s="25"/>
      <c r="F1091" s="25"/>
      <c r="G1091" s="26"/>
      <c r="H1091" s="25"/>
      <c r="I1091" s="26"/>
      <c r="J1091" s="25"/>
      <c r="W1091" s="27"/>
      <c r="Y1091" s="28"/>
    </row>
    <row r="1092" spans="3:25" s="8" customFormat="1" x14ac:dyDescent="0.25">
      <c r="C1092" s="23"/>
      <c r="D1092" s="24"/>
      <c r="E1092" s="25"/>
      <c r="F1092" s="25"/>
      <c r="G1092" s="26"/>
      <c r="H1092" s="25"/>
      <c r="I1092" s="26"/>
      <c r="J1092" s="25"/>
      <c r="W1092" s="27"/>
      <c r="Y1092" s="28"/>
    </row>
    <row r="1093" spans="3:25" s="8" customFormat="1" x14ac:dyDescent="0.25">
      <c r="C1093" s="23"/>
      <c r="D1093" s="24"/>
      <c r="E1093" s="25"/>
      <c r="F1093" s="25"/>
      <c r="G1093" s="26"/>
      <c r="H1093" s="25"/>
      <c r="I1093" s="26"/>
      <c r="J1093" s="25"/>
      <c r="W1093" s="27"/>
      <c r="Y1093" s="28"/>
    </row>
    <row r="1094" spans="3:25" s="8" customFormat="1" x14ac:dyDescent="0.25">
      <c r="C1094" s="23"/>
      <c r="D1094" s="24"/>
      <c r="E1094" s="25"/>
      <c r="F1094" s="25"/>
      <c r="G1094" s="26"/>
      <c r="H1094" s="25"/>
      <c r="I1094" s="26"/>
      <c r="J1094" s="25"/>
      <c r="W1094" s="27"/>
      <c r="Y1094" s="28"/>
    </row>
    <row r="1095" spans="3:25" s="8" customFormat="1" x14ac:dyDescent="0.25">
      <c r="C1095" s="23"/>
      <c r="D1095" s="24"/>
      <c r="E1095" s="25"/>
      <c r="F1095" s="25"/>
      <c r="G1095" s="26"/>
      <c r="H1095" s="25"/>
      <c r="I1095" s="26"/>
      <c r="J1095" s="25"/>
      <c r="W1095" s="27"/>
      <c r="Y1095" s="28"/>
    </row>
    <row r="1048480" spans="1:108" s="56" customFormat="1" ht="28.5" x14ac:dyDescent="0.25">
      <c r="A1048480" s="68"/>
      <c r="B1048480" s="68"/>
      <c r="C1048480"/>
      <c r="D1048480" s="141"/>
      <c r="G1048480" s="142"/>
      <c r="I1048480" s="73"/>
      <c r="K1048480" s="68"/>
      <c r="L1048480" s="68"/>
      <c r="M1048480" s="68"/>
      <c r="N1048480" s="68"/>
      <c r="O1048480" s="68"/>
      <c r="P1048480" s="68"/>
      <c r="Q1048480" s="68"/>
      <c r="R1048480" s="68"/>
      <c r="S1048480" s="68"/>
      <c r="T1048480" s="68"/>
      <c r="U1048480" s="68"/>
      <c r="V1048480" s="68"/>
      <c r="W1048480" s="143"/>
      <c r="X1048480" s="68"/>
      <c r="Y1048480" s="144"/>
      <c r="Z1048480" s="8"/>
      <c r="AA1048480" s="8"/>
      <c r="AB1048480" s="8"/>
      <c r="AC1048480" s="8"/>
      <c r="AD1048480" s="25"/>
      <c r="AE1048480" s="25"/>
      <c r="AF1048480" s="25"/>
      <c r="AG1048480" s="25"/>
      <c r="AH1048480" s="25"/>
      <c r="AI1048480" s="25"/>
      <c r="AJ1048480" s="25"/>
      <c r="AK1048480" s="25"/>
      <c r="AL1048480" s="25"/>
      <c r="AM1048480" s="25"/>
      <c r="AN1048480" s="25"/>
      <c r="AO1048480" s="25"/>
      <c r="AP1048480" s="25"/>
      <c r="AQ1048480" s="25"/>
      <c r="AR1048480" s="25"/>
      <c r="AS1048480" s="25"/>
      <c r="AT1048480" s="25"/>
      <c r="AU1048480" s="25"/>
      <c r="AV1048480" s="25"/>
      <c r="AW1048480" s="25"/>
      <c r="AX1048480" s="25"/>
      <c r="AY1048480" s="25"/>
      <c r="AZ1048480" s="25"/>
      <c r="BA1048480" s="25"/>
      <c r="BB1048480" s="25"/>
      <c r="BC1048480" s="25"/>
      <c r="BD1048480" s="25"/>
      <c r="BE1048480" s="25"/>
      <c r="BF1048480" s="25"/>
      <c r="BG1048480" s="25"/>
      <c r="BH1048480" s="25"/>
      <c r="BI1048480" s="25"/>
      <c r="BJ1048480" s="25"/>
      <c r="BK1048480" s="25"/>
      <c r="BL1048480" s="25"/>
      <c r="BM1048480" s="25"/>
      <c r="BN1048480" s="25"/>
      <c r="BO1048480" s="25"/>
      <c r="BP1048480" s="25"/>
      <c r="BQ1048480" s="25"/>
      <c r="BR1048480" s="25"/>
      <c r="BS1048480" s="25"/>
      <c r="BT1048480" s="25"/>
      <c r="BU1048480" s="25"/>
      <c r="BV1048480" s="25"/>
      <c r="BW1048480" s="25"/>
      <c r="BX1048480" s="25"/>
      <c r="BY1048480" s="25"/>
      <c r="BZ1048480" s="25"/>
      <c r="CA1048480" s="25"/>
      <c r="CB1048480" s="25"/>
      <c r="CC1048480" s="25"/>
      <c r="CD1048480" s="25"/>
      <c r="CE1048480" s="25"/>
      <c r="CF1048480" s="25"/>
      <c r="CG1048480" s="25"/>
      <c r="CH1048480" s="25"/>
      <c r="CI1048480" s="25"/>
      <c r="CJ1048480" s="25"/>
      <c r="CK1048480" s="25"/>
      <c r="CL1048480" s="25"/>
      <c r="CM1048480" s="25"/>
      <c r="CN1048480" s="25"/>
      <c r="CO1048480" s="25"/>
      <c r="CP1048480" s="25"/>
      <c r="CQ1048480" s="25"/>
      <c r="CR1048480" s="25"/>
      <c r="CS1048480" s="25"/>
      <c r="CT1048480" s="25"/>
      <c r="CU1048480" s="25"/>
      <c r="CV1048480" s="25"/>
      <c r="CW1048480" s="25"/>
      <c r="CX1048480" s="25"/>
      <c r="CY1048480" s="25"/>
      <c r="CZ1048480" s="25"/>
      <c r="DA1048480" s="25"/>
      <c r="DB1048480" s="25"/>
      <c r="DC1048480" s="25"/>
      <c r="DD1048480" s="25"/>
    </row>
  </sheetData>
  <sheetProtection autoFilter="0" pivotTables="0"/>
  <protectedRanges>
    <protectedRange algorithmName="SHA-512" hashValue="DEhtgLWWX1fGTfY6/jrV83UQn2eRyEcf52ixXqwJG1h9snypFLTtsrlTn4v+3Jfc8qsPtJTcbYO5FAd7DzT8Lw==" saltValue="QsONzCYV9PF/Cm9GQzUNrg==" spinCount="100000" sqref="C52 C56" name="Rango1"/>
  </protectedRanges>
  <autoFilter ref="A10:DD137" xr:uid="{00000000-0009-0000-0000-000000000000}">
    <filterColumn colId="8">
      <filters>
        <dateGroupItem year="2023" month="1" dateTimeGrouping="month"/>
        <dateGroupItem year="2023" month="2" dateTimeGrouping="month"/>
        <dateGroupItem year="2023" month="3" dateTimeGrouping="month"/>
        <dateGroupItem year="2023" month="4" dateTimeGrouping="month"/>
      </filters>
    </filterColumn>
  </autoFilter>
  <mergeCells count="13">
    <mergeCell ref="B7:J7"/>
    <mergeCell ref="K7:U7"/>
    <mergeCell ref="V7:Y7"/>
    <mergeCell ref="B8:J8"/>
    <mergeCell ref="K8:U8"/>
    <mergeCell ref="V8:Y8"/>
    <mergeCell ref="A1:A3"/>
    <mergeCell ref="B1:W1"/>
    <mergeCell ref="B2:W2"/>
    <mergeCell ref="B3:W3"/>
    <mergeCell ref="B6:J6"/>
    <mergeCell ref="K6:U6"/>
    <mergeCell ref="V6:Y6"/>
  </mergeCells>
  <conditionalFormatting sqref="K11:W137">
    <cfRule type="cellIs" dxfId="4" priority="1" operator="equal">
      <formula>1</formula>
    </cfRule>
  </conditionalFormatting>
  <conditionalFormatting sqref="W11:W137">
    <cfRule type="containsText" dxfId="3" priority="2" operator="containsText" text="PROGRAMADA">
      <formula>NOT(ISERROR(SEARCH("PROGRAMADA",W11)))</formula>
    </cfRule>
    <cfRule type="containsText" dxfId="2" priority="3" operator="containsText" text="CUMPLIDA">
      <formula>NOT(ISERROR(SEARCH("CUMPLIDA",W11)))</formula>
    </cfRule>
    <cfRule type="containsText" dxfId="1" priority="4" operator="containsText" text="EN CURSO">
      <formula>NOT(ISERROR(SEARCH("EN CURSO",W11)))</formula>
    </cfRule>
    <cfRule type="cellIs" dxfId="0" priority="5" operator="equal">
      <formula>"""VENCIDA"""</formula>
    </cfRule>
  </conditionalFormatting>
  <dataValidations count="2">
    <dataValidation type="list" allowBlank="1" showInputMessage="1" showErrorMessage="1" sqref="W11:W16 W18:W27 W29:W32 W34:W40" xr:uid="{42DBE832-8885-4BC1-B2E7-0A5CEE931E29}">
      <formula1>$AC$10:$AC$14</formula1>
    </dataValidation>
    <dataValidation type="list" allowBlank="1" showInputMessage="1" showErrorMessage="1" sqref="W33 W28 W17 W41:W137" xr:uid="{B226792E-D38B-436E-AD47-143BE6258D00}">
      <formula1>$AC$11:$AC$14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14" fitToHeight="4" orientation="landscape" r:id="rId1"/>
  <headerFooter>
    <oddFooter>&amp;L&amp;"-,Negrita"&amp;20Elaboró:&amp;"-,Normal"
Diana Constanza Ramírez Ardila
Asesora de Control Interno&amp;C&amp;"-,Negrita"&amp;18Aprobó&amp;"-,Normal"
Juan Carlos Lopéz Lopéz
Director General 
Presid&amp;20ente Comité ICCI V1
26/01/2023&amp;R&amp;"-,Negrita"&amp;18&amp;P de &amp;N</oddFooter>
  </headerFooter>
  <rowBreaks count="2" manualBreakCount="2">
    <brk id="54" max="24" man="1"/>
    <brk id="69" max="2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PAA 2023</vt:lpstr>
      <vt:lpstr>'PAA 2023'!Área_de_impresión</vt:lpstr>
      <vt:lpstr>'PAA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Johanna Serrano Rincon</dc:creator>
  <cp:lastModifiedBy>Kelly Johanna Serrano Rincon</cp:lastModifiedBy>
  <dcterms:created xsi:type="dcterms:W3CDTF">2023-05-03T20:50:30Z</dcterms:created>
  <dcterms:modified xsi:type="dcterms:W3CDTF">2023-05-03T20:50:55Z</dcterms:modified>
</cp:coreProperties>
</file>