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G:\CVP\COMITE_GESTION\1 Sesion Comite\"/>
    </mc:Choice>
  </mc:AlternateContent>
  <xr:revisionPtr revIDLastSave="0" documentId="13_ncr:1_{92030128-55F6-4DCC-9062-283C7133A94E}" xr6:coauthVersionLast="47" xr6:coauthVersionMax="47" xr10:uidLastSave="{00000000-0000-0000-0000-000000000000}"/>
  <bookViews>
    <workbookView xWindow="-120" yWindow="-120" windowWidth="20730" windowHeight="11160" firstSheet="1" activeTab="1" xr2:uid="{00000000-000D-0000-FFFF-FFFF00000000}"/>
  </bookViews>
  <sheets>
    <sheet name="BD" sheetId="2" state="hidden" r:id="rId1"/>
    <sheet name="Hoja1"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state="hidden" r:id="rId9"/>
    <sheet name="CONTROL DE CAMBIOS" sheetId="19"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5" hidden="1">'4. MECANISMO ATENCIÓN CIUDADANO'!$A$8:$AT$30</definedName>
    <definedName name="_xlnm._FilterDatabase" localSheetId="7" hidden="1">'6. INICIATIVAS ADICIONALES'!$A$8:$AS$15</definedName>
    <definedName name="Alcance">BD!$B$4:$F$4</definedName>
    <definedName name="_xlnm.Print_Area" localSheetId="2">'1. GESTIÓN RIESGO CORRUPCIÓN'!$A$1:$U$4</definedName>
    <definedName name="_xlnm.Print_Area" localSheetId="4">'3. RENDICIÓN DE CUENTAS'!$A$1:$AT$41</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7" i="16" l="1"/>
  <c r="A18" i="16" s="1"/>
  <c r="B12" i="13" l="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A10" i="16"/>
  <c r="A11" i="16" s="1"/>
  <c r="A12" i="16" s="1"/>
  <c r="A13" i="16" s="1"/>
  <c r="A14" i="16" s="1"/>
  <c r="A15" i="16" s="1"/>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10" i="14"/>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10" i="20" l="1"/>
  <c r="B11" i="20" s="1"/>
  <c r="B12" i="20" s="1"/>
  <c r="B13" i="20" s="1"/>
  <c r="B14" i="20" s="1"/>
  <c r="B15" i="20" s="1"/>
  <c r="B16" i="20" s="1"/>
  <c r="B17" i="20" s="1"/>
  <c r="B18" i="20" s="1"/>
  <c r="B19" i="20" s="1"/>
  <c r="M67" i="2" l="1"/>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<sst xmlns="http://schemas.openxmlformats.org/spreadsheetml/2006/main" count="1166" uniqueCount="489">
  <si>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</si>
  <si>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</si>
  <si>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</si>
  <si>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</si>
  <si>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</si>
  <si>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</si>
  <si>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</si>
  <si>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</si>
  <si>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</si>
  <si>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</si>
  <si>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</si>
  <si>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</si>
  <si>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</si>
  <si>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</si>
  <si>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</si>
  <si>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</si>
  <si>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</si>
  <si>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</si>
  <si>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</si>
  <si>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</si>
  <si>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</si>
  <si>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</si>
  <si>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</si>
  <si>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</si>
  <si>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</si>
  <si>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</si>
  <si>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</si>
  <si>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</si>
  <si>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</si>
  <si>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</si>
  <si>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</si>
  <si>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</si>
  <si>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</si>
  <si>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</si>
  <si>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</si>
  <si>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</si>
  <si>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</si>
  <si>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</si>
  <si>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</si>
  <si>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</si>
  <si>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</si>
  <si>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</si>
  <si>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</si>
  <si>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</si>
  <si>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</si>
  <si>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</si>
  <si>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</si>
  <si>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</si>
  <si>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</si>
  <si>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</si>
  <si>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</si>
  <si>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</si>
  <si>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</si>
  <si>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</si>
  <si>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</si>
  <si>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</si>
  <si>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</si>
  <si>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</si>
  <si>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</si>
  <si>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</si>
  <si>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</si>
  <si>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</si>
  <si>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</si>
  <si>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</si>
  <si>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</si>
  <si>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</si>
  <si>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</si>
  <si>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</si>
  <si>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</si>
  <si>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</si>
  <si>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</si>
  <si>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</si>
  <si>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</si>
  <si>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</si>
  <si>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</si>
  <si>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</si>
  <si>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</si>
  <si>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</si>
  <si>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</si>
  <si>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</si>
  <si>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</si>
  <si>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</si>
  <si>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</si>
  <si>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</si>
  <si>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</si>
  <si>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</si>
  <si>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</si>
  <si>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</si>
  <si>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</si>
  <si>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</si>
  <si>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</si>
  <si>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</si>
  <si>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</si>
  <si>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</si>
  <si>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</si>
  <si>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</si>
  <si>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</si>
  <si>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</si>
  <si>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</si>
  <si>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</si>
  <si>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</si>
  <si>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</si>
  <si>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</si>
  <si>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</si>
  <si>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</si>
  <si>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</si>
  <si>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</si>
  <si>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</si>
  <si>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</si>
  <si>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</si>
  <si>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</si>
  <si>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</si>
  <si>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</si>
  <si>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</si>
  <si>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</si>
  <si>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</si>
  <si>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</si>
  <si>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</si>
  <si>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</si>
  <si>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</si>
  <si>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</si>
  <si>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</si>
  <si>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</si>
  <si>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</si>
  <si>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</si>
  <si>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</si>
  <si>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</si>
  <si>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</si>
  <si>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</si>
  <si>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</si>
  <si>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</si>
  <si>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</si>
  <si>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</si>
  <si>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</si>
  <si>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</si>
  <si>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</si>
  <si>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</si>
  <si>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</si>
  <si>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</si>
  <si>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</si>
  <si>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</si>
  <si>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</si>
  <si>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</si>
  <si>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</si>
  <si>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</si>
  <si>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</si>
  <si>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</si>
  <si>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</si>
  <si>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</si>
  <si>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</si>
  <si>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</si>
  <si>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</si>
  <si>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</si>
  <si>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</si>
  <si>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</si>
  <si>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</si>
  <si>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</si>
  <si>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</si>
  <si>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</si>
  <si>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</si>
  <si>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</si>
  <si>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</si>
  <si>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</si>
  <si>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t>CONTROL DE CAMBIOS DE REGISTROS
VIGENCIA 2021</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</si>
  <si>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</si>
  <si>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</si>
  <si>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</si>
  <si>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</si>
  <si>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</si>
  <si>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</si>
  <si>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</si>
  <si>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</si>
  <si>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</si>
  <si>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</si>
  <si>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</si>
  <si>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</si>
  <si>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</si>
  <si>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</si>
  <si>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</si>
  <si>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</si>
  <si>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</si>
  <si>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</si>
  <si>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</si>
  <si>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</si>
  <si>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</si>
  <si>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</si>
  <si>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</si>
  <si>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</si>
  <si>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</si>
  <si>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</si>
  <si>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</si>
  <si>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</si>
  <si>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</si>
  <si>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</si>
  <si>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</si>
  <si>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</si>
  <si>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</si>
  <si>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N°</t>
  </si>
  <si>
    <t>Versión: 11</t>
  </si>
  <si>
    <t>Vigente desde: 30/04/2021</t>
  </si>
  <si>
    <t>Fecha de Actualización: 30 de Abril de 2021</t>
  </si>
  <si>
    <t xml:space="preserve">                                                                                                                                                          PLAN ANTICORRUPCIÓN Y DE ATENCIÓN AL CIUDADANO </t>
  </si>
  <si>
    <t xml:space="preserve">                                                       PLAN ANTICORRUPCIÓN Y DE ATENCIÓN AL CIUDADANO</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</si>
  <si>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</si>
  <si>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</si>
  <si>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</si>
  <si>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</si>
  <si>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Fecha de Actualización: xx de xx de xxxx</t>
  </si>
  <si>
    <t>Promover una jornada (1) jornada de rendición de cuentas  a los beneficiarios y comité de veeduría del Piloto Plan Terrazas.</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</si>
  <si>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</si>
  <si>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</si>
  <si>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Dirección de Mejoramiento de Vivienda</t>
  </si>
  <si>
    <t>Convocar  a los Comités Veedores de las obras adelantadas por el Piloto Plan Terrazas, para la socialización y complementación del plan de gestión social en su territorio.</t>
  </si>
  <si>
    <t>Actividad para que la ciudadanía comparta sus resultados con otros comités veedores.</t>
  </si>
  <si>
    <t>IMPLEMENTACIÓN</t>
  </si>
  <si>
    <t>Divulgación semestral de la cartilla de integralidad -objetivos, principios, valores-  dirigido  a funcionarios y contratistas haciendo uso del espacio de la DMV para actividades lúdicas y participativas.</t>
  </si>
  <si>
    <t>Dos (2) ficha técnicas -una semestral-  de la actividad realizada, lista de asistencia y  registro fotográfico .</t>
  </si>
  <si>
    <t>IMPLEMENTACIÓN Y DESARROLLO DE LA ESTRATEGIA- Se cambian las dos acciones.
EVALUACIÓN A LA RENDICIÓN DE CUENTAS - Se identifica la acción y soporte que se entregará para la evaluación.</t>
  </si>
  <si>
    <t>LINEAMIENTO DE TRANSPARENCIA ACTIVA_ Se modifica la acción 4 y se incorpora una nueva.</t>
  </si>
  <si>
    <t>Pacto Suscrito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</si>
  <si>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</si>
  <si>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</si>
  <si>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</si>
  <si>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</si>
  <si>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Formulación, aprobación e implementación del Plan de Integridad de la CVP</t>
  </si>
  <si>
    <t>Subdirección Administrativa
Gestión de Talento Humano</t>
  </si>
  <si>
    <t xml:space="preserve">Acuerdos de Gestión   publicados </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</si>
  <si>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</si>
  <si>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</si>
  <si>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</si>
  <si>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</si>
  <si>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</si>
  <si>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</si>
  <si>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</si>
  <si>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Seguimiento al Mapa de Riesgos de Corrupción y evaluación de la efectividad de los controles plasmados en los mapas de riesgos de corrupción</t>
  </si>
  <si>
    <t>Tres (3)  Informes de Seguimiento y evaluación al cumplimiento de las actividades programadas en el plan anticorrupción y de atención al ciudadano - PAAC y Mapa de riesgos de corrupción</t>
  </si>
  <si>
    <t xml:space="preserve">Realizar seguimiento y el control a la implementación y a los avances de las actividades consignadas en el Plan Anticorrupción y de Atención al Ciudadano.
</t>
  </si>
  <si>
    <t>Evaluación al Proceso de Rendición de Cuentas de la Vigencia 2021</t>
  </si>
  <si>
    <t>Informe de Evaluación al Proceso de Rendición de Cuentas</t>
  </si>
  <si>
    <t xml:space="preserve">Seguimiento semestral  frente a la Atención de las PQRS's, </t>
  </si>
  <si>
    <t>Asesoría de Control Interno</t>
  </si>
  <si>
    <t>Publicar en la página web de la Entidad los informes establecidos en el Plan Anual de Auditorías de la vigencia 2022</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</si>
  <si>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</si>
  <si>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</si>
  <si>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</si>
  <si>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</si>
  <si>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</si>
  <si>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</si>
  <si>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Plan de trabajo y de divulgación de la audiencia de rendición de cuentas</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</si>
  <si>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</si>
  <si>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</si>
  <si>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comunicaciones la dejo</t>
  </si>
  <si>
    <t>comuni</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</si>
  <si>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</si>
  <si>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</si>
  <si>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</si>
  <si>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Armonización</t>
  </si>
  <si>
    <t>Sensibilizar al equipo Directivo de la Caja de la Vivienda Popular, en el fortalecimiento de la cultura ética de la Entidad, mediante una pieza comunicativa.</t>
  </si>
  <si>
    <t>Difusión de la pieza comunicativa   realizada por los medios de comunicación de la CVP.</t>
  </si>
  <si>
    <t>Subdirección Administrativa - 
Gestión de Talento Humano
Oficina Asesora de Comunicaciones</t>
  </si>
  <si>
    <t>Diagnóstico</t>
  </si>
  <si>
    <t>Definir e implementar un instrumento o herramienta para medir la apropiación de los colaboradores de la entidad sobre el Código de Integridad en la CVP.</t>
  </si>
  <si>
    <t>1 Instrumento o herramienta semestral de medición</t>
  </si>
  <si>
    <t>Implementación</t>
  </si>
  <si>
    <t>Realizar  campaña de difusión, con el fin de reforzar en los colaboradores de la entidad, la apropiación  de los valores adoptados por la CVP mediante la Resolución No. 3289 del 31-08-2018.</t>
  </si>
  <si>
    <t>Piezas de comunicación</t>
  </si>
  <si>
    <t>comunicaciones</t>
  </si>
  <si>
    <t>Doce (12) informes de asistencia por canales de atención del proceso de Servicio al Ciudadano generados durante la vigencia 2022.</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</si>
  <si>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</si>
  <si>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</si>
  <si>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Doce (12) Informes de Gestión y Oportunidad de Respuesta a las PQRSD generados durante la vigencia 2021</t>
  </si>
  <si>
    <t xml:space="preserve">Elaborar reporte mensual de Solicitudes de Información Pública con tiempos de respuesta </t>
  </si>
  <si>
    <t>Doce (12) reportes  sobre Solicitudes de Información Pública generados durante la vigencia 2022</t>
  </si>
  <si>
    <t>Doce (12) informes sobre la Gestión y Oportunidad de Respuestas a las PQRSD generados durante la vigencia 2020</t>
  </si>
  <si>
    <t>Actualizar los 4 gifs en lengua de señas que se encuentran en la pagina web de la entidad y Desarrollar 17 gifs nuevos en lengua de señas en el componente de Servicio al Ciudadano, permitiendo a los usuarios de la comunidad sorda independencia al consultar la información relevante sobre la Entidad.</t>
  </si>
  <si>
    <t>Gestionar la efectiva publicación de los diferentes informes que genera el proceso de Servicio al Ciudadano en el portal web de la Entidad.</t>
  </si>
  <si>
    <t>Treinta y seis (36) informes publicados durante la vigencia 2020</t>
  </si>
  <si>
    <t xml:space="preserve">Realizar mesas de trabajo con los responsables y/o enlaces de los (16) procesos, con el propósito de revisar los riesgos vigentes, sus controles y las actividades de control para el tratamiento de los riesgos para la vigencia 2022. </t>
  </si>
  <si>
    <t>31/01/2022</t>
  </si>
  <si>
    <t>Elaborar la consolidación de los  riesgos de los procesos dentro del mapa de riesgos de corrupción (208-PLA-Ft-95 Mapa Riesgos de Corrupción), para la vigencia 2022.</t>
  </si>
  <si>
    <t>Realizar mesas de trabajo con los responsables y/o enlaces de los (16) procesos, con el propósito de revisar los riesgos, controles y actividades de tratamiento y en los casos que se considere necesario restructurar o actualizar los mismos.</t>
  </si>
  <si>
    <t xml:space="preserve">Política de Administración de Riesgos </t>
  </si>
  <si>
    <t>COMPONENTE  No. 3 : ESTRATEGIA DE RENDICIÓN DE CUENTAS</t>
  </si>
  <si>
    <t xml:space="preserve">SUBCOMPONENTE
</t>
  </si>
  <si>
    <t>RESPONSABLES</t>
  </si>
  <si>
    <t>CORRESPONSABLES</t>
  </si>
  <si>
    <t>Diseñar y publicar la Estrategia de Rendición de Cuentas 2022 de la entidad con cronograma de actividades y acciones de mejora a ser desarrollado durante la vigencia.</t>
  </si>
  <si>
    <t>Componente Rendición de Cuentas PAAC publicado</t>
  </si>
  <si>
    <t>Consolidar y publicar el Plan de Acción de Participación Ciudadana y Control Social 2022 incluyendo el cronograma de los ámbitos que estructuran el componente de rendición permanente de cuentas</t>
  </si>
  <si>
    <t>Plan de Acción de Participación Ciudadana y Control Social 2022- componente de rendición permanente de cuentas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</si>
  <si>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</si>
  <si>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</si>
  <si>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</si>
  <si>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</si>
  <si>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</si>
  <si>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
Seguimiento y publicación de informes de participación ciudadana y Plan de Acción de Participación Ciudadana y Control Social 2022-3 Seguimientos</t>
  </si>
  <si>
    <t>Revisar y actualizar el Menú Participa sobre participación ciudadana en la
gestión pública, conforme a la Resolución 1519 de 2020 y los lineamientos dados por el Departamento Administrativo de la Función Pública</t>
  </si>
  <si>
    <t>Reporte trimestral a la Alta Consejería para las Victimas del último trimestre del 2021 al tercer trimestre del 2022.</t>
  </si>
  <si>
    <t>Una jornada (1) de diálogo  (Acta de reunión- Listado de asistencia)</t>
  </si>
  <si>
    <t>Preparar y desarrollar la audiencia de rendición de cuentas de la  gestión realizada por la entidad durante la vigencia 2021 siguiendo el procedimiento 208-PLA-Pr-19 Rendición de Cuentas, Participación Ciudadana y Control Social  incluyendo un Plan de Trabajo y un Plan de Divulgación (antes, durante y posterior al espacio de la Audiencia de Rendición de Cuentas).</t>
  </si>
  <si>
    <t>Promover y desarrollar al menos una iniciativa de participación y/o consulta siguiendo los lineamientos de la Secretaría General sobre el Protocolo de Rendición de Cuentas Permanente en la entidades del distrito</t>
  </si>
  <si>
    <t>Espacios de iniciativas de participación ciudadana (mínimo 1)  (Listas de Asistencia participantes y/o piezas de comunicación  y/o
Actas mesas de trabajo</t>
  </si>
  <si>
    <t>Una jornada (1),  presencial, mediante la cual se socializa el estado de avance físico y financiero de la intervención en el territorio Guacamayas (Acta de reunión- Listado de asistencia)</t>
  </si>
  <si>
    <t>A</t>
  </si>
  <si>
    <t>.</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</si>
  <si>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</si>
  <si>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xml:space="preserve">Reuniones de Inicio
Comités y talleres de Veeduría
Acuerdos de Sostenibilidad- Soporte en Informe 
Reporte trimestral del Plan de Acción de Participación Ciudadana y Control Social
Listados de Asistencia </t>
  </si>
  <si>
    <t>Campañas informativas y Sensibilizaciones - Espacios de entrega pública de títulos y de evaluación. Soportes de campaña informativa 
Reporte e informe  trimestral de seguimiento al Plan de Acción de Participación Ciudadana</t>
  </si>
  <si>
    <t>Al menos dos (2) actividades de socialización concertadas con las instancias de participación de la población víctima del conflicto armado y la Alta Consejería para las Víctimas -Listas de Asistencia y Actas</t>
  </si>
  <si>
    <t>20/12(2022</t>
  </si>
  <si>
    <t>Identificar y generar opciones de mejora a la estrategia de rendición de cuentas mediante la realización y  seguimiento al ejercicio de autodiagnóstico de Rendición de Cuentas del DAFP</t>
  </si>
  <si>
    <t xml:space="preserve">Revisar, actualizar y publicar en carpeta de calidad  el procedimiento 208-PLA-Pr-19 Rendición de Cuentas, Participación Ciudadana y Control Social acorde a los lineamientos del Protocolo de Rendición de Cuentas emitido por la Secretaría General </t>
  </si>
  <si>
    <t xml:space="preserve"> Procedimiento
208-PLA-Pr-19 revisado y publicado en la Carpeta de Calidad</t>
  </si>
  <si>
    <t>Formato de evaluación de encuentros revisado y actualizado</t>
  </si>
  <si>
    <t xml:space="preserve">Elaborar un formato de evaluación y medición de la satisfacción ciudadana de los proyectos de las direcciones misionales de la entidad </t>
  </si>
  <si>
    <t>Formato de evaluación de satisfacción ciudadana adoptado</t>
  </si>
  <si>
    <t>Cuatro sensibilizaciones (4); Piezas de comunicación y evidencias visuales de las sensibilizaciones  
Listados Asistencia y/o
Métricas</t>
  </si>
  <si>
    <t xml:space="preserve">
</t>
  </si>
  <si>
    <t>Seguimiento trimestral indicador de participación ciudadana y rendición de cuentas (3 seguimientos)</t>
  </si>
  <si>
    <t>EVALUACIÓN</t>
  </si>
  <si>
    <r>
      <t xml:space="preserve">Primer seguimiento: </t>
    </r>
    <r>
      <rPr>
        <sz val="11"/>
        <rFont val="Arial"/>
        <family val="2"/>
      </rPr>
      <t>Con corte al 31 de diciembre 2021.</t>
    </r>
    <r>
      <rPr>
        <b/>
        <sz val="11"/>
        <rFont val="Arial"/>
        <family val="2"/>
      </rPr>
      <t xml:space="preserve">
Segundo seguimiento: </t>
    </r>
    <r>
      <rPr>
        <sz val="11"/>
        <rFont val="Arial"/>
        <family val="2"/>
      </rPr>
      <t xml:space="preserve">Con corte al 30 de abril 2022. </t>
    </r>
    <r>
      <rPr>
        <b/>
        <sz val="11"/>
        <rFont val="Arial"/>
        <family val="2"/>
      </rPr>
      <t xml:space="preserve">
Tercer seguimiento: </t>
    </r>
    <r>
      <rPr>
        <sz val="11"/>
        <rFont val="Arial"/>
        <family val="2"/>
      </rPr>
      <t xml:space="preserve">Con corte al 31 de agosto 2022. </t>
    </r>
  </si>
  <si>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</si>
  <si>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</si>
  <si>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</si>
  <si>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</si>
  <si>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</si>
  <si>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</si>
  <si>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</si>
  <si>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</si>
  <si>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Cuatro (4) sensibilizaciones a los funcionarios y contratistas de la Entidad  sobre lenguaje a señas
Actas de reunión</t>
  </si>
  <si>
    <t>Archivos de ejecución presupuestal en CSV
Ruta de publicación</t>
  </si>
  <si>
    <t>Vigente desde:</t>
  </si>
  <si>
    <t>Informes Publicados
Publicación en la Página Web de la Entidad</t>
  </si>
  <si>
    <t>SITUACIÓN ACTUAL</t>
  </si>
  <si>
    <t>MEJORA A IMPLEMENTAR</t>
  </si>
  <si>
    <t>BENEFICIO AL CIUDADANO Y/O ENTIDAD</t>
  </si>
  <si>
    <t>TIPO</t>
  </si>
  <si>
    <t>FECHA FINALIZACIÓN</t>
  </si>
  <si>
    <t>Seguimiento</t>
  </si>
  <si>
    <t>Formulación</t>
  </si>
  <si>
    <t>Construcción del  Mapa de Riesgos - Plan Anticorrupción y de Atención al Ciudadano 2022</t>
  </si>
  <si>
    <t>Plan Anticorrupción y de Atención la Ciudadano Publicado en la página web de la Entidad
Pantallazos de la publicación dónde se evidencie la fecha.</t>
  </si>
  <si>
    <t>Mapa de riesgos de corrupción (208-PLA-Ft-95 Mapa Riesgos de Corrupción),  para la vigencia 2022, publicados en la página Web y en la carpeta de calidad.</t>
  </si>
  <si>
    <t>N/A</t>
  </si>
  <si>
    <t>Formular y consolidar Plan Anticorrupción y Atención al Ciudadano 2022</t>
  </si>
  <si>
    <t>Plan Anticorrupción y Atención al Ciudadano 2022 publicado en la página web de la Entidad</t>
  </si>
  <si>
    <t>Política de Administración de Riesgos actualizada (en caso que se requiera de actualización o ajuste) publicada en la pagina web y carpeta de calidad</t>
  </si>
  <si>
    <t>Publicar  el Plan Anticorrupción y Atención al Ciudadano y Mapa de Riesgos de Corrupción vigencia 2022, para consideración de los Grupos de Interés Internos y Externos, así como su versión final.</t>
  </si>
  <si>
    <t>Correo de solicitud de publicación a la oficina de comunicaciones
Publicación del PAAC preliminar y pieza grafica de socialización
Observaciones (Si se presentan por parte de los grupos de interés y externos)
Publicación PAAC definitivo en la página WEB</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</si>
  <si>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</si>
  <si>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</si>
  <si>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</si>
  <si>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</si>
  <si>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</si>
  <si>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Informe de Seguimiento semestral a la Atención de las PQRS.</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</si>
  <si>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</si>
  <si>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</si>
  <si>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</si>
  <si>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</si>
  <si>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</si>
  <si>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Realizar reuniones bimestrales para analizar los Trámites, OPA y solicitudes de información inscritos en SUIT; y con base en ellas, priorizar y establecer la Estrategia de racionalización aplicable.</t>
  </si>
  <si>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</si>
  <si>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t>Realizar mesas de trabajo cuatrimestrales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</si>
  <si>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cuatrimestrales con los procesos que aplique, donde se realice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</si>
  <si>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Actas de reunión de las mesas de trabajo bimestrales</t>
  </si>
  <si>
    <t>Todos los procesos de la entidad involucrados</t>
  </si>
  <si>
    <t>Realizar reuniones bimestrales con la Dirección de Gestión Corporativa - CID - Proceso Servicio al Ciudadano que permitan fortalecer el acceso a los trámites y servicios por parte de la ciudadanía</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</si>
  <si>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</si>
  <si>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</si>
  <si>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</si>
  <si>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Realizar recopilación, análisis y consolidado semestral de los informes trimestrales de resultados de la medición y propuesta de acciones de mejora presentados por todas las áreas involucradas en la atención al ciudadano.</t>
  </si>
  <si>
    <t>Dos (2) Informes consolidados de los resultados de la medición y propuesta de acciones de mejora</t>
  </si>
  <si>
    <t>Todos los procesos involucrados</t>
  </si>
  <si>
    <t>Cuatro (4) Informes trimestral con los resultados de la medición y propuesta de acciones de mejora (Abril, julio - octubre - diciembre)</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</si>
  <si>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</si>
  <si>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</si>
  <si>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</si>
  <si>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</si>
  <si>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</si>
  <si>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(16) actas de las Mesas de trabajo para la revisión de los  riesgos de corrupción vigencia 2022.</t>
  </si>
  <si>
    <t>28/02/2022</t>
  </si>
  <si>
    <t>Revisar y actualizar la política de riesgos de la CVP, en los casos que sea necesario, bajo la metodología planteada por el DAFP en su Guía para la administración del riesgo y el diseño de controles en entidades públicas - versión vigente</t>
  </si>
  <si>
    <t>Observaciones internas y externas de ajustes recibidas.
Mapa  de riesgos de corrupción ajustado</t>
  </si>
  <si>
    <t>Realizar los ajustes que se puedan presentar al Plan Anticorrupción y Atención al Ciudadano y Mapa de Riesgos de Corrupción vigencia 2022, de acuerdo a las observaciones internas o externas generadas durante el proceso de consulta.</t>
  </si>
  <si>
    <t>Plan Anticorrupción y Atención al Ciudadano y Mapa de Riesgos de Corrupción consolidado vigencia 2022 con monitoreo cuatrimestral (3)</t>
  </si>
  <si>
    <t>Realizar monitoreo cuatrimestral al Plan Anticorrupción y Atención al Ciudadano y Mapa de Riesgos de Corrupción (controles y actividades de tratamiento) vigencia 2022</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</si>
  <si>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</si>
  <si>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</si>
  <si>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</si>
  <si>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</si>
  <si>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Actas trimestrales de verificación de cumplimiento del "Menú Participa", de acuerdo a la normatividad vigente.</t>
  </si>
  <si>
    <t>Aportar al posicionamiento de Bogotá como epicentro de paz y reconciliación
mediante acciones que permitan la atención de Víctimas del Conflicto Armado</t>
  </si>
  <si>
    <t>Plan de Integridad de la CVP aprobado (31 de enero de 2022)
Seguimiento al cronograma de implementación del Plan de Integridad de la CVP</t>
  </si>
  <si>
    <t>Difusión de la pieza comunicativa en los medios de comunicación de la CVP</t>
  </si>
  <si>
    <t>Campaña diseñada
Acciones de ejecución (Piezas de comunicación, entre otros)</t>
  </si>
  <si>
    <t xml:space="preserve"> " Portafolio de Conocimientos, saberes y talentos 2021".  </t>
  </si>
  <si>
    <t xml:space="preserve">Consolidar y formalizar el " Portafolio de Conocimientos, saberes y talentos 2021". </t>
  </si>
  <si>
    <t>Diseñar y ejecutar  una actividad  dirigida a los colaboradores de la entidad, con el fin de dar a conocer en el territorio los programas misionales de la CVP.</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</si>
  <si>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</si>
  <si>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</si>
  <si>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</si>
  <si>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</si>
  <si>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</si>
  <si>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</si>
  <si>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</si>
  <si>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</si>
  <si>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</si>
  <si>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Socializar la información y trámites de los procedimientos de la Dirección de Reasentamientos y la Dirección de Mejoramiento de Vivienda conforme a las acciones concertadas con la Mesa para la Participación Efectiva de Víctimas y la Mesa de Víctimas Indígenas</t>
  </si>
  <si>
    <t xml:space="preserve"> Autodiagnóstico (1) de Rendición de Cuentas diligenciado y publicado en carpeta de calidad. 
Realización de dos (2) reuniones de seguimiento de revisión de la incorporación de mejoras cuando se requiera</t>
  </si>
  <si>
    <t>Revisión y actualización del "Formato de evaluación de encuentros con la ciudadanía, y de los ámbitos de participación, rendición de cuentas y control social"</t>
  </si>
  <si>
    <t>Documento de caracterización de grupos de valor y partes interesadas de la CVP actualizado y validado</t>
  </si>
  <si>
    <t>Validar en conjunto con los procesos de la entidad, la caracterización de grupos de valor y partes interesadas de la CVP</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</si>
  <si>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</si>
  <si>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</si>
  <si>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</si>
  <si>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</si>
  <si>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</si>
  <si>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Realizar la publicación cada vez que se requiera, de los conjuntos de Datos Abiertos que generen las diferentes áreas de la Caja de la Vivienda Popular, en el marco de la implementación de la Política de Gobierno Digital para la vigencia 2022.</t>
  </si>
  <si>
    <t>Actualizar semestralmente, dentro de los plazos acordados por IDECA, los conjuntos de Datos Abiertos que apliquen, en el marco de la implementación de la Política de Gobierno Digital para la vigencia 2022.</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</si>
  <si>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</si>
  <si>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</si>
  <si>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</si>
  <si>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</si>
  <si>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</si>
  <si>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</si>
  <si>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</si>
  <si>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</si>
  <si>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</si>
  <si>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</si>
  <si>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</si>
  <si>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</si>
  <si>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</si>
  <si>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</si>
  <si>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Actualización del Programa de Gestión Documental - PGD, Plan Institucional de Archivos - PINAR, TRD y cuadro de clasificación documental</t>
  </si>
  <si>
    <t xml:space="preserve"> 4 Gifs en lengua de señas actualizados.
17 Gifs nuevos</t>
  </si>
  <si>
    <t>Sensibilizar a los contratistas y funcionarios de la Entidad que prestan atención a la ciudadanía (incluyendo las áreas misionales) en temas de lenguaje de señas, con el fin de prestar un servicio más eficiente teniendo en cuenta la inclusión social de la población con discapacidad auditiva.</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</si>
  <si>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</si>
  <si>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</si>
  <si>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</si>
  <si>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</si>
  <si>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</si>
  <si>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</si>
  <si>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r>
      <rPr>
        <b/>
        <sz val="11"/>
        <rFont val="Arial"/>
        <family val="2"/>
      </rPr>
      <t>Versión Preliminar</t>
    </r>
    <r>
      <rPr>
        <sz val="11"/>
        <rFont val="Arial"/>
        <family val="2"/>
      </rPr>
      <t xml:space="preserve">
27/01/2022
</t>
    </r>
    <r>
      <rPr>
        <b/>
        <sz val="11"/>
        <rFont val="Arial"/>
        <family val="2"/>
      </rPr>
      <t xml:space="preserve">Versión Final </t>
    </r>
    <r>
      <rPr>
        <sz val="11"/>
        <rFont val="Arial"/>
        <family val="2"/>
      </rPr>
      <t xml:space="preserve">
31/01/2022</t>
    </r>
  </si>
  <si>
    <t>Fecha de Actualización: 31 de enero de 2022</t>
  </si>
  <si>
    <t>Todos los Procesos Misionales</t>
  </si>
  <si>
    <t>Asesoría de Control Interno - Proceso Evaluación de la Gestión</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</si>
  <si>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</si>
  <si>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</si>
  <si>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</si>
  <si>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</si>
  <si>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</si>
  <si>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</si>
  <si>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</si>
  <si>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</si>
  <si>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</si>
  <si>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</si>
  <si>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</si>
  <si>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</si>
  <si>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 xml:space="preserve">Asesoría de Control Interno - Proceso Evaluación de la Gestión
</t>
  </si>
  <si>
    <r>
      <t xml:space="preserve">Primer seguimiento: </t>
    </r>
    <r>
      <rPr>
        <sz val="11"/>
        <rFont val="Arial"/>
        <family val="2"/>
      </rPr>
      <t>Con corte al 31 de diciembre 2021. 
17/01/2022</t>
    </r>
    <r>
      <rPr>
        <b/>
        <sz val="11"/>
        <rFont val="Arial"/>
        <family val="2"/>
      </rPr>
      <t xml:space="preserve">
Segundo seguimiento: </t>
    </r>
    <r>
      <rPr>
        <sz val="11"/>
        <rFont val="Arial"/>
        <family val="2"/>
      </rPr>
      <t>Con corte al 30 de abril 2022. 
13/05/2022</t>
    </r>
    <r>
      <rPr>
        <b/>
        <sz val="11"/>
        <rFont val="Arial"/>
        <family val="2"/>
      </rPr>
      <t xml:space="preserve">
Tercer seguimiento: </t>
    </r>
    <r>
      <rPr>
        <sz val="11"/>
        <rFont val="Arial"/>
        <family val="2"/>
      </rPr>
      <t>Con corte al 31 de agosto 2021.
14/09/2022</t>
    </r>
  </si>
  <si>
    <t>Todos los Responsables de procesos</t>
  </si>
  <si>
    <t>Generar respuestas a la ciudadanía y partes interesadas que observaron el Plan Anticorrupción y Atención a la Ciudadano - Mapa de Riesgos de Corrupción durante el proceso de consulta abierto entre 24 y 31.</t>
  </si>
  <si>
    <t>Documento (Presentación) con las observaciones y respuestas publicado en la página web.
Soporte de envío de correos electrónicos a los ciudadanas que participaron, si aplica</t>
  </si>
  <si>
    <t>Cronograma de actividades de fortalecimiento de la página web.</t>
  </si>
  <si>
    <t>Crear APP (celular) de radicación en línea de la Caja de la Vivienda Popular y realizar difusión</t>
  </si>
  <si>
    <t>App (celular) de radicación en línea
Piezas de difusión</t>
  </si>
  <si>
    <t>Oficina Asesora de Comunicaciones - Proceso Gestión de Comunicaciones
Oficina Asesora de Planeación - Proceso Gestión Estratégica</t>
  </si>
  <si>
    <t>Oficina Asesora de Planeación - Proceso Gestión Estratégica
Oficina Asesora de Comunicaciones - Proceso Gestión de Comunicaciones</t>
  </si>
  <si>
    <t xml:space="preserve">Subdirección Financiera - Proceso Gestión Financiera </t>
  </si>
  <si>
    <r>
      <t xml:space="preserve">INFORMACIÓN DE CALIDAD Y EN LENGUAJE COMPRENSIBLE 
</t>
    </r>
    <r>
      <rPr>
        <sz val="11"/>
        <rFont val="Arial"/>
        <family val="2"/>
      </rPr>
      <t xml:space="preserve">
Informar públicamente sobre las decisiones y explicar la 
gestión, sus resultados y los avances en la garantía de 
derechos.</t>
    </r>
  </si>
  <si>
    <r>
      <t xml:space="preserve">DIÁLOGO DE DOBLE VÍA CON LA CIUDADANÍA
</t>
    </r>
    <r>
      <rPr>
        <sz val="1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</si>
  <si>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rFont val="Arial"/>
        <family val="2"/>
      </rPr>
      <t>RESPONSABILIDAD</t>
    </r>
    <r>
      <rPr>
        <sz val="1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</si>
  <si>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Oficina Asesora de Comunicaciones - Proceso Gestión de Comunicaciones
Direcciones Técnicas Misionales</t>
  </si>
  <si>
    <t>Procesos Misionales</t>
  </si>
  <si>
    <t>Direcciones Técnicas Misionales</t>
  </si>
  <si>
    <t>Dirección de Reasentamientos - Equipo de Resiliencia - Proceso Reasentamientos
Dirección Mejoramiento de Vivienda - Proceso Mejoramiento de Vivienda</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</si>
  <si>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</si>
  <si>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</si>
  <si>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</si>
  <si>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</si>
  <si>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</si>
  <si>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Dirección de Gestión Corporativa y CID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</si>
  <si>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Subdirección Financiera - 
Líder Profesional Presupuesto - Proceso de Gestión Financiera</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</si>
  <si>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</si>
  <si>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 xml:space="preserve">Suscribir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</si>
  <si>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Realizar sensibilización a los  funcionarios y contratistas del proceso de servicio al ciudadano (incluidos todos los equipos de la CVP con trámites y servicios a su cargo) sobre el  Manual de  Servicio a la Ciudadanía</t>
  </si>
  <si>
    <t>Una (1) sensibilización cuatrimestral a los funcionarios y contratistas  (incluidos todos los equipos de la CVP con trámites y servicios a su cargo) del proceso de servicio al ciudadano sobre el  Manual de  Servicio a la Ciudadanía. (Listado de Asistencia y Actas de Reunión) (tres (3) en el año)</t>
  </si>
  <si>
    <t>Sensibilizar y socializar a los funcionarios y contratistas del proceso de Servicio al Ciudadano (incluidos todos los equipos de la CVP con trámites y servicios a su cargo) sobre lenguaje claro</t>
  </si>
  <si>
    <t>Una (1) sensibilización semestral a los funcionarios y contratistas  (incluidos todos los equipos de la CVP con trámites y servicios a su cargo) sobre lenguaje claro. (Listado de Asistencia y Actas de Reunión) (tres (3)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</si>
</sst>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1"/>
      <color rgb="FF0D0D0D"/>
      <name val="Arial"/>
      <family val="2"/>
    </font>
    <font>
      <sz val="11"/>
      <color theme="1" tint="4.9989318521683403E-2"/>
      <name val="Arial"/>
      <family val="2"/>
    </font>
    <font>
      <sz val="9"/>
      <name val="Arial"/>
      <family val="2"/>
    </font>
    <font>
      <b/>
      <sz val="10"/>
      <color theme="1"/>
      <name val="Arial"/>
      <family val="2"/>
    </font>
    <font>
      <b/>
      <sz val="13"/>
      <color theme="1"/>
      <name val="Arial"/>
      <family val="2"/>
    </font>
    <font>
      <b/>
      <sz val="11"/>
      <color rgb="FF0D0D0D"/>
      <name val="Arial"/>
      <family val="2"/>
    </font>
    <font>
      <b/>
      <sz val="11"/>
      <color theme="1" tint="4.9989318521683403E-2"/>
      <name val="Arial"/>
      <family val="2"/>
    </font>
  </fonts>
  <fills count="22">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s>
  <cellStyleXfs count="10">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cellStyleXfs>
  <cellXfs count="522">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10" fillId="0" borderId="0" xfId="2"/>
    <xf numFmtId="0" fontId="8"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13" borderId="0" xfId="0" applyFont="1" applyFill="1" applyAlignment="1">
      <alignment wrapText="1"/>
    </xf>
    <xf numFmtId="0" fontId="1" fillId="13" borderId="0" xfId="0" applyFont="1" applyFill="1"/>
    <xf numFmtId="0" fontId="1" fillId="0" borderId="0" xfId="0" applyFont="1" applyFill="1" applyAlignment="1">
      <alignment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1" fillId="13" borderId="0" xfId="0" applyFont="1" applyFill="1" applyBorder="1" applyAlignment="1">
      <alignment horizontal="left" vertical="center" wrapText="1"/>
    </xf>
    <xf numFmtId="49" fontId="13" fillId="0" borderId="0" xfId="0" applyNumberFormat="1" applyFont="1" applyFill="1" applyBorder="1" applyAlignment="1">
      <alignment horizontal="center" vertical="center"/>
    </xf>
    <xf numFmtId="0" fontId="1" fillId="13" borderId="0" xfId="0" applyFont="1" applyFill="1" applyBorder="1" applyAlignment="1">
      <alignment vertical="center" wrapText="1"/>
    </xf>
    <xf numFmtId="0" fontId="1" fillId="13" borderId="0"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2" applyFont="1" applyFill="1" applyBorder="1" applyAlignment="1">
      <alignment horizontal="center" vertical="center"/>
    </xf>
    <xf numFmtId="0" fontId="1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0" fontId="8" fillId="0" borderId="0" xfId="2" applyFont="1" applyFill="1" applyBorder="1" applyAlignment="1">
      <alignment vertical="center"/>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14" fontId="13" fillId="0" borderId="1" xfId="8"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19" fillId="0" borderId="1" xfId="3" applyFont="1" applyFill="1" applyBorder="1" applyAlignment="1">
      <alignment horizontal="center" vertical="center" wrapText="1"/>
    </xf>
    <xf numFmtId="0" fontId="19" fillId="0" borderId="1" xfId="3" applyFont="1" applyFill="1" applyBorder="1" applyAlignment="1">
      <alignment horizontal="left" vertical="center" wrapText="1"/>
    </xf>
    <xf numFmtId="9" fontId="1" fillId="0" borderId="1" xfId="5" applyFont="1" applyFill="1" applyBorder="1" applyAlignment="1">
      <alignment horizontal="left" vertical="top" wrapText="1"/>
    </xf>
    <xf numFmtId="0" fontId="1" fillId="0" borderId="1" xfId="2" applyFont="1" applyFill="1" applyBorder="1" applyAlignment="1">
      <alignment vertical="center" wrapText="1"/>
    </xf>
    <xf numFmtId="9" fontId="3"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1" fillId="0" borderId="1" xfId="6" applyFont="1" applyFill="1" applyBorder="1" applyAlignment="1">
      <alignment horizontal="justify" vertical="center" wrapText="1"/>
    </xf>
    <xf numFmtId="0" fontId="1" fillId="0" borderId="1" xfId="6" applyFont="1" applyFill="1" applyBorder="1" applyAlignment="1">
      <alignment horizontal="center" vertical="center" wrapText="1"/>
    </xf>
    <xf numFmtId="0" fontId="13" fillId="0" borderId="1" xfId="7"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1" fillId="0" borderId="0" xfId="0" applyFont="1" applyAlignment="1">
      <alignment horizontal="left" vertical="center"/>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9" fillId="0" borderId="12" xfId="3" applyFont="1" applyFill="1" applyBorder="1" applyAlignment="1">
      <alignment horizontal="justify" vertical="center" wrapText="1"/>
    </xf>
    <xf numFmtId="14" fontId="13" fillId="0" borderId="13" xfId="8" applyNumberFormat="1" applyFont="1" applyFill="1" applyBorder="1" applyAlignment="1">
      <alignment horizontal="center" vertical="center" wrapText="1"/>
    </xf>
    <xf numFmtId="0" fontId="1" fillId="0" borderId="12" xfId="3" applyFont="1" applyFill="1" applyBorder="1" applyAlignment="1">
      <alignment vertical="top" wrapText="1"/>
    </xf>
    <xf numFmtId="0" fontId="1" fillId="0" borderId="12" xfId="3" applyFont="1" applyFill="1" applyBorder="1" applyAlignment="1">
      <alignment horizontal="left" vertical="top" wrapText="1"/>
    </xf>
    <xf numFmtId="0" fontId="1" fillId="0" borderId="12" xfId="2" applyFont="1" applyFill="1" applyBorder="1" applyAlignment="1">
      <alignment vertical="center" wrapText="1"/>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3" fillId="0" borderId="0" xfId="2" applyFont="1"/>
    <xf numFmtId="0" fontId="1" fillId="0" borderId="0" xfId="0" applyFont="1" applyAlignment="1">
      <alignment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0" xfId="0" applyFont="1" applyFill="1" applyBorder="1" applyAlignment="1">
      <alignment vertical="center"/>
    </xf>
    <xf numFmtId="0" fontId="21" fillId="0" borderId="1" xfId="0" applyFont="1" applyFill="1" applyBorder="1" applyAlignment="1">
      <alignment vertical="center"/>
    </xf>
    <xf numFmtId="0" fontId="8" fillId="0" borderId="18" xfId="0" applyFont="1" applyBorder="1" applyAlignment="1">
      <alignment vertical="center"/>
    </xf>
    <xf numFmtId="0" fontId="13" fillId="0" borderId="5" xfId="7"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0" fontId="13" fillId="0" borderId="5" xfId="7" applyFont="1" applyFill="1" applyBorder="1" applyAlignment="1" applyProtection="1">
      <alignment horizontal="justify" vertical="center" wrapText="1"/>
    </xf>
    <xf numFmtId="9" fontId="13" fillId="0" borderId="1" xfId="7" applyNumberFormat="1" applyFont="1" applyFill="1" applyBorder="1" applyAlignment="1" applyProtection="1">
      <alignment horizontal="center" vertical="center" wrapText="1"/>
      <protection locked="0"/>
    </xf>
    <xf numFmtId="0" fontId="13" fillId="0" borderId="0" xfId="2" applyFont="1" applyFill="1"/>
    <xf numFmtId="14" fontId="13" fillId="0" borderId="1" xfId="2" applyNumberFormat="1" applyFont="1" applyFill="1" applyBorder="1" applyAlignment="1" applyProtection="1">
      <alignment horizontal="center" vertical="center"/>
      <protection locked="0"/>
    </xf>
    <xf numFmtId="0" fontId="14" fillId="0" borderId="1" xfId="2"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4" fillId="0" borderId="1" xfId="2" applyFont="1" applyFill="1" applyBorder="1" applyAlignment="1">
      <alignment horizontal="left" vertical="center"/>
    </xf>
    <xf numFmtId="0" fontId="12"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xf>
    <xf numFmtId="0" fontId="13" fillId="0" borderId="12" xfId="2" applyFont="1" applyFill="1" applyBorder="1"/>
    <xf numFmtId="0" fontId="19" fillId="0" borderId="1" xfId="3" applyFont="1" applyFill="1" applyBorder="1" applyAlignment="1">
      <alignment vertical="center" wrapText="1"/>
    </xf>
    <xf numFmtId="0" fontId="19" fillId="0" borderId="5" xfId="3" applyFont="1" applyFill="1" applyBorder="1" applyAlignment="1">
      <alignment horizontal="justify" vertical="center" wrapText="1"/>
    </xf>
    <xf numFmtId="0" fontId="1" fillId="0" borderId="5" xfId="3" applyFont="1" applyFill="1" applyBorder="1" applyAlignment="1">
      <alignment vertical="top" wrapText="1"/>
    </xf>
    <xf numFmtId="15" fontId="13" fillId="0" borderId="1" xfId="6"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13" borderId="1" xfId="0" applyFont="1" applyFill="1" applyBorder="1" applyAlignment="1">
      <alignment horizontal="center" vertical="center" wrapText="1"/>
    </xf>
    <xf numFmtId="0" fontId="12" fillId="0" borderId="1" xfId="2" applyFont="1" applyFill="1" applyBorder="1" applyAlignment="1">
      <alignment vertical="center" wrapText="1"/>
    </xf>
    <xf numFmtId="15" fontId="1" fillId="0" borderId="1" xfId="6" applyNumberFormat="1" applyFont="1" applyFill="1" applyBorder="1" applyAlignment="1">
      <alignment horizontal="center" vertical="center" wrapText="1"/>
    </xf>
    <xf numFmtId="0" fontId="1" fillId="0" borderId="1" xfId="3" applyFont="1" applyFill="1" applyBorder="1" applyAlignment="1">
      <alignment vertical="center" wrapText="1"/>
    </xf>
    <xf numFmtId="0" fontId="13" fillId="0" borderId="13" xfId="3" applyFont="1" applyFill="1" applyBorder="1" applyAlignment="1" applyProtection="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 fillId="0" borderId="1" xfId="3" applyFont="1" applyFill="1" applyBorder="1" applyAlignment="1" applyProtection="1">
      <alignment horizontal="justify" vertical="center" wrapText="1"/>
    </xf>
    <xf numFmtId="0" fontId="1" fillId="0" borderId="1" xfId="3"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 fillId="0" borderId="1" xfId="6"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14" fillId="0" borderId="1" xfId="2" applyFont="1" applyBorder="1" applyAlignment="1" applyProtection="1">
      <alignment horizontal="center" vertical="center"/>
    </xf>
    <xf numFmtId="0" fontId="1" fillId="0" borderId="0" xfId="0" applyFont="1" applyAlignment="1" applyProtection="1">
      <alignment horizontal="justify" vertic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justify"/>
      <protection locked="0"/>
    </xf>
    <xf numFmtId="0" fontId="1" fillId="0" borderId="52" xfId="0" applyFont="1" applyBorder="1" applyAlignment="1" applyProtection="1">
      <alignment vertical="center" wrapText="1"/>
      <protection locked="0"/>
    </xf>
    <xf numFmtId="9" fontId="1" fillId="0" borderId="10"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3" fillId="0" borderId="9" xfId="7" applyFont="1" applyFill="1" applyBorder="1" applyAlignment="1" applyProtection="1">
      <alignment horizontal="center" vertical="center" wrapText="1"/>
      <protection locked="0"/>
    </xf>
    <xf numFmtId="0" fontId="13" fillId="0" borderId="10" xfId="2" applyFont="1" applyBorder="1" applyAlignment="1" applyProtection="1">
      <alignment horizontal="center" vertical="center"/>
    </xf>
    <xf numFmtId="0" fontId="13" fillId="0" borderId="53" xfId="2" applyFont="1" applyBorder="1" applyAlignment="1" applyProtection="1">
      <alignment horizontal="justify" vertical="center" wrapText="1"/>
    </xf>
    <xf numFmtId="0" fontId="1" fillId="0" borderId="31" xfId="0" applyFont="1" applyBorder="1" applyAlignment="1" applyProtection="1">
      <alignment horizontal="center" vertical="center" wrapText="1"/>
      <protection locked="0"/>
    </xf>
    <xf numFmtId="0" fontId="13" fillId="0" borderId="32" xfId="7" applyFont="1" applyFill="1" applyBorder="1" applyAlignment="1" applyProtection="1">
      <alignment horizontal="center" vertical="center" wrapText="1"/>
      <protection locked="0"/>
    </xf>
    <xf numFmtId="9" fontId="13" fillId="0" borderId="32" xfId="7" applyNumberFormat="1" applyFont="1" applyFill="1" applyBorder="1" applyAlignment="1" applyProtection="1">
      <alignment horizontal="center" vertical="center" wrapText="1"/>
      <protection locked="0"/>
    </xf>
    <xf numFmtId="0" fontId="13" fillId="0" borderId="32" xfId="7" applyFont="1" applyFill="1" applyBorder="1" applyAlignment="1" applyProtection="1">
      <alignment horizontal="justify" vertical="center" wrapText="1"/>
      <protection locked="0"/>
    </xf>
    <xf numFmtId="0" fontId="13" fillId="0" borderId="38"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 fillId="0" borderId="42" xfId="0" applyFont="1" applyBorder="1" applyAlignment="1" applyProtection="1">
      <alignment vertical="center" wrapText="1"/>
      <protection locked="0"/>
    </xf>
    <xf numFmtId="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3" fillId="0" borderId="13" xfId="0" applyFont="1" applyBorder="1" applyAlignment="1" applyProtection="1">
      <alignment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2" applyFont="1" applyBorder="1" applyAlignment="1" applyProtection="1">
      <alignment horizontal="center" vertical="center"/>
    </xf>
    <xf numFmtId="0" fontId="13" fillId="0" borderId="3" xfId="2" applyFont="1" applyBorder="1" applyAlignment="1" applyProtection="1">
      <alignment horizontal="justify" vertical="center" wrapText="1"/>
    </xf>
    <xf numFmtId="0" fontId="1" fillId="0" borderId="12" xfId="0" applyFont="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0" fontId="1" fillId="0" borderId="49" xfId="0" applyFont="1" applyBorder="1" applyAlignment="1" applyProtection="1">
      <alignment vertical="center" wrapText="1"/>
      <protection locked="0"/>
    </xf>
    <xf numFmtId="9"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0" borderId="16" xfId="0" applyFont="1" applyBorder="1" applyAlignment="1" applyProtection="1">
      <alignment vertical="center" wrapText="1"/>
      <protection locked="0"/>
    </xf>
    <xf numFmtId="0" fontId="13" fillId="0" borderId="14" xfId="7" applyFont="1" applyFill="1" applyBorder="1" applyAlignment="1" applyProtection="1">
      <alignment horizontal="center" vertical="center" wrapText="1"/>
      <protection locked="0"/>
    </xf>
    <xf numFmtId="0" fontId="13" fillId="0" borderId="15" xfId="2" applyFont="1" applyBorder="1" applyAlignment="1" applyProtection="1">
      <alignment horizontal="center" vertical="center"/>
    </xf>
    <xf numFmtId="0" fontId="13" fillId="0" borderId="37" xfId="2" applyFont="1" applyBorder="1" applyAlignment="1" applyProtection="1">
      <alignment horizontal="justify" vertical="center" wrapText="1"/>
    </xf>
    <xf numFmtId="0" fontId="1" fillId="0" borderId="14" xfId="0" applyFont="1" applyBorder="1" applyAlignment="1" applyProtection="1">
      <alignment horizontal="center" vertical="center" wrapText="1"/>
      <protection locked="0"/>
    </xf>
    <xf numFmtId="9" fontId="13" fillId="0" borderId="15" xfId="7" applyNumberFormat="1" applyFont="1" applyFill="1" applyBorder="1" applyAlignment="1" applyProtection="1">
      <alignment horizontal="center" vertical="center" wrapText="1"/>
      <protection locked="0"/>
    </xf>
    <xf numFmtId="0" fontId="13" fillId="0" borderId="15" xfId="7" applyFont="1" applyFill="1" applyBorder="1" applyAlignment="1" applyProtection="1">
      <alignment horizontal="justify" vertical="center" wrapText="1"/>
      <protection locked="0"/>
    </xf>
    <xf numFmtId="0" fontId="13" fillId="0" borderId="15" xfId="7"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13" fillId="0" borderId="1" xfId="6" applyFont="1" applyFill="1" applyBorder="1" applyAlignment="1">
      <alignment horizontal="center" vertical="center" wrapText="1"/>
    </xf>
    <xf numFmtId="14" fontId="13" fillId="0" borderId="1" xfId="6" applyNumberFormat="1" applyFont="1" applyFill="1" applyBorder="1" applyAlignment="1">
      <alignment horizontal="center" vertical="center" wrapText="1"/>
    </xf>
    <xf numFmtId="0" fontId="13" fillId="0" borderId="1" xfId="6" applyFont="1" applyFill="1" applyBorder="1" applyAlignment="1">
      <alignment horizontal="justify" vertical="center" wrapText="1"/>
    </xf>
    <xf numFmtId="0" fontId="13" fillId="0" borderId="1" xfId="6" applyFont="1" applyFill="1" applyBorder="1" applyAlignment="1" applyProtection="1">
      <alignment horizontal="center" vertical="center" wrapText="1"/>
    </xf>
    <xf numFmtId="14" fontId="13" fillId="0" borderId="1" xfId="6"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14" fontId="13" fillId="0" borderId="3" xfId="0" applyNumberFormat="1" applyFont="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0" fontId="13" fillId="0" borderId="1" xfId="2" applyFont="1" applyFill="1" applyBorder="1"/>
    <xf numFmtId="0" fontId="13" fillId="0" borderId="13" xfId="2" applyFont="1" applyFill="1" applyBorder="1"/>
    <xf numFmtId="0" fontId="8" fillId="0" borderId="4" xfId="0" applyFont="1" applyBorder="1" applyAlignment="1">
      <alignment horizontal="center" vertical="center"/>
    </xf>
    <xf numFmtId="0" fontId="3" fillId="2" borderId="1" xfId="0" applyFont="1" applyFill="1" applyBorder="1" applyAlignment="1">
      <alignment horizontal="center" vertical="center" wrapText="1"/>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Protection="1">
      <protection locked="0"/>
    </xf>
    <xf numFmtId="0" fontId="0" fillId="13" borderId="0" xfId="0" applyFill="1" applyProtection="1">
      <protection locked="0"/>
    </xf>
    <xf numFmtId="0" fontId="3" fillId="5" borderId="5" xfId="0" applyFont="1" applyFill="1" applyBorder="1" applyAlignment="1">
      <alignment horizontal="center" vertical="center"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0" fillId="0" borderId="0" xfId="2" applyAlignment="1">
      <alignment horizontal="center"/>
    </xf>
    <xf numFmtId="0" fontId="8" fillId="0" borderId="28" xfId="0" applyFont="1" applyBorder="1" applyAlignment="1">
      <alignment vertical="center"/>
    </xf>
    <xf numFmtId="0" fontId="7" fillId="0" borderId="0" xfId="2" applyFont="1"/>
    <xf numFmtId="0" fontId="20" fillId="0" borderId="1" xfId="0" applyFont="1" applyFill="1" applyBorder="1" applyAlignment="1">
      <alignment horizontal="center" vertical="center" wrapText="1"/>
    </xf>
    <xf numFmtId="0" fontId="10" fillId="0" borderId="0" xfId="2" applyAlignment="1">
      <alignment horizontal="center" vertical="center"/>
    </xf>
    <xf numFmtId="0" fontId="20" fillId="0" borderId="1" xfId="0" applyFont="1" applyFill="1" applyBorder="1" applyAlignment="1">
      <alignment horizontal="left" vertical="center" wrapText="1"/>
    </xf>
    <xf numFmtId="0" fontId="13" fillId="0" borderId="0" xfId="2" applyFont="1" applyAlignment="1">
      <alignment horizontal="center" vertical="center"/>
    </xf>
    <xf numFmtId="0" fontId="1" fillId="0" borderId="5" xfId="3" applyFont="1" applyFill="1" applyBorder="1" applyAlignment="1">
      <alignment horizontal="center" vertical="center" wrapText="1"/>
    </xf>
    <xf numFmtId="0" fontId="1" fillId="0" borderId="5" xfId="3" applyFont="1" applyFill="1" applyBorder="1" applyAlignment="1">
      <alignment horizontal="left" vertical="top" wrapText="1"/>
    </xf>
    <xf numFmtId="0" fontId="1" fillId="0" borderId="26" xfId="3" applyFont="1" applyFill="1" applyBorder="1" applyAlignment="1" applyProtection="1">
      <alignment horizontal="center" vertical="center" wrapText="1"/>
    </xf>
    <xf numFmtId="0" fontId="13" fillId="0" borderId="26" xfId="8" applyFont="1" applyFill="1" applyBorder="1" applyAlignment="1" applyProtection="1">
      <alignment horizontal="center" vertical="center" wrapText="1"/>
    </xf>
    <xf numFmtId="0" fontId="1" fillId="0" borderId="26"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 fillId="0" borderId="26" xfId="8" applyFont="1" applyFill="1" applyBorder="1" applyAlignment="1" applyProtection="1">
      <alignment horizontal="center" vertical="center" wrapText="1"/>
    </xf>
    <xf numFmtId="15" fontId="13" fillId="0" borderId="5" xfId="8" applyNumberFormat="1" applyFont="1" applyFill="1" applyBorder="1" applyAlignment="1" applyProtection="1">
      <alignment horizontal="center" vertical="center" wrapText="1"/>
    </xf>
    <xf numFmtId="15" fontId="1" fillId="0" borderId="5" xfId="8" applyNumberFormat="1" applyFont="1" applyFill="1" applyBorder="1" applyAlignment="1" applyProtection="1">
      <alignment horizontal="center" vertical="center" wrapText="1"/>
    </xf>
    <xf numFmtId="0" fontId="13" fillId="0" borderId="5" xfId="3" applyFont="1" applyFill="1" applyBorder="1" applyAlignment="1" applyProtection="1">
      <alignment horizontal="center" vertical="center"/>
    </xf>
    <xf numFmtId="0" fontId="8" fillId="0" borderId="5" xfId="0" applyFont="1" applyBorder="1" applyAlignment="1">
      <alignment vertical="center"/>
    </xf>
    <xf numFmtId="0" fontId="23" fillId="0" borderId="1" xfId="8" applyFont="1" applyFill="1" applyBorder="1" applyAlignment="1" applyProtection="1">
      <alignment horizontal="center" vertical="center" wrapText="1"/>
    </xf>
    <xf numFmtId="0" fontId="22" fillId="0" borderId="1" xfId="8" applyFont="1" applyFill="1" applyBorder="1" applyAlignment="1" applyProtection="1">
      <alignment horizontal="center" vertical="center" wrapText="1"/>
    </xf>
    <xf numFmtId="0" fontId="8" fillId="0" borderId="26" xfId="0" applyFont="1" applyBorder="1" applyAlignment="1">
      <alignment vertical="center"/>
    </xf>
    <xf numFmtId="0" fontId="4" fillId="13" borderId="1" xfId="0" applyFont="1" applyFill="1" applyBorder="1" applyAlignment="1">
      <alignment vertical="center" wrapText="1"/>
    </xf>
    <xf numFmtId="0" fontId="4" fillId="13" borderId="13"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3"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13" borderId="0" xfId="0" applyFont="1" applyFill="1" applyAlignment="1">
      <alignment horizontal="center"/>
    </xf>
    <xf numFmtId="0" fontId="1" fillId="0" borderId="0" xfId="0" applyFont="1" applyFill="1" applyAlignment="1">
      <alignment horizontal="center"/>
    </xf>
    <xf numFmtId="0" fontId="13" fillId="0" borderId="0" xfId="7" applyFont="1" applyFill="1" applyBorder="1" applyAlignment="1">
      <alignment horizontal="left" vertical="center" wrapText="1"/>
    </xf>
    <xf numFmtId="0" fontId="9" fillId="0" borderId="0" xfId="2" applyFont="1" applyFill="1"/>
    <xf numFmtId="0" fontId="1" fillId="0" borderId="1" xfId="8" applyFont="1" applyFill="1" applyBorder="1" applyAlignment="1">
      <alignment horizontal="center" vertical="center" wrapText="1"/>
    </xf>
    <xf numFmtId="0" fontId="13" fillId="0" borderId="1" xfId="2" applyFont="1" applyFill="1" applyBorder="1" applyAlignment="1" applyProtection="1">
      <alignment horizontal="center" vertical="center"/>
    </xf>
    <xf numFmtId="0" fontId="12" fillId="0" borderId="1" xfId="0" applyFont="1" applyFill="1" applyBorder="1" applyAlignment="1">
      <alignment horizontal="justify" vertical="center" wrapText="1"/>
    </xf>
    <xf numFmtId="0" fontId="13" fillId="0" borderId="1" xfId="6" applyFont="1" applyFill="1" applyBorder="1" applyAlignment="1" applyProtection="1">
      <alignment horizontal="justify" vertical="center" wrapText="1"/>
    </xf>
    <xf numFmtId="0" fontId="1" fillId="0" borderId="1" xfId="6" applyFont="1" applyFill="1" applyBorder="1" applyAlignment="1" applyProtection="1">
      <alignment horizontal="justify" vertical="center" wrapText="1"/>
    </xf>
    <xf numFmtId="0" fontId="13" fillId="0" borderId="1" xfId="3"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0" fontId="10" fillId="0" borderId="0" xfId="2" applyFill="1"/>
    <xf numFmtId="0" fontId="7" fillId="0" borderId="0" xfId="2" applyFont="1" applyFill="1"/>
    <xf numFmtId="0" fontId="10" fillId="0" borderId="0" xfId="2" applyFill="1" applyAlignment="1">
      <alignment horizontal="center"/>
    </xf>
    <xf numFmtId="0" fontId="13" fillId="0" borderId="5" xfId="2" applyFont="1" applyFill="1" applyBorder="1"/>
    <xf numFmtId="0" fontId="19" fillId="0" borderId="1" xfId="3" applyFont="1" applyFill="1" applyBorder="1" applyAlignment="1">
      <alignment horizontal="justify" vertical="center" wrapText="1"/>
    </xf>
    <xf numFmtId="0" fontId="13" fillId="0" borderId="4" xfId="3" applyFont="1" applyFill="1" applyBorder="1" applyAlignment="1">
      <alignment horizontal="left" vertical="center" wrapText="1"/>
    </xf>
    <xf numFmtId="0" fontId="13" fillId="0" borderId="26" xfId="8" applyFont="1" applyFill="1" applyBorder="1" applyAlignment="1">
      <alignment horizontal="center" vertical="center" wrapText="1"/>
    </xf>
    <xf numFmtId="0" fontId="3"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3" fillId="0" borderId="1" xfId="8" applyFont="1" applyFill="1" applyBorder="1" applyAlignment="1">
      <alignment horizontal="center" vertical="top" wrapText="1"/>
    </xf>
    <xf numFmtId="0" fontId="1"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3" fillId="0" borderId="1" xfId="3" applyFont="1" applyBorder="1" applyAlignment="1">
      <alignment horizontal="center" vertical="center" wrapText="1"/>
    </xf>
    <xf numFmtId="0" fontId="12" fillId="0" borderId="1" xfId="2" applyFont="1" applyBorder="1" applyAlignment="1">
      <alignment horizontal="center" vertical="center" wrapText="1"/>
    </xf>
    <xf numFmtId="0" fontId="14" fillId="0" borderId="1" xfId="2" applyFont="1" applyFill="1" applyBorder="1" applyAlignment="1">
      <alignment horizontal="center" vertical="center" wrapText="1"/>
    </xf>
    <xf numFmtId="14" fontId="12" fillId="0" borderId="1" xfId="3" applyNumberFormat="1" applyFont="1" applyFill="1" applyBorder="1" applyAlignment="1" applyProtection="1">
      <alignment horizontal="center" vertical="center" wrapText="1"/>
    </xf>
    <xf numFmtId="164" fontId="13" fillId="0" borderId="1" xfId="8" applyNumberFormat="1" applyFont="1" applyFill="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0" fontId="13" fillId="0" borderId="1" xfId="2"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14" fontId="12" fillId="0" borderId="1" xfId="2"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15" fontId="13" fillId="0" borderId="1" xfId="8" applyNumberFormat="1" applyFont="1" applyFill="1" applyBorder="1" applyAlignment="1" applyProtection="1">
      <alignment horizontal="center" vertical="center" wrapText="1"/>
    </xf>
    <xf numFmtId="14" fontId="13" fillId="0" borderId="1" xfId="8" applyNumberFormat="1" applyFont="1" applyFill="1" applyBorder="1" applyAlignment="1" applyProtection="1">
      <alignment horizontal="center" vertical="center" wrapText="1"/>
    </xf>
    <xf numFmtId="15" fontId="13" fillId="0" borderId="1" xfId="0" applyNumberFormat="1"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13" fillId="0" borderId="1" xfId="8" applyFont="1" applyFill="1" applyBorder="1" applyAlignment="1">
      <alignment horizontal="center" vertical="center" wrapText="1"/>
    </xf>
    <xf numFmtId="0" fontId="19" fillId="0" borderId="5" xfId="3" applyFont="1" applyFill="1" applyBorder="1" applyAlignment="1">
      <alignment horizontal="center" vertical="center" wrapText="1"/>
    </xf>
    <xf numFmtId="9" fontId="25" fillId="0" borderId="1" xfId="5" applyFont="1" applyFill="1" applyBorder="1" applyAlignment="1">
      <alignment horizontal="center" vertical="center" wrapText="1"/>
    </xf>
    <xf numFmtId="15" fontId="20" fillId="0" borderId="13"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xf numFmtId="0" fontId="20" fillId="0" borderId="5" xfId="8" applyFont="1" applyFill="1" applyBorder="1" applyAlignment="1">
      <alignment horizontal="center" vertical="center" wrapText="1"/>
    </xf>
    <xf numFmtId="15" fontId="20" fillId="0" borderId="1" xfId="8" applyNumberFormat="1" applyFont="1" applyFill="1" applyBorder="1" applyAlignment="1">
      <alignment horizontal="center" vertical="center" wrapText="1"/>
    </xf>
    <xf numFmtId="0" fontId="20" fillId="0" borderId="0" xfId="0" applyFont="1" applyFill="1" applyAlignment="1">
      <alignment vertical="center"/>
    </xf>
    <xf numFmtId="0" fontId="20" fillId="0" borderId="5" xfId="0" applyFont="1" applyFill="1" applyBorder="1" applyAlignment="1">
      <alignment horizontal="center" vertical="center" wrapText="1"/>
    </xf>
    <xf numFmtId="9" fontId="20" fillId="0" borderId="1" xfId="5" applyFont="1" applyFill="1" applyBorder="1" applyAlignment="1">
      <alignment horizontal="center" vertical="center" wrapText="1"/>
    </xf>
    <xf numFmtId="15" fontId="20" fillId="0" borderId="1" xfId="0" applyNumberFormat="1" applyFont="1" applyFill="1" applyBorder="1" applyAlignment="1">
      <alignment horizontal="center" vertical="center" wrapText="1"/>
    </xf>
    <xf numFmtId="0" fontId="13" fillId="0" borderId="0" xfId="3" applyFont="1" applyFill="1" applyAlignment="1">
      <alignment vertical="center"/>
    </xf>
    <xf numFmtId="0" fontId="13" fillId="0" borderId="0" xfId="3" applyFont="1" applyFill="1"/>
    <xf numFmtId="9" fontId="25" fillId="0" borderId="1" xfId="4"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3" fillId="0" borderId="0" xfId="2" applyFont="1" applyFill="1" applyAlignment="1">
      <alignment vertical="center"/>
    </xf>
    <xf numFmtId="0" fontId="13" fillId="0" borderId="5" xfId="0" applyFont="1" applyFill="1" applyBorder="1" applyAlignment="1">
      <alignment horizontal="center" vertical="center" wrapText="1"/>
    </xf>
    <xf numFmtId="0" fontId="13" fillId="0" borderId="0" xfId="0" applyFont="1" applyFill="1" applyAlignment="1">
      <alignment vertical="center"/>
    </xf>
    <xf numFmtId="0" fontId="13" fillId="0" borderId="0" xfId="0" applyFont="1" applyFill="1"/>
    <xf numFmtId="1" fontId="13" fillId="0" borderId="5" xfId="3" applyNumberFormat="1" applyFont="1" applyFill="1" applyBorder="1" applyAlignment="1">
      <alignment horizontal="center" vertical="top" wrapText="1"/>
    </xf>
    <xf numFmtId="9" fontId="3" fillId="0" borderId="1" xfId="3" applyNumberFormat="1" applyFont="1" applyFill="1" applyBorder="1" applyAlignment="1">
      <alignment horizontal="center" vertical="center" wrapText="1"/>
    </xf>
    <xf numFmtId="0" fontId="1" fillId="0" borderId="5" xfId="8" applyFont="1" applyFill="1" applyBorder="1" applyAlignment="1">
      <alignment horizontal="center" vertical="center" wrapText="1"/>
    </xf>
    <xf numFmtId="9" fontId="3" fillId="0" borderId="1" xfId="8" applyNumberFormat="1" applyFont="1" applyFill="1" applyBorder="1" applyAlignment="1">
      <alignment horizontal="center" vertical="center" wrapText="1"/>
    </xf>
    <xf numFmtId="0" fontId="14" fillId="0" borderId="0" xfId="2" applyFont="1" applyFill="1"/>
    <xf numFmtId="0" fontId="13" fillId="0" borderId="0" xfId="2" applyFont="1" applyFill="1" applyAlignment="1">
      <alignment horizontal="center"/>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3" fillId="0" borderId="0" xfId="0" applyFont="1" applyBorder="1" applyAlignment="1">
      <alignment horizontal="center" vertical="center" wrapText="1"/>
    </xf>
    <xf numFmtId="0" fontId="3" fillId="18"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xf>
    <xf numFmtId="0" fontId="3" fillId="18" borderId="11"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18" borderId="43"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4"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21" borderId="14" xfId="0" applyFont="1" applyFill="1" applyBorder="1" applyAlignment="1">
      <alignment horizontal="center" vertical="center" wrapText="1"/>
    </xf>
    <xf numFmtId="0" fontId="4" fillId="21" borderId="15" xfId="0" applyFont="1" applyFill="1" applyBorder="1" applyAlignment="1">
      <alignment horizontal="center" vertical="center" wrapText="1"/>
    </xf>
    <xf numFmtId="0" fontId="4" fillId="21" borderId="16"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21" borderId="57" xfId="0" applyFont="1" applyFill="1" applyBorder="1" applyAlignment="1">
      <alignment horizontal="center" vertical="center" wrapText="1"/>
    </xf>
    <xf numFmtId="0" fontId="4" fillId="21" borderId="27" xfId="0" applyFont="1" applyFill="1" applyBorder="1" applyAlignment="1">
      <alignment horizontal="center" vertical="center" wrapText="1"/>
    </xf>
    <xf numFmtId="0" fontId="4" fillId="21" borderId="2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wrapText="1"/>
    </xf>
    <xf numFmtId="0" fontId="4" fillId="13" borderId="50"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4" fillId="13" borderId="9"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15" fillId="0" borderId="52" xfId="0" applyFont="1" applyBorder="1" applyAlignment="1">
      <alignment horizontal="center"/>
    </xf>
    <xf numFmtId="0" fontId="15" fillId="0" borderId="56" xfId="0" applyFont="1" applyBorder="1" applyAlignment="1">
      <alignment horizontal="center"/>
    </xf>
    <xf numFmtId="0" fontId="15" fillId="0" borderId="42" xfId="0" applyFont="1" applyBorder="1" applyAlignment="1">
      <alignment horizontal="center"/>
    </xf>
    <xf numFmtId="0" fontId="15" fillId="0" borderId="29" xfId="0" applyFont="1" applyBorder="1" applyAlignment="1">
      <alignment horizontal="center"/>
    </xf>
    <xf numFmtId="0" fontId="15" fillId="0" borderId="50" xfId="0" applyFont="1" applyBorder="1" applyAlignment="1">
      <alignment horizontal="center"/>
    </xf>
    <xf numFmtId="0" fontId="15" fillId="0" borderId="30" xfId="0" applyFont="1" applyBorder="1" applyAlignment="1">
      <alignment horizontal="center"/>
    </xf>
    <xf numFmtId="0" fontId="3" fillId="5" borderId="12" xfId="0" applyFont="1" applyFill="1" applyBorder="1" applyAlignment="1">
      <alignment horizontal="center" vertical="center" wrapText="1"/>
    </xf>
    <xf numFmtId="0" fontId="4" fillId="21" borderId="39"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4" fillId="0" borderId="29"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3" fillId="0" borderId="18"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4" fillId="13" borderId="42"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16" fillId="16" borderId="18" xfId="2" applyFont="1" applyFill="1" applyBorder="1" applyAlignment="1">
      <alignment horizontal="center" vertical="center"/>
    </xf>
    <xf numFmtId="0" fontId="3" fillId="5" borderId="1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0" fillId="0" borderId="1" xfId="0" applyBorder="1" applyAlignment="1">
      <alignment horizontal="center" vertical="center" wrapText="1"/>
    </xf>
    <xf numFmtId="0" fontId="8" fillId="4" borderId="1" xfId="2" applyFont="1" applyFill="1" applyBorder="1" applyAlignment="1">
      <alignment horizontal="center" vertical="center"/>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6" fillId="16" borderId="40" xfId="2" applyFont="1" applyFill="1" applyBorder="1" applyAlignment="1">
      <alignment horizontal="center" vertical="center"/>
    </xf>
    <xf numFmtId="0" fontId="16" fillId="16" borderId="41" xfId="2" applyFont="1" applyFill="1" applyBorder="1" applyAlignment="1">
      <alignment horizontal="center" vertical="center"/>
    </xf>
    <xf numFmtId="0" fontId="16" fillId="16" borderId="51" xfId="2"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32"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3" fillId="0" borderId="1" xfId="3" applyFont="1" applyFill="1" applyBorder="1" applyAlignment="1" applyProtection="1">
      <alignment horizontal="center" vertical="top" wrapText="1"/>
    </xf>
    <xf numFmtId="0" fontId="3" fillId="21" borderId="44" xfId="0" applyFont="1" applyFill="1" applyBorder="1" applyAlignment="1">
      <alignment horizontal="center" vertical="center" wrapText="1"/>
    </xf>
    <xf numFmtId="0" fontId="3" fillId="21" borderId="45" xfId="0" applyFont="1" applyFill="1" applyBorder="1" applyAlignment="1">
      <alignment horizontal="center" vertical="center" wrapText="1"/>
    </xf>
    <xf numFmtId="0" fontId="3" fillId="21" borderId="46"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3" fillId="4" borderId="1"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24" fillId="0" borderId="1" xfId="3" applyFont="1" applyFill="1" applyBorder="1" applyAlignment="1">
      <alignment horizontal="center" vertical="top" wrapText="1"/>
    </xf>
    <xf numFmtId="0" fontId="11" fillId="16" borderId="52" xfId="2" applyFont="1" applyFill="1" applyBorder="1" applyAlignment="1">
      <alignment horizontal="center" vertical="center" wrapText="1"/>
    </xf>
    <xf numFmtId="0" fontId="11" fillId="16" borderId="55"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0" borderId="1" xfId="8"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 xfId="3" applyFont="1" applyFill="1" applyBorder="1" applyAlignment="1" applyProtection="1">
      <alignment horizontal="center" vertical="top" wrapText="1"/>
    </xf>
    <xf numFmtId="0" fontId="11" fillId="16" borderId="1" xfId="2" applyFont="1" applyFill="1" applyBorder="1" applyAlignment="1">
      <alignment horizontal="center" vertical="center" wrapText="1"/>
    </xf>
    <xf numFmtId="0" fontId="11" fillId="16" borderId="49" xfId="2" applyFont="1" applyFill="1" applyBorder="1" applyAlignment="1">
      <alignment horizontal="center" vertical="center" wrapText="1"/>
    </xf>
    <xf numFmtId="0" fontId="11" fillId="16" borderId="41" xfId="2" applyFont="1" applyFill="1" applyBorder="1" applyAlignment="1">
      <alignment horizontal="center" vertical="center" wrapText="1"/>
    </xf>
    <xf numFmtId="0" fontId="11" fillId="17" borderId="1" xfId="2" applyFont="1" applyFill="1" applyBorder="1" applyAlignment="1">
      <alignment horizontal="center" vertical="center" wrapText="1"/>
    </xf>
    <xf numFmtId="0" fontId="11" fillId="17" borderId="41" xfId="2" applyFont="1" applyFill="1" applyBorder="1" applyAlignment="1">
      <alignment horizontal="center" vertical="center" wrapText="1"/>
    </xf>
    <xf numFmtId="0" fontId="11" fillId="17" borderId="49"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4" borderId="28"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4" borderId="18" xfId="2" applyFont="1" applyFill="1" applyBorder="1" applyAlignment="1">
      <alignment horizontal="center" vertical="center"/>
    </xf>
    <xf numFmtId="0" fontId="8" fillId="4" borderId="33" xfId="2"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4" borderId="18"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4" borderId="35"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48" xfId="2" applyFont="1" applyFill="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xf>
    <xf numFmtId="0" fontId="8" fillId="12"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8" fillId="11"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8" fillId="10" borderId="1" xfId="0" applyFont="1" applyFill="1" applyBorder="1" applyAlignment="1">
      <alignment horizontal="center" vertical="center"/>
    </xf>
    <xf numFmtId="0" fontId="1" fillId="0" borderId="1" xfId="0" applyFont="1" applyBorder="1" applyAlignment="1">
      <alignment horizontal="center" vertical="center" wrapText="1"/>
    </xf>
    <xf numFmtId="0" fontId="8" fillId="9"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8" fillId="14"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16" fillId="15" borderId="3"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cellXfs>
  <cellStyles count="10">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4" xfId="6" xr:uid="{00000000-0005-0000-0000-000005000000}"/>
    <cellStyle name="Normal 4 2" xfId="9" xr:uid="{00000000-0005-0000-0000-000006000000}"/>
    <cellStyle name="Porcentaje" xfId="1" builtinId="5"/>
    <cellStyle name="Porcentaje 2" xfId="4" xr:uid="{00000000-0005-0000-0000-000008000000}"/>
    <cellStyle name="Porcentual 2" xfId="5" xr:uid="{00000000-0005-0000-0000-000009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382095"/>
          <a:ext cx="918205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27855"/>
          <a:ext cx="6427437"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sp:txBody>
      <dsp:txXfrm>
        <a:off x="493687" y="62440"/>
        <a:ext cx="6358267" cy="639310"/>
      </dsp:txXfrm>
    </dsp:sp>
    <dsp:sp modelId="{04E236FF-715E-45A9-8ADC-FB8AB7D2B7F1}">
      <dsp:nvSpPr>
        <dsp:cNvPr id="0" name=""/>
        <dsp:cNvSpPr/>
      </dsp:nvSpPr>
      <dsp:spPr>
        <a:xfrm>
          <a:off x="0" y="1470735"/>
          <a:ext cx="918205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116495"/>
          <a:ext cx="6427437"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3687" y="1151080"/>
        <a:ext cx="6358267" cy="639310"/>
      </dsp:txXfrm>
    </dsp:sp>
    <dsp:sp modelId="{81678187-D13C-448E-87D7-156DAC2405FF}">
      <dsp:nvSpPr>
        <dsp:cNvPr id="0" name=""/>
        <dsp:cNvSpPr/>
      </dsp:nvSpPr>
      <dsp:spPr>
        <a:xfrm>
          <a:off x="0" y="2559375"/>
          <a:ext cx="918205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205135"/>
          <a:ext cx="6427437"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3687" y="2239720"/>
        <a:ext cx="6358267" cy="639310"/>
      </dsp:txXfrm>
    </dsp:sp>
    <dsp:sp modelId="{C28D8697-965F-40E4-82E6-D16961B2557D}">
      <dsp:nvSpPr>
        <dsp:cNvPr id="0" name=""/>
        <dsp:cNvSpPr/>
      </dsp:nvSpPr>
      <dsp:spPr>
        <a:xfrm>
          <a:off x="0" y="3648015"/>
          <a:ext cx="918205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293775"/>
          <a:ext cx="6427437"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3687" y="3328360"/>
        <a:ext cx="6358267" cy="639310"/>
      </dsp:txXfrm>
    </dsp:sp>
    <dsp:sp modelId="{B223CFC1-52BD-4CA0-8FB1-6BCB0916E1EF}">
      <dsp:nvSpPr>
        <dsp:cNvPr id="0" name=""/>
        <dsp:cNvSpPr/>
      </dsp:nvSpPr>
      <dsp:spPr>
        <a:xfrm>
          <a:off x="0" y="4736655"/>
          <a:ext cx="918205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382415"/>
          <a:ext cx="6427437"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3687" y="4417000"/>
        <a:ext cx="6358267" cy="639310"/>
      </dsp:txXfrm>
    </dsp:sp>
    <dsp:sp modelId="{4D7555D6-C4F7-4CAA-AB6A-38284E4CE640}">
      <dsp:nvSpPr>
        <dsp:cNvPr id="0" name=""/>
        <dsp:cNvSpPr/>
      </dsp:nvSpPr>
      <dsp:spPr>
        <a:xfrm>
          <a:off x="0" y="5825295"/>
          <a:ext cx="918205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471055"/>
          <a:ext cx="6427437"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3687" y="5505640"/>
        <a:ext cx="6358267" cy="639310"/>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13894532" cy="8248649"/>
          <a:chOff x="0" y="0"/>
          <a:chExt cx="13894532" cy="8248649"/>
        </a:xfrm>
      </xdr:grpSpPr>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- 2022</a:t>
          </a:r>
        </a:p>
      </xdr:txBody>
    </xdr:sp>
    <xdr:clientData/>
  </xdr:twoCellAnchor>
  <xdr:twoCellAnchor>
    <xdr:from>
      <xdr:col>11</xdr:col>
      <xdr:colOff>257175</xdr:colOff>
      <xdr:row>12</xdr:row>
      <xdr:rowOff>85725</xdr:rowOff>
    </xdr:from>
    <xdr:to>
      <xdr:col>15</xdr:col>
      <xdr:colOff>514350</xdr:colOff>
      <xdr:row>19</xdr:row>
      <xdr:rowOff>171450</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743950" y="2371725"/>
          <a:ext cx="3343275" cy="1419225"/>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lang="es-MX" sz="1100">
              <a:latin typeface="Bahnschrift SemiBold" panose="020B0502040204020203" pitchFamily="34" charset="0"/>
            </a:rPr>
            <a:t>Documento</a:t>
          </a:r>
          <a:r>
            <a:rPr lang="es-MX" sz="1100" baseline="0">
              <a:latin typeface="Bahnschrift SemiBold" panose="020B0502040204020203" pitchFamily="34" charset="0"/>
            </a:rPr>
            <a:t> PAAC - Preliminar enero 2022</a:t>
          </a:r>
        </a:p>
        <a:p>
          <a:pPr algn="ctr"/>
          <a:endParaRPr lang="es-MX" sz="1100" baseline="0">
            <a:latin typeface="Bahnschrift SemiBold" panose="020B0502040204020203" pitchFamily="34" charset="0"/>
          </a:endParaRPr>
        </a:p>
        <a:p>
          <a:pPr algn="ctr"/>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1624013</xdr:colOff>
      <xdr:row>2</xdr:row>
      <xdr:rowOff>105984</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265528</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63499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343315</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204108</xdr:rowOff>
    </xdr:from>
    <xdr:to>
      <xdr:col>0</xdr:col>
      <xdr:colOff>1624012</xdr:colOff>
      <xdr:row>2</xdr:row>
      <xdr:rowOff>428626</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261937</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1</xdr:col>
      <xdr:colOff>261937</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714375</xdr:colOff>
      <xdr:row>2</xdr:row>
      <xdr:rowOff>129116</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2</xdr:col>
      <xdr:colOff>95250</xdr:colOff>
      <xdr:row>2</xdr:row>
      <xdr:rowOff>308390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urilloc\Downloads\F%20-%20PA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urilloc\Downloads\COMPONENTE%201%20PACC%20ENERO%20202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220104_PAAC%20NUMERALES%202%20Y%205%20050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murilloc\Downloads\20012021%20208-PLA-Ft-05%20PLAN%20ANTICORRUPCI&#211;N%20Y%20ATENCI&#211;N%20AL%20CIUDADANO%20REA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murilloc\Downloads\208-PLA-Ft-05%20PLAN%20ANTICORRUPCI&#211;N%20Y%20ATENCI&#211;N%20AL%20CIUDADANO%20-%20V11%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murilloc\Downloads\120221140000582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H de V"/>
      <sheetName val="Resultados"/>
      <sheetName val="Hoja2"/>
      <sheetName val="Contexto del Proceso"/>
      <sheetName val="Riesgo(1)"/>
      <sheetName val="BD"/>
      <sheetName val="Riesgo(2)"/>
      <sheetName val="Riesgo(3)"/>
      <sheetName val="RiesCrr(1)"/>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A2" t="str">
            <v>OAJ-1.1</v>
          </cell>
        </row>
      </sheetData>
      <sheetData sheetId="26"/>
      <sheetData sheetId="27" refreshError="1"/>
      <sheetData sheetId="28">
        <row r="2">
          <cell r="B2" t="str">
            <v>La materialización del riesgo no conlleva a pérdidas económicas.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B2" t="str">
            <v>Agricultura y Desarrollo Rural</v>
          </cell>
        </row>
      </sheetData>
      <sheetData sheetId="38" refreshError="1"/>
      <sheetData sheetId="39"/>
      <sheetData sheetId="40"/>
      <sheetData sheetId="4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75"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tabSelected="1" topLeftCell="A4" workbookViewId="0">
      <selection activeCell="V31" sqref="V31"/>
    </sheetView>
  </sheetViews>
  <sheetFormatPr baseColWidth="10" defaultColWidth="11.5703125" defaultRowHeight="15" x14ac:dyDescent="0.25"/>
  <cols>
    <col min="1" max="16384" width="11.5703125" style="229"/>
  </cols>
  <sheetData>
    <row r="1" spans="1:18" x14ac:dyDescent="0.25">
      <c r="A1" s="228"/>
      <c r="B1" s="228"/>
      <c r="C1" s="228"/>
      <c r="D1" s="228"/>
      <c r="E1" s="228"/>
      <c r="F1" s="228"/>
      <c r="G1" s="228"/>
      <c r="H1" s="228"/>
      <c r="I1" s="228"/>
      <c r="J1" s="228"/>
      <c r="K1" s="228"/>
      <c r="L1" s="228"/>
      <c r="M1" s="228"/>
      <c r="N1" s="228"/>
      <c r="O1" s="228"/>
      <c r="P1" s="228"/>
      <c r="Q1" s="228"/>
      <c r="R1" s="228"/>
    </row>
    <row r="2" spans="1:18" x14ac:dyDescent="0.25">
      <c r="A2" s="228"/>
      <c r="B2" s="228"/>
      <c r="C2" s="228"/>
      <c r="D2" s="228"/>
      <c r="E2" s="228"/>
      <c r="F2" s="228"/>
      <c r="G2" s="228"/>
      <c r="H2" s="228"/>
      <c r="I2" s="228"/>
      <c r="J2" s="228"/>
      <c r="K2" s="228"/>
      <c r="L2" s="228"/>
      <c r="M2" s="228"/>
      <c r="N2" s="228"/>
      <c r="O2" s="228"/>
      <c r="P2" s="228"/>
      <c r="Q2" s="228"/>
      <c r="R2" s="228"/>
    </row>
    <row r="3" spans="1:18" x14ac:dyDescent="0.25">
      <c r="A3" s="228"/>
      <c r="B3" s="228"/>
      <c r="C3" s="228"/>
      <c r="D3" s="228"/>
      <c r="E3" s="228"/>
      <c r="F3" s="228"/>
      <c r="G3" s="228"/>
      <c r="H3" s="228"/>
      <c r="I3" s="228"/>
      <c r="J3" s="228"/>
      <c r="K3" s="228"/>
      <c r="L3" s="228"/>
      <c r="M3" s="228"/>
      <c r="N3" s="228"/>
      <c r="O3" s="228"/>
      <c r="P3" s="228"/>
      <c r="Q3" s="228"/>
      <c r="R3" s="228"/>
    </row>
    <row r="4" spans="1:18" x14ac:dyDescent="0.25">
      <c r="A4" s="228"/>
      <c r="B4" s="228"/>
      <c r="C4" s="228"/>
      <c r="D4" s="228"/>
      <c r="E4" s="228"/>
      <c r="F4" s="228"/>
      <c r="G4" s="228"/>
      <c r="H4" s="228"/>
      <c r="I4" s="228"/>
      <c r="J4" s="228"/>
      <c r="K4" s="228"/>
      <c r="L4" s="228"/>
      <c r="M4" s="228"/>
      <c r="N4" s="228"/>
      <c r="O4" s="228"/>
      <c r="P4" s="228"/>
      <c r="Q4" s="228"/>
      <c r="R4" s="228"/>
    </row>
    <row r="5" spans="1:18" x14ac:dyDescent="0.25">
      <c r="A5" s="228"/>
      <c r="B5" s="228"/>
      <c r="C5" s="228"/>
      <c r="D5" s="228"/>
      <c r="E5" s="228"/>
      <c r="F5" s="228"/>
      <c r="G5" s="228"/>
      <c r="H5" s="228"/>
      <c r="I5" s="228"/>
      <c r="J5" s="228"/>
      <c r="K5" s="228"/>
      <c r="L5" s="228"/>
      <c r="M5" s="228"/>
      <c r="N5" s="228"/>
      <c r="O5" s="228"/>
      <c r="P5" s="228"/>
      <c r="Q5" s="228"/>
      <c r="R5" s="228"/>
    </row>
    <row r="6" spans="1:18" x14ac:dyDescent="0.25">
      <c r="A6" s="228"/>
      <c r="B6" s="228"/>
      <c r="C6" s="228"/>
      <c r="D6" s="228"/>
      <c r="E6" s="228"/>
      <c r="F6" s="228"/>
      <c r="G6" s="228"/>
      <c r="H6" s="228"/>
      <c r="I6" s="228"/>
      <c r="J6" s="228"/>
      <c r="K6" s="228"/>
      <c r="L6" s="228"/>
      <c r="M6" s="228"/>
      <c r="N6" s="228"/>
      <c r="O6" s="228"/>
      <c r="P6" s="228"/>
      <c r="Q6" s="228"/>
      <c r="R6" s="228"/>
    </row>
    <row r="7" spans="1:18" x14ac:dyDescent="0.25">
      <c r="A7" s="228"/>
      <c r="B7" s="228"/>
      <c r="C7" s="228"/>
      <c r="D7" s="228"/>
      <c r="E7" s="228"/>
      <c r="F7" s="228"/>
      <c r="G7" s="228"/>
      <c r="H7" s="228"/>
      <c r="I7" s="228"/>
      <c r="J7" s="228"/>
      <c r="K7" s="228"/>
      <c r="L7" s="228"/>
      <c r="M7" s="228"/>
      <c r="N7" s="228"/>
      <c r="O7" s="228"/>
      <c r="P7" s="228"/>
      <c r="Q7" s="228"/>
      <c r="R7" s="228"/>
    </row>
    <row r="8" spans="1:18" x14ac:dyDescent="0.25">
      <c r="A8" s="228"/>
      <c r="B8" s="228"/>
      <c r="C8" s="228"/>
      <c r="D8" s="228"/>
      <c r="E8" s="228"/>
      <c r="F8" s="228"/>
      <c r="G8" s="228"/>
      <c r="H8" s="228"/>
      <c r="I8" s="228"/>
      <c r="J8" s="228"/>
      <c r="K8" s="228"/>
      <c r="L8" s="228"/>
      <c r="M8" s="228"/>
      <c r="N8" s="228"/>
      <c r="O8" s="228"/>
      <c r="P8" s="228"/>
      <c r="Q8" s="228"/>
      <c r="R8" s="228"/>
    </row>
    <row r="9" spans="1:18" x14ac:dyDescent="0.25">
      <c r="A9" s="228"/>
      <c r="B9" s="228"/>
      <c r="C9" s="228"/>
      <c r="D9" s="228"/>
      <c r="E9" s="228"/>
      <c r="F9" s="228"/>
      <c r="G9" s="228"/>
      <c r="H9" s="228"/>
      <c r="I9" s="228"/>
      <c r="J9" s="228"/>
      <c r="K9" s="228"/>
      <c r="L9" s="228"/>
      <c r="M9" s="228"/>
      <c r="N9" s="228"/>
      <c r="O9" s="228"/>
      <c r="P9" s="228"/>
      <c r="Q9" s="228"/>
      <c r="R9" s="228"/>
    </row>
    <row r="10" spans="1:18" x14ac:dyDescent="0.25">
      <c r="A10" s="228"/>
      <c r="B10" s="228"/>
      <c r="C10" s="228"/>
      <c r="D10" s="228"/>
      <c r="E10" s="228"/>
      <c r="F10" s="228"/>
      <c r="G10" s="228"/>
      <c r="H10" s="228"/>
      <c r="I10" s="228"/>
      <c r="J10" s="228"/>
      <c r="K10" s="228"/>
      <c r="L10" s="228"/>
      <c r="M10" s="228"/>
      <c r="N10" s="228"/>
      <c r="O10" s="228"/>
      <c r="P10" s="228"/>
      <c r="Q10" s="228"/>
      <c r="R10" s="228"/>
    </row>
    <row r="11" spans="1:18" x14ac:dyDescent="0.25">
      <c r="A11" s="228"/>
      <c r="B11" s="228"/>
      <c r="C11" s="228"/>
      <c r="D11" s="228"/>
      <c r="E11" s="228"/>
      <c r="F11" s="228"/>
      <c r="G11" s="228"/>
      <c r="H11" s="228"/>
      <c r="I11" s="228"/>
      <c r="J11" s="228"/>
      <c r="K11" s="228"/>
      <c r="L11" s="228"/>
      <c r="M11" s="228"/>
      <c r="N11" s="228"/>
      <c r="O11" s="228"/>
      <c r="P11" s="228"/>
      <c r="Q11" s="228"/>
      <c r="R11" s="228"/>
    </row>
    <row r="12" spans="1:18" x14ac:dyDescent="0.25">
      <c r="A12" s="228"/>
      <c r="B12" s="228"/>
      <c r="C12" s="228"/>
      <c r="D12" s="228"/>
      <c r="E12" s="228"/>
      <c r="F12" s="228"/>
      <c r="G12" s="228"/>
      <c r="H12" s="228"/>
      <c r="I12" s="228"/>
      <c r="J12" s="228"/>
      <c r="K12" s="228"/>
      <c r="L12" s="228"/>
      <c r="M12" s="228"/>
      <c r="N12" s="228"/>
      <c r="O12" s="228"/>
      <c r="P12" s="228"/>
      <c r="Q12" s="228"/>
      <c r="R12" s="228"/>
    </row>
    <row r="13" spans="1:18" x14ac:dyDescent="0.25">
      <c r="A13" s="228"/>
      <c r="B13" s="228"/>
      <c r="C13" s="228"/>
      <c r="D13" s="228"/>
      <c r="E13" s="228"/>
      <c r="F13" s="228"/>
      <c r="G13" s="228"/>
      <c r="H13" s="228"/>
      <c r="I13" s="228"/>
      <c r="J13" s="228"/>
      <c r="K13" s="228"/>
      <c r="L13" s="228"/>
      <c r="M13" s="228"/>
      <c r="N13" s="228"/>
      <c r="O13" s="228"/>
      <c r="P13" s="228"/>
      <c r="Q13" s="228"/>
      <c r="R13" s="228"/>
    </row>
    <row r="14" spans="1:18" x14ac:dyDescent="0.25">
      <c r="A14" s="228"/>
      <c r="B14" s="228"/>
      <c r="C14" s="228"/>
      <c r="D14" s="228"/>
      <c r="E14" s="228"/>
      <c r="F14" s="228"/>
      <c r="G14" s="228"/>
      <c r="H14" s="228"/>
      <c r="I14" s="228"/>
      <c r="J14" s="228"/>
      <c r="K14" s="228"/>
      <c r="L14" s="228"/>
      <c r="M14" s="228"/>
      <c r="N14" s="228"/>
      <c r="O14" s="228"/>
      <c r="P14" s="228"/>
      <c r="Q14" s="228"/>
      <c r="R14" s="228"/>
    </row>
    <row r="15" spans="1:18" x14ac:dyDescent="0.25">
      <c r="A15" s="228"/>
      <c r="B15" s="228"/>
      <c r="C15" s="228"/>
      <c r="D15" s="228"/>
      <c r="E15" s="228"/>
      <c r="F15" s="228"/>
      <c r="G15" s="228"/>
      <c r="H15" s="228"/>
      <c r="I15" s="228"/>
      <c r="J15" s="228"/>
      <c r="K15" s="228"/>
      <c r="L15" s="228"/>
      <c r="M15" s="228"/>
      <c r="N15" s="228"/>
      <c r="O15" s="228"/>
      <c r="P15" s="228"/>
      <c r="Q15" s="228"/>
      <c r="R15" s="228"/>
    </row>
    <row r="16" spans="1:18" x14ac:dyDescent="0.25">
      <c r="A16" s="228"/>
      <c r="B16" s="228"/>
      <c r="C16" s="228"/>
      <c r="D16" s="228"/>
      <c r="E16" s="228"/>
      <c r="F16" s="228"/>
      <c r="G16" s="228"/>
      <c r="H16" s="228"/>
      <c r="I16" s="228"/>
      <c r="J16" s="228"/>
      <c r="K16" s="228"/>
      <c r="L16" s="228"/>
      <c r="M16" s="228"/>
      <c r="N16" s="228"/>
      <c r="O16" s="228"/>
      <c r="P16" s="228"/>
      <c r="Q16" s="228"/>
      <c r="R16" s="228"/>
    </row>
    <row r="17" spans="1:18" x14ac:dyDescent="0.25">
      <c r="A17" s="228"/>
      <c r="B17" s="228"/>
      <c r="C17" s="228"/>
      <c r="D17" s="228"/>
      <c r="E17" s="228"/>
      <c r="F17" s="228"/>
      <c r="G17" s="228"/>
      <c r="H17" s="228"/>
      <c r="I17" s="228"/>
      <c r="J17" s="228"/>
      <c r="K17" s="228"/>
      <c r="L17" s="228"/>
      <c r="M17" s="228"/>
      <c r="N17" s="228"/>
      <c r="O17" s="228"/>
      <c r="P17" s="228"/>
      <c r="Q17" s="228"/>
      <c r="R17" s="228"/>
    </row>
    <row r="18" spans="1:18" x14ac:dyDescent="0.25">
      <c r="A18" s="228"/>
      <c r="B18" s="228"/>
      <c r="C18" s="228"/>
      <c r="D18" s="228"/>
      <c r="E18" s="228"/>
      <c r="F18" s="228"/>
      <c r="G18" s="228"/>
      <c r="H18" s="228"/>
      <c r="I18" s="228"/>
      <c r="J18" s="228"/>
      <c r="K18" s="228"/>
      <c r="L18" s="228"/>
      <c r="M18" s="228"/>
      <c r="N18" s="228"/>
      <c r="O18" s="228"/>
      <c r="P18" s="228"/>
      <c r="Q18" s="228"/>
      <c r="R18" s="228"/>
    </row>
    <row r="19" spans="1:18" x14ac:dyDescent="0.25">
      <c r="A19" s="228"/>
      <c r="B19" s="228"/>
      <c r="C19" s="228"/>
      <c r="D19" s="228"/>
      <c r="E19" s="228"/>
      <c r="F19" s="228"/>
      <c r="G19" s="228"/>
      <c r="H19" s="228"/>
      <c r="I19" s="228"/>
      <c r="J19" s="228"/>
      <c r="K19" s="228"/>
      <c r="L19" s="228"/>
      <c r="M19" s="228"/>
      <c r="N19" s="228"/>
      <c r="O19" s="228"/>
      <c r="P19" s="228"/>
      <c r="Q19" s="228"/>
      <c r="R19" s="228"/>
    </row>
    <row r="20" spans="1:18" x14ac:dyDescent="0.25">
      <c r="A20" s="228"/>
      <c r="B20" s="228"/>
      <c r="C20" s="228"/>
      <c r="D20" s="228"/>
      <c r="E20" s="228"/>
      <c r="F20" s="228"/>
      <c r="G20" s="228"/>
      <c r="H20" s="228"/>
      <c r="I20" s="228"/>
      <c r="J20" s="228"/>
      <c r="K20" s="228"/>
      <c r="L20" s="228"/>
      <c r="M20" s="228"/>
      <c r="N20" s="228"/>
      <c r="O20" s="228"/>
      <c r="P20" s="228"/>
      <c r="Q20" s="228"/>
      <c r="R20" s="228"/>
    </row>
    <row r="21" spans="1:18" x14ac:dyDescent="0.25">
      <c r="A21" s="228"/>
      <c r="B21" s="228"/>
      <c r="C21" s="228"/>
      <c r="D21" s="228"/>
      <c r="E21" s="228"/>
      <c r="F21" s="228"/>
      <c r="G21" s="228"/>
      <c r="H21" s="228"/>
      <c r="I21" s="228"/>
      <c r="J21" s="228"/>
      <c r="K21" s="228"/>
      <c r="L21" s="228"/>
      <c r="M21" s="228"/>
      <c r="N21" s="228"/>
      <c r="O21" s="228"/>
      <c r="P21" s="228"/>
      <c r="Q21" s="228"/>
      <c r="R21" s="228"/>
    </row>
    <row r="22" spans="1:18" x14ac:dyDescent="0.25">
      <c r="A22" s="228"/>
      <c r="B22" s="228"/>
      <c r="C22" s="228"/>
      <c r="D22" s="228"/>
      <c r="E22" s="228"/>
      <c r="F22" s="228"/>
      <c r="G22" s="228"/>
      <c r="H22" s="228"/>
      <c r="I22" s="228"/>
      <c r="J22" s="228"/>
      <c r="K22" s="228"/>
      <c r="L22" s="228"/>
      <c r="M22" s="228"/>
      <c r="N22" s="228"/>
      <c r="O22" s="228"/>
      <c r="P22" s="228"/>
      <c r="Q22" s="228"/>
      <c r="R22" s="228"/>
    </row>
    <row r="23" spans="1:18" x14ac:dyDescent="0.25">
      <c r="A23" s="228"/>
      <c r="B23" s="228" t="s">
        <v>323</v>
      </c>
      <c r="C23" s="228"/>
      <c r="D23" s="228"/>
      <c r="E23" s="228"/>
      <c r="F23" s="228"/>
      <c r="G23" s="228"/>
      <c r="H23" s="228"/>
      <c r="I23" s="228"/>
      <c r="J23" s="228"/>
      <c r="K23" s="228"/>
      <c r="L23" s="228"/>
      <c r="M23" s="228"/>
      <c r="N23" s="228"/>
      <c r="O23" s="228"/>
      <c r="P23" s="228"/>
      <c r="Q23" s="228"/>
      <c r="R23" s="228"/>
    </row>
    <row r="24" spans="1:18" x14ac:dyDescent="0.25">
      <c r="A24" s="228"/>
      <c r="B24" s="228"/>
      <c r="C24" s="228" t="s">
        <v>324</v>
      </c>
      <c r="D24" s="228"/>
      <c r="E24" s="228"/>
      <c r="F24" s="228"/>
      <c r="G24" s="228"/>
      <c r="H24" s="228"/>
      <c r="I24" s="228"/>
      <c r="J24" s="228"/>
      <c r="K24" s="228"/>
      <c r="L24" s="228"/>
      <c r="M24" s="228"/>
      <c r="N24" s="228"/>
      <c r="O24" s="228"/>
      <c r="P24" s="228"/>
      <c r="Q24" s="228"/>
      <c r="R24" s="228"/>
    </row>
    <row r="25" spans="1:18" x14ac:dyDescent="0.25">
      <c r="A25" s="228"/>
      <c r="B25" s="228"/>
      <c r="C25" s="228"/>
      <c r="D25" s="228"/>
      <c r="E25" s="228"/>
      <c r="F25" s="228"/>
      <c r="G25" s="228"/>
      <c r="H25" s="228"/>
      <c r="I25" s="228"/>
      <c r="J25" s="228"/>
      <c r="K25" s="228"/>
      <c r="L25" s="228"/>
      <c r="M25" s="228"/>
      <c r="N25" s="228"/>
      <c r="O25" s="228"/>
      <c r="P25" s="228"/>
      <c r="Q25" s="228"/>
      <c r="R25" s="228"/>
    </row>
    <row r="26" spans="1:18" x14ac:dyDescent="0.25">
      <c r="A26" s="228"/>
      <c r="B26" s="228"/>
      <c r="C26" s="228"/>
      <c r="D26" s="228"/>
      <c r="E26" s="228"/>
      <c r="F26" s="228"/>
      <c r="G26" s="228"/>
      <c r="H26" s="228"/>
      <c r="I26" s="228"/>
      <c r="J26" s="228"/>
      <c r="K26" s="228"/>
      <c r="L26" s="228"/>
      <c r="M26" s="228"/>
      <c r="N26" s="228"/>
      <c r="O26" s="228"/>
      <c r="P26" s="228"/>
      <c r="Q26" s="228"/>
      <c r="R26" s="228"/>
    </row>
    <row r="27" spans="1:18" x14ac:dyDescent="0.25">
      <c r="A27" s="228"/>
      <c r="B27" s="228"/>
      <c r="C27" s="228"/>
      <c r="D27" s="228"/>
      <c r="E27" s="228"/>
      <c r="F27" s="228"/>
      <c r="G27" s="228"/>
      <c r="H27" s="228"/>
      <c r="I27" s="228"/>
      <c r="J27" s="228"/>
      <c r="K27" s="228"/>
      <c r="L27" s="228"/>
      <c r="M27" s="228"/>
      <c r="N27" s="228"/>
      <c r="O27" s="228"/>
      <c r="P27" s="228"/>
      <c r="Q27" s="228"/>
      <c r="R27" s="228"/>
    </row>
    <row r="28" spans="1:18" x14ac:dyDescent="0.25">
      <c r="A28" s="228"/>
      <c r="B28" s="228"/>
      <c r="C28" s="228"/>
      <c r="D28" s="228"/>
      <c r="E28" s="228"/>
      <c r="F28" s="228"/>
      <c r="G28" s="228"/>
      <c r="H28" s="228"/>
      <c r="I28" s="228"/>
      <c r="J28" s="228"/>
      <c r="K28" s="228"/>
      <c r="L28" s="228"/>
      <c r="M28" s="228"/>
      <c r="N28" s="228"/>
      <c r="O28" s="228"/>
      <c r="P28" s="228"/>
      <c r="Q28" s="228"/>
      <c r="R28" s="228"/>
    </row>
    <row r="29" spans="1:18" x14ac:dyDescent="0.25">
      <c r="A29" s="228"/>
      <c r="B29" s="228"/>
      <c r="C29" s="228"/>
      <c r="D29" s="228"/>
      <c r="E29" s="228"/>
      <c r="F29" s="228"/>
      <c r="G29" s="228"/>
      <c r="H29" s="228"/>
      <c r="I29" s="228"/>
      <c r="J29" s="228"/>
      <c r="K29" s="228"/>
      <c r="L29" s="228"/>
      <c r="M29" s="228"/>
      <c r="N29" s="228"/>
      <c r="O29" s="228"/>
      <c r="P29" s="228"/>
      <c r="Q29" s="228"/>
      <c r="R29" s="228"/>
    </row>
    <row r="30" spans="1:18" x14ac:dyDescent="0.25">
      <c r="A30" s="228"/>
      <c r="B30" s="228"/>
      <c r="C30" s="228"/>
      <c r="D30" s="228"/>
      <c r="E30" s="228"/>
      <c r="F30" s="228"/>
      <c r="G30" s="228"/>
      <c r="H30" s="228"/>
      <c r="I30" s="228"/>
      <c r="J30" s="228"/>
      <c r="K30" s="228"/>
      <c r="L30" s="228"/>
      <c r="M30" s="228"/>
      <c r="N30" s="228"/>
      <c r="O30" s="228"/>
      <c r="P30" s="228"/>
      <c r="Q30" s="228"/>
      <c r="R30" s="228"/>
    </row>
    <row r="31" spans="1:18" x14ac:dyDescent="0.25">
      <c r="A31" s="228"/>
      <c r="B31" s="228"/>
      <c r="C31" s="228"/>
      <c r="D31" s="228"/>
      <c r="E31" s="228"/>
      <c r="F31" s="228"/>
      <c r="G31" s="228"/>
      <c r="H31" s="228"/>
      <c r="I31" s="228"/>
      <c r="J31" s="228"/>
      <c r="K31" s="228"/>
      <c r="L31" s="228"/>
      <c r="M31" s="228"/>
      <c r="N31" s="228"/>
      <c r="O31" s="228"/>
      <c r="P31" s="228"/>
      <c r="Q31" s="228"/>
      <c r="R31" s="228"/>
    </row>
    <row r="32" spans="1:18" x14ac:dyDescent="0.25">
      <c r="A32" s="228"/>
      <c r="B32" s="228"/>
      <c r="C32" s="228"/>
      <c r="D32" s="228"/>
      <c r="E32" s="228"/>
      <c r="F32" s="228"/>
      <c r="G32" s="228"/>
      <c r="H32" s="228"/>
      <c r="I32" s="228"/>
      <c r="J32" s="228"/>
      <c r="K32" s="228"/>
      <c r="L32" s="228"/>
      <c r="M32" s="228"/>
      <c r="N32" s="228"/>
      <c r="O32" s="228"/>
      <c r="P32" s="228"/>
      <c r="Q32" s="228"/>
      <c r="R32" s="228"/>
    </row>
    <row r="33" spans="1:18" x14ac:dyDescent="0.25">
      <c r="A33" s="228"/>
      <c r="B33" s="228"/>
      <c r="C33" s="228"/>
      <c r="D33" s="228"/>
      <c r="E33" s="228"/>
      <c r="F33" s="228"/>
      <c r="G33" s="228"/>
      <c r="H33" s="228"/>
      <c r="I33" s="228"/>
      <c r="J33" s="228"/>
      <c r="K33" s="228"/>
      <c r="L33" s="228"/>
      <c r="M33" s="228"/>
      <c r="N33" s="228"/>
      <c r="O33" s="228"/>
      <c r="P33" s="228"/>
      <c r="Q33" s="228"/>
      <c r="R33" s="228"/>
    </row>
    <row r="34" spans="1:18" x14ac:dyDescent="0.25">
      <c r="A34" s="228"/>
      <c r="B34" s="228"/>
      <c r="C34" s="228"/>
      <c r="D34" s="228"/>
      <c r="E34" s="228"/>
      <c r="F34" s="228"/>
      <c r="G34" s="228"/>
      <c r="H34" s="228"/>
      <c r="I34" s="228"/>
      <c r="J34" s="228"/>
      <c r="K34" s="228"/>
      <c r="L34" s="228"/>
      <c r="M34" s="228"/>
      <c r="N34" s="228"/>
      <c r="O34" s="228"/>
      <c r="P34" s="228"/>
      <c r="Q34" s="228"/>
      <c r="R34" s="228"/>
    </row>
    <row r="35" spans="1:18" x14ac:dyDescent="0.25">
      <c r="A35" s="228"/>
      <c r="B35" s="228"/>
      <c r="C35" s="228"/>
      <c r="D35" s="228"/>
      <c r="E35" s="228"/>
      <c r="F35" s="228"/>
      <c r="G35" s="228"/>
      <c r="H35" s="228"/>
      <c r="I35" s="228"/>
      <c r="J35" s="228"/>
      <c r="K35" s="228"/>
      <c r="L35" s="228"/>
      <c r="M35" s="228"/>
      <c r="N35" s="228"/>
      <c r="O35" s="228"/>
      <c r="P35" s="228"/>
      <c r="Q35" s="228"/>
      <c r="R35" s="228"/>
    </row>
    <row r="36" spans="1:18" x14ac:dyDescent="0.25">
      <c r="A36" s="228"/>
      <c r="B36" s="228"/>
      <c r="C36" s="228"/>
      <c r="D36" s="228"/>
      <c r="E36" s="228"/>
      <c r="F36" s="228"/>
      <c r="G36" s="228"/>
      <c r="H36" s="228"/>
      <c r="I36" s="228"/>
      <c r="J36" s="228"/>
      <c r="K36" s="228"/>
      <c r="L36" s="228"/>
      <c r="M36" s="228"/>
      <c r="N36" s="228"/>
      <c r="O36" s="228"/>
      <c r="P36" s="228"/>
      <c r="Q36" s="228"/>
      <c r="R36" s="228"/>
    </row>
    <row r="37" spans="1:18" x14ac:dyDescent="0.25">
      <c r="A37" s="228"/>
      <c r="B37" s="228"/>
      <c r="C37" s="228"/>
      <c r="D37" s="228"/>
      <c r="E37" s="228"/>
      <c r="F37" s="228"/>
      <c r="G37" s="228"/>
      <c r="H37" s="228"/>
      <c r="I37" s="228"/>
      <c r="J37" s="228"/>
      <c r="K37" s="228"/>
      <c r="L37" s="228"/>
      <c r="M37" s="228"/>
      <c r="N37" s="228"/>
      <c r="O37" s="228"/>
      <c r="P37" s="228"/>
      <c r="Q37" s="228"/>
      <c r="R37" s="228"/>
    </row>
    <row r="38" spans="1:18" x14ac:dyDescent="0.25">
      <c r="A38" s="228"/>
      <c r="B38" s="228"/>
      <c r="C38" s="228"/>
      <c r="D38" s="228"/>
      <c r="E38" s="228"/>
      <c r="F38" s="228"/>
      <c r="G38" s="228"/>
      <c r="H38" s="228"/>
      <c r="I38" s="228"/>
      <c r="J38" s="228"/>
      <c r="K38" s="228"/>
      <c r="L38" s="228"/>
      <c r="M38" s="228"/>
      <c r="N38" s="228"/>
      <c r="O38" s="228"/>
      <c r="P38" s="228"/>
      <c r="Q38" s="228"/>
      <c r="R38" s="228"/>
    </row>
    <row r="39" spans="1:18" x14ac:dyDescent="0.25">
      <c r="A39" s="228"/>
      <c r="B39" s="228"/>
      <c r="C39" s="228"/>
      <c r="D39" s="228"/>
      <c r="E39" s="228"/>
      <c r="F39" s="228"/>
      <c r="G39" s="228"/>
      <c r="H39" s="228"/>
      <c r="I39" s="228"/>
      <c r="J39" s="228"/>
      <c r="K39" s="228"/>
      <c r="L39" s="228"/>
      <c r="M39" s="228"/>
      <c r="N39" s="228"/>
      <c r="O39" s="228"/>
      <c r="P39" s="228"/>
      <c r="Q39" s="228"/>
      <c r="R39" s="228"/>
    </row>
    <row r="40" spans="1:18" x14ac:dyDescent="0.25">
      <c r="A40" s="228"/>
      <c r="B40" s="228"/>
      <c r="C40" s="228"/>
      <c r="D40" s="228"/>
      <c r="E40" s="228"/>
      <c r="F40" s="228"/>
      <c r="G40" s="228"/>
      <c r="H40" s="228"/>
      <c r="I40" s="228"/>
      <c r="J40" s="228"/>
      <c r="K40" s="228"/>
      <c r="L40" s="228"/>
      <c r="M40" s="228"/>
      <c r="N40" s="228"/>
      <c r="O40" s="228"/>
      <c r="P40" s="228"/>
      <c r="Q40" s="228"/>
      <c r="R40" s="228"/>
    </row>
    <row r="41" spans="1:18" x14ac:dyDescent="0.25">
      <c r="A41" s="228"/>
      <c r="B41" s="228"/>
      <c r="C41" s="228"/>
      <c r="D41" s="228"/>
      <c r="E41" s="228"/>
      <c r="F41" s="228"/>
      <c r="G41" s="228"/>
      <c r="H41" s="228"/>
      <c r="I41" s="228"/>
      <c r="J41" s="228"/>
      <c r="K41" s="228"/>
      <c r="L41" s="228"/>
      <c r="M41" s="228"/>
      <c r="N41" s="228"/>
      <c r="O41" s="228"/>
      <c r="P41" s="228"/>
      <c r="Q41" s="228"/>
      <c r="R41" s="228"/>
    </row>
    <row r="42" spans="1:18" x14ac:dyDescent="0.25">
      <c r="A42" s="228"/>
      <c r="B42" s="228"/>
      <c r="C42" s="228"/>
      <c r="D42" s="228"/>
      <c r="E42" s="228"/>
      <c r="F42" s="228"/>
      <c r="G42" s="228"/>
      <c r="H42" s="228"/>
      <c r="I42" s="228"/>
      <c r="J42" s="228"/>
      <c r="K42" s="228"/>
      <c r="L42" s="228"/>
      <c r="M42" s="228"/>
      <c r="N42" s="228"/>
      <c r="O42" s="228"/>
      <c r="P42" s="228"/>
      <c r="Q42" s="228"/>
      <c r="R42" s="228"/>
    </row>
    <row r="43" spans="1:18" x14ac:dyDescent="0.25">
      <c r="A43" s="228"/>
      <c r="B43" s="228"/>
      <c r="C43" s="228"/>
      <c r="D43" s="228"/>
      <c r="E43" s="228"/>
      <c r="F43" s="228"/>
      <c r="G43" s="228"/>
      <c r="H43" s="228"/>
      <c r="I43" s="228"/>
      <c r="J43" s="228"/>
      <c r="K43" s="228"/>
      <c r="L43" s="228"/>
      <c r="M43" s="228"/>
      <c r="N43" s="228"/>
      <c r="O43" s="228"/>
      <c r="P43" s="228"/>
      <c r="Q43" s="228"/>
      <c r="R43" s="22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T44"/>
  <sheetViews>
    <sheetView showGridLines="0" topLeftCell="D5" zoomScaleNormal="100" zoomScaleSheetLayoutView="55" workbookViewId="0">
      <selection activeCell="AU6" sqref="AU6"/>
    </sheetView>
  </sheetViews>
  <sheetFormatPr baseColWidth="10" defaultRowHeight="0" customHeight="1" zeroHeight="1" x14ac:dyDescent="0.2"/>
  <cols>
    <col min="1" max="1" width="44.28515625" style="39" customWidth="1"/>
    <col min="2" max="2" width="14.42578125" style="39" customWidth="1"/>
    <col min="3" max="3" width="58.42578125" style="44" customWidth="1"/>
    <col min="4" max="4" width="46.5703125" style="44" customWidth="1"/>
    <col min="5" max="5" width="42.28515625" style="264" customWidth="1"/>
    <col min="6" max="6" width="34.85546875" style="52" customWidth="1"/>
    <col min="7" max="7" width="53.140625" style="39" customWidth="1"/>
    <col min="8" max="8" width="45.7109375" style="39" hidden="1" customWidth="1"/>
    <col min="9" max="9" width="20.28515625" style="39" hidden="1" customWidth="1"/>
    <col min="10" max="11" width="22.7109375" style="39" hidden="1" customWidth="1"/>
    <col min="12" max="12" width="21.140625" style="39" hidden="1" customWidth="1"/>
    <col min="13" max="19" width="33.7109375" style="39" hidden="1" customWidth="1"/>
    <col min="20" max="20" width="44.42578125" style="39" hidden="1" customWidth="1"/>
    <col min="21" max="21" width="45.7109375" style="39" hidden="1" customWidth="1"/>
    <col min="22" max="22" width="20.28515625" style="39" hidden="1" customWidth="1"/>
    <col min="23" max="24" width="22.7109375" style="39" hidden="1" customWidth="1"/>
    <col min="25" max="25" width="21.140625" style="39" hidden="1" customWidth="1"/>
    <col min="26" max="33" width="33.7109375" style="39" hidden="1" customWidth="1"/>
    <col min="34" max="34" width="45.7109375" style="39" hidden="1" customWidth="1"/>
    <col min="35" max="35" width="20.28515625" style="39" hidden="1" customWidth="1"/>
    <col min="36" max="37" width="22.7109375" style="39" hidden="1" customWidth="1"/>
    <col min="38" max="38" width="21.140625" style="39" hidden="1" customWidth="1"/>
    <col min="39" max="45" width="33.7109375" style="39" hidden="1" customWidth="1"/>
    <col min="46" max="46" width="9.5703125" style="39" hidden="1" customWidth="1"/>
    <col min="47" max="16384" width="11.42578125" style="39"/>
  </cols>
  <sheetData>
    <row r="1" spans="1:46" ht="42" customHeight="1" x14ac:dyDescent="0.2">
      <c r="A1" s="363" t="s">
        <v>148</v>
      </c>
      <c r="B1" s="364"/>
      <c r="C1" s="364"/>
      <c r="D1" s="364"/>
      <c r="E1" s="364"/>
      <c r="F1" s="365"/>
      <c r="G1" s="129" t="s">
        <v>147</v>
      </c>
      <c r="H1" s="349"/>
      <c r="I1" s="350"/>
      <c r="J1" s="372" t="s">
        <v>148</v>
      </c>
      <c r="K1" s="372"/>
      <c r="L1" s="372"/>
      <c r="M1" s="372"/>
      <c r="N1" s="372"/>
      <c r="O1" s="372"/>
      <c r="P1" s="372"/>
      <c r="Q1" s="372"/>
      <c r="R1" s="372"/>
      <c r="S1" s="372"/>
      <c r="T1" s="130" t="s">
        <v>147</v>
      </c>
      <c r="U1" s="349"/>
      <c r="V1" s="350"/>
      <c r="W1" s="372" t="s">
        <v>148</v>
      </c>
      <c r="X1" s="372"/>
      <c r="Y1" s="372"/>
      <c r="Z1" s="372"/>
      <c r="AA1" s="372"/>
      <c r="AB1" s="372"/>
      <c r="AC1" s="372"/>
      <c r="AD1" s="372"/>
      <c r="AE1" s="372"/>
      <c r="AF1" s="372"/>
      <c r="AG1" s="130" t="s">
        <v>147</v>
      </c>
      <c r="AH1" s="349"/>
      <c r="AI1" s="350"/>
      <c r="AJ1" s="372" t="s">
        <v>148</v>
      </c>
      <c r="AK1" s="372"/>
      <c r="AL1" s="372"/>
      <c r="AM1" s="372"/>
      <c r="AN1" s="372"/>
      <c r="AO1" s="372"/>
      <c r="AP1" s="372"/>
      <c r="AQ1" s="372"/>
      <c r="AR1" s="372"/>
      <c r="AS1" s="372"/>
      <c r="AT1" s="130" t="s">
        <v>147</v>
      </c>
    </row>
    <row r="2" spans="1:46" ht="22.5" customHeight="1" x14ac:dyDescent="0.2">
      <c r="A2" s="366"/>
      <c r="B2" s="367"/>
      <c r="C2" s="367"/>
      <c r="D2" s="367"/>
      <c r="E2" s="367"/>
      <c r="F2" s="368"/>
      <c r="G2" s="129" t="s">
        <v>457</v>
      </c>
      <c r="H2" s="351"/>
      <c r="I2" s="352"/>
      <c r="J2" s="373"/>
      <c r="K2" s="373"/>
      <c r="L2" s="373"/>
      <c r="M2" s="373"/>
      <c r="N2" s="373"/>
      <c r="O2" s="373"/>
      <c r="P2" s="373"/>
      <c r="Q2" s="373"/>
      <c r="R2" s="373"/>
      <c r="S2" s="373"/>
      <c r="T2" s="129" t="s">
        <v>198</v>
      </c>
      <c r="U2" s="351"/>
      <c r="V2" s="352"/>
      <c r="W2" s="373"/>
      <c r="X2" s="373"/>
      <c r="Y2" s="373"/>
      <c r="Z2" s="373"/>
      <c r="AA2" s="373"/>
      <c r="AB2" s="373"/>
      <c r="AC2" s="373"/>
      <c r="AD2" s="373"/>
      <c r="AE2" s="373"/>
      <c r="AF2" s="373"/>
      <c r="AG2" s="129" t="s">
        <v>198</v>
      </c>
      <c r="AH2" s="351"/>
      <c r="AI2" s="352"/>
      <c r="AJ2" s="373"/>
      <c r="AK2" s="373"/>
      <c r="AL2" s="373"/>
      <c r="AM2" s="373"/>
      <c r="AN2" s="373"/>
      <c r="AO2" s="373"/>
      <c r="AP2" s="373"/>
      <c r="AQ2" s="373"/>
      <c r="AR2" s="373"/>
      <c r="AS2" s="373"/>
      <c r="AT2" s="131" t="s">
        <v>198</v>
      </c>
    </row>
    <row r="3" spans="1:46" ht="37.5" customHeight="1" x14ac:dyDescent="0.2">
      <c r="A3" s="369"/>
      <c r="B3" s="370"/>
      <c r="C3" s="370"/>
      <c r="D3" s="370"/>
      <c r="E3" s="370"/>
      <c r="F3" s="371"/>
      <c r="G3" s="129" t="s">
        <v>456</v>
      </c>
      <c r="H3" s="351"/>
      <c r="I3" s="352"/>
      <c r="J3" s="373"/>
      <c r="K3" s="373"/>
      <c r="L3" s="373"/>
      <c r="M3" s="373"/>
      <c r="N3" s="373"/>
      <c r="O3" s="373"/>
      <c r="P3" s="373"/>
      <c r="Q3" s="373"/>
      <c r="R3" s="373"/>
      <c r="S3" s="373"/>
      <c r="T3" s="129" t="s">
        <v>199</v>
      </c>
      <c r="U3" s="351"/>
      <c r="V3" s="352"/>
      <c r="W3" s="373"/>
      <c r="X3" s="373"/>
      <c r="Y3" s="373"/>
      <c r="Z3" s="373"/>
      <c r="AA3" s="373"/>
      <c r="AB3" s="373"/>
      <c r="AC3" s="373"/>
      <c r="AD3" s="373"/>
      <c r="AE3" s="373"/>
      <c r="AF3" s="373"/>
      <c r="AG3" s="129" t="s">
        <v>199</v>
      </c>
      <c r="AH3" s="351"/>
      <c r="AI3" s="352"/>
      <c r="AJ3" s="373"/>
      <c r="AK3" s="373"/>
      <c r="AL3" s="373"/>
      <c r="AM3" s="373"/>
      <c r="AN3" s="373"/>
      <c r="AO3" s="373"/>
      <c r="AP3" s="373"/>
      <c r="AQ3" s="373"/>
      <c r="AR3" s="373"/>
      <c r="AS3" s="373"/>
      <c r="AT3" s="131" t="s">
        <v>199</v>
      </c>
    </row>
    <row r="4" spans="1:46" ht="48" customHeight="1" x14ac:dyDescent="0.2">
      <c r="A4" s="357" t="s">
        <v>144</v>
      </c>
      <c r="B4" s="358"/>
      <c r="C4" s="358"/>
      <c r="D4" s="358"/>
      <c r="E4" s="358"/>
      <c r="F4" s="358"/>
      <c r="G4" s="359"/>
      <c r="H4" s="374" t="s">
        <v>144</v>
      </c>
      <c r="I4" s="373"/>
      <c r="J4" s="373"/>
      <c r="K4" s="373"/>
      <c r="L4" s="373"/>
      <c r="M4" s="373"/>
      <c r="N4" s="373"/>
      <c r="O4" s="373"/>
      <c r="P4" s="373"/>
      <c r="Q4" s="373"/>
      <c r="R4" s="373"/>
      <c r="S4" s="373"/>
      <c r="T4" s="375"/>
      <c r="U4" s="374" t="s">
        <v>144</v>
      </c>
      <c r="V4" s="373"/>
      <c r="W4" s="373"/>
      <c r="X4" s="373"/>
      <c r="Y4" s="373"/>
      <c r="Z4" s="373"/>
      <c r="AA4" s="373"/>
      <c r="AB4" s="373"/>
      <c r="AC4" s="373"/>
      <c r="AD4" s="373"/>
      <c r="AE4" s="373"/>
      <c r="AF4" s="373"/>
      <c r="AG4" s="375"/>
      <c r="AH4" s="374" t="s">
        <v>144</v>
      </c>
      <c r="AI4" s="373"/>
      <c r="AJ4" s="373"/>
      <c r="AK4" s="373"/>
      <c r="AL4" s="373"/>
      <c r="AM4" s="373"/>
      <c r="AN4" s="373"/>
      <c r="AO4" s="373"/>
      <c r="AP4" s="373"/>
      <c r="AQ4" s="373"/>
      <c r="AR4" s="373"/>
      <c r="AS4" s="373"/>
      <c r="AT4" s="375"/>
    </row>
    <row r="5" spans="1:46" ht="43.5" customHeight="1" x14ac:dyDescent="0.2">
      <c r="A5" s="353" t="s">
        <v>201</v>
      </c>
      <c r="B5" s="354"/>
      <c r="C5" s="354"/>
      <c r="D5" s="354"/>
      <c r="E5" s="355"/>
      <c r="F5" s="224"/>
      <c r="G5" s="140" t="s">
        <v>443</v>
      </c>
      <c r="H5" s="379" t="s">
        <v>201</v>
      </c>
      <c r="I5" s="354"/>
      <c r="J5" s="354"/>
      <c r="K5" s="354"/>
      <c r="L5" s="354"/>
      <c r="M5" s="354"/>
      <c r="N5" s="354"/>
      <c r="O5" s="354"/>
      <c r="P5" s="354"/>
      <c r="Q5" s="355"/>
      <c r="R5" s="353" t="s">
        <v>207</v>
      </c>
      <c r="S5" s="354"/>
      <c r="T5" s="380"/>
      <c r="U5" s="379" t="s">
        <v>201</v>
      </c>
      <c r="V5" s="354"/>
      <c r="W5" s="354"/>
      <c r="X5" s="354"/>
      <c r="Y5" s="354"/>
      <c r="Z5" s="354"/>
      <c r="AA5" s="354"/>
      <c r="AB5" s="354"/>
      <c r="AC5" s="354"/>
      <c r="AD5" s="355"/>
      <c r="AE5" s="353" t="s">
        <v>207</v>
      </c>
      <c r="AF5" s="354"/>
      <c r="AG5" s="380"/>
      <c r="AH5" s="379" t="s">
        <v>201</v>
      </c>
      <c r="AI5" s="354"/>
      <c r="AJ5" s="354"/>
      <c r="AK5" s="354"/>
      <c r="AL5" s="354"/>
      <c r="AM5" s="354"/>
      <c r="AN5" s="354"/>
      <c r="AO5" s="354"/>
      <c r="AP5" s="354"/>
      <c r="AQ5" s="355"/>
      <c r="AR5" s="353" t="s">
        <v>207</v>
      </c>
      <c r="AS5" s="354"/>
      <c r="AT5" s="380"/>
    </row>
    <row r="6" spans="1:46" ht="43.5" customHeight="1" thickBot="1" x14ac:dyDescent="0.25">
      <c r="A6" s="360" t="s">
        <v>158</v>
      </c>
      <c r="B6" s="361"/>
      <c r="C6" s="361"/>
      <c r="D6" s="361"/>
      <c r="E6" s="361"/>
      <c r="F6" s="361"/>
      <c r="G6" s="362"/>
      <c r="H6" s="376" t="s">
        <v>158</v>
      </c>
      <c r="I6" s="377"/>
      <c r="J6" s="377"/>
      <c r="K6" s="377"/>
      <c r="L6" s="377"/>
      <c r="M6" s="377"/>
      <c r="N6" s="377"/>
      <c r="O6" s="377"/>
      <c r="P6" s="377"/>
      <c r="Q6" s="377"/>
      <c r="R6" s="377"/>
      <c r="S6" s="377"/>
      <c r="T6" s="378"/>
      <c r="U6" s="376" t="s">
        <v>158</v>
      </c>
      <c r="V6" s="377"/>
      <c r="W6" s="377"/>
      <c r="X6" s="377"/>
      <c r="Y6" s="377"/>
      <c r="Z6" s="377"/>
      <c r="AA6" s="377"/>
      <c r="AB6" s="377"/>
      <c r="AC6" s="377"/>
      <c r="AD6" s="377"/>
      <c r="AE6" s="377"/>
      <c r="AF6" s="377"/>
      <c r="AG6" s="378"/>
      <c r="AH6" s="376" t="s">
        <v>158</v>
      </c>
      <c r="AI6" s="377"/>
      <c r="AJ6" s="377"/>
      <c r="AK6" s="377"/>
      <c r="AL6" s="377"/>
      <c r="AM6" s="377"/>
      <c r="AN6" s="377"/>
      <c r="AO6" s="377"/>
      <c r="AP6" s="377"/>
      <c r="AQ6" s="377"/>
      <c r="AR6" s="377"/>
      <c r="AS6" s="377"/>
      <c r="AT6" s="378"/>
    </row>
    <row r="7" spans="1:46" s="40" customFormat="1" ht="45.75" customHeight="1" x14ac:dyDescent="0.25">
      <c r="A7" s="332" t="s">
        <v>146</v>
      </c>
      <c r="B7" s="332" t="s">
        <v>197</v>
      </c>
      <c r="C7" s="332" t="s">
        <v>145</v>
      </c>
      <c r="D7" s="332" t="s">
        <v>325</v>
      </c>
      <c r="E7" s="332" t="s">
        <v>125</v>
      </c>
      <c r="F7" s="332" t="s">
        <v>285</v>
      </c>
      <c r="G7" s="332" t="s">
        <v>326</v>
      </c>
      <c r="H7" s="356" t="s">
        <v>185</v>
      </c>
      <c r="I7" s="344"/>
      <c r="J7" s="344"/>
      <c r="K7" s="345"/>
      <c r="L7" s="346" t="s">
        <v>172</v>
      </c>
      <c r="M7" s="347"/>
      <c r="N7" s="348"/>
      <c r="O7" s="340" t="s">
        <v>173</v>
      </c>
      <c r="P7" s="341"/>
      <c r="Q7" s="341"/>
      <c r="R7" s="341"/>
      <c r="S7" s="341"/>
      <c r="T7" s="342"/>
      <c r="U7" s="343" t="s">
        <v>188</v>
      </c>
      <c r="V7" s="344"/>
      <c r="W7" s="344"/>
      <c r="X7" s="345"/>
      <c r="Y7" s="346" t="s">
        <v>189</v>
      </c>
      <c r="Z7" s="347"/>
      <c r="AA7" s="348"/>
      <c r="AB7" s="340" t="s">
        <v>190</v>
      </c>
      <c r="AC7" s="341"/>
      <c r="AD7" s="341"/>
      <c r="AE7" s="341"/>
      <c r="AF7" s="341"/>
      <c r="AG7" s="342"/>
      <c r="AH7" s="343" t="s">
        <v>191</v>
      </c>
      <c r="AI7" s="344"/>
      <c r="AJ7" s="344"/>
      <c r="AK7" s="345"/>
      <c r="AL7" s="346" t="s">
        <v>192</v>
      </c>
      <c r="AM7" s="347"/>
      <c r="AN7" s="348"/>
      <c r="AO7" s="340" t="s">
        <v>193</v>
      </c>
      <c r="AP7" s="341"/>
      <c r="AQ7" s="341"/>
      <c r="AR7" s="341"/>
      <c r="AS7" s="341"/>
      <c r="AT7" s="342"/>
    </row>
    <row r="8" spans="1:46" s="40" customFormat="1" ht="105" customHeight="1" x14ac:dyDescent="0.25">
      <c r="A8" s="332"/>
      <c r="B8" s="332"/>
      <c r="C8" s="332"/>
      <c r="D8" s="332"/>
      <c r="E8" s="332"/>
      <c r="F8" s="332"/>
      <c r="G8" s="332"/>
      <c r="H8" s="230" t="s">
        <v>167</v>
      </c>
      <c r="I8" s="123" t="s">
        <v>165</v>
      </c>
      <c r="J8" s="123" t="s">
        <v>168</v>
      </c>
      <c r="K8" s="124" t="s">
        <v>169</v>
      </c>
      <c r="L8" s="125" t="s">
        <v>170</v>
      </c>
      <c r="M8" s="126" t="s">
        <v>174</v>
      </c>
      <c r="N8" s="127" t="s">
        <v>171</v>
      </c>
      <c r="O8" s="128" t="s">
        <v>186</v>
      </c>
      <c r="P8" s="120" t="s">
        <v>179</v>
      </c>
      <c r="Q8" s="120" t="s">
        <v>175</v>
      </c>
      <c r="R8" s="120" t="s">
        <v>176</v>
      </c>
      <c r="S8" s="120" t="s">
        <v>177</v>
      </c>
      <c r="T8" s="121" t="s">
        <v>178</v>
      </c>
      <c r="U8" s="122" t="s">
        <v>167</v>
      </c>
      <c r="V8" s="123" t="s">
        <v>165</v>
      </c>
      <c r="W8" s="123" t="s">
        <v>168</v>
      </c>
      <c r="X8" s="124" t="s">
        <v>169</v>
      </c>
      <c r="Y8" s="125" t="s">
        <v>170</v>
      </c>
      <c r="Z8" s="126" t="s">
        <v>174</v>
      </c>
      <c r="AA8" s="127" t="s">
        <v>171</v>
      </c>
      <c r="AB8" s="128" t="s">
        <v>186</v>
      </c>
      <c r="AC8" s="120" t="s">
        <v>179</v>
      </c>
      <c r="AD8" s="120" t="s">
        <v>175</v>
      </c>
      <c r="AE8" s="120" t="s">
        <v>176</v>
      </c>
      <c r="AF8" s="120" t="s">
        <v>177</v>
      </c>
      <c r="AG8" s="121" t="s">
        <v>178</v>
      </c>
      <c r="AH8" s="122" t="s">
        <v>167</v>
      </c>
      <c r="AI8" s="123" t="s">
        <v>165</v>
      </c>
      <c r="AJ8" s="123" t="s">
        <v>168</v>
      </c>
      <c r="AK8" s="124" t="s">
        <v>169</v>
      </c>
      <c r="AL8" s="125" t="s">
        <v>170</v>
      </c>
      <c r="AM8" s="126" t="s">
        <v>174</v>
      </c>
      <c r="AN8" s="127" t="s">
        <v>171</v>
      </c>
      <c r="AO8" s="128" t="s">
        <v>186</v>
      </c>
      <c r="AP8" s="120" t="s">
        <v>179</v>
      </c>
      <c r="AQ8" s="120" t="s">
        <v>175</v>
      </c>
      <c r="AR8" s="120" t="s">
        <v>176</v>
      </c>
      <c r="AS8" s="120" t="s">
        <v>177</v>
      </c>
      <c r="AT8" s="121" t="s">
        <v>178</v>
      </c>
    </row>
    <row r="9" spans="1:46" s="40" customFormat="1" ht="103.5" customHeight="1" x14ac:dyDescent="0.25">
      <c r="A9" s="333" t="s">
        <v>340</v>
      </c>
      <c r="B9" s="281">
        <v>1</v>
      </c>
      <c r="C9" s="257" t="s">
        <v>277</v>
      </c>
      <c r="D9" s="258" t="s">
        <v>379</v>
      </c>
      <c r="E9" s="41" t="s">
        <v>455</v>
      </c>
      <c r="F9" s="284" t="s">
        <v>460</v>
      </c>
      <c r="G9" s="259" t="s">
        <v>278</v>
      </c>
      <c r="H9" s="135"/>
      <c r="I9" s="90"/>
      <c r="J9" s="90"/>
      <c r="K9" s="107"/>
      <c r="L9" s="106"/>
      <c r="M9" s="90"/>
      <c r="N9" s="107"/>
      <c r="O9" s="106"/>
      <c r="P9" s="90"/>
      <c r="Q9" s="90"/>
      <c r="R9" s="90"/>
      <c r="S9" s="90"/>
      <c r="T9" s="107"/>
      <c r="U9" s="106"/>
      <c r="V9" s="90"/>
      <c r="W9" s="90"/>
      <c r="X9" s="107"/>
      <c r="Y9" s="106"/>
      <c r="Z9" s="90"/>
      <c r="AA9" s="107"/>
      <c r="AB9" s="106"/>
      <c r="AC9" s="90"/>
      <c r="AD9" s="90"/>
      <c r="AE9" s="90"/>
      <c r="AF9" s="90"/>
      <c r="AG9" s="107"/>
      <c r="AH9" s="106"/>
      <c r="AI9" s="90"/>
      <c r="AJ9" s="90"/>
      <c r="AK9" s="107"/>
      <c r="AL9" s="106"/>
      <c r="AM9" s="90"/>
      <c r="AN9" s="107"/>
      <c r="AO9" s="106"/>
      <c r="AP9" s="90"/>
      <c r="AQ9" s="90"/>
      <c r="AR9" s="90"/>
      <c r="AS9" s="90"/>
      <c r="AT9" s="107"/>
    </row>
    <row r="10" spans="1:46" s="40" customFormat="1" ht="66.75" customHeight="1" x14ac:dyDescent="0.25">
      <c r="A10" s="333"/>
      <c r="B10" s="281">
        <f>B9+1</f>
        <v>2</v>
      </c>
      <c r="C10" s="258" t="s">
        <v>279</v>
      </c>
      <c r="D10" s="258" t="s">
        <v>342</v>
      </c>
      <c r="E10" s="41" t="s">
        <v>455</v>
      </c>
      <c r="F10" s="287" t="s">
        <v>343</v>
      </c>
      <c r="G10" s="259" t="s">
        <v>278</v>
      </c>
      <c r="H10" s="135"/>
      <c r="I10" s="90"/>
      <c r="J10" s="90"/>
      <c r="K10" s="107"/>
      <c r="L10" s="106"/>
      <c r="M10" s="90"/>
      <c r="N10" s="107"/>
      <c r="O10" s="106"/>
      <c r="P10" s="90"/>
      <c r="Q10" s="90"/>
      <c r="R10" s="90"/>
      <c r="S10" s="90"/>
      <c r="T10" s="107"/>
      <c r="U10" s="106"/>
      <c r="V10" s="90"/>
      <c r="W10" s="90"/>
      <c r="X10" s="107"/>
      <c r="Y10" s="106"/>
      <c r="Z10" s="90"/>
      <c r="AA10" s="107"/>
      <c r="AB10" s="106"/>
      <c r="AC10" s="90"/>
      <c r="AD10" s="90"/>
      <c r="AE10" s="90"/>
      <c r="AF10" s="90"/>
      <c r="AG10" s="107"/>
      <c r="AH10" s="106"/>
      <c r="AI10" s="90"/>
      <c r="AJ10" s="90"/>
      <c r="AK10" s="107"/>
      <c r="AL10" s="106"/>
      <c r="AM10" s="90"/>
      <c r="AN10" s="107"/>
      <c r="AO10" s="106"/>
      <c r="AP10" s="90"/>
      <c r="AQ10" s="90"/>
      <c r="AR10" s="90"/>
      <c r="AS10" s="90"/>
      <c r="AT10" s="107"/>
    </row>
    <row r="11" spans="1:46" ht="110.25" customHeight="1" x14ac:dyDescent="0.2">
      <c r="A11" s="333"/>
      <c r="B11" s="281">
        <f t="shared" ref="B11:B19" si="0">B10+1</f>
        <v>3</v>
      </c>
      <c r="C11" s="258" t="s">
        <v>280</v>
      </c>
      <c r="D11" s="258" t="s">
        <v>379</v>
      </c>
      <c r="E11" s="41" t="s">
        <v>455</v>
      </c>
      <c r="F11" s="284" t="s">
        <v>460</v>
      </c>
      <c r="G11" s="259" t="s">
        <v>380</v>
      </c>
      <c r="H11" s="135"/>
      <c r="I11" s="90"/>
      <c r="J11" s="90"/>
      <c r="K11" s="107"/>
      <c r="L11" s="106"/>
      <c r="M11" s="90"/>
      <c r="N11" s="107"/>
      <c r="O11" s="106"/>
      <c r="P11" s="90"/>
      <c r="Q11" s="90"/>
      <c r="R11" s="90"/>
      <c r="S11" s="90"/>
      <c r="T11" s="107"/>
      <c r="U11" s="106"/>
      <c r="V11" s="90"/>
      <c r="W11" s="90"/>
      <c r="X11" s="107"/>
      <c r="Y11" s="106"/>
      <c r="Z11" s="90"/>
      <c r="AA11" s="107"/>
      <c r="AB11" s="106"/>
      <c r="AC11" s="90"/>
      <c r="AD11" s="90"/>
      <c r="AE11" s="90"/>
      <c r="AF11" s="90"/>
      <c r="AG11" s="107"/>
      <c r="AH11" s="106"/>
      <c r="AI11" s="90"/>
      <c r="AJ11" s="90"/>
      <c r="AK11" s="107"/>
      <c r="AL11" s="106"/>
      <c r="AM11" s="90"/>
      <c r="AN11" s="107"/>
      <c r="AO11" s="106"/>
      <c r="AP11" s="90"/>
      <c r="AQ11" s="90"/>
      <c r="AR11" s="90"/>
      <c r="AS11" s="90"/>
      <c r="AT11" s="107"/>
    </row>
    <row r="12" spans="1:46" ht="91.5" customHeight="1" x14ac:dyDescent="0.2">
      <c r="A12" s="333"/>
      <c r="B12" s="281">
        <f t="shared" si="0"/>
        <v>4</v>
      </c>
      <c r="C12" s="258" t="s">
        <v>344</v>
      </c>
      <c r="D12" s="258" t="s">
        <v>345</v>
      </c>
      <c r="E12" s="41" t="s">
        <v>455</v>
      </c>
      <c r="F12" s="284" t="s">
        <v>460</v>
      </c>
      <c r="G12" s="259" t="s">
        <v>278</v>
      </c>
      <c r="H12" s="135"/>
      <c r="I12" s="90"/>
      <c r="J12" s="90"/>
      <c r="K12" s="107"/>
      <c r="L12" s="106"/>
      <c r="M12" s="90"/>
      <c r="N12" s="107"/>
      <c r="O12" s="106"/>
      <c r="P12" s="90"/>
      <c r="Q12" s="90"/>
      <c r="R12" s="90"/>
      <c r="S12" s="90"/>
      <c r="T12" s="107"/>
      <c r="U12" s="106"/>
      <c r="V12" s="90"/>
      <c r="W12" s="90"/>
      <c r="X12" s="107"/>
      <c r="Y12" s="106"/>
      <c r="Z12" s="90"/>
      <c r="AA12" s="107"/>
      <c r="AB12" s="106"/>
      <c r="AC12" s="90"/>
      <c r="AD12" s="90"/>
      <c r="AE12" s="90"/>
      <c r="AF12" s="90"/>
      <c r="AG12" s="107"/>
      <c r="AH12" s="106"/>
      <c r="AI12" s="90"/>
      <c r="AJ12" s="90"/>
      <c r="AK12" s="107"/>
      <c r="AL12" s="106"/>
      <c r="AM12" s="90"/>
      <c r="AN12" s="107"/>
      <c r="AO12" s="106"/>
      <c r="AP12" s="90"/>
      <c r="AQ12" s="90"/>
      <c r="AR12" s="90"/>
      <c r="AS12" s="90"/>
      <c r="AT12" s="107"/>
    </row>
    <row r="13" spans="1:46" ht="91.5" customHeight="1" x14ac:dyDescent="0.2">
      <c r="A13" s="281" t="s">
        <v>339</v>
      </c>
      <c r="B13" s="281">
        <f t="shared" si="0"/>
        <v>5</v>
      </c>
      <c r="C13" s="157" t="s">
        <v>233</v>
      </c>
      <c r="D13" s="158" t="s">
        <v>341</v>
      </c>
      <c r="E13" s="284" t="s">
        <v>458</v>
      </c>
      <c r="F13" s="287" t="s">
        <v>343</v>
      </c>
      <c r="G13" s="259" t="s">
        <v>278</v>
      </c>
      <c r="H13" s="135"/>
      <c r="I13" s="90"/>
      <c r="J13" s="90"/>
      <c r="K13" s="107"/>
      <c r="L13" s="106"/>
      <c r="M13" s="90"/>
      <c r="N13" s="107"/>
      <c r="O13" s="106"/>
      <c r="P13" s="90"/>
      <c r="Q13" s="90"/>
      <c r="R13" s="90"/>
      <c r="S13" s="90"/>
      <c r="T13" s="107"/>
      <c r="U13" s="106"/>
      <c r="V13" s="90"/>
      <c r="W13" s="90"/>
      <c r="X13" s="107"/>
      <c r="Y13" s="106"/>
      <c r="Z13" s="90"/>
      <c r="AA13" s="107"/>
      <c r="AB13" s="106"/>
      <c r="AC13" s="90"/>
      <c r="AD13" s="90"/>
      <c r="AE13" s="90"/>
      <c r="AF13" s="90"/>
      <c r="AG13" s="107"/>
      <c r="AH13" s="106"/>
      <c r="AI13" s="90"/>
      <c r="AJ13" s="90"/>
      <c r="AK13" s="107"/>
      <c r="AL13" s="106"/>
      <c r="AM13" s="90"/>
      <c r="AN13" s="107"/>
      <c r="AO13" s="106"/>
      <c r="AP13" s="90"/>
      <c r="AQ13" s="90"/>
      <c r="AR13" s="90"/>
      <c r="AS13" s="90"/>
      <c r="AT13" s="107"/>
    </row>
    <row r="14" spans="1:46" s="40" customFormat="1" ht="105" customHeight="1" x14ac:dyDescent="0.25">
      <c r="A14" s="334" t="s">
        <v>281</v>
      </c>
      <c r="B14" s="281">
        <f t="shared" si="0"/>
        <v>6</v>
      </c>
      <c r="C14" s="257" t="s">
        <v>381</v>
      </c>
      <c r="D14" s="258" t="s">
        <v>346</v>
      </c>
      <c r="E14" s="41" t="s">
        <v>455</v>
      </c>
      <c r="F14" s="287" t="s">
        <v>343</v>
      </c>
      <c r="G14" s="260">
        <v>44712</v>
      </c>
      <c r="H14" s="135"/>
      <c r="I14" s="90"/>
      <c r="J14" s="90"/>
      <c r="K14" s="107"/>
      <c r="L14" s="106"/>
      <c r="M14" s="90"/>
      <c r="N14" s="107"/>
      <c r="O14" s="106"/>
      <c r="P14" s="90"/>
      <c r="Q14" s="90"/>
      <c r="R14" s="90"/>
      <c r="S14" s="90"/>
      <c r="T14" s="107"/>
      <c r="U14" s="106"/>
      <c r="V14" s="90"/>
      <c r="W14" s="90"/>
      <c r="X14" s="107"/>
      <c r="Y14" s="106"/>
      <c r="Z14" s="90"/>
      <c r="AA14" s="107"/>
      <c r="AB14" s="106"/>
      <c r="AC14" s="90"/>
      <c r="AD14" s="90"/>
      <c r="AE14" s="90"/>
      <c r="AF14" s="90"/>
      <c r="AG14" s="107"/>
      <c r="AH14" s="106"/>
      <c r="AI14" s="90"/>
      <c r="AJ14" s="90"/>
      <c r="AK14" s="107"/>
      <c r="AL14" s="106"/>
      <c r="AM14" s="90"/>
      <c r="AN14" s="107"/>
      <c r="AO14" s="106"/>
      <c r="AP14" s="90"/>
      <c r="AQ14" s="90"/>
      <c r="AR14" s="90"/>
      <c r="AS14" s="90"/>
      <c r="AT14" s="107"/>
    </row>
    <row r="15" spans="1:46" ht="145.5" customHeight="1" x14ac:dyDescent="0.2">
      <c r="A15" s="335"/>
      <c r="B15" s="281">
        <f t="shared" si="0"/>
        <v>7</v>
      </c>
      <c r="C15" s="261" t="s">
        <v>347</v>
      </c>
      <c r="D15" s="261" t="s">
        <v>348</v>
      </c>
      <c r="E15" s="286" t="s">
        <v>389</v>
      </c>
      <c r="F15" s="41" t="s">
        <v>455</v>
      </c>
      <c r="G15" s="78" t="s">
        <v>442</v>
      </c>
      <c r="H15" s="135"/>
      <c r="I15" s="90"/>
      <c r="J15" s="90"/>
      <c r="K15" s="107"/>
      <c r="L15" s="106"/>
      <c r="M15" s="90"/>
      <c r="N15" s="107"/>
      <c r="O15" s="106"/>
      <c r="P15" s="90"/>
      <c r="Q15" s="90"/>
      <c r="R15" s="90"/>
      <c r="S15" s="90"/>
      <c r="T15" s="107"/>
      <c r="U15" s="106"/>
      <c r="V15" s="90"/>
      <c r="W15" s="90"/>
      <c r="X15" s="107"/>
      <c r="Y15" s="106"/>
      <c r="Z15" s="90"/>
      <c r="AA15" s="107"/>
      <c r="AB15" s="106"/>
      <c r="AC15" s="90"/>
      <c r="AD15" s="90"/>
      <c r="AE15" s="90"/>
      <c r="AF15" s="90"/>
      <c r="AG15" s="107"/>
      <c r="AH15" s="106"/>
      <c r="AI15" s="90"/>
      <c r="AJ15" s="90"/>
      <c r="AK15" s="107"/>
      <c r="AL15" s="106"/>
      <c r="AM15" s="90"/>
      <c r="AN15" s="107"/>
      <c r="AO15" s="106"/>
      <c r="AP15" s="90"/>
      <c r="AQ15" s="90"/>
      <c r="AR15" s="90"/>
      <c r="AS15" s="90"/>
      <c r="AT15" s="107"/>
    </row>
    <row r="16" spans="1:46" ht="106.5" customHeight="1" x14ac:dyDescent="0.2">
      <c r="A16" s="336"/>
      <c r="B16" s="281">
        <f t="shared" si="0"/>
        <v>8</v>
      </c>
      <c r="C16" s="261" t="s">
        <v>383</v>
      </c>
      <c r="D16" s="261" t="s">
        <v>382</v>
      </c>
      <c r="E16" s="41" t="s">
        <v>455</v>
      </c>
      <c r="F16" s="287" t="s">
        <v>343</v>
      </c>
      <c r="G16" s="259" t="s">
        <v>278</v>
      </c>
      <c r="H16" s="135"/>
      <c r="I16" s="90"/>
      <c r="J16" s="90"/>
      <c r="K16" s="107"/>
      <c r="L16" s="106"/>
      <c r="M16" s="90"/>
      <c r="N16" s="107"/>
      <c r="O16" s="106"/>
      <c r="P16" s="90"/>
      <c r="Q16" s="90"/>
      <c r="R16" s="90"/>
      <c r="S16" s="90"/>
      <c r="T16" s="107"/>
      <c r="U16" s="106"/>
      <c r="V16" s="90"/>
      <c r="W16" s="90"/>
      <c r="X16" s="107"/>
      <c r="Y16" s="106"/>
      <c r="Z16" s="90"/>
      <c r="AA16" s="107"/>
      <c r="AB16" s="106"/>
      <c r="AC16" s="90"/>
      <c r="AD16" s="90"/>
      <c r="AE16" s="90"/>
      <c r="AF16" s="90"/>
      <c r="AG16" s="107"/>
      <c r="AH16" s="106"/>
      <c r="AI16" s="90"/>
      <c r="AJ16" s="90"/>
      <c r="AK16" s="107"/>
      <c r="AL16" s="106"/>
      <c r="AM16" s="90"/>
      <c r="AN16" s="107"/>
      <c r="AO16" s="106"/>
      <c r="AP16" s="90"/>
      <c r="AQ16" s="90"/>
      <c r="AR16" s="90"/>
      <c r="AS16" s="90"/>
      <c r="AT16" s="107"/>
    </row>
    <row r="17" spans="1:46" ht="141" customHeight="1" x14ac:dyDescent="0.2">
      <c r="A17" s="337" t="s">
        <v>338</v>
      </c>
      <c r="B17" s="281">
        <f t="shared" si="0"/>
        <v>9</v>
      </c>
      <c r="C17" s="261" t="s">
        <v>385</v>
      </c>
      <c r="D17" s="261" t="s">
        <v>384</v>
      </c>
      <c r="E17" s="41" t="s">
        <v>455</v>
      </c>
      <c r="F17" s="287" t="s">
        <v>343</v>
      </c>
      <c r="G17" s="262" t="s">
        <v>459</v>
      </c>
      <c r="H17" s="135"/>
      <c r="I17" s="90"/>
      <c r="J17" s="90"/>
      <c r="K17" s="107"/>
      <c r="L17" s="106"/>
      <c r="M17" s="90"/>
      <c r="N17" s="107"/>
      <c r="O17" s="106"/>
      <c r="P17" s="90"/>
      <c r="Q17" s="90"/>
      <c r="R17" s="90"/>
      <c r="S17" s="90"/>
      <c r="T17" s="107"/>
      <c r="U17" s="106"/>
      <c r="V17" s="90"/>
      <c r="W17" s="90"/>
      <c r="X17" s="107"/>
      <c r="Y17" s="106"/>
      <c r="Z17" s="90"/>
      <c r="AA17" s="107"/>
      <c r="AB17" s="106"/>
      <c r="AC17" s="90"/>
      <c r="AD17" s="90"/>
      <c r="AE17" s="90"/>
      <c r="AF17" s="90"/>
      <c r="AG17" s="107"/>
      <c r="AH17" s="106"/>
      <c r="AI17" s="90"/>
      <c r="AJ17" s="90"/>
      <c r="AK17" s="107"/>
      <c r="AL17" s="106"/>
      <c r="AM17" s="90"/>
      <c r="AN17" s="107"/>
      <c r="AO17" s="106"/>
      <c r="AP17" s="90"/>
      <c r="AQ17" s="90"/>
      <c r="AR17" s="90"/>
      <c r="AS17" s="90"/>
      <c r="AT17" s="107"/>
    </row>
    <row r="18" spans="1:46" ht="94.5" customHeight="1" x14ac:dyDescent="0.2">
      <c r="A18" s="338"/>
      <c r="B18" s="281">
        <f t="shared" si="0"/>
        <v>10</v>
      </c>
      <c r="C18" s="76" t="s">
        <v>234</v>
      </c>
      <c r="D18" s="78" t="s">
        <v>235</v>
      </c>
      <c r="E18" s="284" t="s">
        <v>458</v>
      </c>
      <c r="F18" s="287" t="s">
        <v>343</v>
      </c>
      <c r="G18" s="262" t="s">
        <v>320</v>
      </c>
      <c r="H18" s="135"/>
      <c r="I18" s="90"/>
      <c r="J18" s="90"/>
      <c r="K18" s="107"/>
      <c r="L18" s="106"/>
      <c r="M18" s="90"/>
      <c r="N18" s="107"/>
      <c r="O18" s="106"/>
      <c r="P18" s="90"/>
      <c r="Q18" s="90"/>
      <c r="R18" s="90"/>
      <c r="S18" s="90"/>
      <c r="T18" s="107"/>
      <c r="U18" s="106"/>
      <c r="V18" s="90"/>
      <c r="W18" s="90"/>
      <c r="X18" s="107"/>
      <c r="Y18" s="106"/>
      <c r="Z18" s="90"/>
      <c r="AA18" s="107"/>
      <c r="AB18" s="106"/>
      <c r="AC18" s="90"/>
      <c r="AD18" s="90"/>
      <c r="AE18" s="90"/>
      <c r="AF18" s="90"/>
      <c r="AG18" s="107"/>
      <c r="AH18" s="106"/>
      <c r="AI18" s="90"/>
      <c r="AJ18" s="90"/>
      <c r="AK18" s="107"/>
      <c r="AL18" s="106"/>
      <c r="AM18" s="90"/>
      <c r="AN18" s="107"/>
      <c r="AO18" s="106"/>
      <c r="AP18" s="90"/>
      <c r="AQ18" s="90"/>
      <c r="AR18" s="90"/>
      <c r="AS18" s="90"/>
      <c r="AT18" s="107"/>
    </row>
    <row r="19" spans="1:46" ht="87" customHeight="1" x14ac:dyDescent="0.2">
      <c r="A19" s="339"/>
      <c r="B19" s="281">
        <f t="shared" si="0"/>
        <v>11</v>
      </c>
      <c r="C19" s="76" t="s">
        <v>236</v>
      </c>
      <c r="D19" s="78" t="s">
        <v>235</v>
      </c>
      <c r="E19" s="284" t="s">
        <v>458</v>
      </c>
      <c r="F19" s="288" t="s">
        <v>343</v>
      </c>
      <c r="G19" s="262" t="s">
        <v>320</v>
      </c>
      <c r="H19" s="135"/>
      <c r="I19" s="90"/>
      <c r="J19" s="90"/>
      <c r="K19" s="107"/>
      <c r="L19" s="106"/>
      <c r="M19" s="90"/>
      <c r="N19" s="107"/>
      <c r="O19" s="106"/>
      <c r="P19" s="90"/>
      <c r="Q19" s="90"/>
      <c r="R19" s="90"/>
      <c r="S19" s="90"/>
      <c r="T19" s="107"/>
      <c r="U19" s="106"/>
      <c r="V19" s="90"/>
      <c r="W19" s="90"/>
      <c r="X19" s="107"/>
      <c r="Y19" s="106"/>
      <c r="Z19" s="90"/>
      <c r="AA19" s="107"/>
      <c r="AB19" s="106"/>
      <c r="AC19" s="90"/>
      <c r="AD19" s="90"/>
      <c r="AE19" s="90"/>
      <c r="AF19" s="90"/>
      <c r="AG19" s="107"/>
      <c r="AH19" s="106"/>
      <c r="AI19" s="90"/>
      <c r="AJ19" s="90"/>
      <c r="AK19" s="107"/>
      <c r="AL19" s="106"/>
      <c r="AM19" s="90"/>
      <c r="AN19" s="107"/>
      <c r="AO19" s="106"/>
      <c r="AP19" s="90"/>
      <c r="AQ19" s="90"/>
      <c r="AR19" s="90"/>
      <c r="AS19" s="90"/>
      <c r="AT19" s="107"/>
    </row>
    <row r="20" spans="1:46" s="40" customFormat="1" ht="213" customHeight="1" x14ac:dyDescent="0.2">
      <c r="A20" s="54"/>
      <c r="B20" s="54"/>
      <c r="C20" s="55"/>
      <c r="D20" s="56"/>
      <c r="E20" s="65"/>
      <c r="F20" s="52"/>
      <c r="G20" s="58"/>
    </row>
    <row r="21" spans="1:46" ht="273" customHeight="1" x14ac:dyDescent="0.2">
      <c r="A21" s="59"/>
      <c r="B21" s="59"/>
      <c r="C21" s="60"/>
      <c r="D21" s="60"/>
      <c r="E21" s="63"/>
      <c r="G21" s="61"/>
    </row>
    <row r="22" spans="1:46" ht="372.75" customHeight="1" x14ac:dyDescent="0.2">
      <c r="A22" s="59"/>
      <c r="B22" s="59"/>
      <c r="C22" s="62"/>
      <c r="D22" s="60"/>
      <c r="E22" s="63"/>
      <c r="G22" s="63"/>
    </row>
    <row r="23" spans="1:46" ht="408.75" customHeight="1" x14ac:dyDescent="0.2">
      <c r="A23" s="59"/>
      <c r="B23" s="59"/>
      <c r="C23" s="62"/>
      <c r="D23" s="60"/>
      <c r="E23" s="63"/>
      <c r="G23" s="64"/>
    </row>
    <row r="24" spans="1:46" ht="198.75" customHeight="1" x14ac:dyDescent="0.2">
      <c r="A24" s="331"/>
      <c r="B24" s="119"/>
      <c r="C24" s="57"/>
      <c r="D24" s="57"/>
      <c r="E24" s="65"/>
      <c r="G24" s="65"/>
    </row>
    <row r="25" spans="1:46" ht="158.25" customHeight="1" x14ac:dyDescent="0.2">
      <c r="A25" s="331"/>
      <c r="B25" s="119"/>
      <c r="C25" s="62"/>
      <c r="D25" s="62"/>
      <c r="E25" s="65"/>
      <c r="G25" s="63"/>
    </row>
    <row r="26" spans="1:46" ht="211.5" customHeight="1" x14ac:dyDescent="0.2">
      <c r="A26" s="331"/>
      <c r="B26" s="119"/>
      <c r="C26" s="62"/>
      <c r="D26" s="62"/>
      <c r="E26" s="65"/>
      <c r="G26" s="63"/>
    </row>
    <row r="27" spans="1:46" ht="227.25" customHeight="1" x14ac:dyDescent="0.2">
      <c r="A27" s="331"/>
      <c r="B27" s="119"/>
      <c r="C27" s="57"/>
      <c r="D27" s="57"/>
      <c r="E27" s="65"/>
      <c r="G27" s="65"/>
    </row>
    <row r="28" spans="1:46" ht="14.25" x14ac:dyDescent="0.2">
      <c r="A28" s="38"/>
      <c r="B28" s="38"/>
      <c r="C28" s="42"/>
      <c r="D28" s="42"/>
      <c r="E28" s="263"/>
      <c r="G28" s="43"/>
    </row>
    <row r="29" spans="1:46" ht="14.25" hidden="1" x14ac:dyDescent="0.2"/>
    <row r="30" spans="1:46" ht="14.25" hidden="1" x14ac:dyDescent="0.2"/>
    <row r="31" spans="1:46" ht="14.25" hidden="1" x14ac:dyDescent="0.2"/>
    <row r="32" spans="1:46" ht="14.25" hidden="1" x14ac:dyDescent="0.2"/>
    <row r="33" ht="14.25" hidden="1" x14ac:dyDescent="0.2"/>
    <row r="34" ht="14.25" hidden="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sheetData>
  <sheetProtection selectLockedCells="1"/>
  <dataConsolidate/>
  <mergeCells count="43">
    <mergeCell ref="AJ1:AS3"/>
    <mergeCell ref="AH4:AT4"/>
    <mergeCell ref="AH6:AT6"/>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A5:E5"/>
    <mergeCell ref="B7:B8"/>
    <mergeCell ref="G7:G8"/>
    <mergeCell ref="L7:N7"/>
    <mergeCell ref="H7:K7"/>
    <mergeCell ref="O7:T7"/>
    <mergeCell ref="A4:G4"/>
    <mergeCell ref="A6:G6"/>
    <mergeCell ref="F7:F8"/>
    <mergeCell ref="E7:E8"/>
    <mergeCell ref="A1:F3"/>
    <mergeCell ref="AO7:AT7"/>
    <mergeCell ref="U7:X7"/>
    <mergeCell ref="Y7:AA7"/>
    <mergeCell ref="AB7:AG7"/>
    <mergeCell ref="AH7:AK7"/>
    <mergeCell ref="AL7:AN7"/>
    <mergeCell ref="A26:A27"/>
    <mergeCell ref="A24:A25"/>
    <mergeCell ref="A7:A8"/>
    <mergeCell ref="C7:C8"/>
    <mergeCell ref="D7:D8"/>
    <mergeCell ref="A9:A12"/>
    <mergeCell ref="A14:A16"/>
    <mergeCell ref="A17:A19"/>
  </mergeCell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'CONTROL DE CAMBIOS'!$A$34:$A$37</xm:f>
          </x14:formula1>
          <xm:sqref>Z8 AM8 M8</xm:sqref>
        </x14:dataValidation>
        <x14:dataValidation type="list" allowBlank="1" showInputMessage="1" showErrorMessage="1" xr:uid="{00000000-0002-0000-0200-000001000000}">
          <x14:formula1>
            <xm:f>'CONTROL DE CAMBIOS'!$C$34:$C$38</xm:f>
          </x14:formula1>
          <xm:sqref>AG8 AT8 T8</xm:sqref>
        </x14:dataValidation>
        <x14:dataValidation type="list" allowBlank="1" showInputMessage="1" showErrorMessage="1" xr:uid="{00000000-0002-0000-0200-000002000000}">
          <x14:formula1>
            <xm:f>'C:\Users\jmurilloc\Downloads\[F - PAAC.xlsx]CONTROL DE CAMBIOS'!#REF!</xm:f>
          </x14:formula1>
          <xm:sqref>Z18:Z19 AM18:AM19 AG18:AG19 AT18:AT19 T18:T19 T13 AT13 AG13 AM13 Z13 M13 M18:M19</xm:sqref>
        </x14:dataValidation>
        <x14:dataValidation type="list" allowBlank="1" showInputMessage="1" showErrorMessage="1" xr:uid="{00000000-0002-0000-0200-000003000000}">
          <x14:formula1>
            <xm:f>'C:\Users\jmurilloc\Downloads\[COMPONENTE 1 PACC ENERO 2022.xlsx]CONTROL DE CAMBIOS'!#REF!</xm:f>
          </x14:formula1>
          <xm:sqref>M9:M12 Z9:Z12 AM9:AM12 T9:T12 AG9:AG12 AT9:AT12 T14:T17 AT14:AT17 AG14:AG17 M14:M17 AM14:AM17 Z14:Z17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W13"/>
  <sheetViews>
    <sheetView zoomScale="60" zoomScaleNormal="60" workbookViewId="0">
      <pane xSplit="2" ySplit="10" topLeftCell="C11" activePane="bottomRight" state="frozen"/>
      <selection pane="topRight" activeCell="C1" sqref="C1"/>
      <selection pane="bottomLeft" activeCell="A11" sqref="A11"/>
      <selection pane="bottomRight" activeCell="E8" sqref="E8"/>
    </sheetView>
  </sheetViews>
  <sheetFormatPr baseColWidth="10" defaultRowHeight="14.25" x14ac:dyDescent="0.2"/>
  <cols>
    <col min="1" max="1" width="11.42578125" style="38"/>
    <col min="2" max="2" width="39.85546875" style="38" customWidth="1"/>
    <col min="3" max="3" width="21.140625" style="38" customWidth="1"/>
    <col min="4" max="4" width="25" style="38" customWidth="1"/>
    <col min="5" max="5" width="22.42578125" style="38" customWidth="1"/>
    <col min="6" max="7" width="18.5703125" style="38" customWidth="1"/>
    <col min="8" max="8" width="26.7109375" style="38" customWidth="1"/>
    <col min="9" max="9" width="18.5703125" style="38" customWidth="1"/>
    <col min="10" max="10" width="24.7109375" style="38" customWidth="1"/>
    <col min="11" max="11" width="29" style="38" hidden="1" customWidth="1"/>
    <col min="12" max="13" width="17.140625" style="38" hidden="1" customWidth="1"/>
    <col min="14" max="14" width="20.5703125" style="38" hidden="1" customWidth="1"/>
    <col min="15" max="17" width="22.140625" style="38" hidden="1" customWidth="1"/>
    <col min="18" max="19" width="18.42578125" style="38" hidden="1" customWidth="1"/>
    <col min="20" max="20" width="18" style="38" hidden="1" customWidth="1"/>
    <col min="21" max="21" width="18.42578125" style="38" hidden="1" customWidth="1"/>
    <col min="22" max="22" width="23.42578125" style="38" hidden="1" customWidth="1"/>
    <col min="23" max="23" width="24.85546875" style="38" hidden="1" customWidth="1"/>
    <col min="24" max="32" width="17.7109375" style="38" hidden="1" customWidth="1"/>
    <col min="33" max="33" width="21.5703125" style="38" hidden="1" customWidth="1"/>
    <col min="34" max="34" width="17.7109375" style="38" hidden="1" customWidth="1"/>
    <col min="35" max="35" width="21" style="38" hidden="1" customWidth="1"/>
    <col min="36" max="36" width="27.28515625" style="38" hidden="1" customWidth="1"/>
    <col min="37" max="47" width="17.7109375" style="38" hidden="1" customWidth="1"/>
    <col min="48" max="48" width="24.5703125" style="38" hidden="1" customWidth="1"/>
    <col min="49" max="49" width="26.7109375" style="38" hidden="1" customWidth="1"/>
    <col min="50" max="16384" width="11.42578125" style="38"/>
  </cols>
  <sheetData>
    <row r="1" spans="1:49" ht="34.5" customHeight="1" x14ac:dyDescent="0.2">
      <c r="A1" s="394" t="s">
        <v>202</v>
      </c>
      <c r="B1" s="372"/>
      <c r="C1" s="372"/>
      <c r="D1" s="372"/>
      <c r="E1" s="372"/>
      <c r="F1" s="372"/>
      <c r="G1" s="372"/>
      <c r="H1" s="372"/>
      <c r="I1" s="388" t="s">
        <v>147</v>
      </c>
      <c r="J1" s="389"/>
      <c r="K1" s="409"/>
      <c r="L1" s="410"/>
      <c r="M1" s="406"/>
      <c r="N1" s="407"/>
      <c r="O1" s="407"/>
      <c r="P1" s="407"/>
      <c r="Q1" s="407"/>
      <c r="R1" s="407"/>
      <c r="S1" s="407"/>
      <c r="T1" s="407"/>
      <c r="U1" s="407"/>
      <c r="V1" s="408"/>
      <c r="W1" s="226"/>
      <c r="X1" s="409"/>
      <c r="Y1" s="410"/>
      <c r="Z1" s="406"/>
      <c r="AA1" s="407"/>
      <c r="AB1" s="407"/>
      <c r="AC1" s="407"/>
      <c r="AD1" s="407"/>
      <c r="AE1" s="407"/>
      <c r="AF1" s="407"/>
      <c r="AG1" s="407"/>
      <c r="AH1" s="407"/>
      <c r="AI1" s="408"/>
      <c r="AJ1" s="226"/>
      <c r="AK1" s="409"/>
      <c r="AL1" s="410"/>
      <c r="AM1" s="406"/>
      <c r="AN1" s="407"/>
      <c r="AO1" s="407"/>
      <c r="AP1" s="407"/>
      <c r="AQ1" s="407"/>
      <c r="AR1" s="407"/>
      <c r="AS1" s="407"/>
      <c r="AT1" s="407"/>
      <c r="AU1" s="407"/>
      <c r="AV1" s="408"/>
      <c r="AW1" s="226"/>
    </row>
    <row r="2" spans="1:49" ht="36" customHeight="1" x14ac:dyDescent="0.2">
      <c r="A2" s="374"/>
      <c r="B2" s="373"/>
      <c r="C2" s="373"/>
      <c r="D2" s="373"/>
      <c r="E2" s="373"/>
      <c r="F2" s="373"/>
      <c r="G2" s="373"/>
      <c r="H2" s="373"/>
      <c r="I2" s="390" t="s">
        <v>457</v>
      </c>
      <c r="J2" s="391"/>
      <c r="K2" s="411"/>
      <c r="L2" s="412"/>
      <c r="M2" s="366"/>
      <c r="N2" s="367"/>
      <c r="O2" s="367"/>
      <c r="P2" s="367"/>
      <c r="Q2" s="367"/>
      <c r="R2" s="367"/>
      <c r="S2" s="367"/>
      <c r="T2" s="367"/>
      <c r="U2" s="367"/>
      <c r="V2" s="368"/>
      <c r="W2" s="129"/>
      <c r="X2" s="411"/>
      <c r="Y2" s="412"/>
      <c r="Z2" s="366"/>
      <c r="AA2" s="367"/>
      <c r="AB2" s="367"/>
      <c r="AC2" s="367"/>
      <c r="AD2" s="367"/>
      <c r="AE2" s="367"/>
      <c r="AF2" s="367"/>
      <c r="AG2" s="367"/>
      <c r="AH2" s="367"/>
      <c r="AI2" s="368"/>
      <c r="AJ2" s="129"/>
      <c r="AK2" s="411"/>
      <c r="AL2" s="412"/>
      <c r="AM2" s="366"/>
      <c r="AN2" s="367"/>
      <c r="AO2" s="367"/>
      <c r="AP2" s="367"/>
      <c r="AQ2" s="367"/>
      <c r="AR2" s="367"/>
      <c r="AS2" s="367"/>
      <c r="AT2" s="367"/>
      <c r="AU2" s="367"/>
      <c r="AV2" s="368"/>
      <c r="AW2" s="227"/>
    </row>
    <row r="3" spans="1:49" ht="42" customHeight="1" thickBot="1" x14ac:dyDescent="0.25">
      <c r="A3" s="395"/>
      <c r="B3" s="396"/>
      <c r="C3" s="396"/>
      <c r="D3" s="396"/>
      <c r="E3" s="396"/>
      <c r="F3" s="396"/>
      <c r="G3" s="396"/>
      <c r="H3" s="396"/>
      <c r="I3" s="392" t="s">
        <v>456</v>
      </c>
      <c r="J3" s="393"/>
      <c r="K3" s="413"/>
      <c r="L3" s="414"/>
      <c r="M3" s="369"/>
      <c r="N3" s="370"/>
      <c r="O3" s="370"/>
      <c r="P3" s="370"/>
      <c r="Q3" s="370"/>
      <c r="R3" s="370"/>
      <c r="S3" s="370"/>
      <c r="T3" s="370"/>
      <c r="U3" s="370"/>
      <c r="V3" s="371"/>
      <c r="W3" s="129"/>
      <c r="X3" s="413"/>
      <c r="Y3" s="414"/>
      <c r="Z3" s="369"/>
      <c r="AA3" s="370"/>
      <c r="AB3" s="370"/>
      <c r="AC3" s="370"/>
      <c r="AD3" s="370"/>
      <c r="AE3" s="370"/>
      <c r="AF3" s="370"/>
      <c r="AG3" s="370"/>
      <c r="AH3" s="370"/>
      <c r="AI3" s="371"/>
      <c r="AJ3" s="129"/>
      <c r="AK3" s="413"/>
      <c r="AL3" s="414"/>
      <c r="AM3" s="369"/>
      <c r="AN3" s="370"/>
      <c r="AO3" s="370"/>
      <c r="AP3" s="370"/>
      <c r="AQ3" s="370"/>
      <c r="AR3" s="370"/>
      <c r="AS3" s="370"/>
      <c r="AT3" s="370"/>
      <c r="AU3" s="370"/>
      <c r="AV3" s="371"/>
      <c r="AW3" s="227"/>
    </row>
    <row r="4" spans="1:49" ht="48.75" customHeight="1" x14ac:dyDescent="0.2">
      <c r="A4" s="386" t="s">
        <v>144</v>
      </c>
      <c r="B4" s="370"/>
      <c r="C4" s="370"/>
      <c r="D4" s="370"/>
      <c r="E4" s="370"/>
      <c r="F4" s="370"/>
      <c r="G4" s="370"/>
      <c r="H4" s="370"/>
      <c r="I4" s="370"/>
      <c r="J4" s="387"/>
      <c r="K4" s="417"/>
      <c r="L4" s="358"/>
      <c r="M4" s="358"/>
      <c r="N4" s="358"/>
      <c r="O4" s="358"/>
      <c r="P4" s="358"/>
      <c r="Q4" s="358"/>
      <c r="R4" s="358"/>
      <c r="S4" s="358"/>
      <c r="T4" s="358"/>
      <c r="U4" s="358"/>
      <c r="V4" s="358"/>
      <c r="W4" s="359"/>
      <c r="X4" s="417"/>
      <c r="Y4" s="358"/>
      <c r="Z4" s="358"/>
      <c r="AA4" s="358"/>
      <c r="AB4" s="358"/>
      <c r="AC4" s="358"/>
      <c r="AD4" s="358"/>
      <c r="AE4" s="358"/>
      <c r="AF4" s="358"/>
      <c r="AG4" s="358"/>
      <c r="AH4" s="358"/>
      <c r="AI4" s="358"/>
      <c r="AJ4" s="359"/>
      <c r="AK4" s="417"/>
      <c r="AL4" s="358"/>
      <c r="AM4" s="358"/>
      <c r="AN4" s="358"/>
      <c r="AO4" s="358"/>
      <c r="AP4" s="358"/>
      <c r="AQ4" s="358"/>
      <c r="AR4" s="358"/>
      <c r="AS4" s="358"/>
      <c r="AT4" s="358"/>
      <c r="AU4" s="358"/>
      <c r="AV4" s="358"/>
      <c r="AW4" s="359"/>
    </row>
    <row r="5" spans="1:49" ht="48.75" customHeight="1" x14ac:dyDescent="0.2">
      <c r="A5" s="379" t="s">
        <v>206</v>
      </c>
      <c r="B5" s="354"/>
      <c r="C5" s="354"/>
      <c r="D5" s="354"/>
      <c r="E5" s="354"/>
      <c r="F5" s="354"/>
      <c r="G5" s="354"/>
      <c r="H5" s="355"/>
      <c r="I5" s="384" t="s">
        <v>443</v>
      </c>
      <c r="J5" s="385"/>
      <c r="K5" s="379"/>
      <c r="L5" s="354"/>
      <c r="M5" s="354"/>
      <c r="N5" s="354"/>
      <c r="O5" s="354"/>
      <c r="P5" s="354"/>
      <c r="Q5" s="354"/>
      <c r="R5" s="354"/>
      <c r="S5" s="354"/>
      <c r="T5" s="355"/>
      <c r="U5" s="353"/>
      <c r="V5" s="354"/>
      <c r="W5" s="380"/>
      <c r="X5" s="379"/>
      <c r="Y5" s="354"/>
      <c r="Z5" s="354"/>
      <c r="AA5" s="354"/>
      <c r="AB5" s="354"/>
      <c r="AC5" s="354"/>
      <c r="AD5" s="354"/>
      <c r="AE5" s="354"/>
      <c r="AF5" s="354"/>
      <c r="AG5" s="355"/>
      <c r="AH5" s="353"/>
      <c r="AI5" s="354"/>
      <c r="AJ5" s="380"/>
      <c r="AK5" s="379"/>
      <c r="AL5" s="354"/>
      <c r="AM5" s="354"/>
      <c r="AN5" s="354"/>
      <c r="AO5" s="354"/>
      <c r="AP5" s="354"/>
      <c r="AQ5" s="354"/>
      <c r="AR5" s="354"/>
      <c r="AS5" s="354"/>
      <c r="AT5" s="355"/>
      <c r="AU5" s="353"/>
      <c r="AV5" s="354"/>
      <c r="AW5" s="380"/>
    </row>
    <row r="6" spans="1:49" ht="48.75" customHeight="1" thickBot="1" x14ac:dyDescent="0.25">
      <c r="A6" s="381" t="s">
        <v>150</v>
      </c>
      <c r="B6" s="382"/>
      <c r="C6" s="382"/>
      <c r="D6" s="382"/>
      <c r="E6" s="382"/>
      <c r="F6" s="382"/>
      <c r="G6" s="382"/>
      <c r="H6" s="382"/>
      <c r="I6" s="382"/>
      <c r="J6" s="383"/>
      <c r="K6" s="416"/>
      <c r="L6" s="377"/>
      <c r="M6" s="377"/>
      <c r="N6" s="377"/>
      <c r="O6" s="377"/>
      <c r="P6" s="377"/>
      <c r="Q6" s="377"/>
      <c r="R6" s="377"/>
      <c r="S6" s="377"/>
      <c r="T6" s="377"/>
      <c r="U6" s="377"/>
      <c r="V6" s="377"/>
      <c r="W6" s="378"/>
      <c r="X6" s="376"/>
      <c r="Y6" s="377"/>
      <c r="Z6" s="377"/>
      <c r="AA6" s="377"/>
      <c r="AB6" s="377"/>
      <c r="AC6" s="377"/>
      <c r="AD6" s="377"/>
      <c r="AE6" s="377"/>
      <c r="AF6" s="377"/>
      <c r="AG6" s="377"/>
      <c r="AH6" s="377"/>
      <c r="AI6" s="377"/>
      <c r="AJ6" s="378"/>
      <c r="AK6" s="376"/>
      <c r="AL6" s="377"/>
      <c r="AM6" s="377"/>
      <c r="AN6" s="377"/>
      <c r="AO6" s="377"/>
      <c r="AP6" s="377"/>
      <c r="AQ6" s="377"/>
      <c r="AR6" s="377"/>
      <c r="AS6" s="377"/>
      <c r="AT6" s="377"/>
      <c r="AU6" s="377"/>
      <c r="AV6" s="377"/>
      <c r="AW6" s="378"/>
    </row>
    <row r="7" spans="1:49" ht="72.75" customHeight="1" x14ac:dyDescent="0.2">
      <c r="A7" s="225" t="s">
        <v>123</v>
      </c>
      <c r="B7" s="225" t="s">
        <v>164</v>
      </c>
      <c r="C7" s="225" t="s">
        <v>333</v>
      </c>
      <c r="D7" s="225" t="s">
        <v>334</v>
      </c>
      <c r="E7" s="225" t="s">
        <v>335</v>
      </c>
      <c r="F7" s="225" t="s">
        <v>336</v>
      </c>
      <c r="G7" s="225" t="s">
        <v>124</v>
      </c>
      <c r="H7" s="225" t="s">
        <v>125</v>
      </c>
      <c r="I7" s="225" t="s">
        <v>126</v>
      </c>
      <c r="J7" s="225" t="s">
        <v>337</v>
      </c>
      <c r="K7" s="356"/>
      <c r="L7" s="344"/>
      <c r="M7" s="344"/>
      <c r="N7" s="345"/>
      <c r="O7" s="346"/>
      <c r="P7" s="347"/>
      <c r="Q7" s="348"/>
      <c r="R7" s="340"/>
      <c r="S7" s="341"/>
      <c r="T7" s="341"/>
      <c r="U7" s="341"/>
      <c r="V7" s="341"/>
      <c r="W7" s="342"/>
      <c r="X7" s="343"/>
      <c r="Y7" s="344"/>
      <c r="Z7" s="344"/>
      <c r="AA7" s="345"/>
      <c r="AB7" s="346"/>
      <c r="AC7" s="347"/>
      <c r="AD7" s="348"/>
      <c r="AE7" s="340"/>
      <c r="AF7" s="341"/>
      <c r="AG7" s="341"/>
      <c r="AH7" s="341"/>
      <c r="AI7" s="341"/>
      <c r="AJ7" s="342"/>
      <c r="AK7" s="343"/>
      <c r="AL7" s="344"/>
      <c r="AM7" s="344"/>
      <c r="AN7" s="345"/>
      <c r="AO7" s="346"/>
      <c r="AP7" s="347"/>
      <c r="AQ7" s="348"/>
      <c r="AR7" s="340"/>
      <c r="AS7" s="341"/>
      <c r="AT7" s="341"/>
      <c r="AU7" s="341"/>
      <c r="AV7" s="341"/>
      <c r="AW7" s="342"/>
    </row>
    <row r="8" spans="1:49" ht="76.5" customHeight="1" x14ac:dyDescent="0.2">
      <c r="A8" s="256"/>
      <c r="B8" s="256"/>
      <c r="C8" s="256"/>
      <c r="D8" s="256"/>
      <c r="E8" s="256"/>
      <c r="F8" s="256"/>
      <c r="G8" s="256"/>
      <c r="H8" s="256"/>
      <c r="I8" s="256"/>
      <c r="J8" s="256"/>
      <c r="K8" s="397"/>
      <c r="L8" s="398"/>
      <c r="M8" s="398"/>
      <c r="N8" s="399"/>
      <c r="O8" s="400"/>
      <c r="P8" s="401"/>
      <c r="Q8" s="402"/>
      <c r="R8" s="403"/>
      <c r="S8" s="404"/>
      <c r="T8" s="404"/>
      <c r="U8" s="404"/>
      <c r="V8" s="404"/>
      <c r="W8" s="405"/>
      <c r="X8" s="415"/>
      <c r="Y8" s="398"/>
      <c r="Z8" s="398"/>
      <c r="AA8" s="399"/>
      <c r="AB8" s="400"/>
      <c r="AC8" s="401"/>
      <c r="AD8" s="402"/>
      <c r="AE8" s="403"/>
      <c r="AF8" s="404"/>
      <c r="AG8" s="404"/>
      <c r="AH8" s="404"/>
      <c r="AI8" s="404"/>
      <c r="AJ8" s="405"/>
      <c r="AK8" s="415"/>
      <c r="AL8" s="398"/>
      <c r="AM8" s="398"/>
      <c r="AN8" s="399"/>
      <c r="AO8" s="400"/>
      <c r="AP8" s="401"/>
      <c r="AQ8" s="402"/>
      <c r="AR8" s="403"/>
      <c r="AS8" s="404"/>
      <c r="AT8" s="404"/>
      <c r="AU8" s="404"/>
      <c r="AV8" s="404"/>
      <c r="AW8" s="405"/>
    </row>
    <row r="9" spans="1:49" ht="87" customHeight="1" x14ac:dyDescent="0.2">
      <c r="A9" s="256"/>
      <c r="B9" s="256"/>
      <c r="C9" s="256"/>
      <c r="D9" s="256"/>
      <c r="E9" s="256"/>
      <c r="F9" s="256"/>
      <c r="G9" s="256"/>
      <c r="H9" s="256"/>
      <c r="I9" s="256"/>
      <c r="J9" s="256"/>
      <c r="K9" s="397"/>
      <c r="L9" s="398"/>
      <c r="M9" s="398"/>
      <c r="N9" s="399"/>
      <c r="O9" s="400"/>
      <c r="P9" s="401"/>
      <c r="Q9" s="402"/>
      <c r="R9" s="403"/>
      <c r="S9" s="404"/>
      <c r="T9" s="404"/>
      <c r="U9" s="404"/>
      <c r="V9" s="404"/>
      <c r="W9" s="405"/>
      <c r="X9" s="415"/>
      <c r="Y9" s="398"/>
      <c r="Z9" s="398"/>
      <c r="AA9" s="399"/>
      <c r="AB9" s="400"/>
      <c r="AC9" s="401"/>
      <c r="AD9" s="402"/>
      <c r="AE9" s="403"/>
      <c r="AF9" s="404"/>
      <c r="AG9" s="404"/>
      <c r="AH9" s="404"/>
      <c r="AI9" s="404"/>
      <c r="AJ9" s="405"/>
      <c r="AK9" s="415"/>
      <c r="AL9" s="398"/>
      <c r="AM9" s="398"/>
      <c r="AN9" s="399"/>
      <c r="AO9" s="400"/>
      <c r="AP9" s="401"/>
      <c r="AQ9" s="402"/>
      <c r="AR9" s="403"/>
      <c r="AS9" s="404"/>
      <c r="AT9" s="404"/>
      <c r="AU9" s="404"/>
      <c r="AV9" s="404"/>
      <c r="AW9" s="405"/>
    </row>
    <row r="10" spans="1:49" ht="92.25" customHeight="1" thickBot="1" x14ac:dyDescent="0.25">
      <c r="A10" s="256"/>
      <c r="B10" s="256"/>
      <c r="C10" s="256"/>
      <c r="D10" s="256"/>
      <c r="E10" s="256"/>
      <c r="F10" s="256"/>
      <c r="G10" s="256"/>
      <c r="H10" s="256"/>
      <c r="I10" s="256"/>
      <c r="J10" s="256"/>
      <c r="K10" s="397"/>
      <c r="L10" s="398"/>
      <c r="M10" s="398"/>
      <c r="N10" s="399"/>
      <c r="O10" s="400"/>
      <c r="P10" s="401"/>
      <c r="Q10" s="402"/>
      <c r="R10" s="403"/>
      <c r="S10" s="404"/>
      <c r="T10" s="404"/>
      <c r="U10" s="404"/>
      <c r="V10" s="404"/>
      <c r="W10" s="405"/>
      <c r="X10" s="415"/>
      <c r="Y10" s="398"/>
      <c r="Z10" s="398"/>
      <c r="AA10" s="399"/>
      <c r="AB10" s="400"/>
      <c r="AC10" s="401"/>
      <c r="AD10" s="402"/>
      <c r="AE10" s="403"/>
      <c r="AF10" s="404"/>
      <c r="AG10" s="404"/>
      <c r="AH10" s="404"/>
      <c r="AI10" s="404"/>
      <c r="AJ10" s="405"/>
      <c r="AK10" s="415"/>
      <c r="AL10" s="398"/>
      <c r="AM10" s="398"/>
      <c r="AN10" s="399"/>
      <c r="AO10" s="400"/>
      <c r="AP10" s="401"/>
      <c r="AQ10" s="402"/>
      <c r="AR10" s="403"/>
      <c r="AS10" s="404"/>
      <c r="AT10" s="404"/>
      <c r="AU10" s="404"/>
      <c r="AV10" s="404"/>
      <c r="AW10" s="405"/>
    </row>
    <row r="11" spans="1:49" s="174" customFormat="1" ht="78" customHeight="1" x14ac:dyDescent="0.2">
      <c r="A11" s="251"/>
      <c r="B11" s="221"/>
      <c r="C11" s="252"/>
      <c r="D11" s="252"/>
      <c r="E11" s="252"/>
      <c r="F11" s="252"/>
      <c r="G11" s="252"/>
      <c r="H11" s="252"/>
      <c r="I11" s="252"/>
      <c r="J11" s="252"/>
      <c r="K11" s="173"/>
      <c r="O11" s="175"/>
      <c r="P11" s="175"/>
      <c r="Q11" s="176"/>
      <c r="U11" s="173"/>
      <c r="X11" s="177"/>
      <c r="Y11" s="178"/>
      <c r="Z11" s="179"/>
      <c r="AA11" s="180"/>
      <c r="AB11" s="181"/>
      <c r="AC11" s="182"/>
      <c r="AD11" s="183"/>
      <c r="AE11" s="184"/>
      <c r="AF11" s="185"/>
      <c r="AG11" s="186"/>
      <c r="AH11" s="187"/>
      <c r="AI11" s="185"/>
      <c r="AJ11" s="188"/>
      <c r="AK11" s="212"/>
    </row>
    <row r="12" spans="1:49" s="174" customFormat="1" ht="78" customHeight="1" x14ac:dyDescent="0.2">
      <c r="A12" s="251"/>
      <c r="B12" s="221"/>
      <c r="C12" s="252"/>
      <c r="D12" s="252"/>
      <c r="E12" s="252"/>
      <c r="F12" s="252"/>
      <c r="G12" s="252"/>
      <c r="H12" s="252"/>
      <c r="I12" s="252"/>
      <c r="J12" s="252"/>
      <c r="K12" s="173"/>
      <c r="O12" s="175"/>
      <c r="P12" s="175"/>
      <c r="Q12" s="176"/>
      <c r="U12" s="173"/>
      <c r="X12" s="191"/>
      <c r="Y12" s="192"/>
      <c r="Z12" s="193"/>
      <c r="AA12" s="194"/>
      <c r="AB12" s="195"/>
      <c r="AC12" s="196"/>
      <c r="AD12" s="197"/>
      <c r="AE12" s="198"/>
      <c r="AF12" s="185"/>
      <c r="AG12" s="143"/>
      <c r="AH12" s="199"/>
      <c r="AI12" s="189"/>
      <c r="AJ12" s="190"/>
      <c r="AK12" s="212"/>
    </row>
    <row r="13" spans="1:49" s="174" customFormat="1" ht="78" customHeight="1" thickBot="1" x14ac:dyDescent="0.25">
      <c r="A13" s="251"/>
      <c r="B13" s="221"/>
      <c r="C13" s="252"/>
      <c r="D13" s="252"/>
      <c r="E13" s="252"/>
      <c r="F13" s="252"/>
      <c r="G13" s="252"/>
      <c r="H13" s="252"/>
      <c r="I13" s="252"/>
      <c r="J13" s="252"/>
      <c r="K13" s="173"/>
      <c r="O13" s="175"/>
      <c r="P13" s="175"/>
      <c r="Q13" s="176"/>
      <c r="U13" s="173"/>
      <c r="X13" s="200"/>
      <c r="Y13" s="201"/>
      <c r="Z13" s="202"/>
      <c r="AA13" s="203"/>
      <c r="AB13" s="204"/>
      <c r="AC13" s="205"/>
      <c r="AD13" s="206"/>
      <c r="AE13" s="207"/>
      <c r="AF13" s="185"/>
      <c r="AG13" s="208"/>
      <c r="AH13" s="209"/>
      <c r="AI13" s="210"/>
      <c r="AJ13" s="211"/>
      <c r="AK13" s="212"/>
    </row>
  </sheetData>
  <mergeCells count="74">
    <mergeCell ref="K6:W6"/>
    <mergeCell ref="X6:AJ6"/>
    <mergeCell ref="AK6:AW6"/>
    <mergeCell ref="AM1:AV3"/>
    <mergeCell ref="K4:W4"/>
    <mergeCell ref="X4:AJ4"/>
    <mergeCell ref="AK4:AW4"/>
    <mergeCell ref="K5:T5"/>
    <mergeCell ref="U5:W5"/>
    <mergeCell ref="X5:AG5"/>
    <mergeCell ref="AH5:AJ5"/>
    <mergeCell ref="AK5:AT5"/>
    <mergeCell ref="AU5:AW5"/>
    <mergeCell ref="K1:L3"/>
    <mergeCell ref="M1:V3"/>
    <mergeCell ref="X1:Y3"/>
    <mergeCell ref="X7:AA7"/>
    <mergeCell ref="AB7:AD7"/>
    <mergeCell ref="AE7:AJ7"/>
    <mergeCell ref="X8:X10"/>
    <mergeCell ref="Y8:Y10"/>
    <mergeCell ref="Z8:Z10"/>
    <mergeCell ref="Z1:AI3"/>
    <mergeCell ref="AK1:AL3"/>
    <mergeCell ref="AV8:AV10"/>
    <mergeCell ref="AW8:AW10"/>
    <mergeCell ref="AI8:AI10"/>
    <mergeCell ref="AJ8:AJ10"/>
    <mergeCell ref="AK7:AN7"/>
    <mergeCell ref="AO7:AQ7"/>
    <mergeCell ref="AR7:AW7"/>
    <mergeCell ref="AK8:AK10"/>
    <mergeCell ref="AL8:AL10"/>
    <mergeCell ref="AM8:AM10"/>
    <mergeCell ref="AN8:AN10"/>
    <mergeCell ref="AO8:AO10"/>
    <mergeCell ref="AP8:AP10"/>
    <mergeCell ref="AQ8:AQ10"/>
    <mergeCell ref="AU8:AU10"/>
    <mergeCell ref="AG8:AG10"/>
    <mergeCell ref="AH8:AH10"/>
    <mergeCell ref="AA8:AA10"/>
    <mergeCell ref="AB8:AB10"/>
    <mergeCell ref="AC8:AC10"/>
    <mergeCell ref="AD8:AD10"/>
    <mergeCell ref="AE8:AE10"/>
    <mergeCell ref="AF8:AF10"/>
    <mergeCell ref="AT8:AT10"/>
    <mergeCell ref="AR8:AR10"/>
    <mergeCell ref="AS8:AS10"/>
    <mergeCell ref="R7:W7"/>
    <mergeCell ref="K8:K10"/>
    <mergeCell ref="L8:L10"/>
    <mergeCell ref="M8:M10"/>
    <mergeCell ref="N8:N10"/>
    <mergeCell ref="O8:O10"/>
    <mergeCell ref="P8:P10"/>
    <mergeCell ref="Q8:Q10"/>
    <mergeCell ref="R8:R10"/>
    <mergeCell ref="S8:S10"/>
    <mergeCell ref="T8:T10"/>
    <mergeCell ref="U8:U10"/>
    <mergeCell ref="V8:V10"/>
    <mergeCell ref="W8:W10"/>
    <mergeCell ref="K7:N7"/>
    <mergeCell ref="O7:Q7"/>
    <mergeCell ref="A6:J6"/>
    <mergeCell ref="I5:J5"/>
    <mergeCell ref="A5:H5"/>
    <mergeCell ref="A4:J4"/>
    <mergeCell ref="I1:J1"/>
    <mergeCell ref="I2:J2"/>
    <mergeCell ref="I3:J3"/>
    <mergeCell ref="A1:H3"/>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'CONTROL DE CAMBIOS'!$C$34:$C$38</xm:f>
          </x14:formula1>
          <xm:sqref>W8 AJ8 AW8</xm:sqref>
        </x14:dataValidation>
        <x14:dataValidation type="list" allowBlank="1" showInputMessage="1" showErrorMessage="1" xr:uid="{00000000-0002-0000-0300-000001000000}">
          <x14:formula1>
            <xm:f>'CONTROL DE CAMBIOS'!$A$34:$A$37</xm:f>
          </x14:formula1>
          <xm:sqref>P8 AC8 AP8</xm:sqref>
        </x14:dataValidation>
        <x14:dataValidation type="list" allowBlank="1" showInputMessage="1" showErrorMessage="1" xr:uid="{00000000-0002-0000-0300-000002000000}">
          <x14:formula1>
            <xm:f>'[20220104_PAAC NUMERALES 2 Y 5 050122.xlsx]CONTROL DE CAMBIOS'!#REF!</xm:f>
          </x14:formula1>
          <xm:sqref>AJ11:AJ13 AC11:AC13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T41"/>
  <sheetViews>
    <sheetView topLeftCell="A4" zoomScale="90" zoomScaleNormal="90" zoomScaleSheetLayoutView="110" workbookViewId="0">
      <selection activeCell="B7" sqref="B7:B9"/>
    </sheetView>
  </sheetViews>
  <sheetFormatPr baseColWidth="10" defaultColWidth="11.42578125" defaultRowHeight="12.75" x14ac:dyDescent="0.2"/>
  <cols>
    <col min="1" max="1" width="41.42578125" style="52" customWidth="1"/>
    <col min="2" max="2" width="6.7109375" style="52" customWidth="1"/>
    <col min="3" max="3" width="51.140625" style="52" customWidth="1"/>
    <col min="4" max="4" width="43.5703125" style="52" customWidth="1"/>
    <col min="5" max="6" width="34.85546875" style="52" customWidth="1"/>
    <col min="7" max="7" width="40.5703125" style="52" customWidth="1"/>
    <col min="8" max="19" width="26.5703125" style="52" hidden="1" customWidth="1"/>
    <col min="20" max="20" width="30.140625" style="52" hidden="1" customWidth="1"/>
    <col min="21" max="45" width="18.42578125" style="52" hidden="1" customWidth="1"/>
    <col min="46" max="46" width="26" style="52" hidden="1" customWidth="1"/>
    <col min="47" max="16384" width="11.42578125" style="52"/>
  </cols>
  <sheetData>
    <row r="1" spans="1:46" s="36" customFormat="1" ht="31.5" customHeight="1" x14ac:dyDescent="0.2">
      <c r="A1" s="424" t="s">
        <v>202</v>
      </c>
      <c r="B1" s="367"/>
      <c r="C1" s="367"/>
      <c r="D1" s="367"/>
      <c r="E1" s="367"/>
      <c r="F1" s="368"/>
      <c r="G1" s="132" t="s">
        <v>147</v>
      </c>
      <c r="H1" s="132" t="s">
        <v>147</v>
      </c>
      <c r="I1" s="132" t="s">
        <v>147</v>
      </c>
      <c r="J1" s="132" t="s">
        <v>147</v>
      </c>
      <c r="K1" s="132" t="s">
        <v>147</v>
      </c>
      <c r="L1" s="132" t="s">
        <v>147</v>
      </c>
      <c r="M1" s="132" t="s">
        <v>147</v>
      </c>
      <c r="N1" s="132" t="s">
        <v>147</v>
      </c>
      <c r="O1" s="226"/>
      <c r="P1" s="349"/>
      <c r="Q1" s="350"/>
      <c r="R1" s="372"/>
      <c r="S1" s="372"/>
      <c r="T1" s="372"/>
      <c r="U1" s="372"/>
      <c r="V1" s="372"/>
      <c r="W1" s="372"/>
      <c r="X1" s="372"/>
      <c r="Y1" s="372"/>
      <c r="Z1" s="372"/>
      <c r="AA1" s="372"/>
      <c r="AB1" s="226"/>
      <c r="AC1" s="349"/>
      <c r="AD1" s="350"/>
      <c r="AE1" s="372"/>
      <c r="AF1" s="372"/>
      <c r="AG1" s="372"/>
      <c r="AH1" s="372"/>
      <c r="AI1" s="372"/>
      <c r="AJ1" s="372"/>
      <c r="AK1" s="372"/>
      <c r="AL1" s="372"/>
      <c r="AM1" s="372"/>
      <c r="AN1" s="372"/>
      <c r="AO1" s="226"/>
    </row>
    <row r="2" spans="1:46" s="36" customFormat="1" ht="39" customHeight="1" x14ac:dyDescent="0.2">
      <c r="A2" s="424"/>
      <c r="B2" s="367"/>
      <c r="C2" s="367"/>
      <c r="D2" s="367"/>
      <c r="E2" s="367"/>
      <c r="F2" s="368"/>
      <c r="G2" s="133" t="s">
        <v>457</v>
      </c>
      <c r="H2" s="133" t="s">
        <v>198</v>
      </c>
      <c r="I2" s="133" t="s">
        <v>198</v>
      </c>
      <c r="J2" s="133" t="s">
        <v>198</v>
      </c>
      <c r="K2" s="133" t="s">
        <v>198</v>
      </c>
      <c r="L2" s="133" t="s">
        <v>198</v>
      </c>
      <c r="M2" s="133" t="s">
        <v>198</v>
      </c>
      <c r="N2" s="133" t="s">
        <v>198</v>
      </c>
      <c r="O2" s="129"/>
      <c r="P2" s="351"/>
      <c r="Q2" s="352"/>
      <c r="R2" s="373"/>
      <c r="S2" s="373"/>
      <c r="T2" s="373"/>
      <c r="U2" s="373"/>
      <c r="V2" s="373"/>
      <c r="W2" s="373"/>
      <c r="X2" s="373"/>
      <c r="Y2" s="373"/>
      <c r="Z2" s="373"/>
      <c r="AA2" s="373"/>
      <c r="AB2" s="129"/>
      <c r="AC2" s="351"/>
      <c r="AD2" s="352"/>
      <c r="AE2" s="373"/>
      <c r="AF2" s="373"/>
      <c r="AG2" s="373"/>
      <c r="AH2" s="373"/>
      <c r="AI2" s="373"/>
      <c r="AJ2" s="373"/>
      <c r="AK2" s="373"/>
      <c r="AL2" s="373"/>
      <c r="AM2" s="373"/>
      <c r="AN2" s="373"/>
      <c r="AO2" s="227"/>
    </row>
    <row r="3" spans="1:46" s="36" customFormat="1" ht="43.5" customHeight="1" x14ac:dyDescent="0.2">
      <c r="A3" s="386"/>
      <c r="B3" s="370"/>
      <c r="C3" s="370"/>
      <c r="D3" s="370"/>
      <c r="E3" s="370"/>
      <c r="F3" s="371"/>
      <c r="G3" s="133" t="s">
        <v>456</v>
      </c>
      <c r="H3" s="133" t="s">
        <v>331</v>
      </c>
      <c r="I3" s="133" t="s">
        <v>331</v>
      </c>
      <c r="J3" s="133" t="s">
        <v>331</v>
      </c>
      <c r="K3" s="133" t="s">
        <v>331</v>
      </c>
      <c r="L3" s="133" t="s">
        <v>331</v>
      </c>
      <c r="M3" s="133" t="s">
        <v>331</v>
      </c>
      <c r="N3" s="133" t="s">
        <v>331</v>
      </c>
      <c r="O3" s="129"/>
      <c r="P3" s="351"/>
      <c r="Q3" s="352"/>
      <c r="R3" s="373"/>
      <c r="S3" s="373"/>
      <c r="T3" s="373"/>
      <c r="U3" s="373"/>
      <c r="V3" s="373"/>
      <c r="W3" s="373"/>
      <c r="X3" s="373"/>
      <c r="Y3" s="373"/>
      <c r="Z3" s="373"/>
      <c r="AA3" s="373"/>
      <c r="AB3" s="129"/>
      <c r="AC3" s="351"/>
      <c r="AD3" s="352"/>
      <c r="AE3" s="373"/>
      <c r="AF3" s="373"/>
      <c r="AG3" s="373"/>
      <c r="AH3" s="373"/>
      <c r="AI3" s="373"/>
      <c r="AJ3" s="373"/>
      <c r="AK3" s="373"/>
      <c r="AL3" s="373"/>
      <c r="AM3" s="373"/>
      <c r="AN3" s="373"/>
      <c r="AO3" s="227"/>
    </row>
    <row r="4" spans="1:46" s="36" customFormat="1" ht="33" customHeight="1" x14ac:dyDescent="0.2">
      <c r="A4" s="417" t="s">
        <v>144</v>
      </c>
      <c r="B4" s="358"/>
      <c r="C4" s="358"/>
      <c r="D4" s="358"/>
      <c r="E4" s="358"/>
      <c r="F4" s="358"/>
      <c r="G4" s="425"/>
      <c r="H4" s="254"/>
      <c r="I4" s="254"/>
      <c r="J4" s="254"/>
      <c r="K4" s="254"/>
      <c r="L4" s="254"/>
      <c r="M4" s="254"/>
      <c r="N4" s="254"/>
      <c r="O4" s="255"/>
      <c r="P4" s="374"/>
      <c r="Q4" s="373"/>
      <c r="R4" s="373"/>
      <c r="S4" s="373"/>
      <c r="T4" s="373"/>
      <c r="U4" s="373"/>
      <c r="V4" s="373"/>
      <c r="W4" s="373"/>
      <c r="X4" s="373"/>
      <c r="Y4" s="373"/>
      <c r="Z4" s="373"/>
      <c r="AA4" s="373"/>
      <c r="AB4" s="375"/>
      <c r="AC4" s="374"/>
      <c r="AD4" s="373"/>
      <c r="AE4" s="373"/>
      <c r="AF4" s="373"/>
      <c r="AG4" s="373"/>
      <c r="AH4" s="373"/>
      <c r="AI4" s="373"/>
      <c r="AJ4" s="373"/>
      <c r="AK4" s="373"/>
      <c r="AL4" s="373"/>
      <c r="AM4" s="373"/>
      <c r="AN4" s="373"/>
      <c r="AO4" s="375"/>
    </row>
    <row r="5" spans="1:46" s="36" customFormat="1" ht="33" customHeight="1" x14ac:dyDescent="0.2">
      <c r="A5" s="379" t="s">
        <v>206</v>
      </c>
      <c r="B5" s="354"/>
      <c r="C5" s="354"/>
      <c r="D5" s="354"/>
      <c r="E5" s="355"/>
      <c r="F5" s="353" t="s">
        <v>443</v>
      </c>
      <c r="G5" s="354"/>
      <c r="H5" s="140"/>
      <c r="I5" s="140"/>
      <c r="J5" s="140"/>
      <c r="K5" s="140"/>
      <c r="L5" s="250"/>
      <c r="M5" s="139"/>
      <c r="N5" s="140"/>
      <c r="O5" s="253"/>
      <c r="P5" s="379"/>
      <c r="Q5" s="354"/>
      <c r="R5" s="354"/>
      <c r="S5" s="354"/>
      <c r="T5" s="354"/>
      <c r="U5" s="354"/>
      <c r="V5" s="354"/>
      <c r="W5" s="354"/>
      <c r="X5" s="354"/>
      <c r="Y5" s="355"/>
      <c r="Z5" s="353"/>
      <c r="AA5" s="354"/>
      <c r="AB5" s="380"/>
      <c r="AC5" s="379"/>
      <c r="AD5" s="354"/>
      <c r="AE5" s="354"/>
      <c r="AF5" s="354"/>
      <c r="AG5" s="354"/>
      <c r="AH5" s="354"/>
      <c r="AI5" s="354"/>
      <c r="AJ5" s="354"/>
      <c r="AK5" s="354"/>
      <c r="AL5" s="355"/>
      <c r="AM5" s="353"/>
      <c r="AN5" s="354"/>
      <c r="AO5" s="380"/>
    </row>
    <row r="6" spans="1:46" ht="48" customHeight="1" thickBot="1" x14ac:dyDescent="0.25">
      <c r="A6" s="426" t="s">
        <v>282</v>
      </c>
      <c r="B6" s="426"/>
      <c r="C6" s="426"/>
      <c r="D6" s="426"/>
      <c r="E6" s="426"/>
      <c r="F6" s="426"/>
      <c r="G6" s="426"/>
      <c r="H6" s="436" t="s">
        <v>282</v>
      </c>
      <c r="I6" s="437"/>
      <c r="J6" s="437"/>
      <c r="K6" s="437"/>
      <c r="L6" s="437"/>
      <c r="M6" s="437"/>
      <c r="N6" s="437"/>
      <c r="O6" s="437"/>
      <c r="P6" s="437"/>
      <c r="Q6" s="437"/>
      <c r="R6" s="437"/>
      <c r="S6" s="437"/>
      <c r="T6" s="438"/>
      <c r="U6" s="436" t="s">
        <v>282</v>
      </c>
      <c r="V6" s="437"/>
      <c r="W6" s="437"/>
      <c r="X6" s="437"/>
      <c r="Y6" s="437"/>
      <c r="Z6" s="437"/>
      <c r="AA6" s="437"/>
      <c r="AB6" s="437"/>
      <c r="AC6" s="437"/>
      <c r="AD6" s="437"/>
      <c r="AE6" s="437"/>
      <c r="AF6" s="437"/>
      <c r="AG6" s="438"/>
      <c r="AH6" s="436" t="s">
        <v>282</v>
      </c>
      <c r="AI6" s="437"/>
      <c r="AJ6" s="437"/>
      <c r="AK6" s="437"/>
      <c r="AL6" s="437"/>
      <c r="AM6" s="437"/>
      <c r="AN6" s="437"/>
      <c r="AO6" s="437"/>
      <c r="AP6" s="437"/>
      <c r="AQ6" s="437"/>
      <c r="AR6" s="437"/>
      <c r="AS6" s="437"/>
      <c r="AT6" s="438"/>
    </row>
    <row r="7" spans="1:46" ht="34.5" customHeight="1" x14ac:dyDescent="0.2">
      <c r="A7" s="431" t="s">
        <v>283</v>
      </c>
      <c r="B7" s="433" t="s">
        <v>197</v>
      </c>
      <c r="C7" s="433" t="s">
        <v>137</v>
      </c>
      <c r="D7" s="431" t="s">
        <v>138</v>
      </c>
      <c r="E7" s="433" t="s">
        <v>284</v>
      </c>
      <c r="F7" s="431" t="s">
        <v>285</v>
      </c>
      <c r="G7" s="431" t="s">
        <v>326</v>
      </c>
      <c r="H7" s="356" t="s">
        <v>185</v>
      </c>
      <c r="I7" s="344"/>
      <c r="J7" s="344"/>
      <c r="K7" s="345"/>
      <c r="L7" s="346" t="s">
        <v>172</v>
      </c>
      <c r="M7" s="347"/>
      <c r="N7" s="348"/>
      <c r="O7" s="340" t="s">
        <v>173</v>
      </c>
      <c r="P7" s="341"/>
      <c r="Q7" s="341"/>
      <c r="R7" s="341"/>
      <c r="S7" s="341"/>
      <c r="T7" s="342"/>
      <c r="U7" s="343" t="s">
        <v>188</v>
      </c>
      <c r="V7" s="344"/>
      <c r="W7" s="344"/>
      <c r="X7" s="345"/>
      <c r="Y7" s="346" t="s">
        <v>189</v>
      </c>
      <c r="Z7" s="347"/>
      <c r="AA7" s="348"/>
      <c r="AB7" s="340" t="s">
        <v>190</v>
      </c>
      <c r="AC7" s="341"/>
      <c r="AD7" s="341"/>
      <c r="AE7" s="341"/>
      <c r="AF7" s="341"/>
      <c r="AG7" s="342"/>
      <c r="AH7" s="343" t="s">
        <v>196</v>
      </c>
      <c r="AI7" s="344"/>
      <c r="AJ7" s="344"/>
      <c r="AK7" s="345"/>
      <c r="AL7" s="346" t="s">
        <v>195</v>
      </c>
      <c r="AM7" s="347"/>
      <c r="AN7" s="348"/>
      <c r="AO7" s="340" t="s">
        <v>193</v>
      </c>
      <c r="AP7" s="341"/>
      <c r="AQ7" s="341"/>
      <c r="AR7" s="341"/>
      <c r="AS7" s="341"/>
      <c r="AT7" s="342"/>
    </row>
    <row r="8" spans="1:46" ht="18" customHeight="1" x14ac:dyDescent="0.2">
      <c r="A8" s="431"/>
      <c r="B8" s="433"/>
      <c r="C8" s="433"/>
      <c r="D8" s="431"/>
      <c r="E8" s="433"/>
      <c r="F8" s="432"/>
      <c r="G8" s="432"/>
      <c r="H8" s="434" t="s">
        <v>167</v>
      </c>
      <c r="I8" s="427" t="s">
        <v>165</v>
      </c>
      <c r="J8" s="427" t="s">
        <v>168</v>
      </c>
      <c r="K8" s="429" t="s">
        <v>169</v>
      </c>
      <c r="L8" s="441" t="s">
        <v>170</v>
      </c>
      <c r="M8" s="443" t="s">
        <v>174</v>
      </c>
      <c r="N8" s="445" t="s">
        <v>171</v>
      </c>
      <c r="O8" s="447" t="s">
        <v>186</v>
      </c>
      <c r="P8" s="449" t="s">
        <v>179</v>
      </c>
      <c r="Q8" s="449" t="s">
        <v>175</v>
      </c>
      <c r="R8" s="449" t="s">
        <v>176</v>
      </c>
      <c r="S8" s="449" t="s">
        <v>177</v>
      </c>
      <c r="T8" s="439" t="s">
        <v>178</v>
      </c>
      <c r="U8" s="451" t="s">
        <v>167</v>
      </c>
      <c r="V8" s="427" t="s">
        <v>165</v>
      </c>
      <c r="W8" s="427" t="s">
        <v>168</v>
      </c>
      <c r="X8" s="429" t="s">
        <v>169</v>
      </c>
      <c r="Y8" s="441" t="s">
        <v>170</v>
      </c>
      <c r="Z8" s="443" t="s">
        <v>174</v>
      </c>
      <c r="AA8" s="445" t="s">
        <v>171</v>
      </c>
      <c r="AB8" s="447" t="s">
        <v>186</v>
      </c>
      <c r="AC8" s="449" t="s">
        <v>179</v>
      </c>
      <c r="AD8" s="449" t="s">
        <v>175</v>
      </c>
      <c r="AE8" s="449" t="s">
        <v>176</v>
      </c>
      <c r="AF8" s="449" t="s">
        <v>177</v>
      </c>
      <c r="AG8" s="439" t="s">
        <v>178</v>
      </c>
      <c r="AH8" s="451" t="s">
        <v>167</v>
      </c>
      <c r="AI8" s="427" t="s">
        <v>165</v>
      </c>
      <c r="AJ8" s="427" t="s">
        <v>168</v>
      </c>
      <c r="AK8" s="429" t="s">
        <v>169</v>
      </c>
      <c r="AL8" s="441" t="s">
        <v>170</v>
      </c>
      <c r="AM8" s="443" t="s">
        <v>174</v>
      </c>
      <c r="AN8" s="445" t="s">
        <v>171</v>
      </c>
      <c r="AO8" s="447" t="s">
        <v>186</v>
      </c>
      <c r="AP8" s="449" t="s">
        <v>179</v>
      </c>
      <c r="AQ8" s="449" t="s">
        <v>175</v>
      </c>
      <c r="AR8" s="449" t="s">
        <v>176</v>
      </c>
      <c r="AS8" s="449" t="s">
        <v>177</v>
      </c>
      <c r="AT8" s="439" t="s">
        <v>178</v>
      </c>
    </row>
    <row r="9" spans="1:46" ht="38.25" customHeight="1" x14ac:dyDescent="0.2">
      <c r="A9" s="431"/>
      <c r="B9" s="433"/>
      <c r="C9" s="433"/>
      <c r="D9" s="431"/>
      <c r="E9" s="433"/>
      <c r="F9" s="432"/>
      <c r="G9" s="432" t="s">
        <v>141</v>
      </c>
      <c r="H9" s="435"/>
      <c r="I9" s="428"/>
      <c r="J9" s="428"/>
      <c r="K9" s="430"/>
      <c r="L9" s="442"/>
      <c r="M9" s="444"/>
      <c r="N9" s="446"/>
      <c r="O9" s="448"/>
      <c r="P9" s="450"/>
      <c r="Q9" s="450"/>
      <c r="R9" s="450"/>
      <c r="S9" s="450"/>
      <c r="T9" s="440"/>
      <c r="U9" s="452"/>
      <c r="V9" s="428"/>
      <c r="W9" s="428"/>
      <c r="X9" s="430"/>
      <c r="Y9" s="442"/>
      <c r="Z9" s="444"/>
      <c r="AA9" s="446"/>
      <c r="AB9" s="448"/>
      <c r="AC9" s="450"/>
      <c r="AD9" s="450"/>
      <c r="AE9" s="450"/>
      <c r="AF9" s="450"/>
      <c r="AG9" s="440"/>
      <c r="AH9" s="452"/>
      <c r="AI9" s="428"/>
      <c r="AJ9" s="428"/>
      <c r="AK9" s="430"/>
      <c r="AL9" s="442"/>
      <c r="AM9" s="444"/>
      <c r="AN9" s="446"/>
      <c r="AO9" s="448"/>
      <c r="AP9" s="450"/>
      <c r="AQ9" s="450"/>
      <c r="AR9" s="450"/>
      <c r="AS9" s="450"/>
      <c r="AT9" s="440"/>
    </row>
    <row r="10" spans="1:46" s="144" customFormat="1" ht="72" customHeight="1" x14ac:dyDescent="0.2">
      <c r="A10" s="418" t="s">
        <v>469</v>
      </c>
      <c r="B10" s="289">
        <v>1</v>
      </c>
      <c r="C10" s="272" t="s">
        <v>286</v>
      </c>
      <c r="D10" s="272" t="s">
        <v>287</v>
      </c>
      <c r="E10" s="272" t="s">
        <v>455</v>
      </c>
      <c r="F10" s="272" t="s">
        <v>389</v>
      </c>
      <c r="G10" s="147">
        <v>44592</v>
      </c>
      <c r="H10" s="135"/>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row>
    <row r="11" spans="1:46" s="144" customFormat="1" ht="87" customHeight="1" x14ac:dyDescent="0.2">
      <c r="A11" s="419"/>
      <c r="B11" s="289">
        <v>2</v>
      </c>
      <c r="C11" s="272" t="s">
        <v>288</v>
      </c>
      <c r="D11" s="272" t="s">
        <v>289</v>
      </c>
      <c r="E11" s="272" t="s">
        <v>455</v>
      </c>
      <c r="F11" s="272" t="s">
        <v>389</v>
      </c>
      <c r="G11" s="147">
        <v>44592</v>
      </c>
      <c r="H11" s="135"/>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row>
    <row r="12" spans="1:46" s="144" customFormat="1" ht="75" customHeight="1" x14ac:dyDescent="0.2">
      <c r="A12" s="419"/>
      <c r="B12" s="289">
        <f>B11+1</f>
        <v>3</v>
      </c>
      <c r="C12" s="77" t="s">
        <v>290</v>
      </c>
      <c r="D12" s="77" t="s">
        <v>291</v>
      </c>
      <c r="E12" s="272" t="s">
        <v>389</v>
      </c>
      <c r="F12" s="272" t="s">
        <v>292</v>
      </c>
      <c r="G12" s="290">
        <v>44621</v>
      </c>
      <c r="H12" s="135"/>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144" customFormat="1" ht="93.6" customHeight="1" x14ac:dyDescent="0.2">
      <c r="A13" s="419"/>
      <c r="B13" s="289">
        <f t="shared" ref="B13:B41" si="0">B12+1</f>
        <v>4</v>
      </c>
      <c r="C13" s="75" t="s">
        <v>249</v>
      </c>
      <c r="D13" s="75" t="s">
        <v>293</v>
      </c>
      <c r="E13" s="272" t="s">
        <v>467</v>
      </c>
      <c r="F13" s="272" t="s">
        <v>292</v>
      </c>
      <c r="G13" s="147">
        <v>44681</v>
      </c>
      <c r="H13" s="135"/>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s="144" customFormat="1" ht="101.25" customHeight="1" x14ac:dyDescent="0.2">
      <c r="A14" s="419"/>
      <c r="B14" s="289">
        <f t="shared" si="0"/>
        <v>5</v>
      </c>
      <c r="C14" s="272" t="s">
        <v>294</v>
      </c>
      <c r="D14" s="272" t="s">
        <v>295</v>
      </c>
      <c r="E14" s="272" t="s">
        <v>467</v>
      </c>
      <c r="F14" s="77" t="s">
        <v>474</v>
      </c>
      <c r="G14" s="147">
        <v>44925</v>
      </c>
      <c r="H14" s="135"/>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row>
    <row r="15" spans="1:46" s="144" customFormat="1" ht="99.95" customHeight="1" x14ac:dyDescent="0.2">
      <c r="A15" s="419"/>
      <c r="B15" s="289">
        <f t="shared" si="0"/>
        <v>6</v>
      </c>
      <c r="C15" s="232" t="s">
        <v>387</v>
      </c>
      <c r="D15" s="232" t="s">
        <v>388</v>
      </c>
      <c r="E15" s="77" t="s">
        <v>468</v>
      </c>
      <c r="F15" s="272" t="s">
        <v>389</v>
      </c>
      <c r="G15" s="291">
        <v>44925</v>
      </c>
      <c r="H15" s="135"/>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row>
    <row r="16" spans="1:46" s="144" customFormat="1" ht="198" customHeight="1" x14ac:dyDescent="0.2">
      <c r="A16" s="419"/>
      <c r="B16" s="289">
        <f t="shared" si="0"/>
        <v>7</v>
      </c>
      <c r="C16" s="75" t="s">
        <v>245</v>
      </c>
      <c r="D16" s="292" t="s">
        <v>477</v>
      </c>
      <c r="E16" s="272" t="s">
        <v>389</v>
      </c>
      <c r="F16" s="77" t="s">
        <v>474</v>
      </c>
      <c r="G16" s="147">
        <v>44925</v>
      </c>
      <c r="H16" s="135"/>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row>
    <row r="17" spans="1:46" s="144" customFormat="1" ht="94.5" customHeight="1" x14ac:dyDescent="0.2">
      <c r="A17" s="419"/>
      <c r="B17" s="289">
        <f t="shared" si="0"/>
        <v>8</v>
      </c>
      <c r="C17" s="75" t="s">
        <v>296</v>
      </c>
      <c r="D17" s="272" t="s">
        <v>390</v>
      </c>
      <c r="E17" s="272" t="s">
        <v>467</v>
      </c>
      <c r="F17" s="77" t="s">
        <v>474</v>
      </c>
      <c r="G17" s="147">
        <v>44925</v>
      </c>
      <c r="H17" s="135"/>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row>
    <row r="18" spans="1:46" s="144" customFormat="1" ht="78" customHeight="1" x14ac:dyDescent="0.2">
      <c r="A18" s="419"/>
      <c r="B18" s="289">
        <f t="shared" si="0"/>
        <v>9</v>
      </c>
      <c r="C18" s="168" t="s">
        <v>391</v>
      </c>
      <c r="D18" s="168" t="s">
        <v>297</v>
      </c>
      <c r="E18" s="272" t="s">
        <v>455</v>
      </c>
      <c r="F18" s="168" t="s">
        <v>478</v>
      </c>
      <c r="G18" s="151">
        <v>44864</v>
      </c>
      <c r="H18" s="135"/>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row>
    <row r="19" spans="1:46" s="144" customFormat="1" ht="117" customHeight="1" x14ac:dyDescent="0.2">
      <c r="A19" s="419"/>
      <c r="B19" s="289">
        <f t="shared" si="0"/>
        <v>10</v>
      </c>
      <c r="C19" s="213" t="s">
        <v>386</v>
      </c>
      <c r="D19" s="213" t="s">
        <v>401</v>
      </c>
      <c r="E19" s="213" t="s">
        <v>452</v>
      </c>
      <c r="F19" s="213" t="s">
        <v>246</v>
      </c>
      <c r="G19" s="214">
        <v>44910</v>
      </c>
      <c r="H19" s="90"/>
      <c r="I19" s="90"/>
      <c r="J19" s="107"/>
      <c r="K19" s="106"/>
      <c r="L19" s="90"/>
      <c r="M19" s="107"/>
      <c r="N19" s="106"/>
      <c r="O19" s="90"/>
      <c r="P19" s="90"/>
      <c r="Q19" s="90"/>
      <c r="R19" s="90"/>
      <c r="S19" s="107"/>
      <c r="T19" s="106"/>
      <c r="U19" s="90"/>
      <c r="V19" s="90"/>
      <c r="W19" s="107"/>
      <c r="X19" s="106"/>
      <c r="Y19" s="90"/>
      <c r="Z19" s="107"/>
      <c r="AA19" s="106"/>
      <c r="AB19" s="90"/>
      <c r="AC19" s="90"/>
      <c r="AD19" s="90"/>
      <c r="AE19" s="90"/>
      <c r="AF19" s="107"/>
      <c r="AG19" s="106"/>
      <c r="AH19" s="90"/>
      <c r="AI19" s="90"/>
      <c r="AJ19" s="107"/>
      <c r="AK19" s="106"/>
      <c r="AL19" s="90"/>
      <c r="AM19" s="107"/>
      <c r="AN19" s="106"/>
      <c r="AO19" s="90"/>
      <c r="AP19" s="90"/>
      <c r="AQ19" s="90"/>
      <c r="AR19" s="90"/>
      <c r="AS19" s="107"/>
    </row>
    <row r="20" spans="1:46" s="144" customFormat="1" ht="108" customHeight="1" x14ac:dyDescent="0.2">
      <c r="A20" s="420"/>
      <c r="B20" s="289">
        <f t="shared" si="0"/>
        <v>11</v>
      </c>
      <c r="C20" s="232" t="s">
        <v>405</v>
      </c>
      <c r="D20" s="272" t="s">
        <v>406</v>
      </c>
      <c r="E20" s="77" t="s">
        <v>476</v>
      </c>
      <c r="F20" s="293" t="s">
        <v>343</v>
      </c>
      <c r="G20" s="100">
        <v>44910</v>
      </c>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row>
    <row r="21" spans="1:46" s="144" customFormat="1" ht="90" customHeight="1" x14ac:dyDescent="0.2">
      <c r="A21" s="418" t="s">
        <v>470</v>
      </c>
      <c r="B21" s="289">
        <f t="shared" si="0"/>
        <v>12</v>
      </c>
      <c r="C21" s="294" t="s">
        <v>400</v>
      </c>
      <c r="D21" s="75" t="s">
        <v>298</v>
      </c>
      <c r="E21" s="272" t="s">
        <v>467</v>
      </c>
      <c r="F21" s="272" t="s">
        <v>292</v>
      </c>
      <c r="G21" s="295">
        <v>44650</v>
      </c>
      <c r="H21" s="242"/>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row>
    <row r="22" spans="1:46" s="144" customFormat="1" ht="123" customHeight="1" x14ac:dyDescent="0.2">
      <c r="A22" s="419"/>
      <c r="B22" s="289">
        <f t="shared" si="0"/>
        <v>13</v>
      </c>
      <c r="C22" s="294" t="s">
        <v>299</v>
      </c>
      <c r="D22" s="294" t="s">
        <v>248</v>
      </c>
      <c r="E22" s="272" t="s">
        <v>467</v>
      </c>
      <c r="F22" s="272" t="s">
        <v>292</v>
      </c>
      <c r="G22" s="290">
        <v>44650</v>
      </c>
      <c r="H22" s="24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row>
    <row r="23" spans="1:46" s="144" customFormat="1" ht="93.75" customHeight="1" x14ac:dyDescent="0.2">
      <c r="A23" s="419"/>
      <c r="B23" s="289">
        <f t="shared" si="0"/>
        <v>14</v>
      </c>
      <c r="C23" s="294" t="s">
        <v>300</v>
      </c>
      <c r="D23" s="294" t="s">
        <v>301</v>
      </c>
      <c r="E23" s="272" t="s">
        <v>467</v>
      </c>
      <c r="F23" s="75" t="s">
        <v>343</v>
      </c>
      <c r="G23" s="151">
        <v>44803</v>
      </c>
      <c r="H23" s="243"/>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row>
    <row r="24" spans="1:46" s="144" customFormat="1" ht="84" customHeight="1" x14ac:dyDescent="0.2">
      <c r="A24" s="419"/>
      <c r="B24" s="289">
        <f t="shared" si="0"/>
        <v>15</v>
      </c>
      <c r="C24" s="78" t="s">
        <v>208</v>
      </c>
      <c r="D24" s="75" t="s">
        <v>302</v>
      </c>
      <c r="E24" s="77" t="s">
        <v>452</v>
      </c>
      <c r="F24" s="293" t="s">
        <v>343</v>
      </c>
      <c r="G24" s="100">
        <v>44834</v>
      </c>
      <c r="H24" s="244" t="s">
        <v>303</v>
      </c>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row>
    <row r="25" spans="1:46" s="144" customFormat="1" ht="76.5" customHeight="1" x14ac:dyDescent="0.2">
      <c r="A25" s="419"/>
      <c r="B25" s="289">
        <f t="shared" si="0"/>
        <v>16</v>
      </c>
      <c r="C25" s="78" t="s">
        <v>212</v>
      </c>
      <c r="D25" s="213" t="s">
        <v>213</v>
      </c>
      <c r="E25" s="213" t="s">
        <v>452</v>
      </c>
      <c r="F25" s="41" t="s">
        <v>343</v>
      </c>
      <c r="G25" s="145">
        <v>44925</v>
      </c>
      <c r="H25" s="90"/>
      <c r="I25" s="90"/>
      <c r="J25" s="107"/>
      <c r="K25" s="106"/>
      <c r="L25" s="90"/>
      <c r="M25" s="107"/>
      <c r="N25" s="106"/>
      <c r="O25" s="90"/>
      <c r="P25" s="90"/>
      <c r="Q25" s="90"/>
      <c r="R25" s="90"/>
      <c r="S25" s="107"/>
      <c r="T25" s="106"/>
      <c r="U25" s="90"/>
      <c r="V25" s="90"/>
      <c r="W25" s="107"/>
      <c r="X25" s="106"/>
      <c r="Y25" s="90"/>
      <c r="Z25" s="107"/>
      <c r="AA25" s="106"/>
      <c r="AB25" s="90"/>
      <c r="AC25" s="90"/>
      <c r="AD25" s="90"/>
      <c r="AE25" s="90"/>
      <c r="AF25" s="107"/>
      <c r="AG25" s="106"/>
      <c r="AH25" s="90"/>
      <c r="AI25" s="90"/>
      <c r="AJ25" s="107"/>
      <c r="AK25" s="106"/>
      <c r="AL25" s="90"/>
      <c r="AM25" s="107"/>
      <c r="AN25" s="106"/>
      <c r="AO25" s="90"/>
      <c r="AP25" s="90"/>
      <c r="AQ25" s="90"/>
      <c r="AR25" s="90"/>
      <c r="AS25" s="107"/>
    </row>
    <row r="26" spans="1:46" s="144" customFormat="1" ht="77.25" customHeight="1" x14ac:dyDescent="0.2">
      <c r="A26" s="419"/>
      <c r="B26" s="289">
        <f t="shared" si="0"/>
        <v>17</v>
      </c>
      <c r="C26" s="232" t="s">
        <v>210</v>
      </c>
      <c r="D26" s="232" t="s">
        <v>402</v>
      </c>
      <c r="E26" s="78" t="s">
        <v>452</v>
      </c>
      <c r="F26" s="293" t="s">
        <v>343</v>
      </c>
      <c r="G26" s="100">
        <v>44925</v>
      </c>
      <c r="H26" s="245" t="s">
        <v>304</v>
      </c>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row>
    <row r="27" spans="1:46" s="144" customFormat="1" ht="132.75" customHeight="1" x14ac:dyDescent="0.2">
      <c r="A27" s="419"/>
      <c r="B27" s="289">
        <f t="shared" si="0"/>
        <v>18</v>
      </c>
      <c r="C27" s="78" t="s">
        <v>305</v>
      </c>
      <c r="D27" s="74" t="s">
        <v>306</v>
      </c>
      <c r="E27" s="77" t="s">
        <v>451</v>
      </c>
      <c r="F27" s="293" t="s">
        <v>343</v>
      </c>
      <c r="G27" s="100">
        <v>44925</v>
      </c>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row>
    <row r="28" spans="1:46" s="144" customFormat="1" ht="90" customHeight="1" x14ac:dyDescent="0.2">
      <c r="A28" s="419"/>
      <c r="B28" s="289">
        <f t="shared" si="0"/>
        <v>19</v>
      </c>
      <c r="C28" s="215" t="s">
        <v>484</v>
      </c>
      <c r="D28" s="213" t="s">
        <v>219</v>
      </c>
      <c r="E28" s="77" t="s">
        <v>451</v>
      </c>
      <c r="F28" s="41" t="s">
        <v>343</v>
      </c>
      <c r="G28" s="214">
        <v>44803</v>
      </c>
      <c r="H28" s="90"/>
      <c r="I28" s="90"/>
      <c r="J28" s="107"/>
      <c r="K28" s="106"/>
      <c r="L28" s="90"/>
      <c r="M28" s="107"/>
      <c r="N28" s="106"/>
      <c r="O28" s="90"/>
      <c r="P28" s="90"/>
      <c r="Q28" s="90"/>
      <c r="R28" s="90"/>
      <c r="S28" s="107"/>
      <c r="T28" s="106"/>
      <c r="U28" s="90"/>
      <c r="V28" s="90"/>
      <c r="W28" s="107"/>
      <c r="X28" s="106"/>
      <c r="Y28" s="90"/>
      <c r="Z28" s="107"/>
      <c r="AA28" s="106"/>
      <c r="AB28" s="90"/>
      <c r="AC28" s="90"/>
      <c r="AD28" s="90"/>
      <c r="AE28" s="90"/>
      <c r="AF28" s="107"/>
      <c r="AG28" s="106"/>
      <c r="AH28" s="90"/>
      <c r="AI28" s="90"/>
      <c r="AJ28" s="107"/>
      <c r="AK28" s="106"/>
      <c r="AL28" s="90"/>
      <c r="AM28" s="107"/>
      <c r="AN28" s="106"/>
      <c r="AO28" s="90"/>
      <c r="AP28" s="90"/>
      <c r="AQ28" s="90"/>
      <c r="AR28" s="90"/>
      <c r="AS28" s="107"/>
    </row>
    <row r="29" spans="1:46" s="144" customFormat="1" ht="99" customHeight="1" x14ac:dyDescent="0.2">
      <c r="A29" s="419"/>
      <c r="B29" s="289">
        <f t="shared" si="0"/>
        <v>20</v>
      </c>
      <c r="C29" s="78" t="s">
        <v>220</v>
      </c>
      <c r="D29" s="296" t="s">
        <v>307</v>
      </c>
      <c r="E29" s="296" t="s">
        <v>450</v>
      </c>
      <c r="F29" s="41" t="s">
        <v>343</v>
      </c>
      <c r="G29" s="151">
        <v>44925</v>
      </c>
      <c r="H29" s="246"/>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row>
    <row r="30" spans="1:46" s="144" customFormat="1" ht="87" customHeight="1" x14ac:dyDescent="0.2">
      <c r="A30" s="419"/>
      <c r="B30" s="289">
        <f t="shared" si="0"/>
        <v>21</v>
      </c>
      <c r="C30" s="232" t="s">
        <v>404</v>
      </c>
      <c r="D30" s="78" t="s">
        <v>403</v>
      </c>
      <c r="E30" s="272" t="s">
        <v>476</v>
      </c>
      <c r="F30" s="41" t="s">
        <v>343</v>
      </c>
      <c r="G30" s="100">
        <v>44910</v>
      </c>
      <c r="H30" s="279"/>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row>
    <row r="31" spans="1:46" s="144" customFormat="1" ht="72" customHeight="1" x14ac:dyDescent="0.2">
      <c r="A31" s="419"/>
      <c r="B31" s="289">
        <f t="shared" si="0"/>
        <v>22</v>
      </c>
      <c r="C31" s="213" t="s">
        <v>414</v>
      </c>
      <c r="D31" s="213" t="s">
        <v>222</v>
      </c>
      <c r="E31" s="213" t="s">
        <v>453</v>
      </c>
      <c r="F31" s="41" t="s">
        <v>343</v>
      </c>
      <c r="G31" s="214">
        <v>44803</v>
      </c>
      <c r="H31" s="90"/>
      <c r="I31" s="90"/>
      <c r="J31" s="107"/>
      <c r="K31" s="106"/>
      <c r="L31" s="90"/>
      <c r="M31" s="107"/>
      <c r="N31" s="106"/>
      <c r="O31" s="90"/>
      <c r="P31" s="90"/>
      <c r="Q31" s="90"/>
      <c r="R31" s="90"/>
      <c r="S31" s="107"/>
      <c r="T31" s="106"/>
      <c r="U31" s="90"/>
      <c r="V31" s="90"/>
      <c r="W31" s="107"/>
      <c r="X31" s="106"/>
      <c r="Y31" s="90"/>
      <c r="Z31" s="107"/>
      <c r="AA31" s="106"/>
      <c r="AB31" s="90"/>
      <c r="AC31" s="90"/>
      <c r="AD31" s="90"/>
      <c r="AE31" s="90"/>
      <c r="AF31" s="107"/>
      <c r="AG31" s="106"/>
      <c r="AH31" s="90"/>
      <c r="AI31" s="90"/>
      <c r="AJ31" s="107"/>
      <c r="AK31" s="106"/>
      <c r="AL31" s="90"/>
      <c r="AM31" s="107"/>
      <c r="AN31" s="106"/>
      <c r="AO31" s="90"/>
      <c r="AP31" s="90"/>
      <c r="AQ31" s="90"/>
      <c r="AR31" s="90"/>
      <c r="AS31" s="107"/>
    </row>
    <row r="32" spans="1:46" s="144" customFormat="1" ht="111" customHeight="1" x14ac:dyDescent="0.2">
      <c r="A32" s="420"/>
      <c r="B32" s="289">
        <f t="shared" si="0"/>
        <v>23</v>
      </c>
      <c r="C32" s="232" t="s">
        <v>407</v>
      </c>
      <c r="D32" s="272" t="s">
        <v>308</v>
      </c>
      <c r="E32" s="272" t="s">
        <v>475</v>
      </c>
      <c r="F32" s="168" t="s">
        <v>455</v>
      </c>
      <c r="G32" s="100" t="s">
        <v>309</v>
      </c>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row>
    <row r="33" spans="1:46" s="144" customFormat="1" ht="105.75" customHeight="1" x14ac:dyDescent="0.2">
      <c r="A33" s="421" t="s">
        <v>471</v>
      </c>
      <c r="B33" s="289">
        <f t="shared" si="0"/>
        <v>24</v>
      </c>
      <c r="C33" s="297" t="s">
        <v>310</v>
      </c>
      <c r="D33" s="298" t="s">
        <v>408</v>
      </c>
      <c r="E33" s="272" t="s">
        <v>455</v>
      </c>
      <c r="F33" s="297" t="s">
        <v>343</v>
      </c>
      <c r="G33" s="299">
        <v>44910</v>
      </c>
      <c r="H33" s="247"/>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row>
    <row r="34" spans="1:46" s="144" customFormat="1" ht="90" customHeight="1" x14ac:dyDescent="0.2">
      <c r="A34" s="422"/>
      <c r="B34" s="289">
        <f t="shared" si="0"/>
        <v>25</v>
      </c>
      <c r="C34" s="297" t="s">
        <v>311</v>
      </c>
      <c r="D34" s="297" t="s">
        <v>312</v>
      </c>
      <c r="E34" s="272" t="s">
        <v>455</v>
      </c>
      <c r="F34" s="297" t="s">
        <v>343</v>
      </c>
      <c r="G34" s="291">
        <v>44681</v>
      </c>
      <c r="H34" s="247"/>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row>
    <row r="35" spans="1:46" s="144" customFormat="1" ht="94.5" customHeight="1" x14ac:dyDescent="0.2">
      <c r="A35" s="422"/>
      <c r="B35" s="289">
        <f t="shared" si="0"/>
        <v>26</v>
      </c>
      <c r="C35" s="77" t="s">
        <v>409</v>
      </c>
      <c r="D35" s="77" t="s">
        <v>313</v>
      </c>
      <c r="E35" s="272" t="s">
        <v>455</v>
      </c>
      <c r="F35" s="77" t="s">
        <v>474</v>
      </c>
      <c r="G35" s="147">
        <v>44620</v>
      </c>
      <c r="H35" s="277"/>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row>
    <row r="36" spans="1:46" s="144" customFormat="1" ht="94.5" customHeight="1" x14ac:dyDescent="0.2">
      <c r="A36" s="422"/>
      <c r="B36" s="289">
        <f t="shared" si="0"/>
        <v>27</v>
      </c>
      <c r="C36" s="77" t="s">
        <v>314</v>
      </c>
      <c r="D36" s="77" t="s">
        <v>315</v>
      </c>
      <c r="E36" s="272" t="s">
        <v>455</v>
      </c>
      <c r="F36" s="300" t="s">
        <v>473</v>
      </c>
      <c r="G36" s="147">
        <v>44635</v>
      </c>
      <c r="H36" s="277"/>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row>
    <row r="37" spans="1:46" s="144" customFormat="1" ht="77.25" customHeight="1" x14ac:dyDescent="0.2">
      <c r="A37" s="422"/>
      <c r="B37" s="289">
        <f t="shared" si="0"/>
        <v>28</v>
      </c>
      <c r="C37" s="221" t="s">
        <v>411</v>
      </c>
      <c r="D37" s="221" t="s">
        <v>410</v>
      </c>
      <c r="E37" s="272" t="s">
        <v>455</v>
      </c>
      <c r="F37" s="272" t="s">
        <v>292</v>
      </c>
      <c r="G37" s="299">
        <v>44865</v>
      </c>
      <c r="H37" s="248"/>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row>
    <row r="38" spans="1:46" s="144" customFormat="1" ht="114" customHeight="1" x14ac:dyDescent="0.2">
      <c r="A38" s="423"/>
      <c r="B38" s="289">
        <f t="shared" si="0"/>
        <v>29</v>
      </c>
      <c r="C38" s="301" t="s">
        <v>247</v>
      </c>
      <c r="D38" s="301" t="s">
        <v>316</v>
      </c>
      <c r="E38" s="272" t="s">
        <v>467</v>
      </c>
      <c r="F38" s="301" t="s">
        <v>399</v>
      </c>
      <c r="G38" s="151">
        <v>44910</v>
      </c>
      <c r="H38" s="249"/>
      <c r="I38" s="162" t="s">
        <v>317</v>
      </c>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row>
    <row r="39" spans="1:46" s="144" customFormat="1" ht="51" customHeight="1" x14ac:dyDescent="0.2">
      <c r="A39" s="418" t="s">
        <v>319</v>
      </c>
      <c r="B39" s="289">
        <f t="shared" si="0"/>
        <v>30</v>
      </c>
      <c r="C39" s="297" t="s">
        <v>412</v>
      </c>
      <c r="D39" s="297" t="s">
        <v>318</v>
      </c>
      <c r="E39" s="272" t="s">
        <v>455</v>
      </c>
      <c r="F39" s="293" t="s">
        <v>343</v>
      </c>
      <c r="G39" s="151">
        <v>44865</v>
      </c>
      <c r="H39" s="243"/>
      <c r="I39" s="14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row>
    <row r="40" spans="1:46" s="144" customFormat="1" ht="50.25" customHeight="1" x14ac:dyDescent="0.2">
      <c r="A40" s="419"/>
      <c r="B40" s="289">
        <f t="shared" si="0"/>
        <v>31</v>
      </c>
      <c r="C40" s="78" t="s">
        <v>237</v>
      </c>
      <c r="D40" s="302" t="s">
        <v>238</v>
      </c>
      <c r="E40" s="78" t="s">
        <v>445</v>
      </c>
      <c r="F40" s="293" t="s">
        <v>343</v>
      </c>
      <c r="G40" s="100">
        <v>44673</v>
      </c>
      <c r="H40" s="280"/>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row>
    <row r="41" spans="1:46" s="144" customFormat="1" ht="79.5" customHeight="1" x14ac:dyDescent="0.2">
      <c r="A41" s="420"/>
      <c r="B41" s="289">
        <f t="shared" si="0"/>
        <v>32</v>
      </c>
      <c r="C41" s="78" t="s">
        <v>209</v>
      </c>
      <c r="D41" s="78" t="s">
        <v>413</v>
      </c>
      <c r="E41" s="272" t="s">
        <v>455</v>
      </c>
      <c r="F41" s="300" t="s">
        <v>472</v>
      </c>
      <c r="G41" s="100">
        <v>44910</v>
      </c>
      <c r="H41" s="277"/>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row>
  </sheetData>
  <mergeCells count="77">
    <mergeCell ref="AE8:AE9"/>
    <mergeCell ref="W8:W9"/>
    <mergeCell ref="X8:X9"/>
    <mergeCell ref="Y8:Y9"/>
    <mergeCell ref="Z8:Z9"/>
    <mergeCell ref="AA8:AA9"/>
    <mergeCell ref="AB8:AB9"/>
    <mergeCell ref="AC8:AC9"/>
    <mergeCell ref="AD8:AD9"/>
    <mergeCell ref="L8:L9"/>
    <mergeCell ref="AQ8:AQ9"/>
    <mergeCell ref="R8:R9"/>
    <mergeCell ref="S8:S9"/>
    <mergeCell ref="T8:T9"/>
    <mergeCell ref="U8:U9"/>
    <mergeCell ref="V8:V9"/>
    <mergeCell ref="Q8:Q9"/>
    <mergeCell ref="M8:M9"/>
    <mergeCell ref="N8:N9"/>
    <mergeCell ref="O8:O9"/>
    <mergeCell ref="P8:P9"/>
    <mergeCell ref="AF8:AF9"/>
    <mergeCell ref="AG8:AG9"/>
    <mergeCell ref="AH8:AH9"/>
    <mergeCell ref="AI8:AI9"/>
    <mergeCell ref="AJ8:AJ9"/>
    <mergeCell ref="AK8:AK9"/>
    <mergeCell ref="AT8:AT9"/>
    <mergeCell ref="AL8:AL9"/>
    <mergeCell ref="AM8:AM9"/>
    <mergeCell ref="AN8:AN9"/>
    <mergeCell ref="AO8:AO9"/>
    <mergeCell ref="AP8:AP9"/>
    <mergeCell ref="AR8:AR9"/>
    <mergeCell ref="AS8:AS9"/>
    <mergeCell ref="AL7:AN7"/>
    <mergeCell ref="AO7:AT7"/>
    <mergeCell ref="H6:T6"/>
    <mergeCell ref="H7:K7"/>
    <mergeCell ref="L7:N7"/>
    <mergeCell ref="O7:T7"/>
    <mergeCell ref="U7:X7"/>
    <mergeCell ref="Y7:AA7"/>
    <mergeCell ref="U6:AG6"/>
    <mergeCell ref="AH6:AT6"/>
    <mergeCell ref="AB7:AG7"/>
    <mergeCell ref="AH7:AK7"/>
    <mergeCell ref="P5:Y5"/>
    <mergeCell ref="Z5:AB5"/>
    <mergeCell ref="AC5:AL5"/>
    <mergeCell ref="AM5:AO5"/>
    <mergeCell ref="P1:Q3"/>
    <mergeCell ref="R1:AA3"/>
    <mergeCell ref="AC1:AD3"/>
    <mergeCell ref="AE1:AN3"/>
    <mergeCell ref="P4:AB4"/>
    <mergeCell ref="AC4:AO4"/>
    <mergeCell ref="I8:I9"/>
    <mergeCell ref="J8:J9"/>
    <mergeCell ref="K8:K9"/>
    <mergeCell ref="A5:E5"/>
    <mergeCell ref="G7:G9"/>
    <mergeCell ref="C7:C9"/>
    <mergeCell ref="D7:D9"/>
    <mergeCell ref="E7:E9"/>
    <mergeCell ref="F7:F9"/>
    <mergeCell ref="H8:H9"/>
    <mergeCell ref="A7:A9"/>
    <mergeCell ref="B7:B9"/>
    <mergeCell ref="A39:A41"/>
    <mergeCell ref="A33:A38"/>
    <mergeCell ref="A21:A32"/>
    <mergeCell ref="A10:A20"/>
    <mergeCell ref="A1:F3"/>
    <mergeCell ref="A4:G4"/>
    <mergeCell ref="F5:G5"/>
    <mergeCell ref="A6:G6"/>
  </mergeCells>
  <conditionalFormatting sqref="G19">
    <cfRule type="timePeriod" dxfId="7" priority="5" timePeriod="lastWeek">
      <formula>AND(TODAY()-ROUNDDOWN(G19,0)&gt;=(WEEKDAY(TODAY())),TODAY()-ROUNDDOWN(G19,0)&lt;(WEEKDAY(TODAY())+7))</formula>
    </cfRule>
  </conditionalFormatting>
  <conditionalFormatting sqref="G31">
    <cfRule type="timePeriod" dxfId="6" priority="3" timePeriod="lastWeek">
      <formula>AND(TODAY()-ROUNDDOWN(G31,0)&gt;=(WEEKDAY(TODAY())),TODAY()-ROUNDDOWN(G31,0)&lt;(WEEKDAY(TODAY())+7))</formula>
    </cfRule>
  </conditionalFormatting>
  <conditionalFormatting sqref="G28">
    <cfRule type="timePeriod" dxfId="5" priority="1" timePeriod="lastWeek">
      <formula>AND(TODAY()-ROUNDDOWN(G28,0)&gt;=(WEEKDAY(TODAY())),TODAY()-ROUNDDOWN(G28,0)&lt;(WEEKDAY(TODAY())+7))</formula>
    </cfRule>
  </conditionalFormatting>
  <dataValidations count="1">
    <dataValidation type="list" allowBlank="1" showInputMessage="1" showErrorMessage="1" sqref="T8 AG8 AT8 M8 Z8 AM8 AG21 AT21 M21 Z21 AM21 AM10:AM18 Z10:Z18 M10:M18 AT10:AT18 AG10:AG18 T10:T18 T21" xr:uid="{00000000-0002-0000-0400-000000000000}">
      <formula1>#REF!</formula1>
    </dataValidation>
  </dataValidations>
  <pageMargins left="0.7" right="0.7" top="0.75" bottom="0.75" header="0.3" footer="0.3"/>
  <pageSetup scale="28" orientation="portrait" horizontalDpi="4294967293" verticalDpi="300" r:id="rId1"/>
  <colBreaks count="3" manualBreakCount="3">
    <brk id="7" max="1048575" man="1"/>
    <brk id="20" max="1048575" man="1"/>
    <brk id="33"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'C:\Users\jmurilloc\Downloads\[20012021 208-PLA-Ft-05 PLAN ANTICORRUPCIÓN Y ATENCIÓN AL CIUDADANO REAS (1).xlsx]CONTROL DE CAMBIOS'!#REF!</xm:f>
          </x14:formula1>
          <xm:sqref>S31 AF31 AS31 L31 Y31 AL31</xm:sqref>
        </x14:dataValidation>
        <x14:dataValidation type="list" allowBlank="1" showInputMessage="1" showErrorMessage="1" xr:uid="{00000000-0002-0000-0400-000002000000}">
          <x14:formula1>
            <xm:f>'C:\Users\jmurilloc\Downloads\[208-PLA-Ft-05 PLAN ANTICORRUPCIÓN Y ATENCIÓN AL CIUDADANO - V11 (3).xlsx]CONTROL DE CAMBIOS'!#REF!</xm:f>
          </x14:formula1>
          <xm:sqref>S28 AF28 AS28 L28 Y28 AL28</xm:sqref>
        </x14:dataValidation>
        <x14:dataValidation type="list" allowBlank="1" showInputMessage="1" showErrorMessage="1" xr:uid="{00000000-0002-0000-0400-000003000000}">
          <x14:formula1>
            <xm:f>'CONTROL DE CAMBIOS'!$C$34:$C$39</xm:f>
          </x14:formula1>
          <xm:sqref>AS25 S19 AF25 AS19 S25 AF19</xm:sqref>
        </x14:dataValidation>
        <x14:dataValidation type="list" allowBlank="1" showInputMessage="1" showErrorMessage="1" xr:uid="{00000000-0002-0000-0400-000004000000}">
          <x14:formula1>
            <xm:f>'CONTROL DE CAMBIOS'!$A$34:$A$38</xm:f>
          </x14:formula1>
          <xm:sqref>AL25 L19 Y25 AL19 L25 Y19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sheetPr>
  <dimension ref="A1:AT38"/>
  <sheetViews>
    <sheetView zoomScale="60" zoomScaleNormal="60" workbookViewId="0">
      <pane xSplit="1" ySplit="8" topLeftCell="B28" activePane="bottomRight" state="frozen"/>
      <selection pane="topRight" activeCell="B1" sqref="B1"/>
      <selection pane="bottomLeft" activeCell="A10" sqref="A10"/>
      <selection pane="bottomRight" activeCell="C28" sqref="C28"/>
    </sheetView>
  </sheetViews>
  <sheetFormatPr baseColWidth="10" defaultRowHeight="12.75" x14ac:dyDescent="0.2"/>
  <cols>
    <col min="1" max="1" width="33.140625" style="36" customWidth="1"/>
    <col min="2" max="2" width="20.28515625" style="237" customWidth="1"/>
    <col min="3" max="3" width="37.140625" style="36" customWidth="1"/>
    <col min="4" max="4" width="38.85546875" style="36" customWidth="1"/>
    <col min="5" max="5" width="27.140625" style="36" customWidth="1"/>
    <col min="6" max="6" width="34.85546875" style="52" customWidth="1"/>
    <col min="7" max="7" width="48.85546875" style="36" customWidth="1"/>
    <col min="8" max="8" width="36.5703125" style="36" hidden="1" customWidth="1"/>
    <col min="9" max="19" width="19.5703125" style="36" hidden="1" customWidth="1"/>
    <col min="20" max="20" width="25" style="36" hidden="1" customWidth="1"/>
    <col min="21" max="32" width="18.42578125" style="36" hidden="1" customWidth="1"/>
    <col min="33" max="33" width="34.42578125" style="36" hidden="1" customWidth="1"/>
    <col min="34" max="45" width="18.42578125" style="36" hidden="1" customWidth="1"/>
    <col min="46" max="46" width="28.42578125" style="36" hidden="1" customWidth="1"/>
    <col min="47" max="16384" width="11.42578125" style="36"/>
  </cols>
  <sheetData>
    <row r="1" spans="1:46" ht="31.5" customHeight="1" x14ac:dyDescent="0.2">
      <c r="A1" s="424" t="s">
        <v>202</v>
      </c>
      <c r="B1" s="367"/>
      <c r="C1" s="367"/>
      <c r="D1" s="367"/>
      <c r="E1" s="367"/>
      <c r="F1" s="368"/>
      <c r="G1" s="132" t="s">
        <v>147</v>
      </c>
      <c r="H1" s="372"/>
      <c r="I1" s="372"/>
      <c r="J1" s="372"/>
      <c r="K1" s="372"/>
      <c r="L1" s="372"/>
      <c r="M1" s="372"/>
      <c r="N1" s="372"/>
      <c r="O1" s="372"/>
      <c r="P1" s="226"/>
      <c r="Q1" s="349"/>
      <c r="R1" s="350"/>
      <c r="S1" s="372"/>
      <c r="T1" s="372"/>
      <c r="U1" s="372"/>
      <c r="V1" s="372"/>
      <c r="W1" s="372"/>
      <c r="X1" s="372"/>
      <c r="Y1" s="372"/>
      <c r="Z1" s="372"/>
      <c r="AA1" s="372"/>
      <c r="AB1" s="372"/>
      <c r="AC1" s="226"/>
      <c r="AD1" s="349"/>
      <c r="AE1" s="350"/>
      <c r="AF1" s="372"/>
      <c r="AG1" s="372"/>
      <c r="AH1" s="372"/>
      <c r="AI1" s="372"/>
      <c r="AJ1" s="372"/>
      <c r="AK1" s="372"/>
      <c r="AL1" s="372"/>
      <c r="AM1" s="372"/>
      <c r="AN1" s="372"/>
      <c r="AO1" s="372"/>
      <c r="AP1" s="226"/>
    </row>
    <row r="2" spans="1:46" ht="39" customHeight="1" x14ac:dyDescent="0.2">
      <c r="A2" s="424"/>
      <c r="B2" s="367"/>
      <c r="C2" s="367"/>
      <c r="D2" s="367"/>
      <c r="E2" s="367"/>
      <c r="F2" s="368"/>
      <c r="G2" s="133" t="s">
        <v>457</v>
      </c>
      <c r="H2" s="373"/>
      <c r="I2" s="373"/>
      <c r="J2" s="373"/>
      <c r="K2" s="373"/>
      <c r="L2" s="373"/>
      <c r="M2" s="373"/>
      <c r="N2" s="373"/>
      <c r="O2" s="373"/>
      <c r="P2" s="129"/>
      <c r="Q2" s="351"/>
      <c r="R2" s="352"/>
      <c r="S2" s="373"/>
      <c r="T2" s="373"/>
      <c r="U2" s="373"/>
      <c r="V2" s="373"/>
      <c r="W2" s="373"/>
      <c r="X2" s="373"/>
      <c r="Y2" s="373"/>
      <c r="Z2" s="373"/>
      <c r="AA2" s="373"/>
      <c r="AB2" s="373"/>
      <c r="AC2" s="129"/>
      <c r="AD2" s="351"/>
      <c r="AE2" s="352"/>
      <c r="AF2" s="373"/>
      <c r="AG2" s="373"/>
      <c r="AH2" s="373"/>
      <c r="AI2" s="373"/>
      <c r="AJ2" s="373"/>
      <c r="AK2" s="373"/>
      <c r="AL2" s="373"/>
      <c r="AM2" s="373"/>
      <c r="AN2" s="373"/>
      <c r="AO2" s="373"/>
      <c r="AP2" s="227"/>
    </row>
    <row r="3" spans="1:46" ht="43.5" customHeight="1" x14ac:dyDescent="0.2">
      <c r="A3" s="386"/>
      <c r="B3" s="370"/>
      <c r="C3" s="370"/>
      <c r="D3" s="370"/>
      <c r="E3" s="370"/>
      <c r="F3" s="371"/>
      <c r="G3" s="133" t="s">
        <v>456</v>
      </c>
      <c r="H3" s="373"/>
      <c r="I3" s="373"/>
      <c r="J3" s="373"/>
      <c r="K3" s="373"/>
      <c r="L3" s="373"/>
      <c r="M3" s="373"/>
      <c r="N3" s="373"/>
      <c r="O3" s="373"/>
      <c r="P3" s="129"/>
      <c r="Q3" s="351"/>
      <c r="R3" s="352"/>
      <c r="S3" s="373"/>
      <c r="T3" s="373"/>
      <c r="U3" s="373"/>
      <c r="V3" s="373"/>
      <c r="W3" s="373"/>
      <c r="X3" s="373"/>
      <c r="Y3" s="373"/>
      <c r="Z3" s="373"/>
      <c r="AA3" s="373"/>
      <c r="AB3" s="373"/>
      <c r="AC3" s="129"/>
      <c r="AD3" s="351"/>
      <c r="AE3" s="352"/>
      <c r="AF3" s="373"/>
      <c r="AG3" s="373"/>
      <c r="AH3" s="373"/>
      <c r="AI3" s="373"/>
      <c r="AJ3" s="373"/>
      <c r="AK3" s="373"/>
      <c r="AL3" s="373"/>
      <c r="AM3" s="373"/>
      <c r="AN3" s="373"/>
      <c r="AO3" s="373"/>
      <c r="AP3" s="227"/>
    </row>
    <row r="4" spans="1:46" ht="33" customHeight="1" x14ac:dyDescent="0.2">
      <c r="A4" s="417" t="s">
        <v>144</v>
      </c>
      <c r="B4" s="358"/>
      <c r="C4" s="358"/>
      <c r="D4" s="358"/>
      <c r="E4" s="358"/>
      <c r="F4" s="358"/>
      <c r="G4" s="358"/>
      <c r="H4" s="373"/>
      <c r="I4" s="373"/>
      <c r="J4" s="373"/>
      <c r="K4" s="373"/>
      <c r="L4" s="373"/>
      <c r="M4" s="373"/>
      <c r="N4" s="373"/>
      <c r="O4" s="373"/>
      <c r="P4" s="375"/>
      <c r="Q4" s="374"/>
      <c r="R4" s="373"/>
      <c r="S4" s="373"/>
      <c r="T4" s="373"/>
      <c r="U4" s="373"/>
      <c r="V4" s="373"/>
      <c r="W4" s="373"/>
      <c r="X4" s="373"/>
      <c r="Y4" s="373"/>
      <c r="Z4" s="373"/>
      <c r="AA4" s="373"/>
      <c r="AB4" s="373"/>
      <c r="AC4" s="375"/>
      <c r="AD4" s="374"/>
      <c r="AE4" s="373"/>
      <c r="AF4" s="373"/>
      <c r="AG4" s="373"/>
      <c r="AH4" s="373"/>
      <c r="AI4" s="373"/>
      <c r="AJ4" s="373"/>
      <c r="AK4" s="373"/>
      <c r="AL4" s="373"/>
      <c r="AM4" s="373"/>
      <c r="AN4" s="373"/>
      <c r="AO4" s="373"/>
      <c r="AP4" s="375"/>
    </row>
    <row r="5" spans="1:46" ht="33" customHeight="1" thickBot="1" x14ac:dyDescent="0.25">
      <c r="A5" s="141" t="s">
        <v>206</v>
      </c>
      <c r="B5" s="234"/>
      <c r="C5" s="134"/>
      <c r="D5" s="134"/>
      <c r="E5" s="134"/>
      <c r="F5" s="453" t="s">
        <v>443</v>
      </c>
      <c r="G5" s="454"/>
      <c r="H5" s="354"/>
      <c r="I5" s="354"/>
      <c r="J5" s="354"/>
      <c r="K5" s="354"/>
      <c r="L5" s="354"/>
      <c r="M5" s="355"/>
      <c r="N5" s="353"/>
      <c r="O5" s="354"/>
      <c r="P5" s="380"/>
      <c r="Q5" s="379"/>
      <c r="R5" s="354"/>
      <c r="S5" s="354"/>
      <c r="T5" s="354"/>
      <c r="U5" s="354"/>
      <c r="V5" s="354"/>
      <c r="W5" s="354"/>
      <c r="X5" s="354"/>
      <c r="Y5" s="354"/>
      <c r="Z5" s="355"/>
      <c r="AA5" s="353"/>
      <c r="AB5" s="354"/>
      <c r="AC5" s="380"/>
      <c r="AD5" s="379"/>
      <c r="AE5" s="354"/>
      <c r="AF5" s="354"/>
      <c r="AG5" s="354"/>
      <c r="AH5" s="354"/>
      <c r="AI5" s="354"/>
      <c r="AJ5" s="354"/>
      <c r="AK5" s="354"/>
      <c r="AL5" s="354"/>
      <c r="AM5" s="355"/>
      <c r="AN5" s="353"/>
      <c r="AO5" s="354"/>
      <c r="AP5" s="380"/>
    </row>
    <row r="6" spans="1:46" ht="37.5" customHeight="1" thickBot="1" x14ac:dyDescent="0.25">
      <c r="A6" s="463" t="s">
        <v>159</v>
      </c>
      <c r="B6" s="464"/>
      <c r="C6" s="464"/>
      <c r="D6" s="464"/>
      <c r="E6" s="464"/>
      <c r="F6" s="464"/>
      <c r="G6" s="464"/>
      <c r="H6" s="456" t="s">
        <v>159</v>
      </c>
      <c r="I6" s="457"/>
      <c r="J6" s="457"/>
      <c r="K6" s="457"/>
      <c r="L6" s="457"/>
      <c r="M6" s="457"/>
      <c r="N6" s="457"/>
      <c r="O6" s="457"/>
      <c r="P6" s="457"/>
      <c r="Q6" s="457"/>
      <c r="R6" s="457"/>
      <c r="S6" s="457"/>
      <c r="T6" s="458"/>
      <c r="U6" s="456" t="s">
        <v>159</v>
      </c>
      <c r="V6" s="457"/>
      <c r="W6" s="457"/>
      <c r="X6" s="457"/>
      <c r="Y6" s="457"/>
      <c r="Z6" s="457"/>
      <c r="AA6" s="457"/>
      <c r="AB6" s="457"/>
      <c r="AC6" s="457"/>
      <c r="AD6" s="457"/>
      <c r="AE6" s="457"/>
      <c r="AF6" s="457"/>
      <c r="AG6" s="458"/>
      <c r="AH6" s="456" t="s">
        <v>159</v>
      </c>
      <c r="AI6" s="457"/>
      <c r="AJ6" s="457"/>
      <c r="AK6" s="457"/>
      <c r="AL6" s="457"/>
      <c r="AM6" s="457"/>
      <c r="AN6" s="457"/>
      <c r="AO6" s="457"/>
      <c r="AP6" s="457"/>
      <c r="AQ6" s="457"/>
      <c r="AR6" s="457"/>
      <c r="AS6" s="457"/>
      <c r="AT6" s="458"/>
    </row>
    <row r="7" spans="1:46" ht="37.5" customHeight="1" x14ac:dyDescent="0.2">
      <c r="A7" s="460" t="s">
        <v>146</v>
      </c>
      <c r="B7" s="461" t="s">
        <v>123</v>
      </c>
      <c r="C7" s="461" t="s">
        <v>327</v>
      </c>
      <c r="D7" s="461" t="s">
        <v>325</v>
      </c>
      <c r="E7" s="461" t="s">
        <v>125</v>
      </c>
      <c r="F7" s="461" t="s">
        <v>285</v>
      </c>
      <c r="G7" s="461" t="s">
        <v>326</v>
      </c>
      <c r="H7" s="356" t="s">
        <v>185</v>
      </c>
      <c r="I7" s="344"/>
      <c r="J7" s="344"/>
      <c r="K7" s="345"/>
      <c r="L7" s="346" t="s">
        <v>172</v>
      </c>
      <c r="M7" s="347"/>
      <c r="N7" s="348"/>
      <c r="O7" s="340" t="s">
        <v>173</v>
      </c>
      <c r="P7" s="341"/>
      <c r="Q7" s="341"/>
      <c r="R7" s="341"/>
      <c r="S7" s="341"/>
      <c r="T7" s="342"/>
      <c r="U7" s="343" t="s">
        <v>188</v>
      </c>
      <c r="V7" s="344"/>
      <c r="W7" s="344"/>
      <c r="X7" s="345"/>
      <c r="Y7" s="346" t="s">
        <v>189</v>
      </c>
      <c r="Z7" s="347"/>
      <c r="AA7" s="348"/>
      <c r="AB7" s="340" t="s">
        <v>190</v>
      </c>
      <c r="AC7" s="341"/>
      <c r="AD7" s="341"/>
      <c r="AE7" s="341"/>
      <c r="AF7" s="341"/>
      <c r="AG7" s="342"/>
      <c r="AH7" s="343" t="s">
        <v>191</v>
      </c>
      <c r="AI7" s="344"/>
      <c r="AJ7" s="344"/>
      <c r="AK7" s="345"/>
      <c r="AL7" s="346" t="s">
        <v>192</v>
      </c>
      <c r="AM7" s="347"/>
      <c r="AN7" s="348"/>
      <c r="AO7" s="340" t="s">
        <v>194</v>
      </c>
      <c r="AP7" s="341"/>
      <c r="AQ7" s="341"/>
      <c r="AR7" s="341"/>
      <c r="AS7" s="341"/>
      <c r="AT7" s="342"/>
    </row>
    <row r="8" spans="1:46" ht="45" customHeight="1" x14ac:dyDescent="0.2">
      <c r="A8" s="460"/>
      <c r="B8" s="461"/>
      <c r="C8" s="461"/>
      <c r="D8" s="461"/>
      <c r="E8" s="461"/>
      <c r="F8" s="461"/>
      <c r="G8" s="461"/>
      <c r="H8" s="230" t="s">
        <v>167</v>
      </c>
      <c r="I8" s="92" t="s">
        <v>165</v>
      </c>
      <c r="J8" s="92" t="s">
        <v>168</v>
      </c>
      <c r="K8" s="95" t="s">
        <v>169</v>
      </c>
      <c r="L8" s="96" t="s">
        <v>170</v>
      </c>
      <c r="M8" s="93" t="s">
        <v>174</v>
      </c>
      <c r="N8" s="97" t="s">
        <v>171</v>
      </c>
      <c r="O8" s="98" t="s">
        <v>186</v>
      </c>
      <c r="P8" s="91" t="s">
        <v>179</v>
      </c>
      <c r="Q8" s="91" t="s">
        <v>175</v>
      </c>
      <c r="R8" s="91" t="s">
        <v>176</v>
      </c>
      <c r="S8" s="91" t="s">
        <v>177</v>
      </c>
      <c r="T8" s="99" t="s">
        <v>178</v>
      </c>
      <c r="U8" s="112" t="s">
        <v>167</v>
      </c>
      <c r="V8" s="111" t="s">
        <v>165</v>
      </c>
      <c r="W8" s="111" t="s">
        <v>168</v>
      </c>
      <c r="X8" s="113" t="s">
        <v>169</v>
      </c>
      <c r="Y8" s="114" t="s">
        <v>170</v>
      </c>
      <c r="Z8" s="115" t="s">
        <v>174</v>
      </c>
      <c r="AA8" s="116" t="s">
        <v>171</v>
      </c>
      <c r="AB8" s="117" t="s">
        <v>186</v>
      </c>
      <c r="AC8" s="110" t="s">
        <v>179</v>
      </c>
      <c r="AD8" s="110" t="s">
        <v>175</v>
      </c>
      <c r="AE8" s="110" t="s">
        <v>176</v>
      </c>
      <c r="AF8" s="110" t="s">
        <v>177</v>
      </c>
      <c r="AG8" s="118" t="s">
        <v>178</v>
      </c>
      <c r="AH8" s="112" t="s">
        <v>167</v>
      </c>
      <c r="AI8" s="111" t="s">
        <v>165</v>
      </c>
      <c r="AJ8" s="111" t="s">
        <v>168</v>
      </c>
      <c r="AK8" s="113" t="s">
        <v>169</v>
      </c>
      <c r="AL8" s="114" t="s">
        <v>170</v>
      </c>
      <c r="AM8" s="115" t="s">
        <v>174</v>
      </c>
      <c r="AN8" s="116" t="s">
        <v>171</v>
      </c>
      <c r="AO8" s="117" t="s">
        <v>186</v>
      </c>
      <c r="AP8" s="110" t="s">
        <v>179</v>
      </c>
      <c r="AQ8" s="110" t="s">
        <v>175</v>
      </c>
      <c r="AR8" s="110" t="s">
        <v>176</v>
      </c>
      <c r="AS8" s="110" t="s">
        <v>177</v>
      </c>
      <c r="AT8" s="118" t="s">
        <v>178</v>
      </c>
    </row>
    <row r="9" spans="1:46" s="144" customFormat="1" ht="95.25" customHeight="1" x14ac:dyDescent="0.2">
      <c r="A9" s="462" t="s">
        <v>127</v>
      </c>
      <c r="B9" s="82">
        <v>1</v>
      </c>
      <c r="C9" s="83" t="s">
        <v>369</v>
      </c>
      <c r="D9" s="153" t="s">
        <v>368</v>
      </c>
      <c r="E9" s="73" t="s">
        <v>453</v>
      </c>
      <c r="F9" s="272" t="s">
        <v>343</v>
      </c>
      <c r="G9" s="100">
        <v>44910</v>
      </c>
      <c r="H9" s="154"/>
      <c r="I9" s="82"/>
      <c r="J9" s="73"/>
      <c r="K9" s="102"/>
      <c r="L9" s="152"/>
      <c r="M9" s="222"/>
      <c r="N9" s="223"/>
      <c r="O9" s="152"/>
      <c r="P9" s="222"/>
      <c r="Q9" s="222"/>
      <c r="R9" s="222"/>
      <c r="S9" s="222"/>
      <c r="T9" s="223"/>
      <c r="U9" s="101"/>
      <c r="V9" s="82"/>
      <c r="W9" s="73"/>
      <c r="X9" s="102"/>
      <c r="Y9" s="152"/>
      <c r="Z9" s="222"/>
      <c r="AA9" s="223"/>
      <c r="AB9" s="152"/>
      <c r="AC9" s="222"/>
      <c r="AD9" s="222"/>
      <c r="AE9" s="222"/>
      <c r="AF9" s="222"/>
      <c r="AG9" s="223"/>
      <c r="AH9" s="101"/>
      <c r="AI9" s="82"/>
      <c r="AJ9" s="73"/>
      <c r="AK9" s="102"/>
      <c r="AL9" s="152"/>
      <c r="AM9" s="222"/>
      <c r="AN9" s="223"/>
      <c r="AO9" s="152"/>
      <c r="AP9" s="222"/>
      <c r="AQ9" s="222"/>
      <c r="AR9" s="222"/>
      <c r="AS9" s="222"/>
      <c r="AT9" s="223"/>
    </row>
    <row r="10" spans="1:46" s="144" customFormat="1" ht="86.25" customHeight="1" x14ac:dyDescent="0.2">
      <c r="A10" s="462"/>
      <c r="B10" s="82">
        <f t="shared" ref="B10:B30" si="0">B9+1</f>
        <v>2</v>
      </c>
      <c r="C10" s="83" t="s">
        <v>369</v>
      </c>
      <c r="D10" s="153" t="s">
        <v>368</v>
      </c>
      <c r="E10" s="73" t="s">
        <v>450</v>
      </c>
      <c r="F10" s="272" t="s">
        <v>343</v>
      </c>
      <c r="G10" s="100">
        <v>44910</v>
      </c>
      <c r="H10" s="154"/>
      <c r="I10" s="82"/>
      <c r="J10" s="73"/>
      <c r="K10" s="102"/>
      <c r="L10" s="152"/>
      <c r="M10" s="222"/>
      <c r="N10" s="223"/>
      <c r="O10" s="152"/>
      <c r="P10" s="222"/>
      <c r="Q10" s="222"/>
      <c r="R10" s="222"/>
      <c r="S10" s="222"/>
      <c r="T10" s="223"/>
      <c r="U10" s="101"/>
      <c r="V10" s="82"/>
      <c r="W10" s="73"/>
      <c r="X10" s="102"/>
      <c r="Y10" s="152"/>
      <c r="Z10" s="222"/>
      <c r="AA10" s="223"/>
      <c r="AB10" s="152"/>
      <c r="AC10" s="222"/>
      <c r="AD10" s="222"/>
      <c r="AE10" s="222"/>
      <c r="AF10" s="222"/>
      <c r="AG10" s="223"/>
      <c r="AH10" s="101"/>
      <c r="AI10" s="82"/>
      <c r="AJ10" s="73"/>
      <c r="AK10" s="102"/>
      <c r="AL10" s="152"/>
      <c r="AM10" s="222"/>
      <c r="AN10" s="223"/>
      <c r="AO10" s="152"/>
      <c r="AP10" s="222"/>
      <c r="AQ10" s="222"/>
      <c r="AR10" s="222"/>
      <c r="AS10" s="222"/>
      <c r="AT10" s="223"/>
    </row>
    <row r="11" spans="1:46" s="144" customFormat="1" ht="93" customHeight="1" x14ac:dyDescent="0.2">
      <c r="A11" s="462"/>
      <c r="B11" s="82">
        <f t="shared" si="0"/>
        <v>3</v>
      </c>
      <c r="C11" s="83" t="s">
        <v>369</v>
      </c>
      <c r="D11" s="153" t="s">
        <v>368</v>
      </c>
      <c r="E11" s="73" t="s">
        <v>452</v>
      </c>
      <c r="F11" s="272" t="s">
        <v>343</v>
      </c>
      <c r="G11" s="100">
        <v>44910</v>
      </c>
      <c r="H11" s="154"/>
      <c r="I11" s="82"/>
      <c r="J11" s="73"/>
      <c r="K11" s="102"/>
      <c r="L11" s="152"/>
      <c r="M11" s="222"/>
      <c r="N11" s="223"/>
      <c r="O11" s="152"/>
      <c r="P11" s="222"/>
      <c r="Q11" s="222"/>
      <c r="R11" s="222"/>
      <c r="S11" s="222"/>
      <c r="T11" s="223"/>
      <c r="U11" s="101"/>
      <c r="V11" s="82"/>
      <c r="W11" s="73"/>
      <c r="X11" s="102"/>
      <c r="Y11" s="152"/>
      <c r="Z11" s="222"/>
      <c r="AA11" s="223"/>
      <c r="AB11" s="152"/>
      <c r="AC11" s="222"/>
      <c r="AD11" s="222"/>
      <c r="AE11" s="222"/>
      <c r="AF11" s="222"/>
      <c r="AG11" s="223"/>
      <c r="AH11" s="101"/>
      <c r="AI11" s="82"/>
      <c r="AJ11" s="73"/>
      <c r="AK11" s="102"/>
      <c r="AL11" s="152"/>
      <c r="AM11" s="222"/>
      <c r="AN11" s="223"/>
      <c r="AO11" s="152"/>
      <c r="AP11" s="222"/>
      <c r="AQ11" s="222"/>
      <c r="AR11" s="222"/>
      <c r="AS11" s="222"/>
      <c r="AT11" s="223"/>
    </row>
    <row r="12" spans="1:46" s="144" customFormat="1" ht="119.25" customHeight="1" x14ac:dyDescent="0.2">
      <c r="A12" s="462"/>
      <c r="B12" s="82">
        <f t="shared" si="0"/>
        <v>4</v>
      </c>
      <c r="C12" s="83" t="s">
        <v>367</v>
      </c>
      <c r="D12" s="153" t="s">
        <v>350</v>
      </c>
      <c r="E12" s="73" t="s">
        <v>453</v>
      </c>
      <c r="F12" s="272" t="s">
        <v>343</v>
      </c>
      <c r="G12" s="100">
        <v>44910</v>
      </c>
      <c r="H12" s="155"/>
      <c r="I12" s="79"/>
      <c r="J12" s="80"/>
      <c r="K12" s="81"/>
      <c r="L12" s="152"/>
      <c r="M12" s="222"/>
      <c r="N12" s="223"/>
      <c r="O12" s="152"/>
      <c r="P12" s="222"/>
      <c r="Q12" s="222"/>
      <c r="R12" s="222"/>
      <c r="S12" s="222"/>
      <c r="T12" s="223"/>
      <c r="U12" s="103"/>
      <c r="V12" s="79"/>
      <c r="W12" s="80"/>
      <c r="X12" s="81"/>
      <c r="Y12" s="152"/>
      <c r="Z12" s="222"/>
      <c r="AA12" s="223"/>
      <c r="AB12" s="152"/>
      <c r="AC12" s="222"/>
      <c r="AD12" s="222"/>
      <c r="AE12" s="222"/>
      <c r="AF12" s="222"/>
      <c r="AG12" s="223"/>
      <c r="AH12" s="103"/>
      <c r="AI12" s="79"/>
      <c r="AJ12" s="80"/>
      <c r="AK12" s="81"/>
      <c r="AL12" s="152"/>
      <c r="AM12" s="222"/>
      <c r="AN12" s="223"/>
      <c r="AO12" s="152"/>
      <c r="AP12" s="222"/>
      <c r="AQ12" s="222"/>
      <c r="AR12" s="222"/>
      <c r="AS12" s="222"/>
      <c r="AT12" s="223"/>
    </row>
    <row r="13" spans="1:46" s="144" customFormat="1" ht="90" customHeight="1" x14ac:dyDescent="0.2">
      <c r="A13" s="462"/>
      <c r="B13" s="82">
        <f t="shared" si="0"/>
        <v>5</v>
      </c>
      <c r="C13" s="83" t="s">
        <v>367</v>
      </c>
      <c r="D13" s="153" t="s">
        <v>350</v>
      </c>
      <c r="E13" s="73" t="s">
        <v>450</v>
      </c>
      <c r="F13" s="272" t="s">
        <v>343</v>
      </c>
      <c r="G13" s="100">
        <v>44910</v>
      </c>
      <c r="H13" s="154"/>
      <c r="I13" s="82"/>
      <c r="J13" s="73"/>
      <c r="K13" s="102"/>
      <c r="L13" s="152"/>
      <c r="M13" s="222"/>
      <c r="N13" s="223"/>
      <c r="O13" s="152"/>
      <c r="P13" s="222"/>
      <c r="Q13" s="222"/>
      <c r="R13" s="222"/>
      <c r="S13" s="222"/>
      <c r="T13" s="223"/>
      <c r="U13" s="101"/>
      <c r="V13" s="82"/>
      <c r="W13" s="73"/>
      <c r="X13" s="102"/>
      <c r="Y13" s="152"/>
      <c r="Z13" s="222"/>
      <c r="AA13" s="223"/>
      <c r="AB13" s="152"/>
      <c r="AC13" s="222"/>
      <c r="AD13" s="222"/>
      <c r="AE13" s="222"/>
      <c r="AF13" s="222"/>
      <c r="AG13" s="223"/>
      <c r="AH13" s="101"/>
      <c r="AI13" s="82"/>
      <c r="AJ13" s="73"/>
      <c r="AK13" s="102"/>
      <c r="AL13" s="152"/>
      <c r="AM13" s="222"/>
      <c r="AN13" s="223"/>
      <c r="AO13" s="152"/>
      <c r="AP13" s="222"/>
      <c r="AQ13" s="222"/>
      <c r="AR13" s="222"/>
      <c r="AS13" s="222"/>
      <c r="AT13" s="223"/>
    </row>
    <row r="14" spans="1:46" s="144" customFormat="1" ht="67.5" customHeight="1" x14ac:dyDescent="0.2">
      <c r="A14" s="462"/>
      <c r="B14" s="82">
        <f t="shared" si="0"/>
        <v>6</v>
      </c>
      <c r="C14" s="83" t="s">
        <v>367</v>
      </c>
      <c r="D14" s="153" t="s">
        <v>373</v>
      </c>
      <c r="E14" s="73" t="s">
        <v>452</v>
      </c>
      <c r="F14" s="272" t="s">
        <v>343</v>
      </c>
      <c r="G14" s="100">
        <v>44915</v>
      </c>
      <c r="H14" s="154"/>
      <c r="I14" s="82"/>
      <c r="J14" s="73"/>
      <c r="K14" s="102"/>
      <c r="L14" s="152"/>
      <c r="M14" s="222"/>
      <c r="N14" s="223"/>
      <c r="O14" s="152"/>
      <c r="P14" s="222"/>
      <c r="Q14" s="222"/>
      <c r="R14" s="222"/>
      <c r="S14" s="222"/>
      <c r="T14" s="223"/>
      <c r="U14" s="101"/>
      <c r="V14" s="82"/>
      <c r="W14" s="73"/>
      <c r="X14" s="102"/>
      <c r="Y14" s="152"/>
      <c r="Z14" s="222"/>
      <c r="AA14" s="223"/>
      <c r="AB14" s="152"/>
      <c r="AC14" s="222"/>
      <c r="AD14" s="222"/>
      <c r="AE14" s="222"/>
      <c r="AF14" s="222"/>
      <c r="AG14" s="223"/>
      <c r="AH14" s="101"/>
      <c r="AI14" s="82"/>
      <c r="AJ14" s="73"/>
      <c r="AK14" s="102"/>
      <c r="AL14" s="152"/>
      <c r="AM14" s="222"/>
      <c r="AN14" s="223"/>
      <c r="AO14" s="152"/>
      <c r="AP14" s="222"/>
      <c r="AQ14" s="222"/>
      <c r="AR14" s="222"/>
      <c r="AS14" s="222"/>
      <c r="AT14" s="223"/>
    </row>
    <row r="15" spans="1:46" s="144" customFormat="1" ht="67.5" customHeight="1" x14ac:dyDescent="0.2">
      <c r="A15" s="462"/>
      <c r="B15" s="82">
        <f t="shared" si="0"/>
        <v>7</v>
      </c>
      <c r="C15" s="83" t="s">
        <v>367</v>
      </c>
      <c r="D15" s="153" t="s">
        <v>373</v>
      </c>
      <c r="E15" s="73" t="s">
        <v>451</v>
      </c>
      <c r="F15" s="272" t="s">
        <v>343</v>
      </c>
      <c r="G15" s="100">
        <v>44915</v>
      </c>
      <c r="H15" s="154"/>
      <c r="I15" s="82"/>
      <c r="J15" s="73"/>
      <c r="K15" s="102"/>
      <c r="L15" s="152"/>
      <c r="M15" s="222"/>
      <c r="N15" s="223"/>
      <c r="O15" s="152"/>
      <c r="P15" s="222"/>
      <c r="Q15" s="222"/>
      <c r="R15" s="222"/>
      <c r="S15" s="222"/>
      <c r="T15" s="223"/>
      <c r="U15" s="101"/>
      <c r="V15" s="82"/>
      <c r="W15" s="73"/>
      <c r="X15" s="102"/>
      <c r="Y15" s="152"/>
      <c r="Z15" s="222"/>
      <c r="AA15" s="223"/>
      <c r="AB15" s="152"/>
      <c r="AC15" s="222"/>
      <c r="AD15" s="222"/>
      <c r="AE15" s="222"/>
      <c r="AF15" s="222"/>
      <c r="AG15" s="223"/>
      <c r="AH15" s="101"/>
      <c r="AI15" s="82"/>
      <c r="AJ15" s="73"/>
      <c r="AK15" s="102"/>
      <c r="AL15" s="152"/>
      <c r="AM15" s="222"/>
      <c r="AN15" s="223"/>
      <c r="AO15" s="152"/>
      <c r="AP15" s="222"/>
      <c r="AQ15" s="222"/>
      <c r="AR15" s="222"/>
      <c r="AS15" s="222"/>
      <c r="AT15" s="223"/>
    </row>
    <row r="16" spans="1:46" s="144" customFormat="1" ht="67.5" customHeight="1" x14ac:dyDescent="0.2">
      <c r="A16" s="462"/>
      <c r="B16" s="82">
        <f t="shared" si="0"/>
        <v>8</v>
      </c>
      <c r="C16" s="83" t="s">
        <v>367</v>
      </c>
      <c r="D16" s="153" t="s">
        <v>373</v>
      </c>
      <c r="E16" s="73" t="s">
        <v>446</v>
      </c>
      <c r="F16" s="272" t="s">
        <v>343</v>
      </c>
      <c r="G16" s="100">
        <v>44915</v>
      </c>
      <c r="H16" s="154"/>
      <c r="I16" s="82"/>
      <c r="J16" s="73"/>
      <c r="K16" s="102"/>
      <c r="L16" s="152"/>
      <c r="M16" s="222"/>
      <c r="N16" s="223"/>
      <c r="O16" s="152"/>
      <c r="P16" s="222"/>
      <c r="Q16" s="222"/>
      <c r="R16" s="222"/>
      <c r="S16" s="222"/>
      <c r="T16" s="223"/>
      <c r="U16" s="101"/>
      <c r="V16" s="82"/>
      <c r="W16" s="73"/>
      <c r="X16" s="102"/>
      <c r="Y16" s="152"/>
      <c r="Z16" s="222"/>
      <c r="AA16" s="223"/>
      <c r="AB16" s="152"/>
      <c r="AC16" s="222"/>
      <c r="AD16" s="222"/>
      <c r="AE16" s="222"/>
      <c r="AF16" s="222"/>
      <c r="AG16" s="223"/>
      <c r="AH16" s="101"/>
      <c r="AI16" s="82"/>
      <c r="AJ16" s="73"/>
      <c r="AK16" s="102"/>
      <c r="AL16" s="152"/>
      <c r="AM16" s="222"/>
      <c r="AN16" s="223"/>
      <c r="AO16" s="152"/>
      <c r="AP16" s="222"/>
      <c r="AQ16" s="222"/>
      <c r="AR16" s="222"/>
      <c r="AS16" s="222"/>
      <c r="AT16" s="223"/>
    </row>
    <row r="17" spans="1:46" s="144" customFormat="1" ht="111.75" customHeight="1" x14ac:dyDescent="0.2">
      <c r="A17" s="462"/>
      <c r="B17" s="82">
        <f t="shared" si="0"/>
        <v>9</v>
      </c>
      <c r="C17" s="83" t="s">
        <v>370</v>
      </c>
      <c r="D17" s="153" t="s">
        <v>371</v>
      </c>
      <c r="E17" s="73" t="s">
        <v>446</v>
      </c>
      <c r="F17" s="272" t="s">
        <v>372</v>
      </c>
      <c r="G17" s="100">
        <v>44926</v>
      </c>
      <c r="H17" s="154"/>
      <c r="I17" s="82"/>
      <c r="J17" s="73"/>
      <c r="K17" s="102"/>
      <c r="L17" s="152"/>
      <c r="M17" s="222"/>
      <c r="N17" s="223"/>
      <c r="O17" s="152"/>
      <c r="P17" s="222"/>
      <c r="Q17" s="222"/>
      <c r="R17" s="222"/>
      <c r="S17" s="222"/>
      <c r="T17" s="223"/>
      <c r="U17" s="101"/>
      <c r="V17" s="82"/>
      <c r="W17" s="73"/>
      <c r="X17" s="102"/>
      <c r="Y17" s="152"/>
      <c r="Z17" s="222"/>
      <c r="AA17" s="223"/>
      <c r="AB17" s="152"/>
      <c r="AC17" s="222"/>
      <c r="AD17" s="222"/>
      <c r="AE17" s="222"/>
      <c r="AF17" s="222"/>
      <c r="AG17" s="223"/>
      <c r="AH17" s="101"/>
      <c r="AI17" s="82"/>
      <c r="AJ17" s="73"/>
      <c r="AK17" s="102"/>
      <c r="AL17" s="152"/>
      <c r="AM17" s="222"/>
      <c r="AN17" s="223"/>
      <c r="AO17" s="152"/>
      <c r="AP17" s="222"/>
      <c r="AQ17" s="222"/>
      <c r="AR17" s="222"/>
      <c r="AS17" s="222"/>
      <c r="AT17" s="223"/>
    </row>
    <row r="18" spans="1:46" s="144" customFormat="1" ht="111.75" customHeight="1" x14ac:dyDescent="0.2">
      <c r="A18" s="462"/>
      <c r="B18" s="82">
        <f t="shared" si="0"/>
        <v>10</v>
      </c>
      <c r="C18" s="83" t="s">
        <v>375</v>
      </c>
      <c r="D18" s="153" t="s">
        <v>376</v>
      </c>
      <c r="E18" s="73" t="s">
        <v>452</v>
      </c>
      <c r="F18" s="272" t="s">
        <v>343</v>
      </c>
      <c r="G18" s="100">
        <v>44834</v>
      </c>
      <c r="H18" s="154"/>
      <c r="I18" s="82"/>
      <c r="J18" s="73"/>
      <c r="K18" s="102"/>
      <c r="L18" s="152"/>
      <c r="M18" s="222"/>
      <c r="N18" s="223"/>
      <c r="O18" s="152"/>
      <c r="P18" s="222"/>
      <c r="Q18" s="222"/>
      <c r="R18" s="222"/>
      <c r="S18" s="222"/>
      <c r="T18" s="223"/>
      <c r="U18" s="101"/>
      <c r="V18" s="82"/>
      <c r="W18" s="73"/>
      <c r="X18" s="102"/>
      <c r="Y18" s="152"/>
      <c r="Z18" s="222"/>
      <c r="AA18" s="223"/>
      <c r="AB18" s="152"/>
      <c r="AC18" s="222"/>
      <c r="AD18" s="222"/>
      <c r="AE18" s="222"/>
      <c r="AF18" s="222"/>
      <c r="AG18" s="223"/>
      <c r="AH18" s="101"/>
      <c r="AI18" s="82"/>
      <c r="AJ18" s="73"/>
      <c r="AK18" s="102"/>
      <c r="AL18" s="152"/>
      <c r="AM18" s="222"/>
      <c r="AN18" s="223"/>
      <c r="AO18" s="152"/>
      <c r="AP18" s="222"/>
      <c r="AQ18" s="222"/>
      <c r="AR18" s="222"/>
      <c r="AS18" s="222"/>
      <c r="AT18" s="223"/>
    </row>
    <row r="19" spans="1:46" s="144" customFormat="1" ht="111.75" customHeight="1" x14ac:dyDescent="0.2">
      <c r="A19" s="462"/>
      <c r="B19" s="82">
        <f t="shared" si="0"/>
        <v>11</v>
      </c>
      <c r="C19" s="83" t="s">
        <v>375</v>
      </c>
      <c r="D19" s="153" t="s">
        <v>376</v>
      </c>
      <c r="E19" s="73" t="s">
        <v>450</v>
      </c>
      <c r="F19" s="272" t="s">
        <v>343</v>
      </c>
      <c r="G19" s="100">
        <v>44834</v>
      </c>
      <c r="H19" s="154"/>
      <c r="I19" s="82"/>
      <c r="J19" s="73"/>
      <c r="K19" s="102"/>
      <c r="L19" s="152"/>
      <c r="M19" s="222"/>
      <c r="N19" s="223"/>
      <c r="O19" s="152"/>
      <c r="P19" s="222"/>
      <c r="Q19" s="222"/>
      <c r="R19" s="222"/>
      <c r="S19" s="222"/>
      <c r="T19" s="223"/>
      <c r="U19" s="101"/>
      <c r="V19" s="82"/>
      <c r="W19" s="73"/>
      <c r="X19" s="102"/>
      <c r="Y19" s="152"/>
      <c r="Z19" s="222"/>
      <c r="AA19" s="223"/>
      <c r="AB19" s="152"/>
      <c r="AC19" s="222"/>
      <c r="AD19" s="222"/>
      <c r="AE19" s="222"/>
      <c r="AF19" s="222"/>
      <c r="AG19" s="223"/>
      <c r="AH19" s="101"/>
      <c r="AI19" s="82"/>
      <c r="AJ19" s="73"/>
      <c r="AK19" s="102"/>
      <c r="AL19" s="152"/>
      <c r="AM19" s="222"/>
      <c r="AN19" s="223"/>
      <c r="AO19" s="152"/>
      <c r="AP19" s="222"/>
      <c r="AQ19" s="222"/>
      <c r="AR19" s="222"/>
      <c r="AS19" s="222"/>
      <c r="AT19" s="223"/>
    </row>
    <row r="20" spans="1:46" s="144" customFormat="1" ht="111.75" customHeight="1" x14ac:dyDescent="0.2">
      <c r="A20" s="462"/>
      <c r="B20" s="82">
        <f t="shared" si="0"/>
        <v>12</v>
      </c>
      <c r="C20" s="83" t="s">
        <v>349</v>
      </c>
      <c r="D20" s="153" t="s">
        <v>376</v>
      </c>
      <c r="E20" s="73" t="s">
        <v>449</v>
      </c>
      <c r="F20" s="272" t="s">
        <v>343</v>
      </c>
      <c r="G20" s="100">
        <v>44834</v>
      </c>
      <c r="H20" s="154"/>
      <c r="I20" s="82"/>
      <c r="J20" s="73"/>
      <c r="K20" s="102"/>
      <c r="L20" s="152"/>
      <c r="M20" s="222"/>
      <c r="N20" s="223"/>
      <c r="O20" s="152"/>
      <c r="P20" s="222"/>
      <c r="Q20" s="222"/>
      <c r="R20" s="222"/>
      <c r="S20" s="222"/>
      <c r="T20" s="223"/>
      <c r="U20" s="101"/>
      <c r="V20" s="82"/>
      <c r="W20" s="73"/>
      <c r="X20" s="102"/>
      <c r="Y20" s="152"/>
      <c r="Z20" s="222"/>
      <c r="AA20" s="223"/>
      <c r="AB20" s="152"/>
      <c r="AC20" s="222"/>
      <c r="AD20" s="222"/>
      <c r="AE20" s="222"/>
      <c r="AF20" s="222"/>
      <c r="AG20" s="223"/>
      <c r="AH20" s="101"/>
      <c r="AI20" s="82"/>
      <c r="AJ20" s="73"/>
      <c r="AK20" s="102"/>
      <c r="AL20" s="152"/>
      <c r="AM20" s="222"/>
      <c r="AN20" s="223"/>
      <c r="AO20" s="152"/>
      <c r="AP20" s="222"/>
      <c r="AQ20" s="222"/>
      <c r="AR20" s="222"/>
      <c r="AS20" s="222"/>
      <c r="AT20" s="223"/>
    </row>
    <row r="21" spans="1:46" s="144" customFormat="1" ht="114.75" customHeight="1" x14ac:dyDescent="0.2">
      <c r="A21" s="462"/>
      <c r="B21" s="82">
        <f t="shared" si="0"/>
        <v>13</v>
      </c>
      <c r="C21" s="83" t="s">
        <v>352</v>
      </c>
      <c r="D21" s="153" t="s">
        <v>351</v>
      </c>
      <c r="E21" s="73" t="s">
        <v>449</v>
      </c>
      <c r="F21" s="272" t="s">
        <v>343</v>
      </c>
      <c r="G21" s="100">
        <v>44925</v>
      </c>
      <c r="H21" s="155"/>
      <c r="I21" s="79"/>
      <c r="J21" s="80"/>
      <c r="K21" s="81"/>
      <c r="L21" s="152"/>
      <c r="M21" s="222"/>
      <c r="N21" s="223"/>
      <c r="O21" s="152"/>
      <c r="P21" s="222"/>
      <c r="Q21" s="222"/>
      <c r="R21" s="222"/>
      <c r="S21" s="222"/>
      <c r="T21" s="223"/>
      <c r="U21" s="103"/>
      <c r="V21" s="79"/>
      <c r="W21" s="80"/>
      <c r="X21" s="81"/>
      <c r="Y21" s="152"/>
      <c r="Z21" s="222"/>
      <c r="AA21" s="223"/>
      <c r="AB21" s="152"/>
      <c r="AC21" s="222"/>
      <c r="AD21" s="222"/>
      <c r="AE21" s="222"/>
      <c r="AF21" s="222"/>
      <c r="AG21" s="223"/>
      <c r="AH21" s="103"/>
      <c r="AI21" s="79"/>
      <c r="AJ21" s="80"/>
      <c r="AK21" s="81"/>
      <c r="AL21" s="152"/>
      <c r="AM21" s="222"/>
      <c r="AN21" s="223"/>
      <c r="AO21" s="152"/>
      <c r="AP21" s="222"/>
      <c r="AQ21" s="222"/>
      <c r="AR21" s="222"/>
      <c r="AS21" s="222"/>
      <c r="AT21" s="223"/>
    </row>
    <row r="22" spans="1:46" s="307" customFormat="1" ht="156.75" customHeight="1" x14ac:dyDescent="0.2">
      <c r="A22" s="462"/>
      <c r="B22" s="82">
        <f t="shared" si="0"/>
        <v>14</v>
      </c>
      <c r="C22" s="83" t="s">
        <v>485</v>
      </c>
      <c r="D22" s="83" t="s">
        <v>486</v>
      </c>
      <c r="E22" s="82" t="s">
        <v>446</v>
      </c>
      <c r="F22" s="272" t="s">
        <v>343</v>
      </c>
      <c r="G22" s="100">
        <v>44915</v>
      </c>
      <c r="H22" s="303"/>
      <c r="I22" s="304"/>
      <c r="J22" s="236"/>
      <c r="K22" s="305"/>
      <c r="L22" s="306">
        <v>2</v>
      </c>
    </row>
    <row r="23" spans="1:46" s="307" customFormat="1" ht="134.25" customHeight="1" x14ac:dyDescent="0.2">
      <c r="A23" s="282" t="s">
        <v>128</v>
      </c>
      <c r="B23" s="82">
        <f t="shared" si="0"/>
        <v>15</v>
      </c>
      <c r="C23" s="236" t="s">
        <v>487</v>
      </c>
      <c r="D23" s="238" t="s">
        <v>488</v>
      </c>
      <c r="E23" s="236" t="s">
        <v>446</v>
      </c>
      <c r="F23" s="77" t="s">
        <v>343</v>
      </c>
      <c r="G23" s="100">
        <v>44915</v>
      </c>
      <c r="H23" s="308"/>
      <c r="I23" s="304"/>
      <c r="J23" s="309"/>
      <c r="K23" s="309"/>
      <c r="L23" s="310"/>
    </row>
    <row r="24" spans="1:46" s="144" customFormat="1" ht="126.75" customHeight="1" x14ac:dyDescent="0.2">
      <c r="A24" s="455" t="s">
        <v>129</v>
      </c>
      <c r="B24" s="82">
        <f t="shared" si="0"/>
        <v>16</v>
      </c>
      <c r="C24" s="164" t="s">
        <v>250</v>
      </c>
      <c r="D24" s="163" t="s">
        <v>332</v>
      </c>
      <c r="E24" s="164" t="s">
        <v>389</v>
      </c>
      <c r="F24" s="272" t="s">
        <v>343</v>
      </c>
      <c r="G24" s="151">
        <v>44925</v>
      </c>
      <c r="H24" s="241"/>
      <c r="I24" s="79"/>
      <c r="J24" s="84"/>
      <c r="K24" s="81"/>
      <c r="L24" s="152"/>
      <c r="M24" s="222"/>
      <c r="N24" s="223"/>
      <c r="O24" s="152"/>
      <c r="P24" s="222"/>
      <c r="Q24" s="222"/>
      <c r="R24" s="222"/>
      <c r="S24" s="222"/>
      <c r="T24" s="223"/>
      <c r="U24" s="104"/>
      <c r="V24" s="79"/>
      <c r="W24" s="84"/>
      <c r="X24" s="81"/>
      <c r="Y24" s="152"/>
      <c r="Z24" s="222"/>
      <c r="AA24" s="223"/>
      <c r="AB24" s="152"/>
      <c r="AC24" s="222"/>
      <c r="AD24" s="222"/>
      <c r="AE24" s="222"/>
      <c r="AF24" s="222"/>
      <c r="AG24" s="223"/>
      <c r="AH24" s="104"/>
      <c r="AI24" s="79"/>
      <c r="AJ24" s="84"/>
      <c r="AK24" s="81"/>
      <c r="AL24" s="152"/>
      <c r="AM24" s="222"/>
      <c r="AN24" s="223"/>
      <c r="AO24" s="152"/>
      <c r="AP24" s="222"/>
      <c r="AQ24" s="222"/>
      <c r="AR24" s="222"/>
      <c r="AS24" s="222"/>
      <c r="AT24" s="223"/>
    </row>
    <row r="25" spans="1:46" s="315" customFormat="1" ht="104.25" customHeight="1" x14ac:dyDescent="0.2">
      <c r="A25" s="455"/>
      <c r="B25" s="82">
        <f t="shared" si="0"/>
        <v>17</v>
      </c>
      <c r="C25" s="236" t="s">
        <v>377</v>
      </c>
      <c r="D25" s="238" t="s">
        <v>353</v>
      </c>
      <c r="E25" s="82" t="s">
        <v>446</v>
      </c>
      <c r="F25" s="272" t="s">
        <v>343</v>
      </c>
      <c r="G25" s="100">
        <v>44915</v>
      </c>
      <c r="H25" s="311"/>
      <c r="I25" s="304"/>
      <c r="J25" s="312"/>
      <c r="K25" s="313"/>
      <c r="L25" s="314"/>
    </row>
    <row r="26" spans="1:46" s="144" customFormat="1" ht="150" customHeight="1" x14ac:dyDescent="0.2">
      <c r="A26" s="283" t="s">
        <v>130</v>
      </c>
      <c r="B26" s="82">
        <f t="shared" si="0"/>
        <v>18</v>
      </c>
      <c r="C26" s="236" t="s">
        <v>221</v>
      </c>
      <c r="D26" s="285" t="s">
        <v>374</v>
      </c>
      <c r="E26" s="77" t="s">
        <v>448</v>
      </c>
      <c r="F26" s="168" t="s">
        <v>343</v>
      </c>
      <c r="G26" s="100">
        <v>44910</v>
      </c>
      <c r="H26" s="277"/>
      <c r="I26" s="86"/>
      <c r="J26" s="85"/>
      <c r="K26" s="87"/>
      <c r="L26" s="152"/>
      <c r="M26" s="222"/>
      <c r="N26" s="223"/>
      <c r="O26" s="152"/>
      <c r="P26" s="222"/>
      <c r="Q26" s="222"/>
      <c r="R26" s="222"/>
      <c r="S26" s="222"/>
      <c r="T26" s="223"/>
      <c r="U26" s="105"/>
      <c r="V26" s="86"/>
      <c r="W26" s="85"/>
      <c r="X26" s="87"/>
      <c r="Y26" s="152"/>
      <c r="Z26" s="222"/>
      <c r="AA26" s="223"/>
      <c r="AB26" s="152"/>
      <c r="AC26" s="222"/>
      <c r="AD26" s="222"/>
      <c r="AE26" s="222"/>
      <c r="AF26" s="222"/>
      <c r="AG26" s="223"/>
      <c r="AH26" s="105"/>
      <c r="AI26" s="86"/>
      <c r="AJ26" s="85"/>
      <c r="AK26" s="87"/>
      <c r="AL26" s="152"/>
      <c r="AM26" s="222"/>
      <c r="AN26" s="223"/>
      <c r="AO26" s="152"/>
      <c r="AP26" s="222"/>
      <c r="AQ26" s="222"/>
      <c r="AR26" s="222"/>
      <c r="AS26" s="222"/>
      <c r="AT26" s="223"/>
    </row>
    <row r="27" spans="1:46" s="307" customFormat="1" ht="137.25" customHeight="1" x14ac:dyDescent="0.2">
      <c r="A27" s="283" t="s">
        <v>130</v>
      </c>
      <c r="B27" s="82">
        <f t="shared" si="0"/>
        <v>19</v>
      </c>
      <c r="C27" s="236" t="s">
        <v>378</v>
      </c>
      <c r="D27" s="238" t="s">
        <v>267</v>
      </c>
      <c r="E27" s="82" t="s">
        <v>446</v>
      </c>
      <c r="F27" s="272" t="s">
        <v>343</v>
      </c>
      <c r="G27" s="100">
        <v>44925</v>
      </c>
      <c r="H27" s="311"/>
      <c r="I27" s="316"/>
      <c r="J27" s="236"/>
      <c r="K27" s="236"/>
    </row>
    <row r="28" spans="1:46" s="144" customFormat="1" ht="77.25" customHeight="1" x14ac:dyDescent="0.2">
      <c r="A28" s="459" t="s">
        <v>131</v>
      </c>
      <c r="B28" s="82">
        <f t="shared" si="0"/>
        <v>20</v>
      </c>
      <c r="C28" s="82" t="s">
        <v>239</v>
      </c>
      <c r="D28" s="278" t="s">
        <v>354</v>
      </c>
      <c r="E28" s="82" t="s">
        <v>445</v>
      </c>
      <c r="F28" s="272" t="s">
        <v>343</v>
      </c>
      <c r="G28" s="100">
        <v>44804</v>
      </c>
      <c r="H28" s="155"/>
      <c r="I28" s="79"/>
      <c r="J28" s="80"/>
      <c r="K28" s="81"/>
      <c r="L28" s="152"/>
      <c r="M28" s="222"/>
      <c r="N28" s="223"/>
      <c r="O28" s="152"/>
      <c r="P28" s="222"/>
      <c r="Q28" s="222"/>
      <c r="R28" s="222"/>
      <c r="S28" s="222"/>
      <c r="T28" s="223"/>
      <c r="U28" s="103"/>
      <c r="V28" s="79"/>
      <c r="W28" s="80"/>
      <c r="X28" s="81"/>
      <c r="Y28" s="152"/>
      <c r="Z28" s="222"/>
      <c r="AA28" s="223"/>
      <c r="AB28" s="152"/>
      <c r="AC28" s="222"/>
      <c r="AD28" s="222"/>
      <c r="AE28" s="222"/>
      <c r="AF28" s="222"/>
      <c r="AG28" s="223"/>
      <c r="AH28" s="103"/>
      <c r="AI28" s="79"/>
      <c r="AJ28" s="80"/>
      <c r="AK28" s="81"/>
      <c r="AL28" s="152"/>
      <c r="AM28" s="222"/>
      <c r="AN28" s="223"/>
      <c r="AO28" s="152"/>
      <c r="AP28" s="222"/>
      <c r="AQ28" s="222"/>
      <c r="AR28" s="222"/>
      <c r="AS28" s="222"/>
      <c r="AT28" s="223"/>
    </row>
    <row r="29" spans="1:46" s="307" customFormat="1" ht="130.5" customHeight="1" x14ac:dyDescent="0.2">
      <c r="A29" s="459"/>
      <c r="B29" s="82">
        <f t="shared" si="0"/>
        <v>21</v>
      </c>
      <c r="C29" s="236" t="s">
        <v>268</v>
      </c>
      <c r="D29" s="238" t="s">
        <v>355</v>
      </c>
      <c r="E29" s="82" t="s">
        <v>446</v>
      </c>
      <c r="F29" s="75" t="s">
        <v>343</v>
      </c>
      <c r="G29" s="100">
        <v>44910</v>
      </c>
      <c r="H29" s="311"/>
      <c r="I29" s="304"/>
      <c r="J29" s="236"/>
      <c r="K29" s="313"/>
    </row>
    <row r="30" spans="1:46" s="307" customFormat="1" ht="223.5" customHeight="1" x14ac:dyDescent="0.2">
      <c r="A30" s="459"/>
      <c r="B30" s="82">
        <f t="shared" si="0"/>
        <v>22</v>
      </c>
      <c r="C30" s="236" t="s">
        <v>269</v>
      </c>
      <c r="D30" s="238" t="s">
        <v>270</v>
      </c>
      <c r="E30" s="82" t="s">
        <v>446</v>
      </c>
      <c r="F30" s="293" t="s">
        <v>343</v>
      </c>
      <c r="G30" s="100">
        <v>44925</v>
      </c>
      <c r="H30" s="311"/>
      <c r="I30" s="304"/>
      <c r="J30" s="236"/>
      <c r="K30" s="305"/>
    </row>
    <row r="31" spans="1:46" ht="14.25" x14ac:dyDescent="0.2">
      <c r="A31" s="108"/>
      <c r="B31" s="239"/>
      <c r="C31" s="108"/>
      <c r="D31" s="108"/>
      <c r="E31" s="108"/>
      <c r="G31" s="108"/>
    </row>
    <row r="32" spans="1:46" ht="14.25" x14ac:dyDescent="0.2">
      <c r="A32" s="108"/>
      <c r="B32" s="239"/>
      <c r="C32" s="108"/>
      <c r="D32" s="108"/>
      <c r="E32" s="108"/>
      <c r="G32" s="108"/>
    </row>
    <row r="33" spans="1:7" ht="14.25" x14ac:dyDescent="0.2">
      <c r="A33" s="108"/>
      <c r="B33" s="239"/>
      <c r="C33" s="108"/>
      <c r="D33" s="108"/>
      <c r="E33" s="108"/>
      <c r="G33" s="108"/>
    </row>
    <row r="34" spans="1:7" ht="14.25" x14ac:dyDescent="0.2">
      <c r="A34" s="108"/>
      <c r="B34" s="239"/>
      <c r="C34" s="108"/>
      <c r="D34" s="108"/>
      <c r="E34" s="108"/>
      <c r="G34" s="108"/>
    </row>
    <row r="35" spans="1:7" ht="14.25" x14ac:dyDescent="0.2">
      <c r="A35" s="108"/>
      <c r="B35" s="239"/>
      <c r="C35" s="108"/>
      <c r="D35" s="108"/>
      <c r="E35" s="108"/>
      <c r="G35" s="108"/>
    </row>
    <row r="36" spans="1:7" ht="14.25" x14ac:dyDescent="0.2">
      <c r="A36" s="108"/>
      <c r="B36" s="239"/>
      <c r="C36" s="108"/>
      <c r="D36" s="108"/>
      <c r="E36" s="108"/>
      <c r="G36" s="108"/>
    </row>
    <row r="37" spans="1:7" ht="14.25" x14ac:dyDescent="0.2">
      <c r="A37" s="108"/>
      <c r="B37" s="239"/>
      <c r="C37" s="108"/>
      <c r="D37" s="108"/>
      <c r="E37" s="108"/>
      <c r="G37" s="108"/>
    </row>
    <row r="38" spans="1:7" ht="14.25" x14ac:dyDescent="0.2">
      <c r="A38" s="108"/>
      <c r="B38" s="239"/>
      <c r="C38" s="108"/>
      <c r="D38" s="108"/>
      <c r="E38" s="108"/>
      <c r="G38" s="108"/>
    </row>
  </sheetData>
  <autoFilter ref="A8:AT30" xr:uid="{00000000-0009-0000-0000-000005000000}"/>
  <mergeCells count="40">
    <mergeCell ref="Q1:R3"/>
    <mergeCell ref="A9:A22"/>
    <mergeCell ref="S1:AB3"/>
    <mergeCell ref="AD1:AE3"/>
    <mergeCell ref="AF1:AO3"/>
    <mergeCell ref="A4:G4"/>
    <mergeCell ref="H4:P4"/>
    <mergeCell ref="Q4:AC4"/>
    <mergeCell ref="AD4:AP4"/>
    <mergeCell ref="A1:F3"/>
    <mergeCell ref="H1:O3"/>
    <mergeCell ref="Q5:Z5"/>
    <mergeCell ref="AA5:AC5"/>
    <mergeCell ref="AD5:AM5"/>
    <mergeCell ref="AN5:AP5"/>
    <mergeCell ref="A6:G6"/>
    <mergeCell ref="A28:A30"/>
    <mergeCell ref="H7:K7"/>
    <mergeCell ref="L7:N7"/>
    <mergeCell ref="A7:A8"/>
    <mergeCell ref="B7:B8"/>
    <mergeCell ref="C7:C8"/>
    <mergeCell ref="D7:D8"/>
    <mergeCell ref="E7:E8"/>
    <mergeCell ref="G7:G8"/>
    <mergeCell ref="F7:F8"/>
    <mergeCell ref="F5:G5"/>
    <mergeCell ref="H5:M5"/>
    <mergeCell ref="N5:P5"/>
    <mergeCell ref="A24:A25"/>
    <mergeCell ref="AO7:AT7"/>
    <mergeCell ref="H6:T6"/>
    <mergeCell ref="U6:AG6"/>
    <mergeCell ref="AH6:AT6"/>
    <mergeCell ref="U7:X7"/>
    <mergeCell ref="Y7:AA7"/>
    <mergeCell ref="AB7:AG7"/>
    <mergeCell ref="AH7:AK7"/>
    <mergeCell ref="O7:T7"/>
    <mergeCell ref="AL7:AN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'CONTROL DE CAMBIOS'!$A$34:$A$37</xm:f>
          </x14:formula1>
          <xm:sqref>M8 Z8 AM8</xm:sqref>
        </x14:dataValidation>
        <x14:dataValidation type="list" allowBlank="1" showInputMessage="1" showErrorMessage="1" xr:uid="{00000000-0002-0000-0500-000001000000}">
          <x14:formula1>
            <xm:f>'CONTROL DE CAMBIOS'!$C$34:$C$38</xm:f>
          </x14:formula1>
          <xm:sqref>T8 AG8 AT8</xm:sqref>
        </x14:dataValidation>
        <x14:dataValidation type="list" allowBlank="1" showInputMessage="1" showErrorMessage="1" xr:uid="{00000000-0002-0000-0500-000002000000}">
          <x14:formula1>
            <xm:f>'CONTROL DE CAMBIOS'!$A$34:$A$38</xm:f>
          </x14:formula1>
          <xm:sqref>M29 Z29 AM25 Z25 AM29 Z27 M27 AM27 M25 M22:M23 AM22:AM23 Z22:Z23</xm:sqref>
        </x14:dataValidation>
        <x14:dataValidation type="list" allowBlank="1" showInputMessage="1" showErrorMessage="1" xr:uid="{00000000-0002-0000-0500-000003000000}">
          <x14:formula1>
            <xm:f>'CONTROL DE CAMBIOS'!$C$34:$C$39</xm:f>
          </x14:formula1>
          <xm:sqref>T29 AG29 AT25 AG25 AT29 AG27 T27 AT27 T25 T22:T23 AT22:AT23 AG22:AG23</xm:sqref>
        </x14:dataValidation>
        <x14:dataValidation type="list" allowBlank="1" showInputMessage="1" showErrorMessage="1" xr:uid="{00000000-0002-0000-0500-000004000000}">
          <x14:formula1>
            <xm:f>'C:\Users\jmurilloc\Downloads\[20012021 208-PLA-Ft-05 PLAN ANTICORRUPCIÓN Y ATENCIÓN AL CIUDADANO REAS (1).xlsx]CONTROL DE CAMBIOS'!#REF!</xm:f>
          </x14:formula1>
          <xm:sqref>AG26 AT26 T26 Z26 AM26 M26 T9:T17 AG9:AG17 AT9:AT17 M9:M17 Z9:Z17 AM9:AM17</xm:sqref>
        </x14:dataValidation>
        <x14:dataValidation type="list" allowBlank="1" showInputMessage="1" showErrorMessage="1" xr:uid="{00000000-0002-0000-0500-000005000000}">
          <x14:formula1>
            <xm:f>'C:\Users\jmurilloc\Downloads\[F - PAAC.xlsx]CONTROL DE CAMBIOS'!#REF!</xm:f>
          </x14:formula1>
          <xm:sqref>T28 AG28 AT28 M28 Z28 AM28</xm:sqref>
        </x14:dataValidation>
        <x14:dataValidation type="list" allowBlank="1" showInputMessage="1" showErrorMessage="1" xr:uid="{00000000-0002-0000-0500-000006000000}">
          <x14:formula1>
            <xm:f>'C:\Users\jmurilloc\Downloads\[1202211400005823_00002.xlsx]CONTROL DE CAMBIOS'!#REF!</xm:f>
          </x14:formula1>
          <xm:sqref>T24 AG24 AT24 M24 Z24 AM24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T46"/>
  <sheetViews>
    <sheetView topLeftCell="A3" zoomScale="70" zoomScaleNormal="70" workbookViewId="0">
      <selection activeCell="H9" sqref="H9"/>
    </sheetView>
  </sheetViews>
  <sheetFormatPr baseColWidth="10" defaultRowHeight="12.75" x14ac:dyDescent="0.2"/>
  <cols>
    <col min="1" max="1" width="20.42578125" style="235" customWidth="1"/>
    <col min="2" max="2" width="11.42578125" style="36"/>
    <col min="3" max="3" width="48.5703125" style="36" customWidth="1"/>
    <col min="4" max="4" width="26.7109375" style="233" customWidth="1"/>
    <col min="5" max="5" width="28.28515625" style="233" customWidth="1"/>
    <col min="6" max="6" width="34.85546875" style="52" customWidth="1"/>
    <col min="7" max="7" width="48.7109375" style="233" customWidth="1"/>
    <col min="8" max="9" width="30" style="36" hidden="1" customWidth="1"/>
    <col min="10" max="10" width="34.7109375" style="36" hidden="1" customWidth="1"/>
    <col min="11" max="20" width="30" style="36" hidden="1" customWidth="1"/>
    <col min="21" max="32" width="18.28515625" style="36" hidden="1" customWidth="1"/>
    <col min="33" max="33" width="26.28515625" style="36" hidden="1" customWidth="1"/>
    <col min="34" max="45" width="18.28515625" style="36" hidden="1" customWidth="1"/>
    <col min="46" max="46" width="26" style="36" hidden="1" customWidth="1"/>
    <col min="47" max="16384" width="11.42578125" style="36"/>
  </cols>
  <sheetData>
    <row r="1" spans="1:46" ht="31.5" customHeight="1" x14ac:dyDescent="0.2">
      <c r="A1" s="424" t="s">
        <v>202</v>
      </c>
      <c r="B1" s="367"/>
      <c r="C1" s="367"/>
      <c r="D1" s="367"/>
      <c r="E1" s="367"/>
      <c r="F1" s="368"/>
      <c r="G1" s="132" t="s">
        <v>147</v>
      </c>
      <c r="H1" s="372"/>
      <c r="I1" s="372"/>
      <c r="J1" s="372"/>
      <c r="K1" s="372"/>
      <c r="L1" s="372"/>
      <c r="M1" s="372"/>
      <c r="N1" s="372"/>
      <c r="O1" s="372"/>
      <c r="P1" s="372"/>
      <c r="Q1" s="226"/>
      <c r="R1" s="349"/>
      <c r="S1" s="350"/>
      <c r="T1" s="372"/>
      <c r="U1" s="372"/>
      <c r="V1" s="372"/>
      <c r="W1" s="372"/>
      <c r="X1" s="372"/>
      <c r="Y1" s="372"/>
      <c r="Z1" s="372"/>
      <c r="AA1" s="372"/>
      <c r="AB1" s="372"/>
      <c r="AC1" s="372"/>
      <c r="AD1" s="226"/>
      <c r="AE1" s="349"/>
      <c r="AF1" s="350"/>
      <c r="AG1" s="372"/>
      <c r="AH1" s="372"/>
      <c r="AI1" s="372"/>
      <c r="AJ1" s="372"/>
      <c r="AK1" s="372"/>
      <c r="AL1" s="372"/>
      <c r="AM1" s="372"/>
      <c r="AN1" s="372"/>
      <c r="AO1" s="372"/>
      <c r="AP1" s="372"/>
      <c r="AQ1" s="226"/>
    </row>
    <row r="2" spans="1:46" ht="39" customHeight="1" x14ac:dyDescent="0.2">
      <c r="A2" s="424"/>
      <c r="B2" s="367"/>
      <c r="C2" s="367"/>
      <c r="D2" s="367"/>
      <c r="E2" s="367"/>
      <c r="F2" s="368"/>
      <c r="G2" s="133" t="s">
        <v>457</v>
      </c>
      <c r="H2" s="373"/>
      <c r="I2" s="373"/>
      <c r="J2" s="373"/>
      <c r="K2" s="373"/>
      <c r="L2" s="373"/>
      <c r="M2" s="373"/>
      <c r="N2" s="373"/>
      <c r="O2" s="373"/>
      <c r="P2" s="373"/>
      <c r="Q2" s="129"/>
      <c r="R2" s="351"/>
      <c r="S2" s="352"/>
      <c r="T2" s="373"/>
      <c r="U2" s="373"/>
      <c r="V2" s="373"/>
      <c r="W2" s="373"/>
      <c r="X2" s="373"/>
      <c r="Y2" s="373"/>
      <c r="Z2" s="373"/>
      <c r="AA2" s="373"/>
      <c r="AB2" s="373"/>
      <c r="AC2" s="373"/>
      <c r="AD2" s="129"/>
      <c r="AE2" s="351"/>
      <c r="AF2" s="352"/>
      <c r="AG2" s="373"/>
      <c r="AH2" s="373"/>
      <c r="AI2" s="373"/>
      <c r="AJ2" s="373"/>
      <c r="AK2" s="373"/>
      <c r="AL2" s="373"/>
      <c r="AM2" s="373"/>
      <c r="AN2" s="373"/>
      <c r="AO2" s="373"/>
      <c r="AP2" s="373"/>
      <c r="AQ2" s="227"/>
    </row>
    <row r="3" spans="1:46" ht="43.5" customHeight="1" x14ac:dyDescent="0.2">
      <c r="A3" s="386"/>
      <c r="B3" s="370"/>
      <c r="C3" s="370"/>
      <c r="D3" s="370"/>
      <c r="E3" s="370"/>
      <c r="F3" s="371"/>
      <c r="G3" s="133" t="s">
        <v>456</v>
      </c>
      <c r="H3" s="373"/>
      <c r="I3" s="373"/>
      <c r="J3" s="373"/>
      <c r="K3" s="373"/>
      <c r="L3" s="373"/>
      <c r="M3" s="373"/>
      <c r="N3" s="373"/>
      <c r="O3" s="373"/>
      <c r="P3" s="373"/>
      <c r="Q3" s="129"/>
      <c r="R3" s="351"/>
      <c r="S3" s="352"/>
      <c r="T3" s="373"/>
      <c r="U3" s="373"/>
      <c r="V3" s="373"/>
      <c r="W3" s="373"/>
      <c r="X3" s="373"/>
      <c r="Y3" s="373"/>
      <c r="Z3" s="373"/>
      <c r="AA3" s="373"/>
      <c r="AB3" s="373"/>
      <c r="AC3" s="373"/>
      <c r="AD3" s="129"/>
      <c r="AE3" s="351"/>
      <c r="AF3" s="352"/>
      <c r="AG3" s="373"/>
      <c r="AH3" s="373"/>
      <c r="AI3" s="373"/>
      <c r="AJ3" s="373"/>
      <c r="AK3" s="373"/>
      <c r="AL3" s="373"/>
      <c r="AM3" s="373"/>
      <c r="AN3" s="373"/>
      <c r="AO3" s="373"/>
      <c r="AP3" s="373"/>
      <c r="AQ3" s="227"/>
    </row>
    <row r="4" spans="1:46" ht="33" customHeight="1" x14ac:dyDescent="0.2">
      <c r="A4" s="417" t="s">
        <v>144</v>
      </c>
      <c r="B4" s="358"/>
      <c r="C4" s="358"/>
      <c r="D4" s="358"/>
      <c r="E4" s="358"/>
      <c r="F4" s="358"/>
      <c r="G4" s="358"/>
      <c r="H4" s="373"/>
      <c r="I4" s="373"/>
      <c r="J4" s="373"/>
      <c r="K4" s="373"/>
      <c r="L4" s="373"/>
      <c r="M4" s="373"/>
      <c r="N4" s="373"/>
      <c r="O4" s="373"/>
      <c r="P4" s="373"/>
      <c r="Q4" s="375"/>
      <c r="R4" s="374"/>
      <c r="S4" s="373"/>
      <c r="T4" s="373"/>
      <c r="U4" s="373"/>
      <c r="V4" s="373"/>
      <c r="W4" s="373"/>
      <c r="X4" s="373"/>
      <c r="Y4" s="373"/>
      <c r="Z4" s="373"/>
      <c r="AA4" s="373"/>
      <c r="AB4" s="373"/>
      <c r="AC4" s="373"/>
      <c r="AD4" s="375"/>
      <c r="AE4" s="374"/>
      <c r="AF4" s="373"/>
      <c r="AG4" s="373"/>
      <c r="AH4" s="373"/>
      <c r="AI4" s="373"/>
      <c r="AJ4" s="373"/>
      <c r="AK4" s="373"/>
      <c r="AL4" s="373"/>
      <c r="AM4" s="373"/>
      <c r="AN4" s="373"/>
      <c r="AO4" s="373"/>
      <c r="AP4" s="373"/>
      <c r="AQ4" s="375"/>
    </row>
    <row r="5" spans="1:46" ht="33" customHeight="1" x14ac:dyDescent="0.2">
      <c r="A5" s="379" t="s">
        <v>454</v>
      </c>
      <c r="B5" s="354"/>
      <c r="C5" s="354"/>
      <c r="D5" s="354"/>
      <c r="E5" s="355"/>
      <c r="F5" s="353" t="s">
        <v>443</v>
      </c>
      <c r="G5" s="355"/>
      <c r="H5" s="354"/>
      <c r="I5" s="354"/>
      <c r="J5" s="354"/>
      <c r="K5" s="354"/>
      <c r="L5" s="354"/>
      <c r="M5" s="354"/>
      <c r="N5" s="355"/>
      <c r="O5" s="353"/>
      <c r="P5" s="354"/>
      <c r="Q5" s="380"/>
      <c r="R5" s="379"/>
      <c r="S5" s="354"/>
      <c r="T5" s="354"/>
      <c r="U5" s="354"/>
      <c r="V5" s="354"/>
      <c r="W5" s="354"/>
      <c r="X5" s="354"/>
      <c r="Y5" s="354"/>
      <c r="Z5" s="354"/>
      <c r="AA5" s="355"/>
      <c r="AB5" s="353"/>
      <c r="AC5" s="354"/>
      <c r="AD5" s="380"/>
      <c r="AE5" s="379"/>
      <c r="AF5" s="354"/>
      <c r="AG5" s="354"/>
      <c r="AH5" s="354"/>
      <c r="AI5" s="354"/>
      <c r="AJ5" s="354"/>
      <c r="AK5" s="354"/>
      <c r="AL5" s="354"/>
      <c r="AM5" s="354"/>
      <c r="AN5" s="355"/>
      <c r="AO5" s="353"/>
      <c r="AP5" s="354"/>
      <c r="AQ5" s="380"/>
    </row>
    <row r="6" spans="1:46" ht="36" customHeight="1" thickBot="1" x14ac:dyDescent="0.25">
      <c r="A6" s="469" t="s">
        <v>151</v>
      </c>
      <c r="B6" s="469"/>
      <c r="C6" s="469"/>
      <c r="D6" s="469"/>
      <c r="E6" s="469"/>
      <c r="F6" s="469"/>
      <c r="G6" s="469"/>
      <c r="H6" s="471" t="s">
        <v>151</v>
      </c>
      <c r="I6" s="471"/>
      <c r="J6" s="471"/>
      <c r="K6" s="471"/>
      <c r="L6" s="471"/>
      <c r="M6" s="471"/>
      <c r="N6" s="471"/>
      <c r="O6" s="471"/>
      <c r="P6" s="471"/>
      <c r="Q6" s="471"/>
      <c r="R6" s="471"/>
      <c r="S6" s="471"/>
      <c r="T6" s="471"/>
      <c r="U6" s="470" t="s">
        <v>151</v>
      </c>
      <c r="V6" s="471"/>
      <c r="W6" s="471"/>
      <c r="X6" s="471"/>
      <c r="Y6" s="471"/>
      <c r="Z6" s="471"/>
      <c r="AA6" s="471"/>
      <c r="AB6" s="471"/>
      <c r="AC6" s="471"/>
      <c r="AD6" s="471"/>
      <c r="AE6" s="471"/>
      <c r="AF6" s="471"/>
      <c r="AG6" s="471"/>
      <c r="AH6" s="470" t="s">
        <v>151</v>
      </c>
      <c r="AI6" s="471"/>
      <c r="AJ6" s="471"/>
      <c r="AK6" s="471"/>
      <c r="AL6" s="471"/>
      <c r="AM6" s="471"/>
      <c r="AN6" s="471"/>
      <c r="AO6" s="471"/>
      <c r="AP6" s="471"/>
      <c r="AQ6" s="471"/>
      <c r="AR6" s="471"/>
      <c r="AS6" s="471"/>
      <c r="AT6" s="471"/>
    </row>
    <row r="7" spans="1:46" ht="48" customHeight="1" x14ac:dyDescent="0.2">
      <c r="A7" s="460" t="s">
        <v>146</v>
      </c>
      <c r="B7" s="461" t="s">
        <v>123</v>
      </c>
      <c r="C7" s="461" t="s">
        <v>327</v>
      </c>
      <c r="D7" s="461" t="s">
        <v>325</v>
      </c>
      <c r="E7" s="461" t="s">
        <v>125</v>
      </c>
      <c r="F7" s="461" t="s">
        <v>285</v>
      </c>
      <c r="G7" s="461" t="s">
        <v>326</v>
      </c>
      <c r="H7" s="356" t="s">
        <v>185</v>
      </c>
      <c r="I7" s="344"/>
      <c r="J7" s="344"/>
      <c r="K7" s="345"/>
      <c r="L7" s="346" t="s">
        <v>172</v>
      </c>
      <c r="M7" s="347"/>
      <c r="N7" s="348"/>
      <c r="O7" s="340" t="s">
        <v>173</v>
      </c>
      <c r="P7" s="341"/>
      <c r="Q7" s="341"/>
      <c r="R7" s="341"/>
      <c r="S7" s="341"/>
      <c r="T7" s="342"/>
      <c r="U7" s="343" t="s">
        <v>188</v>
      </c>
      <c r="V7" s="344"/>
      <c r="W7" s="344"/>
      <c r="X7" s="345"/>
      <c r="Y7" s="346" t="s">
        <v>189</v>
      </c>
      <c r="Z7" s="347"/>
      <c r="AA7" s="348"/>
      <c r="AB7" s="340" t="s">
        <v>190</v>
      </c>
      <c r="AC7" s="341"/>
      <c r="AD7" s="341"/>
      <c r="AE7" s="341"/>
      <c r="AF7" s="341"/>
      <c r="AG7" s="342"/>
      <c r="AH7" s="343" t="s">
        <v>191</v>
      </c>
      <c r="AI7" s="344"/>
      <c r="AJ7" s="344"/>
      <c r="AK7" s="345"/>
      <c r="AL7" s="346" t="s">
        <v>192</v>
      </c>
      <c r="AM7" s="347"/>
      <c r="AN7" s="348"/>
      <c r="AO7" s="340" t="s">
        <v>193</v>
      </c>
      <c r="AP7" s="341"/>
      <c r="AQ7" s="341"/>
      <c r="AR7" s="341"/>
      <c r="AS7" s="341"/>
      <c r="AT7" s="342"/>
    </row>
    <row r="8" spans="1:46" ht="62.25" customHeight="1" x14ac:dyDescent="0.2">
      <c r="A8" s="460"/>
      <c r="B8" s="461"/>
      <c r="C8" s="461"/>
      <c r="D8" s="461"/>
      <c r="E8" s="461"/>
      <c r="F8" s="461"/>
      <c r="G8" s="461"/>
      <c r="H8" s="230" t="s">
        <v>167</v>
      </c>
      <c r="I8" s="92" t="s">
        <v>165</v>
      </c>
      <c r="J8" s="92" t="s">
        <v>168</v>
      </c>
      <c r="K8" s="95" t="s">
        <v>169</v>
      </c>
      <c r="L8" s="96" t="s">
        <v>170</v>
      </c>
      <c r="M8" s="93" t="s">
        <v>174</v>
      </c>
      <c r="N8" s="97" t="s">
        <v>171</v>
      </c>
      <c r="O8" s="98" t="s">
        <v>186</v>
      </c>
      <c r="P8" s="91" t="s">
        <v>179</v>
      </c>
      <c r="Q8" s="91" t="s">
        <v>175</v>
      </c>
      <c r="R8" s="91" t="s">
        <v>176</v>
      </c>
      <c r="S8" s="91" t="s">
        <v>177</v>
      </c>
      <c r="T8" s="99" t="s">
        <v>178</v>
      </c>
      <c r="U8" s="112" t="s">
        <v>167</v>
      </c>
      <c r="V8" s="111" t="s">
        <v>165</v>
      </c>
      <c r="W8" s="111" t="s">
        <v>168</v>
      </c>
      <c r="X8" s="113" t="s">
        <v>169</v>
      </c>
      <c r="Y8" s="114" t="s">
        <v>170</v>
      </c>
      <c r="Z8" s="115" t="s">
        <v>174</v>
      </c>
      <c r="AA8" s="116" t="s">
        <v>171</v>
      </c>
      <c r="AB8" s="117" t="s">
        <v>186</v>
      </c>
      <c r="AC8" s="110" t="s">
        <v>179</v>
      </c>
      <c r="AD8" s="110" t="s">
        <v>175</v>
      </c>
      <c r="AE8" s="110" t="s">
        <v>176</v>
      </c>
      <c r="AF8" s="110" t="s">
        <v>177</v>
      </c>
      <c r="AG8" s="118" t="s">
        <v>178</v>
      </c>
      <c r="AH8" s="112" t="s">
        <v>167</v>
      </c>
      <c r="AI8" s="111" t="s">
        <v>165</v>
      </c>
      <c r="AJ8" s="111" t="s">
        <v>168</v>
      </c>
      <c r="AK8" s="113" t="s">
        <v>169</v>
      </c>
      <c r="AL8" s="114" t="s">
        <v>170</v>
      </c>
      <c r="AM8" s="115" t="s">
        <v>174</v>
      </c>
      <c r="AN8" s="116" t="s">
        <v>171</v>
      </c>
      <c r="AO8" s="117" t="s">
        <v>186</v>
      </c>
      <c r="AP8" s="110" t="s">
        <v>179</v>
      </c>
      <c r="AQ8" s="110" t="s">
        <v>175</v>
      </c>
      <c r="AR8" s="110" t="s">
        <v>176</v>
      </c>
      <c r="AS8" s="110" t="s">
        <v>177</v>
      </c>
      <c r="AT8" s="118" t="s">
        <v>178</v>
      </c>
    </row>
    <row r="9" spans="1:46" s="144" customFormat="1" ht="99.75" x14ac:dyDescent="0.2">
      <c r="A9" s="466" t="s">
        <v>152</v>
      </c>
      <c r="B9" s="267">
        <v>1</v>
      </c>
      <c r="C9" s="271" t="s">
        <v>437</v>
      </c>
      <c r="D9" s="170" t="s">
        <v>438</v>
      </c>
      <c r="E9" s="170" t="s">
        <v>467</v>
      </c>
      <c r="F9" s="272" t="s">
        <v>343</v>
      </c>
      <c r="G9" s="151">
        <v>44910</v>
      </c>
      <c r="H9" s="135" t="s">
        <v>252</v>
      </c>
      <c r="I9" s="90"/>
      <c r="J9" s="90"/>
      <c r="K9" s="107"/>
      <c r="L9" s="106"/>
      <c r="M9" s="90"/>
      <c r="N9" s="107"/>
      <c r="O9" s="106"/>
      <c r="P9" s="90"/>
      <c r="Q9" s="90"/>
      <c r="R9" s="90"/>
      <c r="S9" s="90"/>
      <c r="T9" s="107"/>
      <c r="U9" s="106"/>
      <c r="V9" s="90"/>
      <c r="W9" s="90"/>
      <c r="X9" s="107"/>
      <c r="Y9" s="106"/>
      <c r="Z9" s="90"/>
      <c r="AA9" s="107"/>
      <c r="AB9" s="106"/>
      <c r="AC9" s="90"/>
      <c r="AD9" s="90"/>
      <c r="AE9" s="90"/>
      <c r="AF9" s="90"/>
      <c r="AG9" s="107"/>
      <c r="AH9" s="106"/>
      <c r="AI9" s="90"/>
      <c r="AJ9" s="90"/>
      <c r="AK9" s="107"/>
      <c r="AL9" s="106"/>
      <c r="AM9" s="90"/>
      <c r="AN9" s="107"/>
      <c r="AO9" s="106"/>
      <c r="AP9" s="90"/>
      <c r="AQ9" s="90"/>
      <c r="AR9" s="90"/>
      <c r="AS9" s="90"/>
      <c r="AT9" s="107"/>
    </row>
    <row r="10" spans="1:46" s="144" customFormat="1" ht="114.75" customHeight="1" x14ac:dyDescent="0.2">
      <c r="A10" s="466"/>
      <c r="B10" s="267">
        <f>B9+1</f>
        <v>2</v>
      </c>
      <c r="C10" s="89" t="s">
        <v>415</v>
      </c>
      <c r="D10" s="89" t="s">
        <v>226</v>
      </c>
      <c r="E10" s="89" t="s">
        <v>399</v>
      </c>
      <c r="F10" s="41" t="s">
        <v>389</v>
      </c>
      <c r="G10" s="151">
        <v>44910</v>
      </c>
      <c r="H10" s="135"/>
      <c r="I10" s="90"/>
      <c r="J10" s="90"/>
      <c r="K10" s="107"/>
      <c r="L10" s="106"/>
      <c r="M10" s="90"/>
      <c r="N10" s="107"/>
      <c r="O10" s="106"/>
      <c r="P10" s="90"/>
      <c r="Q10" s="90"/>
      <c r="R10" s="90"/>
      <c r="S10" s="90"/>
      <c r="T10" s="107"/>
      <c r="U10" s="106"/>
      <c r="V10" s="90"/>
      <c r="W10" s="90"/>
      <c r="X10" s="107"/>
      <c r="Y10" s="106"/>
      <c r="Z10" s="90"/>
      <c r="AA10" s="107"/>
      <c r="AB10" s="106"/>
      <c r="AC10" s="90"/>
      <c r="AD10" s="90"/>
      <c r="AE10" s="90"/>
      <c r="AF10" s="90"/>
      <c r="AG10" s="107"/>
      <c r="AH10" s="106"/>
      <c r="AI10" s="90"/>
      <c r="AJ10" s="90"/>
      <c r="AK10" s="107"/>
      <c r="AL10" s="106"/>
      <c r="AM10" s="90"/>
      <c r="AN10" s="107"/>
      <c r="AO10" s="106"/>
      <c r="AP10" s="90"/>
      <c r="AQ10" s="90"/>
      <c r="AR10" s="90"/>
      <c r="AS10" s="90"/>
      <c r="AT10" s="107"/>
    </row>
    <row r="11" spans="1:46" s="144" customFormat="1" ht="78" customHeight="1" x14ac:dyDescent="0.2">
      <c r="A11" s="466"/>
      <c r="B11" s="267">
        <f t="shared" ref="B11:B39" si="0">B10+1</f>
        <v>3</v>
      </c>
      <c r="C11" s="88" t="s">
        <v>241</v>
      </c>
      <c r="D11" s="89" t="s">
        <v>242</v>
      </c>
      <c r="E11" s="89" t="s">
        <v>445</v>
      </c>
      <c r="F11" s="272" t="s">
        <v>343</v>
      </c>
      <c r="G11" s="100">
        <v>44910</v>
      </c>
      <c r="H11" s="135"/>
      <c r="I11" s="90"/>
      <c r="J11" s="90"/>
      <c r="K11" s="107"/>
      <c r="L11" s="106"/>
      <c r="M11" s="90"/>
      <c r="N11" s="107"/>
      <c r="O11" s="106"/>
      <c r="P11" s="90"/>
      <c r="Q11" s="90"/>
      <c r="R11" s="90"/>
      <c r="S11" s="90"/>
      <c r="T11" s="107"/>
      <c r="U11" s="106"/>
      <c r="V11" s="90"/>
      <c r="W11" s="90"/>
      <c r="X11" s="107"/>
      <c r="Y11" s="106"/>
      <c r="Z11" s="90"/>
      <c r="AA11" s="107"/>
      <c r="AB11" s="106"/>
      <c r="AC11" s="90"/>
      <c r="AD11" s="90"/>
      <c r="AE11" s="90"/>
      <c r="AF11" s="90"/>
      <c r="AG11" s="107"/>
      <c r="AH11" s="106"/>
      <c r="AI11" s="90"/>
      <c r="AJ11" s="90"/>
      <c r="AK11" s="107"/>
      <c r="AL11" s="106"/>
      <c r="AM11" s="90"/>
      <c r="AN11" s="107"/>
      <c r="AO11" s="106"/>
      <c r="AP11" s="90"/>
      <c r="AQ11" s="90"/>
      <c r="AR11" s="90"/>
      <c r="AS11" s="90"/>
      <c r="AT11" s="107"/>
    </row>
    <row r="12" spans="1:46" s="144" customFormat="1" ht="75" customHeight="1" x14ac:dyDescent="0.2">
      <c r="A12" s="466"/>
      <c r="B12" s="267">
        <f t="shared" si="0"/>
        <v>4</v>
      </c>
      <c r="C12" s="270" t="s">
        <v>255</v>
      </c>
      <c r="D12" s="168" t="s">
        <v>416</v>
      </c>
      <c r="E12" s="216" t="s">
        <v>389</v>
      </c>
      <c r="F12" s="41" t="s">
        <v>343</v>
      </c>
      <c r="G12" s="217">
        <v>44910</v>
      </c>
      <c r="H12" s="135"/>
      <c r="I12" s="90"/>
      <c r="J12" s="90"/>
      <c r="K12" s="107"/>
      <c r="L12" s="106"/>
      <c r="M12" s="90"/>
      <c r="N12" s="107"/>
      <c r="O12" s="106"/>
      <c r="P12" s="90"/>
      <c r="Q12" s="90"/>
      <c r="R12" s="90"/>
      <c r="S12" s="90"/>
      <c r="T12" s="107"/>
      <c r="U12" s="106"/>
      <c r="V12" s="90"/>
      <c r="W12" s="90"/>
      <c r="X12" s="107"/>
      <c r="Y12" s="106"/>
      <c r="Z12" s="90"/>
      <c r="AA12" s="107"/>
      <c r="AB12" s="106"/>
      <c r="AC12" s="90"/>
      <c r="AD12" s="90"/>
      <c r="AE12" s="90"/>
      <c r="AF12" s="90"/>
      <c r="AG12" s="107"/>
      <c r="AH12" s="106"/>
      <c r="AI12" s="90"/>
      <c r="AJ12" s="90"/>
      <c r="AK12" s="107"/>
      <c r="AL12" s="106"/>
      <c r="AM12" s="90"/>
      <c r="AN12" s="107"/>
      <c r="AO12" s="106"/>
      <c r="AP12" s="90"/>
      <c r="AQ12" s="90"/>
      <c r="AR12" s="90"/>
      <c r="AS12" s="90"/>
      <c r="AT12" s="107"/>
    </row>
    <row r="13" spans="1:46" s="144" customFormat="1" ht="253.5" customHeight="1" x14ac:dyDescent="0.2">
      <c r="A13" s="466"/>
      <c r="B13" s="267">
        <f t="shared" si="0"/>
        <v>5</v>
      </c>
      <c r="C13" s="271" t="s">
        <v>362</v>
      </c>
      <c r="D13" s="170" t="s">
        <v>363</v>
      </c>
      <c r="E13" s="170" t="s">
        <v>447</v>
      </c>
      <c r="F13" s="272" t="s">
        <v>365</v>
      </c>
      <c r="G13" s="151">
        <v>44895</v>
      </c>
      <c r="H13" s="135" t="s">
        <v>251</v>
      </c>
      <c r="I13" s="90"/>
      <c r="J13" s="90"/>
      <c r="K13" s="107"/>
      <c r="L13" s="106"/>
      <c r="M13" s="90"/>
      <c r="N13" s="107"/>
      <c r="O13" s="106"/>
      <c r="P13" s="90"/>
      <c r="Q13" s="90"/>
      <c r="R13" s="90"/>
      <c r="S13" s="90"/>
      <c r="T13" s="107"/>
      <c r="U13" s="106"/>
      <c r="V13" s="90"/>
      <c r="W13" s="90"/>
      <c r="X13" s="107"/>
      <c r="Y13" s="106"/>
      <c r="Z13" s="90"/>
      <c r="AA13" s="107"/>
      <c r="AB13" s="106"/>
      <c r="AC13" s="90"/>
      <c r="AD13" s="90"/>
      <c r="AE13" s="90"/>
      <c r="AF13" s="90"/>
      <c r="AG13" s="107"/>
      <c r="AH13" s="106"/>
      <c r="AI13" s="90"/>
      <c r="AJ13" s="90"/>
      <c r="AK13" s="107"/>
      <c r="AL13" s="106"/>
      <c r="AM13" s="90"/>
      <c r="AN13" s="107"/>
      <c r="AO13" s="106"/>
      <c r="AP13" s="90"/>
      <c r="AQ13" s="90"/>
      <c r="AR13" s="90"/>
      <c r="AS13" s="90"/>
      <c r="AT13" s="107"/>
    </row>
    <row r="14" spans="1:46" s="144" customFormat="1" ht="250.5" customHeight="1" x14ac:dyDescent="0.2">
      <c r="A14" s="466"/>
      <c r="B14" s="267">
        <f t="shared" si="0"/>
        <v>6</v>
      </c>
      <c r="C14" s="270" t="s">
        <v>360</v>
      </c>
      <c r="D14" s="170" t="s">
        <v>361</v>
      </c>
      <c r="E14" s="170" t="s">
        <v>447</v>
      </c>
      <c r="F14" s="77" t="s">
        <v>365</v>
      </c>
      <c r="G14" s="151">
        <v>44742</v>
      </c>
      <c r="H14" s="135"/>
      <c r="I14" s="90"/>
      <c r="J14" s="90"/>
      <c r="K14" s="107"/>
      <c r="L14" s="106"/>
      <c r="M14" s="90"/>
      <c r="N14" s="107"/>
      <c r="O14" s="106"/>
      <c r="P14" s="90"/>
      <c r="Q14" s="90"/>
      <c r="R14" s="90"/>
      <c r="S14" s="90"/>
      <c r="T14" s="107"/>
      <c r="U14" s="106"/>
      <c r="V14" s="90"/>
      <c r="W14" s="90"/>
      <c r="X14" s="107"/>
      <c r="Y14" s="106"/>
      <c r="Z14" s="90"/>
      <c r="AA14" s="107"/>
      <c r="AB14" s="106"/>
      <c r="AC14" s="90"/>
      <c r="AD14" s="90"/>
      <c r="AE14" s="90"/>
      <c r="AF14" s="90"/>
      <c r="AG14" s="107"/>
      <c r="AH14" s="106"/>
      <c r="AI14" s="90"/>
      <c r="AJ14" s="90"/>
      <c r="AK14" s="107"/>
      <c r="AL14" s="106"/>
      <c r="AM14" s="90"/>
      <c r="AN14" s="107"/>
      <c r="AO14" s="106"/>
      <c r="AP14" s="90"/>
      <c r="AQ14" s="90"/>
      <c r="AR14" s="90"/>
      <c r="AS14" s="90"/>
      <c r="AT14" s="107"/>
    </row>
    <row r="15" spans="1:46" s="144" customFormat="1" ht="313.5" x14ac:dyDescent="0.2">
      <c r="A15" s="466"/>
      <c r="B15" s="267">
        <f t="shared" si="0"/>
        <v>7</v>
      </c>
      <c r="C15" s="89" t="s">
        <v>366</v>
      </c>
      <c r="D15" s="89" t="s">
        <v>364</v>
      </c>
      <c r="E15" s="89" t="s">
        <v>447</v>
      </c>
      <c r="F15" s="273" t="s">
        <v>481</v>
      </c>
      <c r="G15" s="151">
        <v>44910</v>
      </c>
      <c r="H15" s="135"/>
      <c r="I15" s="90"/>
      <c r="J15" s="90"/>
      <c r="K15" s="107"/>
      <c r="L15" s="106"/>
      <c r="M15" s="90"/>
      <c r="N15" s="107"/>
      <c r="O15" s="106"/>
      <c r="P15" s="90"/>
      <c r="Q15" s="90"/>
      <c r="R15" s="90"/>
      <c r="S15" s="90"/>
      <c r="T15" s="107"/>
      <c r="U15" s="106"/>
      <c r="V15" s="90"/>
      <c r="W15" s="90"/>
      <c r="X15" s="107"/>
      <c r="Y15" s="106"/>
      <c r="Z15" s="90"/>
      <c r="AA15" s="107"/>
      <c r="AB15" s="106"/>
      <c r="AC15" s="90"/>
      <c r="AD15" s="90"/>
      <c r="AE15" s="90"/>
      <c r="AF15" s="90"/>
      <c r="AG15" s="107"/>
      <c r="AH15" s="106"/>
      <c r="AI15" s="90"/>
      <c r="AJ15" s="90"/>
      <c r="AK15" s="107"/>
      <c r="AL15" s="106"/>
      <c r="AM15" s="90"/>
      <c r="AN15" s="107"/>
      <c r="AO15" s="106"/>
      <c r="AP15" s="90"/>
      <c r="AQ15" s="90"/>
      <c r="AR15" s="90"/>
      <c r="AS15" s="90"/>
      <c r="AT15" s="107"/>
    </row>
    <row r="16" spans="1:46" s="144" customFormat="1" ht="96" customHeight="1" x14ac:dyDescent="0.2">
      <c r="A16" s="466"/>
      <c r="B16" s="267">
        <f t="shared" si="0"/>
        <v>8</v>
      </c>
      <c r="C16" s="89" t="s">
        <v>418</v>
      </c>
      <c r="D16" s="89" t="s">
        <v>419</v>
      </c>
      <c r="E16" s="89" t="s">
        <v>474</v>
      </c>
      <c r="F16" s="273" t="s">
        <v>447</v>
      </c>
      <c r="G16" s="151">
        <v>44910</v>
      </c>
      <c r="H16" s="135"/>
      <c r="I16" s="90"/>
      <c r="J16" s="90"/>
      <c r="K16" s="107"/>
      <c r="L16" s="106"/>
      <c r="M16" s="90"/>
      <c r="N16" s="107"/>
      <c r="O16" s="106"/>
      <c r="P16" s="90"/>
      <c r="Q16" s="90"/>
      <c r="R16" s="90"/>
      <c r="S16" s="90"/>
      <c r="T16" s="107"/>
      <c r="U16" s="106"/>
      <c r="V16" s="90"/>
      <c r="W16" s="90"/>
      <c r="X16" s="107"/>
      <c r="Y16" s="106"/>
      <c r="Z16" s="90"/>
      <c r="AA16" s="107"/>
      <c r="AB16" s="106"/>
      <c r="AC16" s="90"/>
      <c r="AD16" s="90"/>
      <c r="AE16" s="90"/>
      <c r="AF16" s="90"/>
      <c r="AG16" s="107"/>
      <c r="AH16" s="106"/>
      <c r="AI16" s="90"/>
      <c r="AJ16" s="90"/>
      <c r="AK16" s="107"/>
      <c r="AL16" s="106"/>
      <c r="AM16" s="90"/>
      <c r="AN16" s="107"/>
      <c r="AO16" s="106"/>
      <c r="AP16" s="90"/>
      <c r="AQ16" s="90"/>
      <c r="AR16" s="90"/>
      <c r="AS16" s="90"/>
      <c r="AT16" s="107"/>
    </row>
    <row r="17" spans="1:46" s="144" customFormat="1" ht="178.5" customHeight="1" x14ac:dyDescent="0.2">
      <c r="A17" s="466"/>
      <c r="B17" s="267">
        <f t="shared" si="0"/>
        <v>9</v>
      </c>
      <c r="C17" s="89" t="s">
        <v>417</v>
      </c>
      <c r="D17" s="89" t="s">
        <v>420</v>
      </c>
      <c r="E17" s="89" t="s">
        <v>479</v>
      </c>
      <c r="F17" s="272" t="s">
        <v>343</v>
      </c>
      <c r="G17" s="151">
        <v>44925</v>
      </c>
      <c r="H17" s="135"/>
      <c r="I17" s="90"/>
      <c r="J17" s="90"/>
      <c r="K17" s="107"/>
      <c r="L17" s="106"/>
      <c r="M17" s="90"/>
      <c r="N17" s="107"/>
      <c r="O17" s="106"/>
      <c r="P17" s="90"/>
      <c r="Q17" s="90"/>
      <c r="R17" s="90"/>
      <c r="S17" s="90"/>
      <c r="T17" s="107"/>
      <c r="U17" s="106"/>
      <c r="V17" s="90"/>
      <c r="W17" s="90"/>
      <c r="X17" s="107"/>
      <c r="Y17" s="106"/>
      <c r="Z17" s="90"/>
      <c r="AA17" s="107"/>
      <c r="AB17" s="106"/>
      <c r="AC17" s="90"/>
      <c r="AD17" s="90"/>
      <c r="AE17" s="90"/>
      <c r="AF17" s="90"/>
      <c r="AG17" s="107"/>
      <c r="AH17" s="106"/>
      <c r="AI17" s="90"/>
      <c r="AJ17" s="90"/>
      <c r="AK17" s="107"/>
      <c r="AL17" s="106"/>
      <c r="AM17" s="90"/>
      <c r="AN17" s="107"/>
      <c r="AO17" s="106"/>
      <c r="AP17" s="90"/>
      <c r="AQ17" s="90"/>
      <c r="AR17" s="90"/>
      <c r="AS17" s="90"/>
      <c r="AT17" s="107"/>
    </row>
    <row r="18" spans="1:46" s="144" customFormat="1" ht="104.25" customHeight="1" x14ac:dyDescent="0.2">
      <c r="A18" s="466"/>
      <c r="B18" s="267">
        <f t="shared" si="0"/>
        <v>10</v>
      </c>
      <c r="C18" s="89" t="s">
        <v>321</v>
      </c>
      <c r="D18" s="89" t="s">
        <v>421</v>
      </c>
      <c r="E18" s="89" t="s">
        <v>479</v>
      </c>
      <c r="F18" s="272" t="s">
        <v>343</v>
      </c>
      <c r="G18" s="151">
        <v>44925</v>
      </c>
      <c r="H18" s="135"/>
      <c r="I18" s="90"/>
      <c r="J18" s="90"/>
      <c r="K18" s="107"/>
      <c r="L18" s="106"/>
      <c r="M18" s="90"/>
      <c r="N18" s="107"/>
      <c r="O18" s="106"/>
      <c r="P18" s="90"/>
      <c r="Q18" s="90"/>
      <c r="R18" s="90"/>
      <c r="S18" s="90"/>
      <c r="T18" s="107"/>
      <c r="U18" s="106"/>
      <c r="V18" s="90"/>
      <c r="W18" s="90"/>
      <c r="X18" s="107"/>
      <c r="Y18" s="106"/>
      <c r="Z18" s="90"/>
      <c r="AA18" s="107"/>
      <c r="AB18" s="106"/>
      <c r="AC18" s="90"/>
      <c r="AD18" s="90"/>
      <c r="AE18" s="90"/>
      <c r="AF18" s="90"/>
      <c r="AG18" s="107"/>
      <c r="AH18" s="106"/>
      <c r="AI18" s="90"/>
      <c r="AJ18" s="90"/>
      <c r="AK18" s="107"/>
      <c r="AL18" s="106"/>
      <c r="AM18" s="90"/>
      <c r="AN18" s="107"/>
      <c r="AO18" s="106"/>
      <c r="AP18" s="90"/>
      <c r="AQ18" s="90"/>
      <c r="AR18" s="90"/>
      <c r="AS18" s="90"/>
      <c r="AT18" s="107"/>
    </row>
    <row r="19" spans="1:46" s="144" customFormat="1" ht="140.25" customHeight="1" x14ac:dyDescent="0.2">
      <c r="A19" s="466"/>
      <c r="B19" s="267">
        <f t="shared" si="0"/>
        <v>11</v>
      </c>
      <c r="C19" s="89" t="s">
        <v>322</v>
      </c>
      <c r="D19" s="168" t="s">
        <v>356</v>
      </c>
      <c r="E19" s="89" t="s">
        <v>479</v>
      </c>
      <c r="F19" s="168" t="s">
        <v>343</v>
      </c>
      <c r="G19" s="151">
        <v>44910</v>
      </c>
      <c r="H19" s="135"/>
      <c r="I19" s="90"/>
      <c r="J19" s="90"/>
      <c r="K19" s="107"/>
      <c r="L19" s="106"/>
      <c r="M19" s="90"/>
      <c r="N19" s="107"/>
      <c r="O19" s="106"/>
      <c r="P19" s="90"/>
      <c r="Q19" s="90"/>
      <c r="R19" s="90"/>
      <c r="S19" s="90"/>
      <c r="T19" s="107"/>
      <c r="U19" s="106"/>
      <c r="V19" s="90"/>
      <c r="W19" s="90"/>
      <c r="X19" s="107"/>
      <c r="Y19" s="106"/>
      <c r="Z19" s="90"/>
      <c r="AA19" s="107"/>
      <c r="AB19" s="106"/>
      <c r="AC19" s="90"/>
      <c r="AD19" s="90"/>
      <c r="AE19" s="90"/>
      <c r="AF19" s="90"/>
      <c r="AG19" s="107"/>
      <c r="AH19" s="106"/>
      <c r="AI19" s="90"/>
      <c r="AJ19" s="90"/>
      <c r="AK19" s="107"/>
      <c r="AL19" s="106"/>
      <c r="AM19" s="90"/>
      <c r="AN19" s="107"/>
      <c r="AO19" s="106"/>
      <c r="AP19" s="90"/>
      <c r="AQ19" s="90"/>
      <c r="AR19" s="90"/>
      <c r="AS19" s="90"/>
      <c r="AT19" s="107"/>
    </row>
    <row r="20" spans="1:46" s="144" customFormat="1" ht="115.5" customHeight="1" x14ac:dyDescent="0.2">
      <c r="A20" s="466"/>
      <c r="B20" s="267">
        <f t="shared" si="0"/>
        <v>12</v>
      </c>
      <c r="C20" s="159" t="s">
        <v>436</v>
      </c>
      <c r="D20" s="75" t="s">
        <v>330</v>
      </c>
      <c r="E20" s="75" t="s">
        <v>482</v>
      </c>
      <c r="F20" s="293" t="s">
        <v>343</v>
      </c>
      <c r="G20" s="151">
        <v>44910</v>
      </c>
      <c r="H20" s="240"/>
      <c r="I20" s="161"/>
      <c r="J20" s="74"/>
      <c r="K20" s="161"/>
    </row>
    <row r="21" spans="1:46" s="144" customFormat="1" ht="114" customHeight="1" x14ac:dyDescent="0.2">
      <c r="A21" s="466"/>
      <c r="B21" s="267">
        <f t="shared" si="0"/>
        <v>13</v>
      </c>
      <c r="C21" s="285" t="s">
        <v>275</v>
      </c>
      <c r="D21" s="78" t="s">
        <v>441</v>
      </c>
      <c r="E21" s="77" t="s">
        <v>446</v>
      </c>
      <c r="F21" s="293" t="s">
        <v>343</v>
      </c>
      <c r="G21" s="151">
        <v>44910</v>
      </c>
      <c r="H21" s="317"/>
      <c r="I21" s="318"/>
      <c r="J21" s="100"/>
      <c r="K21" s="100"/>
      <c r="L21" s="319"/>
    </row>
    <row r="22" spans="1:46" s="144" customFormat="1" ht="115.5" customHeight="1" x14ac:dyDescent="0.2">
      <c r="A22" s="466"/>
      <c r="B22" s="267">
        <f t="shared" si="0"/>
        <v>14</v>
      </c>
      <c r="C22" s="159" t="s">
        <v>436</v>
      </c>
      <c r="D22" s="75" t="s">
        <v>330</v>
      </c>
      <c r="E22" s="75" t="s">
        <v>482</v>
      </c>
      <c r="F22" s="293" t="s">
        <v>343</v>
      </c>
      <c r="G22" s="151">
        <v>44910</v>
      </c>
      <c r="H22" s="240"/>
      <c r="I22" s="161"/>
      <c r="J22" s="74"/>
      <c r="K22" s="161"/>
    </row>
    <row r="23" spans="1:46" s="144" customFormat="1" ht="151.5" customHeight="1" x14ac:dyDescent="0.2">
      <c r="A23" s="455" t="s">
        <v>132</v>
      </c>
      <c r="B23" s="267">
        <f t="shared" si="0"/>
        <v>15</v>
      </c>
      <c r="C23" s="165" t="s">
        <v>422</v>
      </c>
      <c r="D23" s="166" t="s">
        <v>357</v>
      </c>
      <c r="E23" s="166" t="s">
        <v>389</v>
      </c>
      <c r="F23" s="272" t="s">
        <v>343</v>
      </c>
      <c r="G23" s="151">
        <v>44910</v>
      </c>
      <c r="H23" s="135"/>
      <c r="I23" s="90"/>
      <c r="J23" s="90"/>
      <c r="K23" s="107"/>
      <c r="L23" s="106"/>
      <c r="M23" s="90"/>
      <c r="N23" s="107"/>
      <c r="O23" s="106"/>
      <c r="P23" s="90"/>
      <c r="Q23" s="90"/>
      <c r="R23" s="90"/>
      <c r="S23" s="90"/>
      <c r="T23" s="107"/>
      <c r="U23" s="106"/>
      <c r="V23" s="90"/>
      <c r="W23" s="90"/>
      <c r="X23" s="107"/>
      <c r="Y23" s="106"/>
      <c r="Z23" s="90"/>
      <c r="AA23" s="107"/>
      <c r="AB23" s="106"/>
      <c r="AC23" s="90"/>
      <c r="AD23" s="90"/>
      <c r="AE23" s="90"/>
      <c r="AF23" s="90"/>
      <c r="AG23" s="107"/>
      <c r="AH23" s="106"/>
      <c r="AI23" s="90"/>
      <c r="AJ23" s="90"/>
      <c r="AK23" s="107"/>
      <c r="AL23" s="106"/>
      <c r="AM23" s="90"/>
      <c r="AN23" s="107"/>
      <c r="AO23" s="106"/>
      <c r="AP23" s="90"/>
      <c r="AQ23" s="90"/>
      <c r="AR23" s="90"/>
      <c r="AS23" s="90"/>
      <c r="AT23" s="107"/>
    </row>
    <row r="24" spans="1:46" s="144" customFormat="1" ht="210" customHeight="1" x14ac:dyDescent="0.2">
      <c r="A24" s="455"/>
      <c r="B24" s="267">
        <f t="shared" si="0"/>
        <v>16</v>
      </c>
      <c r="C24" s="167" t="s">
        <v>424</v>
      </c>
      <c r="D24" s="169" t="s">
        <v>423</v>
      </c>
      <c r="E24" s="168" t="s">
        <v>389</v>
      </c>
      <c r="F24" s="75" t="s">
        <v>343</v>
      </c>
      <c r="G24" s="151">
        <v>44910</v>
      </c>
      <c r="H24" s="135"/>
      <c r="I24" s="90"/>
      <c r="J24" s="90"/>
      <c r="K24" s="107"/>
      <c r="L24" s="106"/>
      <c r="M24" s="90"/>
      <c r="N24" s="107"/>
      <c r="O24" s="106"/>
      <c r="P24" s="90"/>
      <c r="Q24" s="90"/>
      <c r="R24" s="90"/>
      <c r="S24" s="90"/>
      <c r="T24" s="107"/>
      <c r="U24" s="106"/>
      <c r="V24" s="90"/>
      <c r="W24" s="90"/>
      <c r="X24" s="107"/>
      <c r="Y24" s="106"/>
      <c r="Z24" s="90"/>
      <c r="AA24" s="107"/>
      <c r="AB24" s="106"/>
      <c r="AC24" s="90"/>
      <c r="AD24" s="90"/>
      <c r="AE24" s="90"/>
      <c r="AF24" s="90"/>
      <c r="AG24" s="107"/>
      <c r="AH24" s="106"/>
      <c r="AI24" s="90"/>
      <c r="AJ24" s="90"/>
      <c r="AK24" s="107"/>
      <c r="AL24" s="106"/>
      <c r="AM24" s="90"/>
      <c r="AN24" s="107"/>
      <c r="AO24" s="106"/>
      <c r="AP24" s="90"/>
      <c r="AQ24" s="90"/>
      <c r="AR24" s="90"/>
      <c r="AS24" s="90"/>
      <c r="AT24" s="107"/>
    </row>
    <row r="25" spans="1:46" s="322" customFormat="1" ht="94.5" customHeight="1" x14ac:dyDescent="0.2">
      <c r="A25" s="455"/>
      <c r="B25" s="267">
        <f t="shared" si="0"/>
        <v>17</v>
      </c>
      <c r="C25" s="41" t="s">
        <v>271</v>
      </c>
      <c r="D25" s="160" t="s">
        <v>272</v>
      </c>
      <c r="E25" s="41" t="s">
        <v>446</v>
      </c>
      <c r="F25" s="293" t="s">
        <v>343</v>
      </c>
      <c r="G25" s="151">
        <v>44925</v>
      </c>
      <c r="H25" s="320"/>
      <c r="I25" s="79"/>
      <c r="J25" s="78"/>
      <c r="K25" s="78"/>
      <c r="L25" s="321"/>
    </row>
    <row r="26" spans="1:46" s="144" customFormat="1" ht="103.5" customHeight="1" x14ac:dyDescent="0.2">
      <c r="A26" s="455"/>
      <c r="B26" s="267">
        <f t="shared" si="0"/>
        <v>18</v>
      </c>
      <c r="C26" s="41" t="s">
        <v>425</v>
      </c>
      <c r="D26" s="41" t="s">
        <v>273</v>
      </c>
      <c r="E26" s="41" t="s">
        <v>446</v>
      </c>
      <c r="F26" s="293" t="s">
        <v>343</v>
      </c>
      <c r="G26" s="151">
        <v>44925</v>
      </c>
      <c r="H26" s="323"/>
      <c r="I26" s="324"/>
      <c r="J26" s="78"/>
      <c r="K26" s="78"/>
      <c r="L26" s="319"/>
    </row>
    <row r="27" spans="1:46" s="144" customFormat="1" ht="81.75" customHeight="1" x14ac:dyDescent="0.2">
      <c r="A27" s="467" t="s">
        <v>133</v>
      </c>
      <c r="B27" s="267">
        <f t="shared" si="0"/>
        <v>19</v>
      </c>
      <c r="C27" s="78" t="s">
        <v>433</v>
      </c>
      <c r="D27" s="78" t="s">
        <v>228</v>
      </c>
      <c r="E27" s="78" t="s">
        <v>227</v>
      </c>
      <c r="F27" s="293" t="s">
        <v>343</v>
      </c>
      <c r="G27" s="151">
        <v>44651</v>
      </c>
      <c r="H27" s="135"/>
      <c r="I27" s="90"/>
      <c r="J27" s="90"/>
      <c r="K27" s="107"/>
      <c r="L27" s="106"/>
      <c r="M27" s="90"/>
      <c r="N27" s="107"/>
      <c r="O27" s="106"/>
      <c r="P27" s="90"/>
      <c r="Q27" s="90"/>
      <c r="R27" s="90"/>
      <c r="S27" s="90"/>
      <c r="T27" s="107"/>
      <c r="U27" s="106"/>
      <c r="V27" s="90"/>
      <c r="W27" s="90"/>
      <c r="X27" s="107"/>
      <c r="Y27" s="106"/>
      <c r="Z27" s="90"/>
      <c r="AA27" s="107"/>
      <c r="AB27" s="106"/>
      <c r="AC27" s="90"/>
      <c r="AD27" s="90"/>
      <c r="AE27" s="90"/>
      <c r="AF27" s="90"/>
      <c r="AG27" s="107"/>
      <c r="AH27" s="106"/>
      <c r="AI27" s="90"/>
      <c r="AJ27" s="90"/>
      <c r="AK27" s="107"/>
      <c r="AL27" s="106"/>
      <c r="AM27" s="90"/>
      <c r="AN27" s="107"/>
      <c r="AO27" s="106"/>
      <c r="AP27" s="90"/>
      <c r="AQ27" s="90"/>
      <c r="AR27" s="90"/>
      <c r="AS27" s="90"/>
      <c r="AT27" s="107"/>
    </row>
    <row r="28" spans="1:46" s="144" customFormat="1" ht="106.5" customHeight="1" x14ac:dyDescent="0.2">
      <c r="A28" s="467"/>
      <c r="B28" s="267">
        <f t="shared" si="0"/>
        <v>20</v>
      </c>
      <c r="C28" s="78" t="s">
        <v>229</v>
      </c>
      <c r="D28" s="78" t="s">
        <v>230</v>
      </c>
      <c r="E28" s="78" t="s">
        <v>227</v>
      </c>
      <c r="F28" s="293" t="s">
        <v>343</v>
      </c>
      <c r="G28" s="151">
        <v>44910</v>
      </c>
      <c r="H28" s="135"/>
      <c r="I28" s="90"/>
      <c r="J28" s="90"/>
      <c r="K28" s="107"/>
      <c r="L28" s="106"/>
      <c r="M28" s="90"/>
      <c r="N28" s="107"/>
      <c r="O28" s="106"/>
      <c r="P28" s="90"/>
      <c r="Q28" s="90"/>
      <c r="R28" s="90"/>
      <c r="S28" s="90"/>
      <c r="T28" s="107"/>
      <c r="U28" s="106"/>
      <c r="V28" s="90"/>
      <c r="W28" s="90"/>
      <c r="X28" s="107"/>
      <c r="Y28" s="106"/>
      <c r="Z28" s="90"/>
      <c r="AA28" s="107"/>
      <c r="AB28" s="106"/>
      <c r="AC28" s="90"/>
      <c r="AD28" s="90"/>
      <c r="AE28" s="90"/>
      <c r="AF28" s="90"/>
      <c r="AG28" s="107"/>
      <c r="AH28" s="106"/>
      <c r="AI28" s="90"/>
      <c r="AJ28" s="90"/>
      <c r="AK28" s="107"/>
      <c r="AL28" s="106"/>
      <c r="AM28" s="90"/>
      <c r="AN28" s="107"/>
      <c r="AO28" s="106"/>
      <c r="AP28" s="90"/>
      <c r="AQ28" s="90"/>
      <c r="AR28" s="90"/>
      <c r="AS28" s="90"/>
      <c r="AT28" s="107"/>
    </row>
    <row r="29" spans="1:46" s="144" customFormat="1" ht="96" customHeight="1" x14ac:dyDescent="0.2">
      <c r="A29" s="467"/>
      <c r="B29" s="267">
        <f t="shared" si="0"/>
        <v>21</v>
      </c>
      <c r="C29" s="89" t="s">
        <v>426</v>
      </c>
      <c r="D29" s="89" t="s">
        <v>428</v>
      </c>
      <c r="E29" s="89" t="s">
        <v>479</v>
      </c>
      <c r="F29" s="293" t="s">
        <v>343</v>
      </c>
      <c r="G29" s="151">
        <v>44742</v>
      </c>
      <c r="H29" s="135"/>
      <c r="I29" s="90"/>
      <c r="J29" s="90"/>
      <c r="K29" s="107"/>
      <c r="L29" s="106"/>
      <c r="M29" s="90"/>
      <c r="N29" s="107"/>
      <c r="O29" s="106"/>
      <c r="P29" s="90"/>
      <c r="Q29" s="90"/>
      <c r="R29" s="90"/>
      <c r="S29" s="90"/>
      <c r="T29" s="107"/>
      <c r="U29" s="106"/>
      <c r="V29" s="90"/>
      <c r="W29" s="90"/>
      <c r="X29" s="107"/>
      <c r="Y29" s="106"/>
      <c r="Z29" s="90"/>
      <c r="AA29" s="107"/>
      <c r="AB29" s="106"/>
      <c r="AC29" s="90"/>
      <c r="AD29" s="90"/>
      <c r="AE29" s="90"/>
      <c r="AF29" s="90"/>
      <c r="AG29" s="107"/>
      <c r="AH29" s="106"/>
      <c r="AI29" s="90"/>
      <c r="AJ29" s="90"/>
      <c r="AK29" s="107"/>
      <c r="AL29" s="106"/>
      <c r="AM29" s="90"/>
      <c r="AN29" s="107"/>
      <c r="AO29" s="106"/>
      <c r="AP29" s="90"/>
      <c r="AQ29" s="90"/>
      <c r="AR29" s="90"/>
      <c r="AS29" s="90"/>
      <c r="AT29" s="107"/>
    </row>
    <row r="30" spans="1:46" s="144" customFormat="1" ht="144" customHeight="1" x14ac:dyDescent="0.2">
      <c r="A30" s="467"/>
      <c r="B30" s="267">
        <f t="shared" si="0"/>
        <v>22</v>
      </c>
      <c r="C30" s="89" t="s">
        <v>427</v>
      </c>
      <c r="D30" s="89" t="s">
        <v>429</v>
      </c>
      <c r="E30" s="89" t="s">
        <v>479</v>
      </c>
      <c r="F30" s="293" t="s">
        <v>343</v>
      </c>
      <c r="G30" s="151">
        <v>44742</v>
      </c>
      <c r="H30" s="135"/>
      <c r="I30" s="90"/>
      <c r="J30" s="90"/>
      <c r="K30" s="107"/>
      <c r="L30" s="106"/>
      <c r="M30" s="90"/>
      <c r="N30" s="107"/>
      <c r="O30" s="106"/>
      <c r="P30" s="90"/>
      <c r="Q30" s="90"/>
      <c r="R30" s="90"/>
      <c r="S30" s="90"/>
      <c r="T30" s="107"/>
      <c r="U30" s="106"/>
      <c r="V30" s="90"/>
      <c r="W30" s="90"/>
      <c r="X30" s="107"/>
      <c r="Y30" s="106"/>
      <c r="Z30" s="90"/>
      <c r="AA30" s="107"/>
      <c r="AB30" s="106"/>
      <c r="AC30" s="90"/>
      <c r="AD30" s="90"/>
      <c r="AE30" s="90"/>
      <c r="AF30" s="90"/>
      <c r="AG30" s="107"/>
      <c r="AH30" s="106"/>
      <c r="AI30" s="90"/>
      <c r="AJ30" s="90"/>
      <c r="AK30" s="107"/>
      <c r="AL30" s="106"/>
      <c r="AM30" s="90"/>
      <c r="AN30" s="107"/>
      <c r="AO30" s="106"/>
      <c r="AP30" s="90"/>
      <c r="AQ30" s="90"/>
      <c r="AR30" s="90"/>
      <c r="AS30" s="90"/>
      <c r="AT30" s="107"/>
    </row>
    <row r="31" spans="1:46" s="144" customFormat="1" ht="144" customHeight="1" x14ac:dyDescent="0.2">
      <c r="A31" s="467"/>
      <c r="B31" s="267">
        <f t="shared" si="0"/>
        <v>23</v>
      </c>
      <c r="C31" s="165" t="s">
        <v>430</v>
      </c>
      <c r="D31" s="89" t="s">
        <v>253</v>
      </c>
      <c r="E31" s="89" t="s">
        <v>389</v>
      </c>
      <c r="F31" s="293" t="s">
        <v>343</v>
      </c>
      <c r="G31" s="151">
        <v>44910</v>
      </c>
      <c r="H31" s="135"/>
      <c r="I31" s="90"/>
      <c r="J31" s="90"/>
      <c r="K31" s="107"/>
      <c r="L31" s="106"/>
      <c r="M31" s="90"/>
      <c r="N31" s="107"/>
      <c r="O31" s="106"/>
      <c r="P31" s="90"/>
      <c r="Q31" s="90"/>
      <c r="R31" s="90"/>
      <c r="S31" s="90"/>
      <c r="T31" s="107"/>
      <c r="U31" s="106"/>
      <c r="V31" s="90"/>
      <c r="W31" s="90"/>
      <c r="X31" s="107"/>
      <c r="Y31" s="106"/>
      <c r="Z31" s="90"/>
      <c r="AA31" s="107"/>
      <c r="AB31" s="106"/>
      <c r="AC31" s="90"/>
      <c r="AD31" s="90"/>
      <c r="AE31" s="90"/>
      <c r="AF31" s="90"/>
      <c r="AG31" s="107"/>
      <c r="AH31" s="106"/>
      <c r="AI31" s="90"/>
      <c r="AJ31" s="90"/>
      <c r="AK31" s="107"/>
      <c r="AL31" s="106"/>
      <c r="AM31" s="90"/>
      <c r="AN31" s="107"/>
      <c r="AO31" s="106"/>
      <c r="AP31" s="90"/>
      <c r="AQ31" s="90"/>
      <c r="AR31" s="90"/>
      <c r="AS31" s="90"/>
      <c r="AT31" s="107"/>
    </row>
    <row r="32" spans="1:46" s="144" customFormat="1" ht="59.25" customHeight="1" x14ac:dyDescent="0.2">
      <c r="A32" s="467"/>
      <c r="B32" s="267">
        <f t="shared" si="0"/>
        <v>24</v>
      </c>
      <c r="C32" s="165" t="s">
        <v>431</v>
      </c>
      <c r="D32" s="89" t="s">
        <v>432</v>
      </c>
      <c r="E32" s="89" t="s">
        <v>389</v>
      </c>
      <c r="F32" s="293" t="s">
        <v>343</v>
      </c>
      <c r="G32" s="151">
        <v>44910</v>
      </c>
      <c r="H32" s="135"/>
      <c r="I32" s="90"/>
      <c r="J32" s="90"/>
      <c r="K32" s="107"/>
      <c r="L32" s="106"/>
      <c r="M32" s="90"/>
      <c r="N32" s="107"/>
      <c r="O32" s="106"/>
      <c r="P32" s="90"/>
      <c r="Q32" s="90"/>
      <c r="R32" s="90"/>
      <c r="S32" s="90"/>
      <c r="T32" s="107"/>
      <c r="U32" s="106"/>
      <c r="V32" s="90"/>
      <c r="W32" s="90"/>
      <c r="X32" s="107"/>
      <c r="Y32" s="106"/>
      <c r="Z32" s="90"/>
      <c r="AA32" s="107"/>
      <c r="AB32" s="106"/>
      <c r="AC32" s="90"/>
      <c r="AD32" s="90"/>
      <c r="AE32" s="90"/>
      <c r="AF32" s="90"/>
      <c r="AG32" s="107"/>
      <c r="AH32" s="106"/>
      <c r="AI32" s="90"/>
      <c r="AJ32" s="90"/>
      <c r="AK32" s="107"/>
      <c r="AL32" s="106"/>
      <c r="AM32" s="90"/>
      <c r="AN32" s="107"/>
      <c r="AO32" s="106"/>
      <c r="AP32" s="90"/>
      <c r="AQ32" s="90"/>
      <c r="AR32" s="90"/>
      <c r="AS32" s="90"/>
      <c r="AT32" s="107"/>
    </row>
    <row r="33" spans="1:46" s="144" customFormat="1" ht="105.75" customHeight="1" x14ac:dyDescent="0.2">
      <c r="A33" s="467"/>
      <c r="B33" s="267">
        <f t="shared" si="0"/>
        <v>25</v>
      </c>
      <c r="C33" s="78" t="s">
        <v>231</v>
      </c>
      <c r="D33" s="78" t="s">
        <v>359</v>
      </c>
      <c r="E33" s="78" t="s">
        <v>227</v>
      </c>
      <c r="F33" s="293" t="s">
        <v>343</v>
      </c>
      <c r="G33" s="151">
        <v>44910</v>
      </c>
      <c r="H33" s="135"/>
      <c r="I33" s="90"/>
      <c r="J33" s="90"/>
      <c r="K33" s="107"/>
      <c r="L33" s="106"/>
      <c r="M33" s="90"/>
      <c r="N33" s="107"/>
      <c r="O33" s="106"/>
      <c r="P33" s="90"/>
      <c r="Q33" s="90"/>
      <c r="R33" s="90"/>
      <c r="S33" s="90"/>
      <c r="T33" s="107"/>
      <c r="U33" s="106"/>
      <c r="V33" s="90"/>
      <c r="W33" s="90"/>
      <c r="X33" s="107"/>
      <c r="Y33" s="106"/>
      <c r="Z33" s="90"/>
      <c r="AA33" s="107"/>
      <c r="AB33" s="106"/>
      <c r="AC33" s="90"/>
      <c r="AD33" s="90"/>
      <c r="AE33" s="90"/>
      <c r="AF33" s="90"/>
      <c r="AG33" s="107"/>
      <c r="AH33" s="106"/>
      <c r="AI33" s="90"/>
      <c r="AJ33" s="90"/>
      <c r="AK33" s="107"/>
      <c r="AL33" s="106"/>
      <c r="AM33" s="90"/>
      <c r="AN33" s="107"/>
      <c r="AO33" s="106"/>
      <c r="AP33" s="90"/>
      <c r="AQ33" s="90"/>
      <c r="AR33" s="90"/>
      <c r="AS33" s="90"/>
      <c r="AT33" s="107"/>
    </row>
    <row r="34" spans="1:46" s="144" customFormat="1" ht="96" customHeight="1" x14ac:dyDescent="0.2">
      <c r="A34" s="467"/>
      <c r="B34" s="267">
        <f t="shared" si="0"/>
        <v>26</v>
      </c>
      <c r="C34" s="78" t="s">
        <v>232</v>
      </c>
      <c r="D34" s="156" t="s">
        <v>358</v>
      </c>
      <c r="E34" s="78" t="s">
        <v>227</v>
      </c>
      <c r="F34" s="293" t="s">
        <v>343</v>
      </c>
      <c r="G34" s="151">
        <v>44910</v>
      </c>
      <c r="H34" s="135"/>
      <c r="I34" s="90"/>
      <c r="J34" s="90"/>
      <c r="K34" s="107"/>
      <c r="L34" s="106"/>
      <c r="M34" s="90"/>
      <c r="N34" s="107"/>
      <c r="O34" s="106"/>
      <c r="P34" s="90"/>
      <c r="Q34" s="90"/>
      <c r="R34" s="90"/>
      <c r="S34" s="90"/>
      <c r="T34" s="107"/>
      <c r="U34" s="106"/>
      <c r="V34" s="90"/>
      <c r="W34" s="90"/>
      <c r="X34" s="107"/>
      <c r="Y34" s="106"/>
      <c r="Z34" s="90"/>
      <c r="AA34" s="107"/>
      <c r="AB34" s="106"/>
      <c r="AC34" s="90"/>
      <c r="AD34" s="90"/>
      <c r="AE34" s="90"/>
      <c r="AF34" s="90"/>
      <c r="AG34" s="107"/>
      <c r="AH34" s="106"/>
      <c r="AI34" s="90"/>
      <c r="AJ34" s="90"/>
      <c r="AK34" s="107"/>
      <c r="AL34" s="106"/>
      <c r="AM34" s="90"/>
      <c r="AN34" s="107"/>
      <c r="AO34" s="106"/>
      <c r="AP34" s="90"/>
      <c r="AQ34" s="90"/>
      <c r="AR34" s="90"/>
      <c r="AS34" s="90"/>
      <c r="AT34" s="107"/>
    </row>
    <row r="35" spans="1:46" s="322" customFormat="1" ht="182.25" customHeight="1" x14ac:dyDescent="0.2">
      <c r="A35" s="467"/>
      <c r="B35" s="267">
        <f t="shared" si="0"/>
        <v>27</v>
      </c>
      <c r="C35" s="78" t="s">
        <v>274</v>
      </c>
      <c r="D35" s="78" t="s">
        <v>434</v>
      </c>
      <c r="E35" s="41" t="s">
        <v>446</v>
      </c>
      <c r="F35" s="293" t="s">
        <v>343</v>
      </c>
      <c r="G35" s="151">
        <v>44910</v>
      </c>
      <c r="H35" s="320"/>
      <c r="I35" s="86"/>
      <c r="J35" s="302"/>
      <c r="K35" s="302"/>
      <c r="L35" s="321"/>
    </row>
    <row r="36" spans="1:46" s="144" customFormat="1" ht="99.75" x14ac:dyDescent="0.2">
      <c r="A36" s="468" t="s">
        <v>134</v>
      </c>
      <c r="B36" s="267">
        <f t="shared" si="0"/>
        <v>28</v>
      </c>
      <c r="C36" s="165" t="s">
        <v>254</v>
      </c>
      <c r="D36" s="166" t="s">
        <v>328</v>
      </c>
      <c r="E36" s="166" t="s">
        <v>389</v>
      </c>
      <c r="F36" s="293" t="s">
        <v>343</v>
      </c>
      <c r="G36" s="151">
        <v>44910</v>
      </c>
      <c r="H36" s="135"/>
      <c r="I36" s="90"/>
      <c r="J36" s="90"/>
      <c r="K36" s="107"/>
      <c r="L36" s="106"/>
      <c r="M36" s="90"/>
      <c r="N36" s="107"/>
      <c r="O36" s="106"/>
      <c r="P36" s="90"/>
      <c r="Q36" s="90"/>
      <c r="R36" s="90"/>
      <c r="S36" s="90"/>
      <c r="T36" s="107"/>
      <c r="U36" s="106"/>
      <c r="V36" s="90"/>
      <c r="W36" s="90"/>
      <c r="X36" s="107"/>
      <c r="Y36" s="106"/>
      <c r="Z36" s="90"/>
      <c r="AA36" s="107"/>
      <c r="AB36" s="106"/>
      <c r="AC36" s="90"/>
      <c r="AD36" s="90"/>
      <c r="AE36" s="90"/>
      <c r="AF36" s="90"/>
      <c r="AG36" s="107"/>
      <c r="AH36" s="106"/>
      <c r="AI36" s="90"/>
      <c r="AJ36" s="90"/>
      <c r="AK36" s="107"/>
      <c r="AL36" s="106"/>
      <c r="AM36" s="90"/>
      <c r="AN36" s="107"/>
      <c r="AO36" s="106"/>
      <c r="AP36" s="90"/>
      <c r="AQ36" s="90"/>
      <c r="AR36" s="90"/>
      <c r="AS36" s="90"/>
      <c r="AT36" s="107"/>
    </row>
    <row r="37" spans="1:46" s="144" customFormat="1" ht="141" customHeight="1" x14ac:dyDescent="0.2">
      <c r="A37" s="468"/>
      <c r="B37" s="267">
        <f t="shared" si="0"/>
        <v>29</v>
      </c>
      <c r="C37" s="231" t="s">
        <v>435</v>
      </c>
      <c r="D37" s="232" t="s">
        <v>329</v>
      </c>
      <c r="E37" s="41" t="s">
        <v>446</v>
      </c>
      <c r="F37" s="293" t="s">
        <v>343</v>
      </c>
      <c r="G37" s="151">
        <v>44910</v>
      </c>
      <c r="H37" s="325"/>
      <c r="I37" s="326"/>
      <c r="J37" s="267"/>
      <c r="K37" s="325"/>
      <c r="L37" s="319"/>
    </row>
    <row r="38" spans="1:46" s="144" customFormat="1" ht="204.75" customHeight="1" x14ac:dyDescent="0.2">
      <c r="A38" s="465" t="s">
        <v>135</v>
      </c>
      <c r="B38" s="267">
        <f t="shared" si="0"/>
        <v>30</v>
      </c>
      <c r="C38" s="165" t="s">
        <v>439</v>
      </c>
      <c r="D38" s="166" t="s">
        <v>440</v>
      </c>
      <c r="E38" s="166" t="s">
        <v>480</v>
      </c>
      <c r="F38" s="293" t="s">
        <v>343</v>
      </c>
      <c r="G38" s="151">
        <v>44910</v>
      </c>
      <c r="H38" s="135"/>
      <c r="I38" s="90"/>
      <c r="J38" s="90"/>
      <c r="K38" s="107"/>
      <c r="L38" s="106"/>
      <c r="M38" s="90"/>
      <c r="N38" s="107"/>
      <c r="O38" s="106"/>
      <c r="P38" s="90"/>
      <c r="Q38" s="90"/>
      <c r="R38" s="90"/>
      <c r="S38" s="90"/>
      <c r="T38" s="107"/>
      <c r="U38" s="106"/>
      <c r="V38" s="90"/>
      <c r="W38" s="90"/>
      <c r="X38" s="107"/>
      <c r="Y38" s="106"/>
      <c r="Z38" s="90"/>
      <c r="AA38" s="107"/>
      <c r="AB38" s="106"/>
      <c r="AC38" s="90"/>
      <c r="AD38" s="90"/>
      <c r="AE38" s="90"/>
      <c r="AF38" s="90"/>
      <c r="AG38" s="107"/>
      <c r="AH38" s="106"/>
      <c r="AI38" s="90"/>
      <c r="AJ38" s="90"/>
      <c r="AK38" s="107"/>
      <c r="AL38" s="106"/>
      <c r="AM38" s="90"/>
      <c r="AN38" s="107"/>
      <c r="AO38" s="106"/>
      <c r="AP38" s="90"/>
      <c r="AQ38" s="90"/>
      <c r="AR38" s="90"/>
      <c r="AS38" s="90"/>
      <c r="AT38" s="107"/>
    </row>
    <row r="39" spans="1:46" s="144" customFormat="1" ht="114" customHeight="1" x14ac:dyDescent="0.2">
      <c r="A39" s="465"/>
      <c r="B39" s="267">
        <f t="shared" si="0"/>
        <v>31</v>
      </c>
      <c r="C39" s="285" t="s">
        <v>275</v>
      </c>
      <c r="D39" s="78" t="s">
        <v>276</v>
      </c>
      <c r="E39" s="41" t="s">
        <v>446</v>
      </c>
      <c r="F39" s="293" t="s">
        <v>343</v>
      </c>
      <c r="G39" s="151">
        <v>44910</v>
      </c>
      <c r="H39" s="317"/>
      <c r="I39" s="318"/>
      <c r="J39" s="100"/>
      <c r="K39" s="100"/>
      <c r="L39" s="319"/>
    </row>
    <row r="40" spans="1:46" s="144" customFormat="1" ht="15" x14ac:dyDescent="0.25">
      <c r="A40" s="327"/>
      <c r="D40" s="328"/>
      <c r="E40" s="328"/>
      <c r="G40" s="328"/>
    </row>
    <row r="41" spans="1:46" s="274" customFormat="1" x14ac:dyDescent="0.2">
      <c r="A41" s="275"/>
      <c r="D41" s="276"/>
      <c r="E41" s="276"/>
      <c r="F41" s="266"/>
      <c r="G41" s="276"/>
    </row>
    <row r="42" spans="1:46" s="274" customFormat="1" x14ac:dyDescent="0.2">
      <c r="A42" s="275"/>
      <c r="D42" s="276"/>
      <c r="E42" s="276"/>
      <c r="F42" s="266"/>
      <c r="G42" s="276"/>
    </row>
    <row r="43" spans="1:46" s="274" customFormat="1" x14ac:dyDescent="0.2">
      <c r="A43" s="275"/>
      <c r="D43" s="276"/>
      <c r="E43" s="276"/>
      <c r="F43" s="266"/>
      <c r="G43" s="276"/>
    </row>
    <row r="44" spans="1:46" s="274" customFormat="1" x14ac:dyDescent="0.2">
      <c r="A44" s="275"/>
      <c r="D44" s="276"/>
      <c r="E44" s="276"/>
      <c r="F44" s="266"/>
      <c r="G44" s="276"/>
    </row>
    <row r="45" spans="1:46" s="274" customFormat="1" x14ac:dyDescent="0.2">
      <c r="A45" s="275"/>
      <c r="D45" s="276"/>
      <c r="E45" s="276"/>
      <c r="F45" s="266"/>
      <c r="G45" s="276"/>
    </row>
    <row r="46" spans="1:46" s="274" customFormat="1" x14ac:dyDescent="0.2">
      <c r="A46" s="275"/>
      <c r="D46" s="276"/>
      <c r="E46" s="276"/>
      <c r="F46" s="266"/>
      <c r="G46" s="276"/>
    </row>
  </sheetData>
  <mergeCells count="43">
    <mergeCell ref="AH6:AT6"/>
    <mergeCell ref="H1:P3"/>
    <mergeCell ref="R1:S3"/>
    <mergeCell ref="T1:AC3"/>
    <mergeCell ref="U7:X7"/>
    <mergeCell ref="Y7:AA7"/>
    <mergeCell ref="AB7:AG7"/>
    <mergeCell ref="AO7:AT7"/>
    <mergeCell ref="AH7:AK7"/>
    <mergeCell ref="AL7:AN7"/>
    <mergeCell ref="H6:T6"/>
    <mergeCell ref="U6:AG6"/>
    <mergeCell ref="AE4:AQ4"/>
    <mergeCell ref="AB5:AD5"/>
    <mergeCell ref="AE5:AN5"/>
    <mergeCell ref="AO5:AQ5"/>
    <mergeCell ref="A1:F3"/>
    <mergeCell ref="A4:G4"/>
    <mergeCell ref="H4:Q4"/>
    <mergeCell ref="R4:AD4"/>
    <mergeCell ref="H5:N5"/>
    <mergeCell ref="O5:Q5"/>
    <mergeCell ref="AE1:AF3"/>
    <mergeCell ref="AG1:AP3"/>
    <mergeCell ref="A23:A26"/>
    <mergeCell ref="A27:A35"/>
    <mergeCell ref="A36:A37"/>
    <mergeCell ref="R5:AA5"/>
    <mergeCell ref="L7:N7"/>
    <mergeCell ref="O7:T7"/>
    <mergeCell ref="D7:D8"/>
    <mergeCell ref="E7:E8"/>
    <mergeCell ref="G7:G8"/>
    <mergeCell ref="F7:F8"/>
    <mergeCell ref="A6:G6"/>
    <mergeCell ref="A7:A8"/>
    <mergeCell ref="C7:C8"/>
    <mergeCell ref="F5:G5"/>
    <mergeCell ref="B7:B8"/>
    <mergeCell ref="H7:K7"/>
    <mergeCell ref="A38:A39"/>
    <mergeCell ref="A9:A22"/>
    <mergeCell ref="A5:E5"/>
  </mergeCells>
  <conditionalFormatting sqref="G12">
    <cfRule type="timePeriod" dxfId="4" priority="1" timePeriod="lastWeek">
      <formula>AND(TODAY()-ROUNDDOWN(G12,0)&gt;=(WEEKDAY(TODAY())),TODAY()-ROUNDDOWN(G12,0)&lt;(WEEKDAY(TODAY())+7))</formula>
    </cfRule>
  </conditionalFormatting>
  <pageMargins left="0.7" right="0.7" top="0.75" bottom="0.75" header="0.3" footer="0.3"/>
  <pageSetup scale="37" orientation="portrait" horizontalDpi="4294967293" verticalDpi="3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0000000}">
          <x14:formula1>
            <xm:f>'CONTROL DE CAMBIOS'!$C$34:$C$38</xm:f>
          </x14:formula1>
          <xm:sqref>AG8 AT8 T8</xm:sqref>
        </x14:dataValidation>
        <x14:dataValidation type="list" allowBlank="1" showInputMessage="1" showErrorMessage="1" xr:uid="{00000000-0002-0000-0600-000001000000}">
          <x14:formula1>
            <xm:f>'CONTROL DE CAMBIOS'!$A$34:$A$37</xm:f>
          </x14:formula1>
          <xm:sqref>Z8 AM8 M8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S18"/>
  <sheetViews>
    <sheetView zoomScale="60" zoomScaleNormal="60" workbookViewId="0">
      <pane ySplit="8" topLeftCell="A17" activePane="bottomLeft" state="frozen"/>
      <selection pane="bottomLeft" activeCell="A7" sqref="A7:A8"/>
    </sheetView>
  </sheetViews>
  <sheetFormatPr baseColWidth="10" defaultRowHeight="12.75" x14ac:dyDescent="0.2"/>
  <cols>
    <col min="1" max="1" width="13.5703125" style="36" customWidth="1"/>
    <col min="2" max="2" width="72.5703125" style="36" customWidth="1"/>
    <col min="3" max="3" width="38.42578125" style="36" customWidth="1"/>
    <col min="4" max="4" width="30.85546875" style="36" customWidth="1"/>
    <col min="5" max="5" width="21.7109375" style="52" customWidth="1"/>
    <col min="6" max="6" width="40.5703125" style="36" customWidth="1"/>
    <col min="7" max="18" width="26.28515625" style="36" hidden="1" customWidth="1"/>
    <col min="19" max="19" width="28.140625" style="36" hidden="1" customWidth="1"/>
    <col min="20" max="31" width="19.5703125" style="36" hidden="1" customWidth="1"/>
    <col min="32" max="32" width="28.5703125" style="36" hidden="1" customWidth="1"/>
    <col min="33" max="44" width="19.5703125" style="36" hidden="1" customWidth="1"/>
    <col min="45" max="45" width="34.140625" style="36" hidden="1" customWidth="1"/>
    <col min="46" max="16384" width="11.42578125" style="36"/>
  </cols>
  <sheetData>
    <row r="1" spans="1:45" ht="31.5" customHeight="1" x14ac:dyDescent="0.2">
      <c r="A1" s="424" t="s">
        <v>202</v>
      </c>
      <c r="B1" s="367"/>
      <c r="C1" s="367"/>
      <c r="D1" s="367"/>
      <c r="E1" s="368"/>
      <c r="F1" s="132" t="s">
        <v>147</v>
      </c>
      <c r="G1" s="349"/>
      <c r="H1" s="350"/>
      <c r="I1" s="372"/>
      <c r="J1" s="372"/>
      <c r="K1" s="372"/>
      <c r="L1" s="372"/>
      <c r="M1" s="372"/>
      <c r="N1" s="372"/>
      <c r="O1" s="372"/>
      <c r="P1" s="372"/>
      <c r="Q1" s="372"/>
      <c r="R1" s="372"/>
      <c r="S1" s="130"/>
      <c r="T1" s="349"/>
      <c r="U1" s="350"/>
      <c r="V1" s="372"/>
      <c r="W1" s="372"/>
      <c r="X1" s="372"/>
      <c r="Y1" s="372"/>
      <c r="Z1" s="372"/>
      <c r="AA1" s="372"/>
      <c r="AB1" s="372"/>
      <c r="AC1" s="372"/>
      <c r="AD1" s="372"/>
      <c r="AE1" s="372"/>
      <c r="AF1" s="130"/>
      <c r="AG1" s="349"/>
      <c r="AH1" s="350"/>
      <c r="AI1" s="372"/>
      <c r="AJ1" s="372"/>
      <c r="AK1" s="372"/>
      <c r="AL1" s="372"/>
      <c r="AM1" s="372"/>
      <c r="AN1" s="372"/>
      <c r="AO1" s="372"/>
      <c r="AP1" s="372"/>
      <c r="AQ1" s="372"/>
      <c r="AR1" s="372"/>
      <c r="AS1" s="130"/>
    </row>
    <row r="2" spans="1:45" ht="39" customHeight="1" x14ac:dyDescent="0.2">
      <c r="A2" s="424"/>
      <c r="B2" s="367"/>
      <c r="C2" s="367"/>
      <c r="D2" s="367"/>
      <c r="E2" s="368"/>
      <c r="F2" s="133" t="s">
        <v>457</v>
      </c>
      <c r="G2" s="351"/>
      <c r="H2" s="352"/>
      <c r="I2" s="373"/>
      <c r="J2" s="373"/>
      <c r="K2" s="373"/>
      <c r="L2" s="373"/>
      <c r="M2" s="373"/>
      <c r="N2" s="373"/>
      <c r="O2" s="373"/>
      <c r="P2" s="373"/>
      <c r="Q2" s="373"/>
      <c r="R2" s="373"/>
      <c r="S2" s="129"/>
      <c r="T2" s="351"/>
      <c r="U2" s="352"/>
      <c r="V2" s="373"/>
      <c r="W2" s="373"/>
      <c r="X2" s="373"/>
      <c r="Y2" s="373"/>
      <c r="Z2" s="373"/>
      <c r="AA2" s="373"/>
      <c r="AB2" s="373"/>
      <c r="AC2" s="373"/>
      <c r="AD2" s="373"/>
      <c r="AE2" s="373"/>
      <c r="AF2" s="129"/>
      <c r="AG2" s="351"/>
      <c r="AH2" s="352"/>
      <c r="AI2" s="373"/>
      <c r="AJ2" s="373"/>
      <c r="AK2" s="373"/>
      <c r="AL2" s="373"/>
      <c r="AM2" s="373"/>
      <c r="AN2" s="373"/>
      <c r="AO2" s="373"/>
      <c r="AP2" s="373"/>
      <c r="AQ2" s="373"/>
      <c r="AR2" s="373"/>
      <c r="AS2" s="131"/>
    </row>
    <row r="3" spans="1:45" ht="43.5" customHeight="1" x14ac:dyDescent="0.2">
      <c r="A3" s="386"/>
      <c r="B3" s="370"/>
      <c r="C3" s="370"/>
      <c r="D3" s="370"/>
      <c r="E3" s="371"/>
      <c r="F3" s="133" t="s">
        <v>456</v>
      </c>
      <c r="G3" s="351"/>
      <c r="H3" s="352"/>
      <c r="I3" s="373"/>
      <c r="J3" s="373"/>
      <c r="K3" s="373"/>
      <c r="L3" s="373"/>
      <c r="M3" s="373"/>
      <c r="N3" s="373"/>
      <c r="O3" s="373"/>
      <c r="P3" s="373"/>
      <c r="Q3" s="373"/>
      <c r="R3" s="373"/>
      <c r="S3" s="129"/>
      <c r="T3" s="351"/>
      <c r="U3" s="352"/>
      <c r="V3" s="373"/>
      <c r="W3" s="373"/>
      <c r="X3" s="373"/>
      <c r="Y3" s="373"/>
      <c r="Z3" s="373"/>
      <c r="AA3" s="373"/>
      <c r="AB3" s="373"/>
      <c r="AC3" s="373"/>
      <c r="AD3" s="373"/>
      <c r="AE3" s="373"/>
      <c r="AF3" s="129"/>
      <c r="AG3" s="351"/>
      <c r="AH3" s="352"/>
      <c r="AI3" s="373"/>
      <c r="AJ3" s="373"/>
      <c r="AK3" s="373"/>
      <c r="AL3" s="373"/>
      <c r="AM3" s="373"/>
      <c r="AN3" s="373"/>
      <c r="AO3" s="373"/>
      <c r="AP3" s="373"/>
      <c r="AQ3" s="373"/>
      <c r="AR3" s="373"/>
      <c r="AS3" s="131"/>
    </row>
    <row r="4" spans="1:45" ht="33" customHeight="1" x14ac:dyDescent="0.2">
      <c r="A4" s="417" t="s">
        <v>144</v>
      </c>
      <c r="B4" s="358"/>
      <c r="C4" s="358"/>
      <c r="D4" s="358"/>
      <c r="E4" s="358"/>
      <c r="F4" s="358"/>
      <c r="G4" s="374"/>
      <c r="H4" s="373"/>
      <c r="I4" s="373"/>
      <c r="J4" s="373"/>
      <c r="K4" s="373"/>
      <c r="L4" s="373"/>
      <c r="M4" s="373"/>
      <c r="N4" s="373"/>
      <c r="O4" s="373"/>
      <c r="P4" s="373"/>
      <c r="Q4" s="373"/>
      <c r="R4" s="373"/>
      <c r="S4" s="375"/>
      <c r="T4" s="374"/>
      <c r="U4" s="373"/>
      <c r="V4" s="373"/>
      <c r="W4" s="373"/>
      <c r="X4" s="373"/>
      <c r="Y4" s="373"/>
      <c r="Z4" s="373"/>
      <c r="AA4" s="373"/>
      <c r="AB4" s="373"/>
      <c r="AC4" s="373"/>
      <c r="AD4" s="373"/>
      <c r="AE4" s="373"/>
      <c r="AF4" s="375"/>
      <c r="AG4" s="374"/>
      <c r="AH4" s="373"/>
      <c r="AI4" s="373"/>
      <c r="AJ4" s="373"/>
      <c r="AK4" s="373"/>
      <c r="AL4" s="373"/>
      <c r="AM4" s="373"/>
      <c r="AN4" s="373"/>
      <c r="AO4" s="373"/>
      <c r="AP4" s="373"/>
      <c r="AQ4" s="373"/>
      <c r="AR4" s="373"/>
      <c r="AS4" s="375"/>
    </row>
    <row r="5" spans="1:45" ht="33" customHeight="1" x14ac:dyDescent="0.2">
      <c r="A5" s="379" t="s">
        <v>206</v>
      </c>
      <c r="B5" s="354"/>
      <c r="C5" s="354"/>
      <c r="D5" s="355"/>
      <c r="E5" s="353" t="s">
        <v>443</v>
      </c>
      <c r="F5" s="380"/>
      <c r="G5" s="379"/>
      <c r="H5" s="354"/>
      <c r="I5" s="354"/>
      <c r="J5" s="354"/>
      <c r="K5" s="354"/>
      <c r="L5" s="354"/>
      <c r="M5" s="354"/>
      <c r="N5" s="354"/>
      <c r="O5" s="354"/>
      <c r="P5" s="355"/>
      <c r="Q5" s="353"/>
      <c r="R5" s="354"/>
      <c r="S5" s="380"/>
      <c r="T5" s="379"/>
      <c r="U5" s="354"/>
      <c r="V5" s="354"/>
      <c r="W5" s="354"/>
      <c r="X5" s="354"/>
      <c r="Y5" s="354"/>
      <c r="Z5" s="354"/>
      <c r="AA5" s="354"/>
      <c r="AB5" s="354"/>
      <c r="AC5" s="355"/>
      <c r="AD5" s="353"/>
      <c r="AE5" s="354"/>
      <c r="AF5" s="380"/>
      <c r="AG5" s="379"/>
      <c r="AH5" s="354"/>
      <c r="AI5" s="354"/>
      <c r="AJ5" s="354"/>
      <c r="AK5" s="354"/>
      <c r="AL5" s="354"/>
      <c r="AM5" s="354"/>
      <c r="AN5" s="354"/>
      <c r="AO5" s="354"/>
      <c r="AP5" s="355"/>
      <c r="AQ5" s="353"/>
      <c r="AR5" s="354"/>
      <c r="AS5" s="380"/>
    </row>
    <row r="6" spans="1:45" ht="33" customHeight="1" thickBot="1" x14ac:dyDescent="0.25">
      <c r="A6" s="472" t="s">
        <v>149</v>
      </c>
      <c r="B6" s="472"/>
      <c r="C6" s="472"/>
      <c r="D6" s="472"/>
      <c r="E6" s="472"/>
      <c r="F6" s="472"/>
      <c r="G6" s="473"/>
      <c r="H6" s="473"/>
      <c r="I6" s="473"/>
      <c r="J6" s="473"/>
      <c r="K6" s="473"/>
      <c r="L6" s="473"/>
      <c r="M6" s="473"/>
      <c r="N6" s="473"/>
      <c r="O6" s="473"/>
      <c r="P6" s="473"/>
      <c r="Q6" s="473"/>
      <c r="R6" s="473"/>
      <c r="S6" s="473"/>
      <c r="T6" s="474"/>
      <c r="U6" s="473"/>
      <c r="V6" s="473"/>
      <c r="W6" s="473"/>
      <c r="X6" s="473"/>
      <c r="Y6" s="473"/>
      <c r="Z6" s="473"/>
      <c r="AA6" s="473"/>
      <c r="AB6" s="473"/>
      <c r="AC6" s="473"/>
      <c r="AD6" s="473"/>
      <c r="AE6" s="473"/>
      <c r="AF6" s="473"/>
      <c r="AG6" s="474"/>
      <c r="AH6" s="473"/>
      <c r="AI6" s="473"/>
      <c r="AJ6" s="473"/>
      <c r="AK6" s="473"/>
      <c r="AL6" s="473"/>
      <c r="AM6" s="473"/>
      <c r="AN6" s="473"/>
      <c r="AO6" s="473"/>
      <c r="AP6" s="473"/>
      <c r="AQ6" s="473"/>
      <c r="AR6" s="473"/>
      <c r="AS6" s="473"/>
    </row>
    <row r="7" spans="1:45" ht="41.25" customHeight="1" x14ac:dyDescent="0.2">
      <c r="A7" s="461" t="s">
        <v>123</v>
      </c>
      <c r="B7" s="461" t="s">
        <v>327</v>
      </c>
      <c r="C7" s="461" t="s">
        <v>325</v>
      </c>
      <c r="D7" s="461" t="s">
        <v>125</v>
      </c>
      <c r="E7" s="461" t="s">
        <v>285</v>
      </c>
      <c r="F7" s="461" t="s">
        <v>326</v>
      </c>
      <c r="G7" s="356"/>
      <c r="H7" s="344"/>
      <c r="I7" s="344"/>
      <c r="J7" s="345"/>
      <c r="K7" s="346"/>
      <c r="L7" s="347"/>
      <c r="M7" s="348"/>
      <c r="N7" s="340"/>
      <c r="O7" s="341"/>
      <c r="P7" s="341"/>
      <c r="Q7" s="341"/>
      <c r="R7" s="341"/>
      <c r="S7" s="342"/>
      <c r="T7" s="343"/>
      <c r="U7" s="344"/>
      <c r="V7" s="344"/>
      <c r="W7" s="345"/>
      <c r="X7" s="346"/>
      <c r="Y7" s="347"/>
      <c r="Z7" s="348"/>
      <c r="AA7" s="340"/>
      <c r="AB7" s="341"/>
      <c r="AC7" s="341"/>
      <c r="AD7" s="341"/>
      <c r="AE7" s="341"/>
      <c r="AF7" s="342"/>
      <c r="AG7" s="343"/>
      <c r="AH7" s="344"/>
      <c r="AI7" s="344"/>
      <c r="AJ7" s="345"/>
      <c r="AK7" s="346"/>
      <c r="AL7" s="347"/>
      <c r="AM7" s="348"/>
      <c r="AN7" s="340"/>
      <c r="AO7" s="341"/>
      <c r="AP7" s="341"/>
      <c r="AQ7" s="341"/>
      <c r="AR7" s="341"/>
      <c r="AS7" s="342"/>
    </row>
    <row r="8" spans="1:45" ht="15" x14ac:dyDescent="0.2">
      <c r="A8" s="461"/>
      <c r="B8" s="461"/>
      <c r="C8" s="461"/>
      <c r="D8" s="461"/>
      <c r="E8" s="461"/>
      <c r="F8" s="461"/>
      <c r="G8" s="230"/>
      <c r="H8" s="92"/>
      <c r="I8" s="92"/>
      <c r="J8" s="95"/>
      <c r="K8" s="96"/>
      <c r="L8" s="93"/>
      <c r="M8" s="97"/>
      <c r="N8" s="98"/>
      <c r="O8" s="91"/>
      <c r="P8" s="91"/>
      <c r="Q8" s="91"/>
      <c r="R8" s="91"/>
      <c r="S8" s="99"/>
      <c r="T8" s="112"/>
      <c r="U8" s="111"/>
      <c r="V8" s="111"/>
      <c r="W8" s="113"/>
      <c r="X8" s="114"/>
      <c r="Y8" s="115"/>
      <c r="Z8" s="116"/>
      <c r="AA8" s="117"/>
      <c r="AB8" s="110"/>
      <c r="AC8" s="110"/>
      <c r="AD8" s="110"/>
      <c r="AE8" s="110"/>
      <c r="AF8" s="118"/>
      <c r="AG8" s="112"/>
      <c r="AH8" s="111"/>
      <c r="AI8" s="111"/>
      <c r="AJ8" s="113"/>
      <c r="AK8" s="114"/>
      <c r="AL8" s="115"/>
      <c r="AM8" s="116"/>
      <c r="AN8" s="117"/>
      <c r="AO8" s="110"/>
      <c r="AP8" s="110"/>
      <c r="AQ8" s="110"/>
      <c r="AR8" s="110"/>
      <c r="AS8" s="118"/>
    </row>
    <row r="9" spans="1:45" s="144" customFormat="1" ht="104.25" customHeight="1" x14ac:dyDescent="0.2">
      <c r="A9" s="77">
        <v>1</v>
      </c>
      <c r="B9" s="88" t="s">
        <v>223</v>
      </c>
      <c r="C9" s="78" t="s">
        <v>392</v>
      </c>
      <c r="D9" s="78" t="s">
        <v>399</v>
      </c>
      <c r="E9" s="41" t="s">
        <v>343</v>
      </c>
      <c r="F9" s="147">
        <v>44910</v>
      </c>
    </row>
    <row r="10" spans="1:45" s="144" customFormat="1" ht="66.75" customHeight="1" x14ac:dyDescent="0.2">
      <c r="A10" s="268">
        <f>A9+1</f>
        <v>2</v>
      </c>
      <c r="B10" s="167" t="s">
        <v>264</v>
      </c>
      <c r="C10" s="168" t="s">
        <v>394</v>
      </c>
      <c r="D10" s="78" t="s">
        <v>399</v>
      </c>
      <c r="E10" s="41" t="s">
        <v>389</v>
      </c>
      <c r="F10" s="151">
        <v>44910</v>
      </c>
    </row>
    <row r="11" spans="1:45" s="144" customFormat="1" ht="62.25" customHeight="1" x14ac:dyDescent="0.2">
      <c r="A11" s="268">
        <f t="shared" ref="A11:A15" si="0">A10+1</f>
        <v>3</v>
      </c>
      <c r="B11" s="167" t="s">
        <v>261</v>
      </c>
      <c r="C11" s="168" t="s">
        <v>262</v>
      </c>
      <c r="D11" s="78" t="s">
        <v>399</v>
      </c>
      <c r="E11" s="41" t="s">
        <v>343</v>
      </c>
      <c r="F11" s="151">
        <v>44910</v>
      </c>
    </row>
    <row r="12" spans="1:45" s="144" customFormat="1" ht="92.25" customHeight="1" x14ac:dyDescent="0.2">
      <c r="A12" s="268">
        <f t="shared" si="0"/>
        <v>4</v>
      </c>
      <c r="B12" s="269" t="s">
        <v>243</v>
      </c>
      <c r="C12" s="77" t="s">
        <v>244</v>
      </c>
      <c r="D12" s="77" t="s">
        <v>445</v>
      </c>
      <c r="E12" s="41" t="s">
        <v>343</v>
      </c>
      <c r="F12" s="147">
        <v>44864</v>
      </c>
    </row>
    <row r="13" spans="1:45" s="144" customFormat="1" ht="72.75" customHeight="1" x14ac:dyDescent="0.2">
      <c r="A13" s="268">
        <f t="shared" si="0"/>
        <v>5</v>
      </c>
      <c r="B13" s="167" t="s">
        <v>257</v>
      </c>
      <c r="C13" s="168" t="s">
        <v>393</v>
      </c>
      <c r="D13" s="78" t="s">
        <v>399</v>
      </c>
      <c r="E13" s="41" t="s">
        <v>389</v>
      </c>
      <c r="F13" s="151">
        <v>44681</v>
      </c>
    </row>
    <row r="14" spans="1:45" s="144" customFormat="1" ht="53.25" customHeight="1" x14ac:dyDescent="0.2">
      <c r="A14" s="268">
        <f t="shared" si="0"/>
        <v>6</v>
      </c>
      <c r="B14" s="215" t="s">
        <v>396</v>
      </c>
      <c r="C14" s="213" t="s">
        <v>395</v>
      </c>
      <c r="D14" s="78" t="s">
        <v>399</v>
      </c>
      <c r="E14" s="41" t="s">
        <v>343</v>
      </c>
      <c r="F14" s="100">
        <v>44620</v>
      </c>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row>
    <row r="15" spans="1:45" s="144" customFormat="1" ht="108" customHeight="1" x14ac:dyDescent="0.2">
      <c r="A15" s="268">
        <f t="shared" si="0"/>
        <v>7</v>
      </c>
      <c r="B15" s="270" t="s">
        <v>397</v>
      </c>
      <c r="C15" s="216" t="s">
        <v>398</v>
      </c>
      <c r="D15" s="41" t="s">
        <v>389</v>
      </c>
      <c r="E15" s="41" t="s">
        <v>444</v>
      </c>
      <c r="F15" s="217">
        <v>44910</v>
      </c>
      <c r="G15" s="142"/>
      <c r="H15" s="90"/>
      <c r="I15" s="90"/>
      <c r="J15" s="107"/>
      <c r="K15" s="106"/>
      <c r="L15" s="90"/>
      <c r="M15" s="107"/>
      <c r="N15" s="106"/>
      <c r="O15" s="90"/>
      <c r="P15" s="90"/>
      <c r="Q15" s="90"/>
      <c r="R15" s="90"/>
      <c r="S15" s="107"/>
      <c r="T15" s="106"/>
      <c r="U15" s="90"/>
      <c r="V15" s="90"/>
      <c r="W15" s="107"/>
      <c r="X15" s="106"/>
      <c r="Y15" s="90"/>
      <c r="Z15" s="107"/>
      <c r="AA15" s="106"/>
      <c r="AB15" s="90"/>
      <c r="AC15" s="90"/>
      <c r="AD15" s="90"/>
      <c r="AE15" s="90"/>
      <c r="AF15" s="107"/>
      <c r="AG15" s="106"/>
      <c r="AH15" s="90"/>
      <c r="AI15" s="90"/>
      <c r="AJ15" s="107"/>
      <c r="AK15" s="106"/>
      <c r="AL15" s="90"/>
      <c r="AM15" s="107"/>
      <c r="AN15" s="106"/>
      <c r="AO15" s="90"/>
      <c r="AP15" s="90"/>
      <c r="AQ15" s="90"/>
      <c r="AR15" s="90"/>
      <c r="AS15" s="107"/>
    </row>
    <row r="16" spans="1:45" s="144" customFormat="1" ht="108" customHeight="1" x14ac:dyDescent="0.2">
      <c r="A16" s="268">
        <v>8</v>
      </c>
      <c r="B16" s="270" t="s">
        <v>461</v>
      </c>
      <c r="C16" s="216" t="s">
        <v>462</v>
      </c>
      <c r="D16" s="41" t="s">
        <v>455</v>
      </c>
      <c r="E16" s="41" t="s">
        <v>389</v>
      </c>
      <c r="F16" s="217">
        <v>44620</v>
      </c>
      <c r="G16" s="142"/>
      <c r="H16" s="90"/>
      <c r="I16" s="90"/>
      <c r="J16" s="107"/>
      <c r="K16" s="106"/>
      <c r="L16" s="90"/>
      <c r="M16" s="107"/>
      <c r="N16" s="106"/>
      <c r="O16" s="90"/>
      <c r="P16" s="90"/>
      <c r="Q16" s="90"/>
      <c r="R16" s="90"/>
      <c r="S16" s="107"/>
      <c r="T16" s="106"/>
      <c r="U16" s="90"/>
      <c r="V16" s="90"/>
      <c r="W16" s="107"/>
      <c r="X16" s="106"/>
      <c r="Y16" s="90"/>
      <c r="Z16" s="107"/>
      <c r="AA16" s="106"/>
      <c r="AB16" s="90"/>
      <c r="AC16" s="90"/>
      <c r="AD16" s="90"/>
      <c r="AE16" s="90"/>
      <c r="AF16" s="107"/>
      <c r="AG16" s="106"/>
      <c r="AH16" s="90"/>
      <c r="AI16" s="90"/>
      <c r="AJ16" s="107"/>
      <c r="AK16" s="106"/>
      <c r="AL16" s="90"/>
      <c r="AM16" s="107"/>
      <c r="AN16" s="106"/>
      <c r="AO16" s="90"/>
      <c r="AP16" s="90"/>
      <c r="AQ16" s="90"/>
      <c r="AR16" s="90"/>
      <c r="AS16" s="107"/>
    </row>
    <row r="17" spans="1:6" s="108" customFormat="1" ht="186" customHeight="1" x14ac:dyDescent="0.2">
      <c r="A17" s="329">
        <f>A16+1</f>
        <v>9</v>
      </c>
      <c r="B17" s="270" t="s">
        <v>483</v>
      </c>
      <c r="C17" s="216" t="s">
        <v>463</v>
      </c>
      <c r="D17" s="41" t="s">
        <v>389</v>
      </c>
      <c r="E17" s="330" t="s">
        <v>479</v>
      </c>
      <c r="F17" s="217">
        <v>44681</v>
      </c>
    </row>
    <row r="18" spans="1:6" s="108" customFormat="1" ht="114" x14ac:dyDescent="0.2">
      <c r="A18" s="329">
        <f>A17+1</f>
        <v>10</v>
      </c>
      <c r="B18" s="270" t="s">
        <v>464</v>
      </c>
      <c r="C18" s="216" t="s">
        <v>465</v>
      </c>
      <c r="D18" s="330" t="s">
        <v>479</v>
      </c>
      <c r="E18" s="41" t="s">
        <v>466</v>
      </c>
      <c r="F18" s="217">
        <v>44742</v>
      </c>
    </row>
  </sheetData>
  <autoFilter ref="A8:AS15" xr:uid="{00000000-0009-0000-0000-000007000000}"/>
  <mergeCells count="38">
    <mergeCell ref="T1:U3"/>
    <mergeCell ref="V1:AE3"/>
    <mergeCell ref="AG1:AH3"/>
    <mergeCell ref="AI1:AR3"/>
    <mergeCell ref="T4:AF4"/>
    <mergeCell ref="AG4:AS4"/>
    <mergeCell ref="T6:AF6"/>
    <mergeCell ref="AG6:AS6"/>
    <mergeCell ref="T5:AC5"/>
    <mergeCell ref="AD5:AF5"/>
    <mergeCell ref="AG5:AP5"/>
    <mergeCell ref="AQ5:AS5"/>
    <mergeCell ref="G7:J7"/>
    <mergeCell ref="K7:M7"/>
    <mergeCell ref="N7:S7"/>
    <mergeCell ref="A7:A8"/>
    <mergeCell ref="B7:B8"/>
    <mergeCell ref="D7:D8"/>
    <mergeCell ref="E7:E8"/>
    <mergeCell ref="F7:F8"/>
    <mergeCell ref="C7:C8"/>
    <mergeCell ref="AN7:AS7"/>
    <mergeCell ref="T7:W7"/>
    <mergeCell ref="X7:Z7"/>
    <mergeCell ref="AA7:AF7"/>
    <mergeCell ref="AG7:AJ7"/>
    <mergeCell ref="AK7:AM7"/>
    <mergeCell ref="A4:F4"/>
    <mergeCell ref="A6:F6"/>
    <mergeCell ref="G6:S6"/>
    <mergeCell ref="G1:H3"/>
    <mergeCell ref="I1:R3"/>
    <mergeCell ref="G5:P5"/>
    <mergeCell ref="Q5:S5"/>
    <mergeCell ref="G4:S4"/>
    <mergeCell ref="A1:E3"/>
    <mergeCell ref="E5:F5"/>
    <mergeCell ref="A5:D5"/>
  </mergeCells>
  <conditionalFormatting sqref="F15">
    <cfRule type="timePeriod" dxfId="3" priority="5" timePeriod="lastWeek">
      <formula>AND(TODAY()-ROUNDDOWN(F15,0)&gt;=(WEEKDAY(TODAY())),TODAY()-ROUNDDOWN(F15,0)&lt;(WEEKDAY(TODAY())+7))</formula>
    </cfRule>
  </conditionalFormatting>
  <conditionalFormatting sqref="F16">
    <cfRule type="timePeriod" dxfId="2" priority="3" timePeriod="lastWeek">
      <formula>AND(TODAY()-ROUNDDOWN(F16,0)&gt;=(WEEKDAY(TODAY())),TODAY()-ROUNDDOWN(F16,0)&lt;(WEEKDAY(TODAY())+7))</formula>
    </cfRule>
  </conditionalFormatting>
  <conditionalFormatting sqref="F17">
    <cfRule type="timePeriod" dxfId="1" priority="2" timePeriod="lastWeek">
      <formula>AND(TODAY()-ROUNDDOWN(F17,0)&gt;=(WEEKDAY(TODAY())),TODAY()-ROUNDDOWN(F17,0)&lt;(WEEKDAY(TODAY())+7))</formula>
    </cfRule>
  </conditionalFormatting>
  <conditionalFormatting sqref="F18">
    <cfRule type="timePeriod" dxfId="0" priority="1" timePeriod="lastWeek">
      <formula>AND(TODAY()-ROUNDDOWN(F18,0)&gt;=(WEEKDAY(TODAY())),TODAY()-ROUNDDOWN(F18,0)&lt;(WEEKDAY(TODAY())+7))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'CONTROL DE CAMBIOS'!$A$34:$A$37</xm:f>
          </x14:formula1>
          <xm:sqref>Y8 AL8 L8</xm:sqref>
        </x14:dataValidation>
        <x14:dataValidation type="list" allowBlank="1" showInputMessage="1" showErrorMessage="1" xr:uid="{00000000-0002-0000-0700-000001000000}">
          <x14:formula1>
            <xm:f>'CONTROL DE CAMBIOS'!$C$34:$C$38</xm:f>
          </x14:formula1>
          <xm:sqref>AF8 AS8 S8</xm:sqref>
        </x14:dataValidation>
        <x14:dataValidation type="list" allowBlank="1" showInputMessage="1" showErrorMessage="1" xr:uid="{00000000-0002-0000-0700-000002000000}">
          <x14:formula1>
            <xm:f>'C:\Users\jmurilloc\Downloads\[1202211400005823_00002.xlsx]CONTROL DE CAMBIOS'!#REF!</xm:f>
          </x14:formula1>
          <xm:sqref>S15 AL15 Y15 L15 AS15 AF15</xm:sqref>
        </x14:dataValidation>
        <x14:dataValidation type="list" allowBlank="1" showInputMessage="1" showErrorMessage="1" xr:uid="{00000000-0002-0000-0700-000003000000}">
          <x14:formula1>
            <xm:f>'C:\Users\jmurilloc\Downloads\[20012021 208-PLA-Ft-05 PLAN ANTICORRUPCIÓN Y ATENCIÓN AL CIUDADANO REAS (1).xlsx]CONTROL DE CAMBIOS'!#REF!</xm:f>
          </x14:formula1>
          <xm:sqref>S14 AL14 Y14 L14 AS14 AF14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T23"/>
  <sheetViews>
    <sheetView topLeftCell="A4" zoomScale="80" zoomScaleNormal="80" workbookViewId="0">
      <selection activeCell="A6" sqref="A6:XFD6"/>
    </sheetView>
  </sheetViews>
  <sheetFormatPr baseColWidth="10" defaultRowHeight="12.75" x14ac:dyDescent="0.2"/>
  <cols>
    <col min="1" max="1" width="25.28515625" style="52" customWidth="1"/>
    <col min="2" max="2" width="6.7109375" style="52" customWidth="1"/>
    <col min="3" max="3" width="51.140625" style="52" customWidth="1"/>
    <col min="4" max="4" width="33.7109375" style="52" customWidth="1"/>
    <col min="5" max="5" width="34.85546875" style="52" customWidth="1"/>
    <col min="6" max="6" width="20.85546875" style="52" customWidth="1"/>
    <col min="7" max="7" width="40.5703125" style="52" customWidth="1"/>
    <col min="8" max="19" width="26.5703125" style="52" hidden="1" customWidth="1"/>
    <col min="20" max="20" width="30.140625" style="52" hidden="1" customWidth="1"/>
    <col min="21" max="45" width="18.42578125" style="52" hidden="1" customWidth="1"/>
    <col min="46" max="46" width="26" style="52" hidden="1" customWidth="1"/>
    <col min="47" max="16384" width="11.42578125" style="52"/>
  </cols>
  <sheetData>
    <row r="1" spans="1:46" ht="28.5" customHeight="1" x14ac:dyDescent="0.2">
      <c r="A1" s="424" t="s">
        <v>202</v>
      </c>
      <c r="B1" s="367"/>
      <c r="C1" s="367"/>
      <c r="D1" s="367"/>
      <c r="E1" s="367"/>
      <c r="F1" s="368"/>
      <c r="G1" s="132" t="s">
        <v>147</v>
      </c>
      <c r="H1" s="349"/>
      <c r="I1" s="350"/>
      <c r="J1" s="372" t="s">
        <v>148</v>
      </c>
      <c r="K1" s="372"/>
      <c r="L1" s="372"/>
      <c r="M1" s="372"/>
      <c r="N1" s="372"/>
      <c r="O1" s="372"/>
      <c r="P1" s="372"/>
      <c r="Q1" s="372"/>
      <c r="R1" s="372"/>
      <c r="S1" s="372"/>
      <c r="T1" s="130" t="s">
        <v>147</v>
      </c>
      <c r="U1" s="349"/>
      <c r="V1" s="350"/>
      <c r="W1" s="372" t="s">
        <v>148</v>
      </c>
      <c r="X1" s="372"/>
      <c r="Y1" s="372"/>
      <c r="Z1" s="372"/>
      <c r="AA1" s="372"/>
      <c r="AB1" s="372"/>
      <c r="AC1" s="372"/>
      <c r="AD1" s="372"/>
      <c r="AE1" s="372"/>
      <c r="AF1" s="372"/>
      <c r="AG1" s="130" t="s">
        <v>147</v>
      </c>
      <c r="AH1" s="349"/>
      <c r="AI1" s="350"/>
      <c r="AJ1" s="372" t="s">
        <v>148</v>
      </c>
      <c r="AK1" s="372"/>
      <c r="AL1" s="372"/>
      <c r="AM1" s="372"/>
      <c r="AN1" s="372"/>
      <c r="AO1" s="372"/>
      <c r="AP1" s="372"/>
      <c r="AQ1" s="372"/>
      <c r="AR1" s="372"/>
      <c r="AS1" s="372"/>
      <c r="AT1" s="130" t="s">
        <v>147</v>
      </c>
    </row>
    <row r="2" spans="1:46" ht="29.25" customHeight="1" x14ac:dyDescent="0.2">
      <c r="A2" s="424"/>
      <c r="B2" s="367"/>
      <c r="C2" s="367"/>
      <c r="D2" s="367"/>
      <c r="E2" s="367"/>
      <c r="F2" s="368"/>
      <c r="G2" s="133" t="s">
        <v>198</v>
      </c>
      <c r="H2" s="351"/>
      <c r="I2" s="352"/>
      <c r="J2" s="373"/>
      <c r="K2" s="373"/>
      <c r="L2" s="373"/>
      <c r="M2" s="373"/>
      <c r="N2" s="373"/>
      <c r="O2" s="373"/>
      <c r="P2" s="373"/>
      <c r="Q2" s="373"/>
      <c r="R2" s="373"/>
      <c r="S2" s="373"/>
      <c r="T2" s="129" t="s">
        <v>198</v>
      </c>
      <c r="U2" s="351"/>
      <c r="V2" s="352"/>
      <c r="W2" s="373"/>
      <c r="X2" s="373"/>
      <c r="Y2" s="373"/>
      <c r="Z2" s="373"/>
      <c r="AA2" s="373"/>
      <c r="AB2" s="373"/>
      <c r="AC2" s="373"/>
      <c r="AD2" s="373"/>
      <c r="AE2" s="373"/>
      <c r="AF2" s="373"/>
      <c r="AG2" s="129" t="s">
        <v>198</v>
      </c>
      <c r="AH2" s="351"/>
      <c r="AI2" s="352"/>
      <c r="AJ2" s="373"/>
      <c r="AK2" s="373"/>
      <c r="AL2" s="373"/>
      <c r="AM2" s="373"/>
      <c r="AN2" s="373"/>
      <c r="AO2" s="373"/>
      <c r="AP2" s="373"/>
      <c r="AQ2" s="373"/>
      <c r="AR2" s="373"/>
      <c r="AS2" s="373"/>
      <c r="AT2" s="131" t="s">
        <v>198</v>
      </c>
    </row>
    <row r="3" spans="1:46" ht="30" customHeight="1" x14ac:dyDescent="0.2">
      <c r="A3" s="386"/>
      <c r="B3" s="370"/>
      <c r="C3" s="370"/>
      <c r="D3" s="370"/>
      <c r="E3" s="370"/>
      <c r="F3" s="371"/>
      <c r="G3" s="133" t="s">
        <v>199</v>
      </c>
      <c r="H3" s="351"/>
      <c r="I3" s="352"/>
      <c r="J3" s="373"/>
      <c r="K3" s="373"/>
      <c r="L3" s="373"/>
      <c r="M3" s="373"/>
      <c r="N3" s="373"/>
      <c r="O3" s="373"/>
      <c r="P3" s="373"/>
      <c r="Q3" s="373"/>
      <c r="R3" s="373"/>
      <c r="S3" s="373"/>
      <c r="T3" s="129" t="s">
        <v>199</v>
      </c>
      <c r="U3" s="351"/>
      <c r="V3" s="352"/>
      <c r="W3" s="373"/>
      <c r="X3" s="373"/>
      <c r="Y3" s="373"/>
      <c r="Z3" s="373"/>
      <c r="AA3" s="373"/>
      <c r="AB3" s="373"/>
      <c r="AC3" s="373"/>
      <c r="AD3" s="373"/>
      <c r="AE3" s="373"/>
      <c r="AF3" s="373"/>
      <c r="AG3" s="129" t="s">
        <v>199</v>
      </c>
      <c r="AH3" s="351"/>
      <c r="AI3" s="352"/>
      <c r="AJ3" s="373"/>
      <c r="AK3" s="373"/>
      <c r="AL3" s="373"/>
      <c r="AM3" s="373"/>
      <c r="AN3" s="373"/>
      <c r="AO3" s="373"/>
      <c r="AP3" s="373"/>
      <c r="AQ3" s="373"/>
      <c r="AR3" s="373"/>
      <c r="AS3" s="373"/>
      <c r="AT3" s="131" t="s">
        <v>199</v>
      </c>
    </row>
    <row r="4" spans="1:46" ht="34.5" customHeight="1" x14ac:dyDescent="0.2">
      <c r="A4" s="417" t="s">
        <v>144</v>
      </c>
      <c r="B4" s="358"/>
      <c r="C4" s="358"/>
      <c r="D4" s="358"/>
      <c r="E4" s="358"/>
      <c r="F4" s="358"/>
      <c r="G4" s="358"/>
      <c r="H4" s="374" t="s">
        <v>144</v>
      </c>
      <c r="I4" s="373"/>
      <c r="J4" s="373"/>
      <c r="K4" s="373"/>
      <c r="L4" s="373"/>
      <c r="M4" s="373"/>
      <c r="N4" s="373"/>
      <c r="O4" s="373"/>
      <c r="P4" s="373"/>
      <c r="Q4" s="373"/>
      <c r="R4" s="373"/>
      <c r="S4" s="373"/>
      <c r="T4" s="375"/>
      <c r="U4" s="374" t="s">
        <v>144</v>
      </c>
      <c r="V4" s="373"/>
      <c r="W4" s="373"/>
      <c r="X4" s="373"/>
      <c r="Y4" s="373"/>
      <c r="Z4" s="373"/>
      <c r="AA4" s="373"/>
      <c r="AB4" s="373"/>
      <c r="AC4" s="373"/>
      <c r="AD4" s="373"/>
      <c r="AE4" s="373"/>
      <c r="AF4" s="373"/>
      <c r="AG4" s="375"/>
      <c r="AH4" s="374" t="s">
        <v>144</v>
      </c>
      <c r="AI4" s="373"/>
      <c r="AJ4" s="373"/>
      <c r="AK4" s="373"/>
      <c r="AL4" s="373"/>
      <c r="AM4" s="373"/>
      <c r="AN4" s="373"/>
      <c r="AO4" s="373"/>
      <c r="AP4" s="373"/>
      <c r="AQ4" s="373"/>
      <c r="AR4" s="373"/>
      <c r="AS4" s="373"/>
      <c r="AT4" s="375"/>
    </row>
    <row r="5" spans="1:46" ht="34.5" customHeight="1" x14ac:dyDescent="0.2">
      <c r="A5" s="481" t="s">
        <v>206</v>
      </c>
      <c r="B5" s="482"/>
      <c r="C5" s="482"/>
      <c r="D5" s="482"/>
      <c r="E5" s="482"/>
      <c r="F5" s="353" t="s">
        <v>207</v>
      </c>
      <c r="G5" s="354"/>
      <c r="H5" s="379" t="s">
        <v>204</v>
      </c>
      <c r="I5" s="354"/>
      <c r="J5" s="354"/>
      <c r="K5" s="354"/>
      <c r="L5" s="354"/>
      <c r="M5" s="354"/>
      <c r="N5" s="354"/>
      <c r="O5" s="354"/>
      <c r="P5" s="354"/>
      <c r="Q5" s="355"/>
      <c r="R5" s="353" t="s">
        <v>207</v>
      </c>
      <c r="S5" s="354"/>
      <c r="T5" s="380"/>
      <c r="U5" s="379" t="s">
        <v>203</v>
      </c>
      <c r="V5" s="354"/>
      <c r="W5" s="354"/>
      <c r="X5" s="354"/>
      <c r="Y5" s="354"/>
      <c r="Z5" s="354"/>
      <c r="AA5" s="354"/>
      <c r="AB5" s="354"/>
      <c r="AC5" s="354"/>
      <c r="AD5" s="355"/>
      <c r="AE5" s="353" t="s">
        <v>200</v>
      </c>
      <c r="AF5" s="354"/>
      <c r="AG5" s="380"/>
      <c r="AH5" s="379" t="s">
        <v>205</v>
      </c>
      <c r="AI5" s="354"/>
      <c r="AJ5" s="354"/>
      <c r="AK5" s="354"/>
      <c r="AL5" s="354"/>
      <c r="AM5" s="354"/>
      <c r="AN5" s="354"/>
      <c r="AO5" s="354"/>
      <c r="AP5" s="354"/>
      <c r="AQ5" s="355"/>
      <c r="AR5" s="353" t="s">
        <v>207</v>
      </c>
      <c r="AS5" s="354"/>
      <c r="AT5" s="380"/>
    </row>
    <row r="6" spans="1:46" ht="48" customHeight="1" thickBot="1" x14ac:dyDescent="0.25">
      <c r="A6" s="426" t="s">
        <v>160</v>
      </c>
      <c r="B6" s="426"/>
      <c r="C6" s="426"/>
      <c r="D6" s="426"/>
      <c r="E6" s="426"/>
      <c r="F6" s="426"/>
      <c r="G6" s="426"/>
      <c r="H6" s="436" t="s">
        <v>160</v>
      </c>
      <c r="I6" s="437"/>
      <c r="J6" s="437"/>
      <c r="K6" s="437"/>
      <c r="L6" s="437"/>
      <c r="M6" s="437"/>
      <c r="N6" s="437"/>
      <c r="O6" s="437"/>
      <c r="P6" s="437"/>
      <c r="Q6" s="437"/>
      <c r="R6" s="437"/>
      <c r="S6" s="437"/>
      <c r="T6" s="438"/>
      <c r="U6" s="436" t="s">
        <v>160</v>
      </c>
      <c r="V6" s="437"/>
      <c r="W6" s="437"/>
      <c r="X6" s="437"/>
      <c r="Y6" s="437"/>
      <c r="Z6" s="437"/>
      <c r="AA6" s="437"/>
      <c r="AB6" s="437"/>
      <c r="AC6" s="437"/>
      <c r="AD6" s="437"/>
      <c r="AE6" s="437"/>
      <c r="AF6" s="437"/>
      <c r="AG6" s="438"/>
      <c r="AH6" s="436" t="s">
        <v>160</v>
      </c>
      <c r="AI6" s="437"/>
      <c r="AJ6" s="437"/>
      <c r="AK6" s="437"/>
      <c r="AL6" s="437"/>
      <c r="AM6" s="437"/>
      <c r="AN6" s="437"/>
      <c r="AO6" s="437"/>
      <c r="AP6" s="437"/>
      <c r="AQ6" s="437"/>
      <c r="AR6" s="437"/>
      <c r="AS6" s="437"/>
      <c r="AT6" s="438"/>
    </row>
    <row r="7" spans="1:46" ht="34.5" customHeight="1" x14ac:dyDescent="0.2">
      <c r="A7" s="477" t="s">
        <v>136</v>
      </c>
      <c r="B7" s="479" t="s">
        <v>197</v>
      </c>
      <c r="C7" s="479" t="s">
        <v>137</v>
      </c>
      <c r="D7" s="483" t="s">
        <v>138</v>
      </c>
      <c r="E7" s="479" t="s">
        <v>125</v>
      </c>
      <c r="F7" s="485" t="s">
        <v>139</v>
      </c>
      <c r="G7" s="486"/>
      <c r="H7" s="343" t="s">
        <v>185</v>
      </c>
      <c r="I7" s="344"/>
      <c r="J7" s="344"/>
      <c r="K7" s="345"/>
      <c r="L7" s="346" t="s">
        <v>172</v>
      </c>
      <c r="M7" s="347"/>
      <c r="N7" s="348"/>
      <c r="O7" s="340" t="s">
        <v>173</v>
      </c>
      <c r="P7" s="341"/>
      <c r="Q7" s="341"/>
      <c r="R7" s="341"/>
      <c r="S7" s="341"/>
      <c r="T7" s="342"/>
      <c r="U7" s="343" t="s">
        <v>188</v>
      </c>
      <c r="V7" s="344"/>
      <c r="W7" s="344"/>
      <c r="X7" s="345"/>
      <c r="Y7" s="346" t="s">
        <v>189</v>
      </c>
      <c r="Z7" s="347"/>
      <c r="AA7" s="348"/>
      <c r="AB7" s="340" t="s">
        <v>190</v>
      </c>
      <c r="AC7" s="341"/>
      <c r="AD7" s="341"/>
      <c r="AE7" s="341"/>
      <c r="AF7" s="341"/>
      <c r="AG7" s="342"/>
      <c r="AH7" s="343" t="s">
        <v>196</v>
      </c>
      <c r="AI7" s="344"/>
      <c r="AJ7" s="344"/>
      <c r="AK7" s="345"/>
      <c r="AL7" s="346" t="s">
        <v>195</v>
      </c>
      <c r="AM7" s="347"/>
      <c r="AN7" s="348"/>
      <c r="AO7" s="340" t="s">
        <v>193</v>
      </c>
      <c r="AP7" s="341"/>
      <c r="AQ7" s="341"/>
      <c r="AR7" s="341"/>
      <c r="AS7" s="341"/>
      <c r="AT7" s="342"/>
    </row>
    <row r="8" spans="1:46" ht="18" customHeight="1" x14ac:dyDescent="0.2">
      <c r="A8" s="478"/>
      <c r="B8" s="480"/>
      <c r="C8" s="480"/>
      <c r="D8" s="484"/>
      <c r="E8" s="480"/>
      <c r="F8" s="487"/>
      <c r="G8" s="488"/>
      <c r="H8" s="451" t="s">
        <v>167</v>
      </c>
      <c r="I8" s="427" t="s">
        <v>165</v>
      </c>
      <c r="J8" s="427" t="s">
        <v>168</v>
      </c>
      <c r="K8" s="429" t="s">
        <v>169</v>
      </c>
      <c r="L8" s="441" t="s">
        <v>170</v>
      </c>
      <c r="M8" s="443" t="s">
        <v>174</v>
      </c>
      <c r="N8" s="445" t="s">
        <v>171</v>
      </c>
      <c r="O8" s="447" t="s">
        <v>186</v>
      </c>
      <c r="P8" s="449" t="s">
        <v>179</v>
      </c>
      <c r="Q8" s="449" t="s">
        <v>175</v>
      </c>
      <c r="R8" s="449" t="s">
        <v>176</v>
      </c>
      <c r="S8" s="449" t="s">
        <v>177</v>
      </c>
      <c r="T8" s="439" t="s">
        <v>178</v>
      </c>
      <c r="U8" s="451" t="s">
        <v>167</v>
      </c>
      <c r="V8" s="427" t="s">
        <v>165</v>
      </c>
      <c r="W8" s="427" t="s">
        <v>168</v>
      </c>
      <c r="X8" s="429" t="s">
        <v>169</v>
      </c>
      <c r="Y8" s="441" t="s">
        <v>170</v>
      </c>
      <c r="Z8" s="443" t="s">
        <v>174</v>
      </c>
      <c r="AA8" s="445" t="s">
        <v>171</v>
      </c>
      <c r="AB8" s="447" t="s">
        <v>186</v>
      </c>
      <c r="AC8" s="449" t="s">
        <v>179</v>
      </c>
      <c r="AD8" s="449" t="s">
        <v>175</v>
      </c>
      <c r="AE8" s="449" t="s">
        <v>176</v>
      </c>
      <c r="AF8" s="449" t="s">
        <v>177</v>
      </c>
      <c r="AG8" s="439" t="s">
        <v>178</v>
      </c>
      <c r="AH8" s="451" t="s">
        <v>167</v>
      </c>
      <c r="AI8" s="427" t="s">
        <v>165</v>
      </c>
      <c r="AJ8" s="427" t="s">
        <v>168</v>
      </c>
      <c r="AK8" s="429" t="s">
        <v>169</v>
      </c>
      <c r="AL8" s="441" t="s">
        <v>170</v>
      </c>
      <c r="AM8" s="443" t="s">
        <v>174</v>
      </c>
      <c r="AN8" s="445" t="s">
        <v>171</v>
      </c>
      <c r="AO8" s="447" t="s">
        <v>186</v>
      </c>
      <c r="AP8" s="449" t="s">
        <v>179</v>
      </c>
      <c r="AQ8" s="449" t="s">
        <v>175</v>
      </c>
      <c r="AR8" s="449" t="s">
        <v>176</v>
      </c>
      <c r="AS8" s="449" t="s">
        <v>177</v>
      </c>
      <c r="AT8" s="439" t="s">
        <v>178</v>
      </c>
    </row>
    <row r="9" spans="1:46" ht="38.25" customHeight="1" x14ac:dyDescent="0.2">
      <c r="A9" s="478"/>
      <c r="B9" s="480"/>
      <c r="C9" s="480"/>
      <c r="D9" s="484"/>
      <c r="E9" s="480"/>
      <c r="F9" s="71" t="s">
        <v>140</v>
      </c>
      <c r="G9" s="72" t="s">
        <v>141</v>
      </c>
      <c r="H9" s="452"/>
      <c r="I9" s="428"/>
      <c r="J9" s="428"/>
      <c r="K9" s="430"/>
      <c r="L9" s="442"/>
      <c r="M9" s="444"/>
      <c r="N9" s="446"/>
      <c r="O9" s="448"/>
      <c r="P9" s="450"/>
      <c r="Q9" s="450"/>
      <c r="R9" s="450"/>
      <c r="S9" s="450"/>
      <c r="T9" s="440"/>
      <c r="U9" s="452"/>
      <c r="V9" s="428"/>
      <c r="W9" s="428"/>
      <c r="X9" s="430"/>
      <c r="Y9" s="442"/>
      <c r="Z9" s="444"/>
      <c r="AA9" s="446"/>
      <c r="AB9" s="448"/>
      <c r="AC9" s="450"/>
      <c r="AD9" s="450"/>
      <c r="AE9" s="450"/>
      <c r="AF9" s="450"/>
      <c r="AG9" s="440"/>
      <c r="AH9" s="452"/>
      <c r="AI9" s="428"/>
      <c r="AJ9" s="428"/>
      <c r="AK9" s="430"/>
      <c r="AL9" s="442"/>
      <c r="AM9" s="444"/>
      <c r="AN9" s="446"/>
      <c r="AO9" s="448"/>
      <c r="AP9" s="450"/>
      <c r="AQ9" s="450"/>
      <c r="AR9" s="450"/>
      <c r="AS9" s="450"/>
      <c r="AT9" s="440"/>
    </row>
    <row r="10" spans="1:46" ht="79.5" customHeight="1" x14ac:dyDescent="0.2">
      <c r="A10" s="148" t="s">
        <v>214</v>
      </c>
      <c r="B10" s="146">
        <v>1</v>
      </c>
      <c r="C10" s="149" t="s">
        <v>215</v>
      </c>
      <c r="D10" s="150" t="s">
        <v>216</v>
      </c>
      <c r="E10" s="89" t="s">
        <v>211</v>
      </c>
      <c r="F10" s="147">
        <v>44562</v>
      </c>
      <c r="G10" s="147">
        <v>44925</v>
      </c>
      <c r="H10" s="135"/>
      <c r="I10" s="90"/>
      <c r="J10" s="90"/>
      <c r="K10" s="107"/>
      <c r="L10" s="106"/>
      <c r="M10" s="90"/>
      <c r="N10" s="107"/>
      <c r="O10" s="106"/>
      <c r="P10" s="90"/>
      <c r="Q10" s="90"/>
      <c r="R10" s="90"/>
      <c r="S10" s="90"/>
      <c r="T10" s="107"/>
      <c r="U10" s="106"/>
      <c r="V10" s="90"/>
      <c r="W10" s="90"/>
      <c r="X10" s="107"/>
      <c r="Y10" s="106"/>
      <c r="Z10" s="90"/>
      <c r="AA10" s="107"/>
      <c r="AB10" s="106"/>
      <c r="AC10" s="90"/>
      <c r="AD10" s="90"/>
      <c r="AE10" s="90"/>
      <c r="AF10" s="90"/>
      <c r="AG10" s="107"/>
      <c r="AH10" s="106"/>
      <c r="AI10" s="90"/>
      <c r="AJ10" s="90"/>
      <c r="AK10" s="107"/>
      <c r="AL10" s="106"/>
      <c r="AM10" s="90"/>
      <c r="AN10" s="107"/>
      <c r="AO10" s="106"/>
      <c r="AP10" s="90"/>
      <c r="AQ10" s="90"/>
      <c r="AR10" s="90"/>
      <c r="AS10" s="90"/>
      <c r="AT10" s="107"/>
    </row>
    <row r="11" spans="1:46" ht="70.5" customHeight="1" x14ac:dyDescent="0.2">
      <c r="A11" s="148" t="s">
        <v>214</v>
      </c>
      <c r="B11" s="137">
        <v>1</v>
      </c>
      <c r="C11" s="88" t="s">
        <v>223</v>
      </c>
      <c r="D11" s="78" t="s">
        <v>224</v>
      </c>
      <c r="E11" s="78" t="s">
        <v>225</v>
      </c>
      <c r="F11" s="138">
        <v>44562</v>
      </c>
      <c r="G11" s="138">
        <v>44926</v>
      </c>
      <c r="H11" s="138"/>
      <c r="I11" s="90"/>
      <c r="J11" s="90"/>
      <c r="K11" s="107"/>
      <c r="L11" s="106"/>
      <c r="M11" s="90"/>
      <c r="N11" s="107"/>
      <c r="O11" s="106"/>
      <c r="P11" s="90"/>
      <c r="Q11" s="90"/>
      <c r="R11" s="90"/>
      <c r="S11" s="90"/>
      <c r="T11" s="107"/>
      <c r="U11" s="106"/>
      <c r="V11" s="90"/>
      <c r="W11" s="90"/>
      <c r="X11" s="107"/>
      <c r="Y11" s="106"/>
      <c r="Z11" s="90"/>
      <c r="AA11" s="107"/>
      <c r="AB11" s="106"/>
      <c r="AC11" s="90"/>
      <c r="AD11" s="90"/>
      <c r="AE11" s="90"/>
      <c r="AF11" s="90"/>
      <c r="AG11" s="107"/>
      <c r="AH11" s="106"/>
      <c r="AI11" s="90"/>
      <c r="AJ11" s="90"/>
      <c r="AK11" s="107"/>
      <c r="AL11" s="106"/>
      <c r="AM11" s="90"/>
      <c r="AN11" s="107"/>
      <c r="AO11" s="106"/>
      <c r="AP11" s="90"/>
      <c r="AQ11" s="90"/>
      <c r="AR11" s="90"/>
      <c r="AS11" s="90"/>
      <c r="AT11" s="107"/>
    </row>
    <row r="12" spans="1:46" ht="90" x14ac:dyDescent="0.2">
      <c r="A12" s="148" t="s">
        <v>214</v>
      </c>
      <c r="B12" s="37"/>
      <c r="C12" s="136" t="s">
        <v>243</v>
      </c>
      <c r="D12" s="137" t="s">
        <v>244</v>
      </c>
      <c r="E12" s="137" t="s">
        <v>240</v>
      </c>
      <c r="F12" s="138">
        <v>44774</v>
      </c>
      <c r="G12" s="138">
        <v>44864</v>
      </c>
      <c r="H12" s="135"/>
      <c r="I12" s="90"/>
      <c r="J12" s="90"/>
      <c r="K12" s="107"/>
      <c r="L12" s="106"/>
      <c r="M12" s="90"/>
      <c r="N12" s="107"/>
      <c r="O12" s="106"/>
      <c r="P12" s="90"/>
      <c r="Q12" s="90"/>
      <c r="R12" s="90"/>
      <c r="S12" s="90"/>
      <c r="T12" s="107"/>
      <c r="U12" s="106"/>
      <c r="V12" s="90"/>
      <c r="W12" s="90"/>
      <c r="X12" s="107"/>
      <c r="Y12" s="106"/>
      <c r="Z12" s="90"/>
      <c r="AA12" s="107"/>
      <c r="AB12" s="106"/>
      <c r="AC12" s="90"/>
      <c r="AD12" s="90"/>
      <c r="AE12" s="90"/>
      <c r="AF12" s="90"/>
      <c r="AG12" s="107"/>
      <c r="AH12" s="106"/>
      <c r="AI12" s="90"/>
      <c r="AJ12" s="90"/>
      <c r="AK12" s="107"/>
      <c r="AL12" s="106"/>
      <c r="AM12" s="90"/>
      <c r="AN12" s="107"/>
      <c r="AO12" s="106"/>
      <c r="AP12" s="90"/>
      <c r="AQ12" s="90"/>
      <c r="AR12" s="90"/>
      <c r="AS12" s="90"/>
      <c r="AT12" s="107"/>
    </row>
    <row r="13" spans="1:46" ht="71.25" x14ac:dyDescent="0.2">
      <c r="A13" s="171" t="s">
        <v>256</v>
      </c>
      <c r="B13" s="172">
        <v>3</v>
      </c>
      <c r="C13" s="167" t="s">
        <v>257</v>
      </c>
      <c r="D13" s="218" t="s">
        <v>258</v>
      </c>
      <c r="E13" s="218" t="s">
        <v>259</v>
      </c>
      <c r="F13" s="219">
        <v>44652</v>
      </c>
      <c r="G13" s="220">
        <v>44681</v>
      </c>
      <c r="H13" s="135" t="s">
        <v>266</v>
      </c>
      <c r="I13" s="90"/>
      <c r="J13" s="90"/>
      <c r="K13" s="107"/>
      <c r="L13" s="106"/>
      <c r="M13" s="90"/>
      <c r="N13" s="107"/>
      <c r="O13" s="106"/>
      <c r="P13" s="90"/>
      <c r="Q13" s="90"/>
      <c r="R13" s="90"/>
      <c r="S13" s="90"/>
      <c r="T13" s="107"/>
      <c r="U13" s="106"/>
      <c r="V13" s="90"/>
      <c r="W13" s="90"/>
      <c r="X13" s="107"/>
      <c r="Y13" s="106"/>
      <c r="Z13" s="90"/>
      <c r="AA13" s="107"/>
      <c r="AB13" s="106"/>
      <c r="AC13" s="90"/>
      <c r="AD13" s="90"/>
      <c r="AE13" s="90"/>
      <c r="AF13" s="90"/>
      <c r="AG13" s="107"/>
      <c r="AH13" s="106"/>
      <c r="AI13" s="90"/>
      <c r="AJ13" s="90"/>
      <c r="AK13" s="107"/>
      <c r="AL13" s="106"/>
      <c r="AM13" s="90"/>
      <c r="AN13" s="107"/>
      <c r="AO13" s="106"/>
      <c r="AP13" s="90"/>
      <c r="AQ13" s="90"/>
      <c r="AR13" s="90"/>
      <c r="AS13" s="90"/>
      <c r="AT13" s="107"/>
    </row>
    <row r="14" spans="1:46" ht="66" customHeight="1" x14ac:dyDescent="0.2">
      <c r="A14" s="171" t="s">
        <v>260</v>
      </c>
      <c r="B14" s="172">
        <v>4</v>
      </c>
      <c r="C14" s="167" t="s">
        <v>261</v>
      </c>
      <c r="D14" s="218" t="s">
        <v>262</v>
      </c>
      <c r="E14" s="218" t="s">
        <v>246</v>
      </c>
      <c r="F14" s="219">
        <v>44593</v>
      </c>
      <c r="G14" s="220">
        <v>44926</v>
      </c>
      <c r="H14" s="135" t="s">
        <v>266</v>
      </c>
      <c r="I14" s="90"/>
      <c r="J14" s="90"/>
      <c r="K14" s="107"/>
      <c r="L14" s="106"/>
      <c r="M14" s="90"/>
      <c r="N14" s="107"/>
      <c r="O14" s="106"/>
      <c r="P14" s="90"/>
      <c r="Q14" s="90"/>
      <c r="R14" s="90"/>
      <c r="S14" s="90"/>
      <c r="T14" s="107"/>
      <c r="U14" s="106"/>
      <c r="V14" s="90"/>
      <c r="W14" s="90"/>
      <c r="X14" s="107"/>
      <c r="Y14" s="106"/>
      <c r="Z14" s="90"/>
      <c r="AA14" s="107"/>
      <c r="AB14" s="106"/>
      <c r="AC14" s="90"/>
      <c r="AD14" s="90"/>
      <c r="AE14" s="90"/>
      <c r="AF14" s="90"/>
      <c r="AG14" s="107"/>
      <c r="AH14" s="106"/>
      <c r="AI14" s="90"/>
      <c r="AJ14" s="90"/>
      <c r="AK14" s="107"/>
      <c r="AL14" s="106"/>
      <c r="AM14" s="90"/>
      <c r="AN14" s="107"/>
      <c r="AO14" s="106"/>
      <c r="AP14" s="90"/>
      <c r="AQ14" s="90"/>
      <c r="AR14" s="90"/>
      <c r="AS14" s="90"/>
      <c r="AT14" s="107"/>
    </row>
    <row r="15" spans="1:46" ht="77.25" customHeight="1" x14ac:dyDescent="0.2">
      <c r="A15" s="171" t="s">
        <v>263</v>
      </c>
      <c r="B15" s="172">
        <v>5</v>
      </c>
      <c r="C15" s="167" t="s">
        <v>264</v>
      </c>
      <c r="D15" s="218" t="s">
        <v>265</v>
      </c>
      <c r="E15" s="218" t="s">
        <v>259</v>
      </c>
      <c r="F15" s="219">
        <v>44593</v>
      </c>
      <c r="G15" s="220">
        <v>44926</v>
      </c>
      <c r="H15" s="135" t="s">
        <v>266</v>
      </c>
      <c r="I15" s="90"/>
      <c r="J15" s="90"/>
      <c r="K15" s="107"/>
      <c r="L15" s="106"/>
      <c r="M15" s="90"/>
      <c r="N15" s="107"/>
      <c r="O15" s="106"/>
      <c r="P15" s="90"/>
      <c r="Q15" s="90"/>
      <c r="R15" s="90"/>
      <c r="S15" s="90"/>
      <c r="T15" s="107"/>
      <c r="U15" s="106"/>
      <c r="V15" s="90"/>
      <c r="W15" s="90"/>
      <c r="X15" s="107"/>
      <c r="Y15" s="106"/>
      <c r="Z15" s="90"/>
      <c r="AA15" s="107"/>
      <c r="AB15" s="106"/>
      <c r="AC15" s="90"/>
      <c r="AD15" s="90"/>
      <c r="AE15" s="90"/>
      <c r="AF15" s="90"/>
      <c r="AG15" s="107"/>
      <c r="AH15" s="106"/>
      <c r="AI15" s="90"/>
      <c r="AJ15" s="90"/>
      <c r="AK15" s="107"/>
      <c r="AL15" s="106"/>
      <c r="AM15" s="90"/>
      <c r="AN15" s="107"/>
      <c r="AO15" s="106"/>
      <c r="AP15" s="90"/>
      <c r="AQ15" s="90"/>
      <c r="AR15" s="90"/>
      <c r="AS15" s="90"/>
      <c r="AT15" s="107"/>
    </row>
    <row r="16" spans="1:46" ht="15.75" x14ac:dyDescent="0.2">
      <c r="A16" s="70"/>
      <c r="B16" s="66"/>
      <c r="C16" s="67"/>
      <c r="D16" s="68"/>
      <c r="E16" s="68"/>
      <c r="F16" s="69"/>
      <c r="G16" s="69"/>
    </row>
    <row r="17" spans="1:7" ht="15.75" x14ac:dyDescent="0.2">
      <c r="A17" s="475"/>
      <c r="B17" s="66"/>
      <c r="C17" s="67"/>
      <c r="D17" s="68"/>
      <c r="E17" s="68"/>
      <c r="F17" s="69"/>
      <c r="G17" s="69"/>
    </row>
    <row r="18" spans="1:7" ht="15.75" x14ac:dyDescent="0.2">
      <c r="A18" s="475"/>
      <c r="B18" s="66"/>
      <c r="C18" s="67"/>
      <c r="D18" s="68"/>
      <c r="E18" s="68"/>
      <c r="F18" s="69"/>
      <c r="G18" s="69"/>
    </row>
    <row r="19" spans="1:7" ht="15.75" x14ac:dyDescent="0.2">
      <c r="A19" s="475"/>
      <c r="B19" s="66"/>
      <c r="C19" s="67"/>
      <c r="D19" s="68"/>
      <c r="E19" s="68"/>
      <c r="F19" s="69"/>
      <c r="G19" s="69"/>
    </row>
    <row r="20" spans="1:7" ht="15.75" x14ac:dyDescent="0.2">
      <c r="A20" s="475"/>
      <c r="B20" s="66"/>
      <c r="C20" s="67"/>
      <c r="D20" s="68"/>
      <c r="E20" s="68"/>
      <c r="F20" s="69"/>
      <c r="G20" s="69"/>
    </row>
    <row r="21" spans="1:7" ht="79.5" customHeight="1" x14ac:dyDescent="0.2">
      <c r="A21" s="476"/>
      <c r="B21" s="66"/>
      <c r="C21" s="67"/>
      <c r="D21" s="68"/>
      <c r="E21" s="68"/>
      <c r="F21" s="69"/>
      <c r="G21" s="69"/>
    </row>
    <row r="22" spans="1:7" ht="94.5" customHeight="1" x14ac:dyDescent="0.2">
      <c r="A22" s="476"/>
      <c r="B22" s="66"/>
      <c r="C22" s="67"/>
      <c r="D22" s="68"/>
      <c r="E22" s="68"/>
      <c r="F22" s="69"/>
      <c r="G22" s="69"/>
    </row>
    <row r="23" spans="1:7" ht="87.75" customHeight="1" x14ac:dyDescent="0.2">
      <c r="A23" s="476"/>
      <c r="B23" s="66"/>
      <c r="C23" s="67"/>
      <c r="D23" s="68"/>
      <c r="E23" s="68"/>
      <c r="F23" s="69"/>
      <c r="G23" s="69"/>
    </row>
  </sheetData>
  <mergeCells count="80">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O7:AT7"/>
    <mergeCell ref="H6:T6"/>
    <mergeCell ref="U6:AG6"/>
    <mergeCell ref="AH6:AT6"/>
    <mergeCell ref="H7:K7"/>
    <mergeCell ref="L7:N7"/>
    <mergeCell ref="O7:T7"/>
    <mergeCell ref="U7:X7"/>
    <mergeCell ref="Y7:AA7"/>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M8:AM9"/>
    <mergeCell ref="A21:A23"/>
    <mergeCell ref="A6:G6"/>
    <mergeCell ref="A7:A9"/>
    <mergeCell ref="B7:B9"/>
    <mergeCell ref="AR8:AR9"/>
    <mergeCell ref="AN8:AN9"/>
    <mergeCell ref="AO8:AO9"/>
    <mergeCell ref="AP8:AP9"/>
    <mergeCell ref="AQ8:AQ9"/>
    <mergeCell ref="AH8:AH9"/>
    <mergeCell ref="AI8:AI9"/>
    <mergeCell ref="AJ8:AJ9"/>
    <mergeCell ref="AK8:AK9"/>
    <mergeCell ref="AL8:AL9"/>
    <mergeCell ref="AH7:AK7"/>
    <mergeCell ref="AL7:AN7"/>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'CONTROL DE CAMBIOS'!$C$34:$C$38</xm:f>
          </x14:formula1>
          <xm:sqref>T8 AG8 AT8</xm:sqref>
        </x14:dataValidation>
        <x14:dataValidation type="list" allowBlank="1" showInputMessage="1" showErrorMessage="1" xr:uid="{00000000-0002-0000-0800-000001000000}">
          <x14:formula1>
            <xm:f>'CONTROL DE CAMBIOS'!$A$34:$A$37</xm:f>
          </x14:formula1>
          <xm:sqref>M8 Z8 AM8</xm:sqref>
        </x14:dataValidation>
        <x14:dataValidation type="list" allowBlank="1" showInputMessage="1" showErrorMessage="1" xr:uid="{00000000-0002-0000-0800-000002000000}">
          <x14:formula1>
            <xm:f>'CONTROL DE CAMBIOS'!$A$34:$A$38</xm:f>
          </x14:formula1>
          <xm:sqref>Z10:Z11 M10:M11 AM10:AM11</xm:sqref>
        </x14:dataValidation>
        <x14:dataValidation type="list" allowBlank="1" showInputMessage="1" showErrorMessage="1" xr:uid="{00000000-0002-0000-0800-000003000000}">
          <x14:formula1>
            <xm:f>'CONTROL DE CAMBIOS'!$C$34:$C$39</xm:f>
          </x14:formula1>
          <xm:sqref>AG10:AG11 T10:T11 AT10:AT11</xm:sqref>
        </x14:dataValidation>
        <x14:dataValidation type="list" allowBlank="1" showInputMessage="1" showErrorMessage="1" xr:uid="{00000000-0002-0000-0800-000004000000}">
          <x14:formula1>
            <xm:f>'C:\Users\jmurilloc\Downloads\[F - PAAC.xlsx]CONTROL DE CAMBIOS'!#REF!</xm:f>
          </x14:formula1>
          <xm:sqref>T12 AG12 AT12 M12 Z12 AM12</xm:sqref>
        </x14:dataValidation>
        <x14:dataValidation type="list" allowBlank="1" showInputMessage="1" showErrorMessage="1" xr:uid="{00000000-0002-0000-0800-000005000000}">
          <x14:formula1>
            <xm:f>'C:\Users\jmurilloc\Downloads\[1202211400005823_00002.xlsx]CONTROL DE CAMBIOS'!#REF!</xm:f>
          </x14:formula1>
          <xm:sqref>T13:T15 AG13:AG15 AT13:AT15 M13:M15 Z13:Z15 AM13:AM15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9"/>
  <sheetViews>
    <sheetView topLeftCell="A10" zoomScale="80" zoomScaleNormal="80" workbookViewId="0">
      <selection activeCell="G47" sqref="G47"/>
    </sheetView>
  </sheetViews>
  <sheetFormatPr baseColWidth="10" defaultRowHeight="14.25" x14ac:dyDescent="0.2"/>
  <cols>
    <col min="1" max="1" width="11.42578125" style="38"/>
    <col min="2" max="4" width="11.42578125" style="50"/>
    <col min="5" max="6" width="15.140625" style="51" customWidth="1"/>
    <col min="7" max="7" width="53.85546875" style="38" customWidth="1"/>
    <col min="8" max="8" width="58.42578125" style="38" customWidth="1"/>
    <col min="9" max="11" width="11.42578125" style="39"/>
    <col min="12" max="15" width="0" style="38" hidden="1" customWidth="1"/>
    <col min="16" max="16384" width="11.42578125" style="38"/>
  </cols>
  <sheetData>
    <row r="1" spans="1:11" ht="32.25" customHeight="1" x14ac:dyDescent="0.2">
      <c r="A1" s="424" t="s">
        <v>202</v>
      </c>
      <c r="B1" s="367"/>
      <c r="C1" s="367"/>
      <c r="D1" s="367"/>
      <c r="E1" s="367"/>
      <c r="F1" s="367"/>
      <c r="G1" s="368"/>
      <c r="H1" s="132" t="s">
        <v>147</v>
      </c>
    </row>
    <row r="2" spans="1:11" ht="23.25" customHeight="1" x14ac:dyDescent="0.2">
      <c r="A2" s="424"/>
      <c r="B2" s="367"/>
      <c r="C2" s="367"/>
      <c r="D2" s="367"/>
      <c r="E2" s="367"/>
      <c r="F2" s="367"/>
      <c r="G2" s="368"/>
      <c r="H2" s="133" t="s">
        <v>198</v>
      </c>
    </row>
    <row r="3" spans="1:11" ht="30.75" customHeight="1" x14ac:dyDescent="0.2">
      <c r="A3" s="386"/>
      <c r="B3" s="370"/>
      <c r="C3" s="370"/>
      <c r="D3" s="370"/>
      <c r="E3" s="370"/>
      <c r="F3" s="370"/>
      <c r="G3" s="371"/>
      <c r="H3" s="133" t="s">
        <v>199</v>
      </c>
    </row>
    <row r="4" spans="1:11" ht="38.25" customHeight="1" x14ac:dyDescent="0.2">
      <c r="A4" s="417" t="s">
        <v>144</v>
      </c>
      <c r="B4" s="358"/>
      <c r="C4" s="358"/>
      <c r="D4" s="358"/>
      <c r="E4" s="358"/>
      <c r="F4" s="358"/>
      <c r="G4" s="358"/>
      <c r="H4" s="425"/>
    </row>
    <row r="5" spans="1:11" ht="48.75" customHeight="1" x14ac:dyDescent="0.2">
      <c r="A5" s="141" t="s">
        <v>206</v>
      </c>
      <c r="B5" s="134"/>
      <c r="C5" s="134"/>
      <c r="D5" s="134"/>
      <c r="E5" s="134"/>
      <c r="F5" s="38"/>
      <c r="H5" s="139" t="s">
        <v>207</v>
      </c>
      <c r="I5" s="140"/>
    </row>
    <row r="6" spans="1:11" ht="40.5" customHeight="1" x14ac:dyDescent="0.2">
      <c r="A6" s="519" t="s">
        <v>163</v>
      </c>
      <c r="B6" s="520"/>
      <c r="C6" s="520"/>
      <c r="D6" s="520"/>
      <c r="E6" s="520"/>
      <c r="F6" s="520"/>
      <c r="G6" s="520"/>
      <c r="H6" s="521"/>
      <c r="I6" s="45"/>
      <c r="J6" s="45"/>
      <c r="K6" s="45"/>
    </row>
    <row r="7" spans="1:11" ht="36" customHeight="1" x14ac:dyDescent="0.2">
      <c r="A7" s="53" t="s">
        <v>162</v>
      </c>
      <c r="B7" s="517" t="s">
        <v>125</v>
      </c>
      <c r="C7" s="517"/>
      <c r="D7" s="517"/>
      <c r="E7" s="518" t="s">
        <v>142</v>
      </c>
      <c r="F7" s="518"/>
      <c r="G7" s="517" t="s">
        <v>143</v>
      </c>
      <c r="H7" s="517"/>
      <c r="I7" s="46"/>
      <c r="J7" s="46"/>
      <c r="K7" s="46"/>
    </row>
    <row r="8" spans="1:11" ht="30" customHeight="1" x14ac:dyDescent="0.2">
      <c r="A8" s="514" t="s">
        <v>161</v>
      </c>
      <c r="B8" s="514"/>
      <c r="C8" s="514"/>
      <c r="D8" s="514"/>
      <c r="E8" s="514"/>
      <c r="F8" s="514"/>
      <c r="G8" s="514"/>
      <c r="H8" s="514"/>
      <c r="I8" s="46"/>
      <c r="J8" s="46"/>
      <c r="K8" s="46"/>
    </row>
    <row r="9" spans="1:11" x14ac:dyDescent="0.2">
      <c r="A9" s="47"/>
      <c r="B9" s="500"/>
      <c r="C9" s="490"/>
      <c r="D9" s="490"/>
      <c r="E9" s="491"/>
      <c r="F9" s="491"/>
      <c r="G9" s="492"/>
      <c r="H9" s="498"/>
      <c r="I9" s="46"/>
      <c r="J9" s="46"/>
      <c r="K9" s="46"/>
    </row>
    <row r="10" spans="1:11" s="39" customFormat="1" x14ac:dyDescent="0.2">
      <c r="A10" s="41"/>
      <c r="B10" s="508"/>
      <c r="C10" s="509"/>
      <c r="D10" s="509"/>
      <c r="E10" s="510"/>
      <c r="F10" s="511"/>
      <c r="G10" s="512"/>
      <c r="H10" s="513"/>
      <c r="I10" s="46"/>
      <c r="J10" s="46"/>
      <c r="K10" s="46"/>
    </row>
    <row r="11" spans="1:11" ht="34.5" customHeight="1" x14ac:dyDescent="0.2">
      <c r="A11" s="516" t="s">
        <v>153</v>
      </c>
      <c r="B11" s="516"/>
      <c r="C11" s="516"/>
      <c r="D11" s="516"/>
      <c r="E11" s="516"/>
      <c r="F11" s="516"/>
      <c r="G11" s="516"/>
      <c r="H11" s="516"/>
      <c r="I11" s="46"/>
      <c r="J11" s="46"/>
      <c r="K11" s="46"/>
    </row>
    <row r="12" spans="1:11" x14ac:dyDescent="0.2">
      <c r="A12" s="47"/>
      <c r="B12" s="500"/>
      <c r="C12" s="490"/>
      <c r="D12" s="490"/>
      <c r="E12" s="491"/>
      <c r="F12" s="491"/>
      <c r="G12" s="492"/>
      <c r="H12" s="498"/>
      <c r="I12" s="48"/>
      <c r="J12" s="48"/>
      <c r="K12" s="48"/>
    </row>
    <row r="13" spans="1:11" ht="31.5" customHeight="1" x14ac:dyDescent="0.2">
      <c r="A13" s="515" t="s">
        <v>166</v>
      </c>
      <c r="B13" s="515"/>
      <c r="C13" s="515"/>
      <c r="D13" s="515"/>
      <c r="E13" s="515"/>
      <c r="F13" s="515"/>
      <c r="G13" s="515"/>
      <c r="H13" s="515"/>
      <c r="I13" s="46"/>
      <c r="J13" s="46"/>
      <c r="K13" s="46"/>
    </row>
    <row r="14" spans="1:11" ht="54" customHeight="1" x14ac:dyDescent="0.2">
      <c r="A14" s="47"/>
      <c r="B14" s="506" t="s">
        <v>211</v>
      </c>
      <c r="C14" s="506"/>
      <c r="D14" s="506"/>
      <c r="E14" s="491">
        <v>44580</v>
      </c>
      <c r="F14" s="491"/>
      <c r="G14" s="498" t="s">
        <v>217</v>
      </c>
      <c r="H14" s="498"/>
      <c r="I14" s="48"/>
      <c r="J14" s="48"/>
      <c r="K14" s="48"/>
    </row>
    <row r="15" spans="1:11" x14ac:dyDescent="0.2">
      <c r="A15" s="47"/>
      <c r="B15" s="500"/>
      <c r="C15" s="490"/>
      <c r="D15" s="490"/>
      <c r="E15" s="491"/>
      <c r="F15" s="491"/>
      <c r="G15" s="498"/>
      <c r="H15" s="498"/>
      <c r="I15" s="48"/>
      <c r="J15" s="48"/>
      <c r="K15" s="48"/>
    </row>
    <row r="16" spans="1:11" ht="36" customHeight="1" x14ac:dyDescent="0.2">
      <c r="A16" s="507" t="s">
        <v>154</v>
      </c>
      <c r="B16" s="507"/>
      <c r="C16" s="507"/>
      <c r="D16" s="507"/>
      <c r="E16" s="507"/>
      <c r="F16" s="507"/>
      <c r="G16" s="507"/>
      <c r="H16" s="507"/>
      <c r="I16" s="48"/>
      <c r="J16" s="48"/>
      <c r="K16" s="48"/>
    </row>
    <row r="17" spans="1:11" x14ac:dyDescent="0.2">
      <c r="A17" s="49"/>
      <c r="B17" s="490"/>
      <c r="C17" s="490"/>
      <c r="D17" s="490"/>
      <c r="E17" s="491"/>
      <c r="F17" s="491"/>
      <c r="G17" s="492"/>
      <c r="H17" s="498"/>
      <c r="I17" s="48"/>
      <c r="J17" s="48"/>
      <c r="K17" s="48"/>
    </row>
    <row r="18" spans="1:11" x14ac:dyDescent="0.2">
      <c r="A18" s="49"/>
      <c r="B18" s="490"/>
      <c r="C18" s="490"/>
      <c r="D18" s="490"/>
      <c r="E18" s="491"/>
      <c r="F18" s="491"/>
      <c r="G18" s="492"/>
      <c r="H18" s="498"/>
      <c r="I18" s="48"/>
      <c r="J18" s="48"/>
      <c r="K18" s="48"/>
    </row>
    <row r="19" spans="1:11" x14ac:dyDescent="0.2">
      <c r="A19" s="49"/>
      <c r="B19" s="490"/>
      <c r="C19" s="490"/>
      <c r="D19" s="490"/>
      <c r="E19" s="491"/>
      <c r="F19" s="491"/>
      <c r="G19" s="492"/>
      <c r="H19" s="498"/>
      <c r="I19" s="48"/>
      <c r="J19" s="48"/>
      <c r="K19" s="48"/>
    </row>
    <row r="20" spans="1:11" ht="33.75" customHeight="1" x14ac:dyDescent="0.2">
      <c r="A20" s="505" t="s">
        <v>155</v>
      </c>
      <c r="B20" s="505"/>
      <c r="C20" s="505"/>
      <c r="D20" s="505"/>
      <c r="E20" s="505"/>
      <c r="F20" s="505"/>
      <c r="G20" s="505"/>
      <c r="H20" s="505"/>
      <c r="I20" s="48"/>
      <c r="J20" s="48"/>
      <c r="K20" s="48"/>
    </row>
    <row r="21" spans="1:11" x14ac:dyDescent="0.2">
      <c r="A21" s="47"/>
      <c r="B21" s="500"/>
      <c r="C21" s="490"/>
      <c r="D21" s="490"/>
      <c r="E21" s="491"/>
      <c r="F21" s="491"/>
      <c r="G21" s="492"/>
      <c r="H21" s="498"/>
      <c r="I21" s="48"/>
      <c r="J21" s="48"/>
      <c r="K21" s="48"/>
    </row>
    <row r="22" spans="1:11" x14ac:dyDescent="0.2">
      <c r="A22" s="47"/>
      <c r="B22" s="500"/>
      <c r="C22" s="490"/>
      <c r="D22" s="490"/>
      <c r="E22" s="491"/>
      <c r="F22" s="491"/>
      <c r="G22" s="501"/>
      <c r="H22" s="502"/>
      <c r="I22" s="48"/>
      <c r="J22" s="48"/>
      <c r="K22" s="48"/>
    </row>
    <row r="23" spans="1:11" ht="28.5" customHeight="1" x14ac:dyDescent="0.2">
      <c r="A23" s="499" t="s">
        <v>156</v>
      </c>
      <c r="B23" s="499"/>
      <c r="C23" s="499"/>
      <c r="D23" s="499"/>
      <c r="E23" s="499"/>
      <c r="F23" s="499"/>
      <c r="G23" s="499"/>
      <c r="H23" s="499"/>
      <c r="I23" s="46"/>
      <c r="J23" s="46"/>
      <c r="K23" s="46"/>
    </row>
    <row r="24" spans="1:11" x14ac:dyDescent="0.2">
      <c r="A24" s="47"/>
      <c r="B24" s="495" t="s">
        <v>211</v>
      </c>
      <c r="C24" s="496"/>
      <c r="D24" s="497"/>
      <c r="E24" s="491">
        <v>44580</v>
      </c>
      <c r="F24" s="491"/>
      <c r="G24" s="503" t="s">
        <v>218</v>
      </c>
      <c r="H24" s="504"/>
      <c r="I24" s="48"/>
      <c r="J24" s="48"/>
      <c r="K24" s="48"/>
    </row>
    <row r="25" spans="1:11" x14ac:dyDescent="0.2">
      <c r="A25" s="47"/>
      <c r="B25" s="495"/>
      <c r="C25" s="496"/>
      <c r="D25" s="497"/>
      <c r="E25" s="491"/>
      <c r="F25" s="491"/>
      <c r="G25" s="498"/>
      <c r="H25" s="498"/>
      <c r="I25" s="48"/>
      <c r="J25" s="48"/>
      <c r="K25" s="48"/>
    </row>
    <row r="26" spans="1:11" ht="36" customHeight="1" x14ac:dyDescent="0.2">
      <c r="A26" s="494" t="s">
        <v>157</v>
      </c>
      <c r="B26" s="494"/>
      <c r="C26" s="494"/>
      <c r="D26" s="494"/>
      <c r="E26" s="494"/>
      <c r="F26" s="494"/>
      <c r="G26" s="494"/>
      <c r="H26" s="494"/>
      <c r="I26" s="46"/>
      <c r="J26" s="46"/>
      <c r="K26" s="46"/>
    </row>
    <row r="27" spans="1:11" x14ac:dyDescent="0.2">
      <c r="A27" s="47"/>
      <c r="B27" s="489"/>
      <c r="C27" s="490"/>
      <c r="D27" s="490"/>
      <c r="E27" s="491"/>
      <c r="F27" s="491"/>
      <c r="G27" s="492"/>
      <c r="H27" s="493"/>
      <c r="I27" s="48"/>
      <c r="J27" s="48"/>
      <c r="K27" s="48"/>
    </row>
    <row r="28" spans="1:11" x14ac:dyDescent="0.2">
      <c r="A28" s="47"/>
      <c r="B28" s="489"/>
      <c r="C28" s="490"/>
      <c r="D28" s="490"/>
      <c r="E28" s="491"/>
      <c r="F28" s="491"/>
      <c r="G28" s="492"/>
      <c r="H28" s="493"/>
      <c r="I28" s="48"/>
      <c r="J28" s="48"/>
      <c r="K28" s="48"/>
    </row>
    <row r="33" spans="1:3" hidden="1" x14ac:dyDescent="0.2"/>
    <row r="34" spans="1:3" hidden="1" x14ac:dyDescent="0.2">
      <c r="A34" s="38" t="s">
        <v>181</v>
      </c>
      <c r="C34" s="38" t="s">
        <v>181</v>
      </c>
    </row>
    <row r="35" spans="1:3" hidden="1" x14ac:dyDescent="0.2">
      <c r="A35" s="38" t="s">
        <v>180</v>
      </c>
      <c r="C35" s="94" t="s">
        <v>184</v>
      </c>
    </row>
    <row r="36" spans="1:3" hidden="1" x14ac:dyDescent="0.2">
      <c r="A36" s="38" t="s">
        <v>182</v>
      </c>
      <c r="C36" s="38" t="s">
        <v>180</v>
      </c>
    </row>
    <row r="37" spans="1:3" hidden="1" x14ac:dyDescent="0.2">
      <c r="A37" s="38" t="s">
        <v>183</v>
      </c>
      <c r="C37" s="38" t="s">
        <v>182</v>
      </c>
    </row>
    <row r="38" spans="1:3" ht="71.25" hidden="1" x14ac:dyDescent="0.2">
      <c r="A38" s="109" t="s">
        <v>187</v>
      </c>
      <c r="C38" s="38" t="s">
        <v>183</v>
      </c>
    </row>
    <row r="39" spans="1:3" ht="71.25" hidden="1" x14ac:dyDescent="0.2">
      <c r="C39" s="109" t="s">
        <v>187</v>
      </c>
    </row>
  </sheetData>
  <mergeCells count="55">
    <mergeCell ref="A1:G3"/>
    <mergeCell ref="B7:D7"/>
    <mergeCell ref="E7:F7"/>
    <mergeCell ref="G7:H7"/>
    <mergeCell ref="A6:H6"/>
    <mergeCell ref="A4:H4"/>
    <mergeCell ref="A13:H13"/>
    <mergeCell ref="B12:D12"/>
    <mergeCell ref="E12:F12"/>
    <mergeCell ref="G12:H12"/>
    <mergeCell ref="A11:H11"/>
    <mergeCell ref="B10:D10"/>
    <mergeCell ref="E10:F10"/>
    <mergeCell ref="G10:H10"/>
    <mergeCell ref="A8:H8"/>
    <mergeCell ref="B9:D9"/>
    <mergeCell ref="E9:F9"/>
    <mergeCell ref="G9:H9"/>
    <mergeCell ref="B14:D14"/>
    <mergeCell ref="E14:F14"/>
    <mergeCell ref="G14:H14"/>
    <mergeCell ref="B17:D17"/>
    <mergeCell ref="E17:F17"/>
    <mergeCell ref="G17:H17"/>
    <mergeCell ref="B15:D15"/>
    <mergeCell ref="E15:F15"/>
    <mergeCell ref="G15:H15"/>
    <mergeCell ref="A16:H16"/>
    <mergeCell ref="B21:D21"/>
    <mergeCell ref="E21:F21"/>
    <mergeCell ref="G21:H21"/>
    <mergeCell ref="A20:H20"/>
    <mergeCell ref="B18:D18"/>
    <mergeCell ref="E18:F18"/>
    <mergeCell ref="G18:H18"/>
    <mergeCell ref="B19:D19"/>
    <mergeCell ref="E19:F19"/>
    <mergeCell ref="G19:H19"/>
    <mergeCell ref="A23:H23"/>
    <mergeCell ref="B27:D27"/>
    <mergeCell ref="E27:F27"/>
    <mergeCell ref="G27:H27"/>
    <mergeCell ref="B22:D22"/>
    <mergeCell ref="E22:F22"/>
    <mergeCell ref="G22:H22"/>
    <mergeCell ref="B24:D24"/>
    <mergeCell ref="E24:F24"/>
    <mergeCell ref="G24:H24"/>
    <mergeCell ref="B28:D28"/>
    <mergeCell ref="E28:F28"/>
    <mergeCell ref="G28:H28"/>
    <mergeCell ref="A26:H26"/>
    <mergeCell ref="B25:D25"/>
    <mergeCell ref="E25:F25"/>
    <mergeCell ref="G25:H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BD</vt:lpstr>
      <vt:lpstr>Hoja1</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Usuario</cp:lastModifiedBy>
  <cp:lastPrinted>2017-08-30T22:20:48Z</cp:lastPrinted>
  <dcterms:created xsi:type="dcterms:W3CDTF">2017-07-10T14:58:32Z</dcterms:created>
  <dcterms:modified xsi:type="dcterms:W3CDTF">2022-02-01T01:49:11Z</dcterms:modified>
</cp:coreProperties>
</file>