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Personal\1Caja\Plan de Participación\2021\"/>
    </mc:Choice>
  </mc:AlternateContent>
  <xr:revisionPtr revIDLastSave="0" documentId="8_{4A88E165-DA53-4FA1-AEC2-4B5C99C5E92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ronograma_PAPC_RdC_ CVP 2021" sheetId="1" r:id="rId1"/>
    <sheet name="Instancias CVP es convocada " sheetId="2" r:id="rId2"/>
  </sheets>
  <definedNames>
    <definedName name="Z_4D1B073B_648E_4D39_9277_F741FF28E6A9_.wvu.FilterData" localSheetId="0" hidden="1">'Cronograma_PAPC_RdC_ CVP 2021'!$A$4:$AU$5</definedName>
  </definedNames>
  <calcPr calcId="191029"/>
  <customWorkbookViews>
    <customWorkbookView name="Filter 1" guid="{4D1B073B-648E-4D39-9277-F741FF28E6A9}" maximized="1" windowWidth="0" windowHeight="0" activeSheetId="0"/>
  </customWorkbookViews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<sst xmlns="http://schemas.openxmlformats.org/spreadsheetml/2006/main" count="382" uniqueCount="269">
  <si>
    <t>Meta cualitativa</t>
  </si>
  <si>
    <t>Meta cuantitativa</t>
  </si>
  <si>
    <t xml:space="preserve"> Nivel de incidencia (respecto al ámbito de participación): 1.Informativo, 2. Consultivo, 3. Decisorio, 4.Co-gestión/creación</t>
  </si>
  <si>
    <t xml:space="preserve"> Actores/grupos de valor involucrados </t>
  </si>
  <si>
    <t>Territorialización (respecto al ámbito de participación)</t>
  </si>
  <si>
    <t>Resultados/impactos esperados de la participación ciudadana</t>
  </si>
  <si>
    <t>Mecanismo de participación ciudadana (audiencia pública, debate, comité, asamblea, mesa de trabajo, taller, ejercicios de colaboración e innovación, foro, evento y feria, instancias de participación ciudadana, consulta ciudadana, campaña informativa, entrega de material informativo, encuesta, entrevista, visita, buzones, redes sociales, página web)</t>
  </si>
  <si>
    <t>Programado</t>
  </si>
  <si>
    <t>Ejecutado</t>
  </si>
  <si>
    <t>Avance cualitativo (describir actividades realizadas con número de participantes y principales resultados)</t>
  </si>
  <si>
    <t>Número de participantes</t>
  </si>
  <si>
    <t>Avance cualitativo (describir actividades realizadas con número de participantes y principales resultados)</t>
  </si>
  <si>
    <t>Número acumulado de participantes</t>
  </si>
  <si>
    <t>Mixta</t>
  </si>
  <si>
    <t>NA</t>
  </si>
  <si>
    <t>Indicador</t>
  </si>
  <si>
    <t>Ejecutado 3er trimestre</t>
  </si>
  <si>
    <t>Ejecutado 4to trimestre</t>
  </si>
  <si>
    <t>Ejecutado 1er trimestre</t>
  </si>
  <si>
    <t>Ejecutado 2to trimestre</t>
  </si>
  <si>
    <t>Cumplimiento acumulado 2021</t>
  </si>
  <si>
    <t>Primer trimestre 2021 (enero-marzo)</t>
  </si>
  <si>
    <t>Segundo trimestre 2021 (abril-junio)</t>
  </si>
  <si>
    <t>Tercer trimestre 2021 (julio-septiembre)</t>
  </si>
  <si>
    <t>Cuarto trimestre 2021 (octubre-diciembre)</t>
  </si>
  <si>
    <t>Lecciones aprendidas trimestre (enero-marzo)</t>
  </si>
  <si>
    <t>Lecciones aprendidas trimestre (abril-junio)</t>
  </si>
  <si>
    <t>Lecciones aprendidas trimestre (julio-septiembre)</t>
  </si>
  <si>
    <t>Lecciones aprendidas trimestre (octubre-diciembre)</t>
  </si>
  <si>
    <t>Equipos corresponsables CVP</t>
  </si>
  <si>
    <t>Dirección y Equipo Responsable CVP</t>
  </si>
  <si>
    <t>Rendición de cuentas</t>
  </si>
  <si>
    <t>Participación Ciudadana</t>
  </si>
  <si>
    <t>Proyección  Total 2021</t>
  </si>
  <si>
    <t>Enfoque poblacional-diferencial y/o vínculo con Política Pública Poblacional : sexo, orientación sexual, identidad de género, transcurrir vital, pertenencia étnica, personas con discapacidad, víctimas del conflicto armado</t>
  </si>
  <si>
    <t>Evidencias (mínimo listas de asistencia y formatos establecidos en procedimientos)</t>
  </si>
  <si>
    <t>4. Evaluación</t>
  </si>
  <si>
    <t>Fases del ciclo de la gestión pública que caracteriza al ámbito frente al producto/servicio de la CVP: 1. Diagnóstico (identificación, problemas), 2. Formulación (elaboración, aprobación), 3. Implementación (ejecución), 4. Evaluación (seguimiento, control)</t>
  </si>
  <si>
    <t>Espacio o Instancia de participación y /o control social</t>
  </si>
  <si>
    <t>Entidad o actor responsable de la convocatoria o mesa técnica</t>
  </si>
  <si>
    <t>No</t>
  </si>
  <si>
    <t>Escala (Local, Distrital)</t>
  </si>
  <si>
    <t xml:space="preserve">Periodicidad </t>
  </si>
  <si>
    <t>Distrital</t>
  </si>
  <si>
    <t xml:space="preserve">Grupos o actores  que participan o ejercen control social </t>
  </si>
  <si>
    <t xml:space="preserve">Mesa Local de Víctimas de Usme </t>
  </si>
  <si>
    <t>Local</t>
  </si>
  <si>
    <t xml:space="preserve">3. Diagnóstico </t>
  </si>
  <si>
    <t>Temas prioritarios tratados en la instancia</t>
  </si>
  <si>
    <t>Delegados Locales de Victimas,  pares institucionales locales y distritales, órganos de control</t>
  </si>
  <si>
    <t>Equipos Responsable de la Caja de Vivienda Popular</t>
  </si>
  <si>
    <t>Dirección de Urbanizaciones y Titulación. Equipo Social</t>
  </si>
  <si>
    <t xml:space="preserve">Equipo social, técnico y jurídico.  </t>
  </si>
  <si>
    <t xml:space="preserve"> Familias beneficiarias, presidentes JAC, líderes sociales, entre otras.</t>
  </si>
  <si>
    <t>1. Informativo.</t>
  </si>
  <si>
    <t>Equipos humanos, transporte, refrigerios, papelería, producción gráfica y audiovisual, equipo de cómputo.</t>
  </si>
  <si>
    <t>Campaña informativa, diálogos territoriales, recorridos en territorio, ferias de servicios, entre otros.</t>
  </si>
  <si>
    <t>Mixto</t>
  </si>
  <si>
    <t>Personería Local de Usme, y coordinador(a) mesa local</t>
  </si>
  <si>
    <t>Bimensual</t>
  </si>
  <si>
    <t>Presentación de  servicio y acompañamiento del programa de Titulación de predios.</t>
  </si>
  <si>
    <t>Trimestral</t>
  </si>
  <si>
    <t>Dirección de Urbanizaciones y Titulación (Equipo Social, Técnico y Jurídico).</t>
  </si>
  <si>
    <t>Dirección General, Oficina de Comunicaciones, Subdirección Administrativa, Dirección de Urbanizaciones y Titulación (Equipo Social, Técnico y Jurídico).</t>
  </si>
  <si>
    <t xml:space="preserve">Listado de asistencia, Registro fotográfico, Piezas comunicativas, Formato 208-PLA-Ft-58 Evaluación encuentro con la ciudadanía - Rendición de cuentas V4, seguimiento aplicativo SIMA.
</t>
  </si>
  <si>
    <t xml:space="preserve"> 
Espacios de entrega pública y de evaluación ciudadana.</t>
  </si>
  <si>
    <t>Por definir.</t>
  </si>
  <si>
    <t>Transparencia frente a la ciudadanía  a través de los espacios de entrega pública de títulos a las familias beneficiarias del proceso de titulación de las localidades de Bogotá adelantado por la DUT.</t>
  </si>
  <si>
    <t xml:space="preserve">Listados de asistencia, reportes aplicativo SIMA, actas de reunión, pantallazos fotografías, entre otras.
</t>
  </si>
  <si>
    <t>Informativo</t>
  </si>
  <si>
    <t>Sensibilización dentro de la fase de vinculación a las familias participantes del proceso de titulación de predios</t>
  </si>
  <si>
    <t>No. Ámbito</t>
  </si>
  <si>
    <t xml:space="preserve">Canales de comunicación pensados para convocatoria, divulgación de contenidos, y/o seguimiento a compromisos)  </t>
  </si>
  <si>
    <t xml:space="preserve">Dimensión de la participación dentro de la construcción social del hábitat: 1.Dialogo social. 2. Creación de capacidades ciudadanas 3. Redes, gobernanza  e innovación social. 4. Control social </t>
  </si>
  <si>
    <t>Modalidad de actividades (presencial, virtual o mixta)</t>
  </si>
  <si>
    <t>Formato de citación de beneficiarios, contacto telefónico, correo electrónico, medios comunitarios, perifoneo, volantes, carteles, entre otras.</t>
  </si>
  <si>
    <t>Ciudad Bolívar
Bosa</t>
  </si>
  <si>
    <t xml:space="preserve"> Familias beneficiarias, presidentes JAC, líderes y lideresas sociales, entre otras.</t>
  </si>
  <si>
    <t>Contacto telefónico, correo electrónico, medios comunitarios, perifoneo, volantes, carteles, redes sociales, página web, entre otras.</t>
  </si>
  <si>
    <t>Audiencia pública, entrega predio a predio, evento o feria, campañas informativas, redes sociales y páginas web.</t>
  </si>
  <si>
    <t xml:space="preserve">Ciudad Bolívar
Bosa
Kennedy
Santafé
Rafael Uribe
San Cristóbal
Engativá
</t>
  </si>
  <si>
    <t>Dirección de Mejoramiento de Barrios. Equipo Social.</t>
  </si>
  <si>
    <t>Todos los equipo de la Dirección de Mejoramiento de Barrios, Equipo de comunicaciones.</t>
  </si>
  <si>
    <t xml:space="preserve"> JAC, organizaciones sociales barriales, comunitarias y ambientales, comités de veeduría ciudadana.</t>
  </si>
  <si>
    <t xml:space="preserve">Socializar los proyectos de la D.M.B. En los  territorios de intervención, fomentando la participación activa de la comunidad en la vigilancia y el control de las obras y procesos sociales. </t>
  </si>
  <si>
    <t>Reuniones de inicio de obra, Talleres de Veeduría ciudadana, comités de veeduría ciudadana.</t>
  </si>
  <si>
    <t xml:space="preserve">Mixta </t>
  </si>
  <si>
    <t xml:space="preserve">Listas de asistencia, actas de reunión, registro fotográfico, pantallazos, piezas comunicativas (afiches y volantes).
</t>
  </si>
  <si>
    <t xml:space="preserve">3. Implementación </t>
  </si>
  <si>
    <t xml:space="preserve">4. Control social </t>
  </si>
  <si>
    <t>Mujer y género (Priorización de la participación incidente de las mujeres.  Mínimo 30% de participación en los espacios de dialogo y consulta social)</t>
  </si>
  <si>
    <t>Suba, Usaquén, Bosa, Ciudad Bolívar, Usme, San Cristóbal, Rafael Uribe Uribe, Santa Fe</t>
  </si>
  <si>
    <t>Equipos humanos, transporte, alimentación, papelería, producción gráfica y fotográfica, protocolo de bioseguridad.</t>
  </si>
  <si>
    <t>Entrega de obras y Acuerdo de Sostenibilidad</t>
  </si>
  <si>
    <t>Todos los equipo de la Dirección de Mejoramiento de Barrios, Equipo de comunicaciones</t>
  </si>
  <si>
    <t>Desarrollar un pacto entre la comunidad beneficiada, las entidades y organizaciones sociales para el buen uso y cuidado de las obras entregadas por la D.M.B.</t>
  </si>
  <si>
    <t>Acuerdos de Sostenibilidad</t>
  </si>
  <si>
    <t>Equipos humanos, transporte, alimentación, papelería, producción gráfica y audiovisual, producción general de evento, refrigerios, recordatorios, protocolo de bioseguridad.</t>
  </si>
  <si>
    <t xml:space="preserve">Recorridos y encuentros virtuales </t>
  </si>
  <si>
    <t xml:space="preserve"> JAC, organizaciones sociales barriales, comunitarias y ambientales.</t>
  </si>
  <si>
    <t>Recorridos territoriales  virtuales de piloto participación social</t>
  </si>
  <si>
    <t xml:space="preserve">Piezas comunicativas, actas de reunión, listado de asistencia, copia de transmisión streaming. </t>
  </si>
  <si>
    <t xml:space="preserve">4. Evaluación </t>
  </si>
  <si>
    <t>4.Co-gestión/creación</t>
  </si>
  <si>
    <t>San Cristóbal</t>
  </si>
  <si>
    <t>Equipos humanos, transporte, alimentación, papelería, producción gráfica y audiovisual y de streaming, protocolo de bioseguridad.</t>
  </si>
  <si>
    <t>Dirección de Mejoramiento de Barrios. Equipo Social y Equipo ambiental</t>
  </si>
  <si>
    <t xml:space="preserve"> JAC, organizaciones sociales barriales, comunitarias y ambientales, organizaciones de turismo local.</t>
  </si>
  <si>
    <t>Encuentros  de reconocimiento territorial con organizaciones locales de turismo.</t>
  </si>
  <si>
    <t xml:space="preserve">Listas de asistencia, actas de reunión, registro fotográfico, pantallazos, piezas comunicativas.
</t>
  </si>
  <si>
    <t xml:space="preserve"> 3. Implementación</t>
  </si>
  <si>
    <t>San Cristóbal / Ciudad Bolívar</t>
  </si>
  <si>
    <t>Equipos humanos, transporte, alimentación, papelería, producción gráfica y fotográfica, gestores territoriales de organizaciones locales, protocolo de bioseguridad.</t>
  </si>
  <si>
    <t>Recorridos  barriales de socialización de proyectos</t>
  </si>
  <si>
    <t xml:space="preserve">Listas de asistencia, actas de reunión, registro fotográfico, pantallazos.
</t>
  </si>
  <si>
    <t xml:space="preserve"> 1. Diagnóstico</t>
  </si>
  <si>
    <t>1.Dialogo social.</t>
  </si>
  <si>
    <t>Encuentros de socialización para la participación ciudadana  y el control social en los proyectos de mejoramiento de barrios.</t>
  </si>
  <si>
    <t>Encuentros de reconocimiento territorial y ambiental: piloto social en Alto Fucha y de Sostenibilidad Illimani</t>
  </si>
  <si>
    <t xml:space="preserve"> 2. Creación de capacidades
4. Control social </t>
  </si>
  <si>
    <t xml:space="preserve">Socializar los proyectos de la D.M.B. en los territorios intervenidos para fomentar la participación de la comunidad y recibir retroalimentación, garantizar la transparencia  y generar consensos.  </t>
  </si>
  <si>
    <t>Contacto telefónico,  correo electrónico, medios comunitarios, afiches, volantes.</t>
  </si>
  <si>
    <t>Ciudad Bolívar / Usme</t>
  </si>
  <si>
    <t>Contacto telefónico,  correo electrónico, medios comunitarios, RRSS.</t>
  </si>
  <si>
    <t>Generar un dialogo social desde el territorio con la ciudadanía en general de presentación y rendición de cuentas del piloto social de la D.M.B.</t>
  </si>
  <si>
    <t>3. Redes, gobernanza  e innovación social.</t>
  </si>
  <si>
    <t>Reconocimiento territorial y ambiental que permita visibilizar y valorar el impacto de las obras de mejoramiento de la D.M.B.</t>
  </si>
  <si>
    <t>Contacto telefónico,  correo electrónico.</t>
  </si>
  <si>
    <t xml:space="preserve">Equipos humanos, transporte, alimentación, papelería, producción gráfica y fotográfica, protocolo de bioseguridad. </t>
  </si>
  <si>
    <t>IDPAC</t>
  </si>
  <si>
    <t>Anual</t>
  </si>
  <si>
    <t xml:space="preserve">J.A.C., Organizaciones sociales y comunitarias. </t>
  </si>
  <si>
    <t>Contratación de obras públicas, diseño participativo.</t>
  </si>
  <si>
    <t>Gobierno al Barrio</t>
  </si>
  <si>
    <t>Alcaldía Local de Usaquén</t>
  </si>
  <si>
    <t>Presentación de  servicios, acciones y ofertas de las entidades en la localidad.</t>
  </si>
  <si>
    <t>Fundación Social</t>
  </si>
  <si>
    <t>Frente de seguridad Mirador Illimani</t>
  </si>
  <si>
    <t>Secretaria de Seguridad</t>
  </si>
  <si>
    <t>Seguridad y sostenibilidad obra Mirador Illimani</t>
  </si>
  <si>
    <t>Actividades de dialogo  acompañamiento y generación de capacidades de lideres y lideresas que conformarán los consejos de administración de los proyectos de vivienda.</t>
  </si>
  <si>
    <t>Dirección de Reasentamientos /Equipo RESOS</t>
  </si>
  <si>
    <t xml:space="preserve">Equipo RESOS
Dirección de Urbanizaciones y Titulación
 Equipo de comunicaciones  </t>
  </si>
  <si>
    <t>Generar capacidades sobre el funcionamiento y formas de participación en las estructuras de organización de propiedad horizontal y acompañar  el abordaje de problemáticas sociales presentadas al interior de los proyectos de vivienda entregados</t>
  </si>
  <si>
    <t>Mesas de trabajo, talleres presenciales y virtuales, ferias de servicios interinstitucionales</t>
  </si>
  <si>
    <t xml:space="preserve">Lista de asistencia
Actas de reunión, instrumento de observación talleres DECOS, formato evaluación de satisfacción proceso DECOS - PAAS, pantallazos reuniones virtuales
</t>
  </si>
  <si>
    <t>1. Diagnostico 2. Formulación 3. Implementación 4. Evaluación</t>
  </si>
  <si>
    <t>Las acciones van dirigidas a toda la población dada la naturaleza de la estrategia.</t>
  </si>
  <si>
    <t>Equipos humanos, transporte, alimentación, papelería, producción gráfica y audiovisual</t>
  </si>
  <si>
    <t>Espacio de dialogo</t>
  </si>
  <si>
    <t>Información respecto a la gestión y resultados que la Dirección de Reasentamientos ha adelantado con la comunidad reasentada en los proyectos de vivienda nueva</t>
  </si>
  <si>
    <t>Espacio de dialogo de doble vía y encuesta</t>
  </si>
  <si>
    <t xml:space="preserve">Lista de asistencia
Actas de reunión, pantallazos reuniones virtuales
</t>
  </si>
  <si>
    <t>1. Informativo</t>
  </si>
  <si>
    <t>4, Control social</t>
  </si>
  <si>
    <t>Lideres y lideresas sociales
IDPAC
Casa de Justicia
Alcaldías locales
Comunidad reasentada en proyectos de vivienda nueva</t>
  </si>
  <si>
    <t>Contacto telefónico,  correo electrónico, medios comunitarios, oficio de convocatoria.</t>
  </si>
  <si>
    <t>Ciudad Bolívar - Bosa - San Cristóbal</t>
  </si>
  <si>
    <t>Lideres sociales
IDPAC
Casa de Justicia
Alcaldías locales</t>
  </si>
  <si>
    <t>Consejo Local de Gestión del Riesgo</t>
  </si>
  <si>
    <t>Mensual (o invitación según pertinencia del tema)</t>
  </si>
  <si>
    <t>Miembros del Consejo Local de Gestión del Riesgo</t>
  </si>
  <si>
    <t>Eventos de emergencia o riesgo y avance respecto a procesos de reasentamiento</t>
  </si>
  <si>
    <t>Dirección de Mejoramiento de Barrios</t>
  </si>
  <si>
    <t>Proyecto 7680  Plan Terrazas</t>
  </si>
  <si>
    <t>Fase 1 Plan de Gestión Social: Reconocimiento del Territorio - Espacio de diálogo para socialización líderes y lideresas de los territorios a intervenir</t>
  </si>
  <si>
    <t>Dirección de Mejoramiento de Vivienda. Equipo de Gestión  Social del Plan Terrazas</t>
  </si>
  <si>
    <t xml:space="preserve">Equipo responsable del plan  de gestión social  (Subdirección de Mejoramiento de Vivienda).  Equipo de comunicaciones  </t>
  </si>
  <si>
    <t xml:space="preserve">Juntas de Acción Comunal, o lideres y lideresas locales </t>
  </si>
  <si>
    <t>Socializar el proyecto del Plan Terrazas en los territorios que han sido priorizados para la implementación del plan terrazas (identificar actores interesados en participar en el proyecto y comprensión de las principales  necesidades de la población beneficiaria).</t>
  </si>
  <si>
    <t>Talleres, diálogos territoriales, recorridos, campañas comunicativas, entre otros</t>
  </si>
  <si>
    <t>3. Implementación - Reconocimiento del Territorio-</t>
  </si>
  <si>
    <t>1. Informativo 
 2 Consultivo</t>
  </si>
  <si>
    <t>1. Dialogo Social 
 2. Creación de capacidades ciudadanas</t>
  </si>
  <si>
    <t>Fase 1 Plan de Gestión Social: Reconocimiento del Territorio : Espacio de diálogo para socialización  del proyecto con potenciales beneficiarios , recolección documentos e inicio de la caracterización de hogares potenciales.</t>
  </si>
  <si>
    <t>Dirección de Mejoramiento de Vivienda. Equipo de Gestión   Social del Plan Terrazas</t>
  </si>
  <si>
    <t>Potenciales hogares a ser inscritos al Plan Terrazas</t>
  </si>
  <si>
    <t xml:space="preserve">Socializar el proyecto a potenciales hogares a ser inscritos al plan terrazas, recolección información y documentos .
   </t>
  </si>
  <si>
    <t>Lista de Asistencias, Actas</t>
  </si>
  <si>
    <t>1. Informativo  
2 Consultivo</t>
  </si>
  <si>
    <t>1. Dialogo Social 
2. Creación de capacidades ciudadanas</t>
  </si>
  <si>
    <t xml:space="preserve">El Plan de Gestión Social, incorpora el enfoque diferencial.
</t>
  </si>
  <si>
    <t>Fase 1 Plan de Gestión Social: Reconocimiento del Territorio :Espacio de diálogo para la retroalimentación en donde se socializa propuesta técnica, se reciben observaciones y/o solicitudes de ajustes del beneficiario</t>
  </si>
  <si>
    <t>Potenciales hogares inscritos en Plan Terraza y en fase de factibilidad</t>
  </si>
  <si>
    <t>Socializar  con potenciales hogares inscritos la propuesta técnica para escuchar sus opiniones y retroalimentarla a partir del ajuste solicitado y concertado.</t>
  </si>
  <si>
    <t xml:space="preserve">Lista de asistencia, fotos
Actas o relatorías de los encuentros  con líderes convocados , pantallazos
</t>
  </si>
  <si>
    <t>Miembros del hogar,  líderes y lideresas del territorio para la construcción de redes y agendas sociales barriales y comunitarias</t>
  </si>
  <si>
    <t xml:space="preserve"> Convocatoria a personas miembros del hogar participante en plan terrazas y de organizaciones del entorno, que en la fase de  reconocimiento del territorio hayan sido identificados por manifestar interés en participar y fortalecer procesos sociales, comunitarios y líderes de la comunidad con el propósito  de apoyarles en la construcción de una agenda social que coadyuve en la fase de consolidación del plan terrazas en el territorio intervenido.</t>
  </si>
  <si>
    <t>Talleres, diálogos con grupos de interés (genero, cultura-deportivos, discapacidad, etc., según arroje la caracterización en la fase de reconocimiento al territorio)</t>
  </si>
  <si>
    <t xml:space="preserve">Lista de asistencia,
Actas o relatorías de los encuentros  con líderes convocados , pantallazos
</t>
  </si>
  <si>
    <t>3. Implementación - Reactivación del Territorio-</t>
  </si>
  <si>
    <t>Fase 3 Plan de Gestión Social del Territorio - Sostenibilidad del Territorio: Rendición de cuentas</t>
  </si>
  <si>
    <t xml:space="preserve">Dirección General y Dirección  de  Mejoramiento de Vivienda </t>
  </si>
  <si>
    <t>Todos los equipo de la Dirección de Mejoramiento de Vivienda, Equipo de comunicaciones</t>
  </si>
  <si>
    <t xml:space="preserve">Universidades, organizaciones y asociaciones de expertos, instancias  y órganos de control </t>
  </si>
  <si>
    <t>Correo electrónico, oficio de invitación.</t>
  </si>
  <si>
    <t xml:space="preserve">Generar un diálogo de ciudad que presente los avances, logros y retos del proyecto Plan Terrazas, recibir retroalimentación y hacer pactos ciudadanos para generar transparencia y garantizar respaldo a su implementación.  </t>
  </si>
  <si>
    <t xml:space="preserve">Foro público y talleres de trabajo. </t>
  </si>
  <si>
    <t xml:space="preserve">Formato Rendición de cuentas,  Lista de asistencia
Registro fotográfico
Piezas comunicativas
Actas o relatorías de los encuentros ciudadanos, 
</t>
  </si>
  <si>
    <t>1. Informativo 
2. Consultivo,</t>
  </si>
  <si>
    <t xml:space="preserve">3. Redes, gobernanza  e innovación social.
 4. Control social </t>
  </si>
  <si>
    <t xml:space="preserve">Por definir. </t>
  </si>
  <si>
    <t xml:space="preserve">Contacto telefónico,  correo electrónico, medios comunitarios.
Pieza Comunicativa -Convocatoria </t>
  </si>
  <si>
    <t xml:space="preserve">Lista de asistencia, fotos
Actas o relatorías de los encuentros  con líderes convocados , pantallazos
acta de reunión  
lista de asistencia
</t>
  </si>
  <si>
    <t>Contacto telefónico,  correo electrónico, medios comunitarios.</t>
  </si>
  <si>
    <t>Visita técnico-sociales, diálogos territoriales, talleres con hogares que están en proceso de viabilidad técnica</t>
  </si>
  <si>
    <t>Fase 2 del Plan de Gestión Social - Reactivación del Territorio - Espacio de diálogo diferencial Con base en la caracterización se convocan miembros de los hogares vinculados a procesos organizativos -jóvenes, mujeres, etnias, etc.- y a líderes de entorno con intereses similares.</t>
  </si>
  <si>
    <t xml:space="preserve">Sensibilizar a las familias beneficiarias,  líderes y lideresas sociales, habitantes y actores de las localidades priorizadas sobre la importancia de la participación en los mecanismos de titulación ( Cesión a título gratuito y transferencia de dominio) que viene adelantando la Dirección de Urbanizaciones y Titulación en la ciudad de Bogotá para legalizar la propiedad de los inmuebles objeto de titulación.
</t>
  </si>
  <si>
    <t xml:space="preserve">2
 </t>
  </si>
  <si>
    <t xml:space="preserve">El Plan de Gestión Social, incorpora el enfoque diferencial. Tal vez haya que decir como.
</t>
  </si>
  <si>
    <t xml:space="preserve">San Cristóbal (UPZ San Blas-La Gloria) y Usme (UPZ Flora-Gran Yomasa).
</t>
  </si>
  <si>
    <t>En esta fase del plan el enfoque diferencial se verá reflejado en la convocatoria de personas -del hogar vinculado al plan terrazas- y le miembros y/o líderes (as) de organizaciones comunitarias o sociales de los territorios en los que se desarrolla el proyecto.</t>
  </si>
  <si>
    <t>San Cristóbal y Usme en este punto se puede cualificar diciendo que si bien el ámbito se centra en estos territorios se hace un diálogo más amplio.</t>
  </si>
  <si>
    <t>Recursos asociados (equipos humanos técnicos, expertos, hardware, software, transporte, alimentación, papelería).</t>
  </si>
  <si>
    <t>Diálogos territoriales proyectos D.M.B.</t>
  </si>
  <si>
    <t>Ámbito o Espacios de Participación Ciudadana</t>
  </si>
  <si>
    <t>Proceso  de la Audiencia Anual de Rendición de Cuentas</t>
  </si>
  <si>
    <t>Oficina Asesora de Planeación , Oficina de Comunicaciones, Equipo Líder Conformado por delegados de direcciones y procesos</t>
  </si>
  <si>
    <t>Audiencia pública, consulta ciudadana y /o diálogo ciudadano</t>
  </si>
  <si>
    <t>Proyecto Producto/servicio</t>
  </si>
  <si>
    <t xml:space="preserve">   7684 - Titulación de predios estratos 1 y 2 y saneamiento de espacio público en la ciudad de Bogotá</t>
  </si>
  <si>
    <t>7684 - Titulación de predios estratos 1 y 2 y saneamiento de espacio público en la ciudad de Bogotá</t>
  </si>
  <si>
    <t>7703 Mejoramiento Integral de Barrios</t>
  </si>
  <si>
    <t>7698 - Reubicación definitiva, implementación ruta de Preparación - Adaptación - Acompañamiento -Salida (PAAS)</t>
  </si>
  <si>
    <t>7698- Reubicación definitiva e  implementación ruta de Preparación - Adaptación - Acompañamiento -Salida (PAAS)</t>
  </si>
  <si>
    <t xml:space="preserve"> 7680  Plan Terrazas</t>
  </si>
  <si>
    <t>7680  Plan Terrazas</t>
  </si>
  <si>
    <t>7696 Fortalecimiento del modelo de gestión institucional</t>
  </si>
  <si>
    <t>Garantizar el derecho a la participación ciudadana y la transparencia en la información pública, promover relaciones de confianza con los grupos de valor y la ciudadanía en general y generar valor público a la gestión de la Caja de la Vivienda Popular</t>
  </si>
  <si>
    <t xml:space="preserve">Listado de asistencia, Registro fotográfico, Piezas comunicativas, Formato 208-PLA-Ft-58 Evaluación encuentro con la ciudadanía - Rendición de cuentas V4. Publicación de Informe de Rendición de Cuentas
</t>
  </si>
  <si>
    <t>4.Evaluación</t>
  </si>
  <si>
    <t xml:space="preserve"> La Caja de la Vivienda Popular informa sus aportes a las políticas públicas de Victimas del Conflicto Armado, Mujer y Equidad de Género, Familias, resalta acciones afirmativas o diferenciales trabajadas por las direcciones y procesos y otros compromisos sectoriales </t>
  </si>
  <si>
    <t>Abierto a la ciudadanía en general (atención territorios de grupos de valor)</t>
  </si>
  <si>
    <t>Dirección General, Dirección Corporativa, Subdirección Administrativa,  Dirección de Mejoramiento de Barrios, Dirección de Mejoramiento de Vivienda, Dirección de Reasentamientos, Dirección de Urbanizaciones y Titulación</t>
  </si>
  <si>
    <t>Convocatoria a los diferentes grupos de valor de la entidad (JAC, organizaciones sociales, ambientales y culturales, JAL, grupos poblacionales beneficiarios y habitantes de los territorios intervenidos, operadores, servidores y servidoras, universidades, medios de comunicación, gremios..)</t>
  </si>
  <si>
    <t>Formato de invitación, contacto telefónico, correo electrónico, medios de comunicación, redes sociales, página web, entre otras</t>
  </si>
  <si>
    <t>Equipos humanos y logísticos, transporte, alimentación, papelería, producción gráfica y audiovisual (Streaming)</t>
  </si>
  <si>
    <t>1. Dialogo Social
 2. Creación de capacidades ciudadanas</t>
  </si>
  <si>
    <t>1. Informativo 
2. Consultivo</t>
  </si>
  <si>
    <t>1. Informativo 
4. Cogestión/Creación</t>
  </si>
  <si>
    <t>4. Control social. 
3. Redes, gobernanza  e innovación social.</t>
  </si>
  <si>
    <t>1. Informativo  
4.Cogestión/creación</t>
  </si>
  <si>
    <t>1.Informativo. 
2 Consultivo</t>
  </si>
  <si>
    <t>1.Dialogo social. 
2 Creación de capacidades
 4. Control Social</t>
  </si>
  <si>
    <t>Dirección de Reasentamientos</t>
  </si>
  <si>
    <t>Mesa Local de Víctimas de Ciudad Bolívar</t>
  </si>
  <si>
    <t>Personería Local de Ciudad Bolívar, y coordinador(a) mesa local</t>
  </si>
  <si>
    <t>Socialización obras con saldo pedagógico</t>
  </si>
  <si>
    <t xml:space="preserve">Polígono de Mejoramiento de Barrios Bosa </t>
  </si>
  <si>
    <t>J.A.C., Organizaciones sociales y comunitarias, entidades Distritales, Alcaldía local</t>
  </si>
  <si>
    <t>Articulación de trabajo polígono de Mejoramiento de Barrios.</t>
  </si>
  <si>
    <t>Alcaldías locales (RUU y Chapinero - Principalmente)</t>
  </si>
  <si>
    <t>Dirección de Urbanizaciones y Titulació</t>
  </si>
  <si>
    <t>Dirección de Urbanizaciones y Titulación</t>
  </si>
  <si>
    <t>JAL Rafael Uribe Uribe y Usme</t>
  </si>
  <si>
    <t>JAL</t>
  </si>
  <si>
    <t>Por demanda</t>
  </si>
  <si>
    <t>Ediles y sesiones de control político y social con actores locales</t>
  </si>
  <si>
    <t>Presentación de  servicio, proyecto y acompañamiento del programa de Titulación de predios.</t>
  </si>
  <si>
    <t>Trimestre 1</t>
  </si>
  <si>
    <t>Trimestre 2</t>
  </si>
  <si>
    <t>Trimestre 3</t>
  </si>
  <si>
    <t>Trimestre 4</t>
  </si>
  <si>
    <t>Total 2021</t>
  </si>
  <si>
    <t>ODS 1. Poner fin a la pobreza en todas sus formas en todo el mundo. 
ODS 11. Lograr que las ciudades y los asentamientos humanos sean inclusivos, seguros, resilientes y sostenibles.</t>
  </si>
  <si>
    <t>ODS 11. Lograr que las ciudades y los asentamientos humanos sean inclusivos, seguros, resilientes y sostenibles.</t>
  </si>
  <si>
    <t>ODS 9. Industria, Innovación e Infraestructura.</t>
  </si>
  <si>
    <t xml:space="preserve">ODS relacioando con proyecto (La relación enre ODS y enfoque dederechos humanos: Función Pública) </t>
  </si>
  <si>
    <t>Plan de Acción de Participación Ciudadana  y Control Social  de la Caja de la Vivienda Popular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</si>
</sst>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b/>
      <sz val="20"/>
      <name val="Calibri"/>
      <family val="2"/>
    </font>
    <font>
      <b/>
      <sz val="20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E59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rgb="FFCFE2F3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1"/>
    <xf numFmtId="9" fontId="3" fillId="0" borderId="1" applyFont="0" applyFill="0" applyBorder="0" applyAlignment="0" applyProtection="0"/>
    <xf numFmtId="0" fontId="4" fillId="0" borderId="1"/>
    <xf numFmtId="0" fontId="4" fillId="0" borderId="1"/>
    <xf numFmtId="0" fontId="7" fillId="0" borderId="0" applyNumberFormat="0" applyFill="0" applyBorder="0" applyAlignment="0" applyProtection="0"/>
  </cellStyleXfs>
  <cellXfs count="106">
    <xf numFmtId="0" fontId="0" fillId="0" borderId="0" xfId="0" applyFont="1" applyAlignment="1"/>
    <xf numFmtId="0" fontId="1" fillId="6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9" fontId="1" fillId="13" borderId="2" xfId="0" applyNumberFormat="1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9" fontId="1" fillId="6" borderId="2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1" fontId="1" fillId="14" borderId="2" xfId="0" applyNumberFormat="1" applyFont="1" applyFill="1" applyBorder="1" applyAlignment="1">
      <alignment horizontal="center"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1" fontId="1" fillId="8" borderId="2" xfId="0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1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1" fontId="1" fillId="5" borderId="7" xfId="0" applyNumberFormat="1" applyFont="1" applyFill="1" applyBorder="1" applyAlignment="1">
      <alignment horizontal="center" vertical="center" wrapText="1"/>
    </xf>
    <xf numFmtId="9" fontId="1" fillId="13" borderId="7" xfId="0" applyNumberFormat="1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9" fontId="1" fillId="6" borderId="7" xfId="0" applyNumberFormat="1" applyFont="1" applyFill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 vertical="center" wrapText="1"/>
    </xf>
    <xf numFmtId="1" fontId="1" fillId="14" borderId="7" xfId="0" applyNumberFormat="1" applyFont="1" applyFill="1" applyBorder="1" applyAlignment="1">
      <alignment horizontal="center" vertical="center" wrapText="1"/>
    </xf>
    <xf numFmtId="1" fontId="1" fillId="7" borderId="7" xfId="0" applyNumberFormat="1" applyFont="1" applyFill="1" applyBorder="1" applyAlignment="1">
      <alignment horizontal="center" vertical="center" wrapText="1"/>
    </xf>
    <xf numFmtId="1" fontId="1" fillId="8" borderId="7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1" fontId="2" fillId="12" borderId="12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" fontId="2" fillId="9" borderId="12" xfId="0" applyNumberFormat="1" applyFont="1" applyFill="1" applyBorder="1" applyAlignment="1">
      <alignment horizontal="center" vertical="center" wrapText="1"/>
    </xf>
    <xf numFmtId="1" fontId="2" fillId="10" borderId="12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3" fillId="18" borderId="2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3" fillId="18" borderId="28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29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/>
    <xf numFmtId="0" fontId="0" fillId="11" borderId="2" xfId="0" applyFill="1" applyBorder="1"/>
    <xf numFmtId="0" fontId="0" fillId="11" borderId="4" xfId="0" applyFont="1" applyFill="1" applyBorder="1" applyAlignment="1"/>
    <xf numFmtId="0" fontId="7" fillId="0" borderId="0" xfId="5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2" fillId="3" borderId="17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1" fillId="11" borderId="30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" fontId="2" fillId="4" borderId="16" xfId="0" applyNumberFormat="1" applyFont="1" applyFill="1" applyBorder="1" applyAlignment="1">
      <alignment horizontal="center" vertical="center" wrapText="1"/>
    </xf>
    <xf numFmtId="1" fontId="2" fillId="4" borderId="17" xfId="0" applyNumberFormat="1" applyFont="1" applyFill="1" applyBorder="1" applyAlignment="1">
      <alignment horizontal="center" vertical="center" wrapText="1"/>
    </xf>
    <xf numFmtId="1" fontId="2" fillId="4" borderId="1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8" fillId="2" borderId="15" xfId="5" applyFont="1" applyFill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orcentaje 2" xfId="2" xr:uid="{00000000-0005-0000-0000-000004000000}"/>
  </cellStyles>
  <dxfs count="0"/>
  <tableStyles count="0" defaultTableStyle="TableStyleMedium2" defaultPivotStyle="PivotStyleLight16"/>
  <colors>
    <mruColors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88900</xdr:rowOff>
    </xdr:from>
    <xdr:to>
      <xdr:col>2</xdr:col>
      <xdr:colOff>164354</xdr:colOff>
      <xdr:row>0</xdr:row>
      <xdr:rowOff>744925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FA20BD-242B-4A22-B840-4B9A9147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219"/>
        <a:stretch>
          <a:fillRect/>
        </a:stretch>
      </xdr:blipFill>
      <xdr:spPr bwMode="auto">
        <a:xfrm>
          <a:off x="876300" y="88900"/>
          <a:ext cx="2640854" cy="65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cionpublica.gov.co/web/murc/como-los-ods-me-ayudan-a-rendir-cuentas-con-ebd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8"/>
  <sheetViews>
    <sheetView tabSelected="1" zoomScale="50" zoomScaleNormal="50" workbookViewId="0">
      <pane ySplit="3" topLeftCell="A4" activePane="bottomLeft" state="frozen"/>
      <selection pane="bottomLeft" sqref="A1:C1"/>
    </sheetView>
  </sheetViews>
  <sheetFormatPr baseColWidth="10" defaultColWidth="14.453125" defaultRowHeight="15" customHeight="1" x14ac:dyDescent="0.35"/>
  <cols>
    <col min="1" max="1" width="21.453125" style="21" customWidth="1"/>
    <col min="2" max="2" width="26.453125" style="21" customWidth="1"/>
    <col min="3" max="3" width="25.7265625" style="21" customWidth="1"/>
    <col min="4" max="4" width="21.26953125" style="21" customWidth="1"/>
    <col min="5" max="5" width="25.453125" style="21" customWidth="1"/>
    <col min="6" max="6" width="27.453125" style="21" customWidth="1"/>
    <col min="7" max="8" width="29.453125" style="21" customWidth="1"/>
    <col min="9" max="9" width="30" style="21" customWidth="1"/>
    <col min="10" max="10" width="37.453125" style="21" customWidth="1"/>
    <col min="11" max="11" width="32.81640625" style="21" customWidth="1"/>
    <col min="12" max="12" width="15.1796875" style="21" customWidth="1"/>
    <col min="13" max="13" width="10.81640625" style="21" customWidth="1"/>
    <col min="14" max="14" width="11.1796875" style="21" hidden="1" customWidth="1"/>
    <col min="15" max="15" width="90.453125" style="21" hidden="1" customWidth="1"/>
    <col min="16" max="16" width="21.453125" style="21" hidden="1" customWidth="1"/>
    <col min="17" max="17" width="20.54296875" style="21" hidden="1" customWidth="1"/>
    <col min="18" max="18" width="10" style="21" customWidth="1"/>
    <col min="19" max="19" width="11" style="21" hidden="1" customWidth="1"/>
    <col min="20" max="20" width="116.453125" style="21" hidden="1" customWidth="1"/>
    <col min="21" max="22" width="19.453125" style="21" hidden="1" customWidth="1"/>
    <col min="23" max="23" width="11.453125" style="22" customWidth="1"/>
    <col min="24" max="24" width="11" style="22" hidden="1" customWidth="1"/>
    <col min="25" max="25" width="78.453125" style="22" hidden="1" customWidth="1"/>
    <col min="26" max="27" width="17.453125" style="22" hidden="1" customWidth="1"/>
    <col min="28" max="28" width="12.453125" style="22" customWidth="1"/>
    <col min="29" max="29" width="11.1796875" style="22" hidden="1" customWidth="1"/>
    <col min="30" max="30" width="105.453125" style="22" hidden="1" customWidth="1"/>
    <col min="31" max="32" width="17.453125" style="22" hidden="1" customWidth="1"/>
    <col min="33" max="33" width="13.81640625" style="22" hidden="1" customWidth="1"/>
    <col min="34" max="34" width="11.453125" style="22" hidden="1" customWidth="1"/>
    <col min="35" max="37" width="12.1796875" style="22" hidden="1" customWidth="1"/>
    <col min="38" max="38" width="16.81640625" style="22" hidden="1" customWidth="1"/>
    <col min="39" max="39" width="17.453125" style="22" hidden="1" customWidth="1"/>
    <col min="40" max="40" width="42.453125" style="21" customWidth="1"/>
    <col min="41" max="41" width="40.453125" style="21" customWidth="1"/>
    <col min="42" max="43" width="26.453125" style="21" customWidth="1"/>
    <col min="44" max="45" width="30.81640625" style="21" customWidth="1"/>
    <col min="46" max="46" width="19.453125" style="21" customWidth="1"/>
    <col min="47" max="47" width="30.453125" style="21" customWidth="1"/>
    <col min="48" max="16384" width="14.453125" style="21"/>
  </cols>
  <sheetData>
    <row r="1" spans="1:48" ht="65" customHeight="1" thickBot="1" x14ac:dyDescent="0.4">
      <c r="A1" s="85"/>
      <c r="B1" s="86"/>
      <c r="C1" s="86"/>
      <c r="D1" s="87" t="s">
        <v>268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9"/>
    </row>
    <row r="2" spans="1:48" s="17" customFormat="1" ht="44.25" customHeight="1" x14ac:dyDescent="0.35">
      <c r="A2" s="90" t="s">
        <v>71</v>
      </c>
      <c r="B2" s="80" t="s">
        <v>219</v>
      </c>
      <c r="C2" s="101" t="s">
        <v>215</v>
      </c>
      <c r="D2" s="102"/>
      <c r="E2" s="80" t="s">
        <v>30</v>
      </c>
      <c r="F2" s="80" t="s">
        <v>29</v>
      </c>
      <c r="G2" s="80" t="s">
        <v>3</v>
      </c>
      <c r="H2" s="80" t="s">
        <v>72</v>
      </c>
      <c r="I2" s="46" t="s">
        <v>0</v>
      </c>
      <c r="J2" s="98" t="s">
        <v>1</v>
      </c>
      <c r="K2" s="99"/>
      <c r="L2" s="100"/>
      <c r="M2" s="92" t="s">
        <v>21</v>
      </c>
      <c r="N2" s="93"/>
      <c r="O2" s="93"/>
      <c r="P2" s="93"/>
      <c r="Q2" s="94"/>
      <c r="R2" s="92" t="s">
        <v>22</v>
      </c>
      <c r="S2" s="93"/>
      <c r="T2" s="93"/>
      <c r="U2" s="93"/>
      <c r="V2" s="94"/>
      <c r="W2" s="95" t="s">
        <v>23</v>
      </c>
      <c r="X2" s="96"/>
      <c r="Y2" s="96"/>
      <c r="Z2" s="96"/>
      <c r="AA2" s="97"/>
      <c r="AB2" s="95" t="s">
        <v>24</v>
      </c>
      <c r="AC2" s="96"/>
      <c r="AD2" s="96"/>
      <c r="AE2" s="96"/>
      <c r="AF2" s="97"/>
      <c r="AG2" s="82" t="s">
        <v>20</v>
      </c>
      <c r="AH2" s="83"/>
      <c r="AI2" s="83"/>
      <c r="AJ2" s="83"/>
      <c r="AK2" s="83"/>
      <c r="AL2" s="83"/>
      <c r="AM2" s="84"/>
      <c r="AN2" s="80" t="s">
        <v>35</v>
      </c>
      <c r="AO2" s="80" t="s">
        <v>37</v>
      </c>
      <c r="AP2" s="80" t="s">
        <v>2</v>
      </c>
      <c r="AQ2" s="80" t="s">
        <v>73</v>
      </c>
      <c r="AR2" s="80" t="s">
        <v>34</v>
      </c>
      <c r="AS2" s="103" t="s">
        <v>267</v>
      </c>
      <c r="AT2" s="80" t="s">
        <v>4</v>
      </c>
      <c r="AU2" s="78" t="s">
        <v>213</v>
      </c>
    </row>
    <row r="3" spans="1:48" s="17" customFormat="1" ht="195.5" customHeight="1" thickBot="1" x14ac:dyDescent="0.4">
      <c r="A3" s="91"/>
      <c r="B3" s="81"/>
      <c r="C3" s="47" t="s">
        <v>32</v>
      </c>
      <c r="D3" s="47" t="s">
        <v>31</v>
      </c>
      <c r="E3" s="81"/>
      <c r="F3" s="81"/>
      <c r="G3" s="81"/>
      <c r="H3" s="81"/>
      <c r="I3" s="48" t="s">
        <v>5</v>
      </c>
      <c r="J3" s="48" t="s">
        <v>6</v>
      </c>
      <c r="K3" s="48" t="s">
        <v>74</v>
      </c>
      <c r="L3" s="48" t="s">
        <v>33</v>
      </c>
      <c r="M3" s="49" t="s">
        <v>7</v>
      </c>
      <c r="N3" s="50" t="s">
        <v>8</v>
      </c>
      <c r="O3" s="51" t="s">
        <v>9</v>
      </c>
      <c r="P3" s="52" t="s">
        <v>10</v>
      </c>
      <c r="Q3" s="53" t="s">
        <v>25</v>
      </c>
      <c r="R3" s="54" t="s">
        <v>7</v>
      </c>
      <c r="S3" s="50" t="s">
        <v>8</v>
      </c>
      <c r="T3" s="51" t="s">
        <v>9</v>
      </c>
      <c r="U3" s="52" t="s">
        <v>10</v>
      </c>
      <c r="V3" s="53" t="s">
        <v>26</v>
      </c>
      <c r="W3" s="55" t="s">
        <v>7</v>
      </c>
      <c r="X3" s="51" t="s">
        <v>8</v>
      </c>
      <c r="Y3" s="51" t="s">
        <v>11</v>
      </c>
      <c r="Z3" s="56" t="s">
        <v>10</v>
      </c>
      <c r="AA3" s="53" t="s">
        <v>27</v>
      </c>
      <c r="AB3" s="55" t="s">
        <v>7</v>
      </c>
      <c r="AC3" s="51" t="s">
        <v>8</v>
      </c>
      <c r="AD3" s="51" t="s">
        <v>9</v>
      </c>
      <c r="AE3" s="56" t="s">
        <v>10</v>
      </c>
      <c r="AF3" s="53" t="s">
        <v>28</v>
      </c>
      <c r="AG3" s="57" t="s">
        <v>7</v>
      </c>
      <c r="AH3" s="57" t="s">
        <v>18</v>
      </c>
      <c r="AI3" s="57" t="s">
        <v>19</v>
      </c>
      <c r="AJ3" s="57" t="s">
        <v>16</v>
      </c>
      <c r="AK3" s="57" t="s">
        <v>17</v>
      </c>
      <c r="AL3" s="57" t="s">
        <v>15</v>
      </c>
      <c r="AM3" s="56" t="s">
        <v>12</v>
      </c>
      <c r="AN3" s="81"/>
      <c r="AO3" s="81"/>
      <c r="AP3" s="81"/>
      <c r="AQ3" s="105"/>
      <c r="AR3" s="81"/>
      <c r="AS3" s="104"/>
      <c r="AT3" s="81"/>
      <c r="AU3" s="79"/>
      <c r="AV3" s="77"/>
    </row>
    <row r="4" spans="1:48" s="11" customFormat="1" ht="261" customHeight="1" x14ac:dyDescent="0.35">
      <c r="A4" s="23">
        <v>1</v>
      </c>
      <c r="B4" s="24" t="s">
        <v>220</v>
      </c>
      <c r="C4" s="24" t="s">
        <v>70</v>
      </c>
      <c r="D4" s="24"/>
      <c r="E4" s="24" t="s">
        <v>51</v>
      </c>
      <c r="F4" s="24" t="s">
        <v>52</v>
      </c>
      <c r="G4" s="24" t="s">
        <v>53</v>
      </c>
      <c r="H4" s="24" t="s">
        <v>75</v>
      </c>
      <c r="I4" s="24" t="s">
        <v>207</v>
      </c>
      <c r="J4" s="24" t="s">
        <v>56</v>
      </c>
      <c r="K4" s="24" t="s">
        <v>13</v>
      </c>
      <c r="L4" s="24">
        <v>4</v>
      </c>
      <c r="M4" s="25">
        <v>1</v>
      </c>
      <c r="N4" s="26"/>
      <c r="O4" s="24"/>
      <c r="P4" s="27"/>
      <c r="Q4" s="27"/>
      <c r="R4" s="25">
        <v>1</v>
      </c>
      <c r="S4" s="28"/>
      <c r="T4" s="24"/>
      <c r="U4" s="27"/>
      <c r="V4" s="27"/>
      <c r="W4" s="25">
        <v>1</v>
      </c>
      <c r="X4" s="29"/>
      <c r="Y4" s="29"/>
      <c r="Z4" s="30"/>
      <c r="AA4" s="27"/>
      <c r="AB4" s="25">
        <v>1</v>
      </c>
      <c r="AC4" s="31"/>
      <c r="AD4" s="31"/>
      <c r="AE4" s="32"/>
      <c r="AF4" s="27"/>
      <c r="AG4" s="24"/>
      <c r="AH4" s="29"/>
      <c r="AI4" s="29"/>
      <c r="AJ4" s="29"/>
      <c r="AK4" s="29"/>
      <c r="AL4" s="28"/>
      <c r="AM4" s="24"/>
      <c r="AN4" s="24" t="s">
        <v>68</v>
      </c>
      <c r="AO4" s="24" t="s">
        <v>47</v>
      </c>
      <c r="AP4" s="24" t="s">
        <v>54</v>
      </c>
      <c r="AQ4" s="24" t="s">
        <v>237</v>
      </c>
      <c r="AR4" s="24" t="s">
        <v>66</v>
      </c>
      <c r="AS4" s="24" t="s">
        <v>265</v>
      </c>
      <c r="AT4" s="24" t="s">
        <v>76</v>
      </c>
      <c r="AU4" s="33" t="s">
        <v>55</v>
      </c>
    </row>
    <row r="5" spans="1:48" s="11" customFormat="1" ht="261" customHeight="1" x14ac:dyDescent="0.35">
      <c r="A5" s="34">
        <v>2</v>
      </c>
      <c r="B5" s="1" t="s">
        <v>221</v>
      </c>
      <c r="C5" s="1"/>
      <c r="D5" s="1" t="s">
        <v>65</v>
      </c>
      <c r="E5" s="1" t="s">
        <v>62</v>
      </c>
      <c r="F5" s="1" t="s">
        <v>63</v>
      </c>
      <c r="G5" s="1" t="s">
        <v>77</v>
      </c>
      <c r="H5" s="1" t="s">
        <v>78</v>
      </c>
      <c r="I5" s="1" t="s">
        <v>67</v>
      </c>
      <c r="J5" s="1" t="s">
        <v>79</v>
      </c>
      <c r="K5" s="1" t="s">
        <v>57</v>
      </c>
      <c r="L5" s="1">
        <v>4</v>
      </c>
      <c r="M5" s="2">
        <v>1</v>
      </c>
      <c r="N5" s="3"/>
      <c r="O5" s="1"/>
      <c r="P5" s="4"/>
      <c r="Q5" s="4"/>
      <c r="R5" s="2">
        <v>1</v>
      </c>
      <c r="S5" s="5"/>
      <c r="T5" s="1"/>
      <c r="U5" s="4"/>
      <c r="V5" s="4"/>
      <c r="W5" s="2">
        <v>1</v>
      </c>
      <c r="X5" s="6"/>
      <c r="Y5" s="6"/>
      <c r="Z5" s="7"/>
      <c r="AA5" s="4"/>
      <c r="AB5" s="2">
        <v>1</v>
      </c>
      <c r="AC5" s="8"/>
      <c r="AD5" s="8"/>
      <c r="AE5" s="9"/>
      <c r="AF5" s="4"/>
      <c r="AG5" s="1">
        <v>12</v>
      </c>
      <c r="AH5" s="6"/>
      <c r="AI5" s="6"/>
      <c r="AJ5" s="6"/>
      <c r="AK5" s="6"/>
      <c r="AL5" s="5"/>
      <c r="AM5" s="1"/>
      <c r="AN5" s="1" t="s">
        <v>64</v>
      </c>
      <c r="AO5" s="1" t="s">
        <v>36</v>
      </c>
      <c r="AP5" s="1" t="s">
        <v>69</v>
      </c>
      <c r="AQ5" s="1" t="s">
        <v>200</v>
      </c>
      <c r="AR5" s="1" t="s">
        <v>66</v>
      </c>
      <c r="AS5" s="13" t="s">
        <v>265</v>
      </c>
      <c r="AT5" s="1" t="s">
        <v>80</v>
      </c>
      <c r="AU5" s="35" t="s">
        <v>55</v>
      </c>
    </row>
    <row r="6" spans="1:48" s="11" customFormat="1" ht="122" customHeight="1" x14ac:dyDescent="0.35">
      <c r="A6" s="36">
        <v>3</v>
      </c>
      <c r="B6" s="1" t="s">
        <v>222</v>
      </c>
      <c r="C6" s="1"/>
      <c r="D6" s="1" t="s">
        <v>117</v>
      </c>
      <c r="E6" s="1" t="s">
        <v>81</v>
      </c>
      <c r="F6" s="1" t="s">
        <v>82</v>
      </c>
      <c r="G6" s="1" t="s">
        <v>83</v>
      </c>
      <c r="H6" s="1" t="s">
        <v>121</v>
      </c>
      <c r="I6" s="1" t="s">
        <v>84</v>
      </c>
      <c r="J6" s="1" t="s">
        <v>85</v>
      </c>
      <c r="K6" s="1" t="s">
        <v>86</v>
      </c>
      <c r="L6" s="1">
        <f>SUM(M6:AB6)</f>
        <v>38</v>
      </c>
      <c r="M6" s="1">
        <v>9</v>
      </c>
      <c r="N6" s="1"/>
      <c r="O6" s="1"/>
      <c r="P6" s="1"/>
      <c r="Q6" s="1"/>
      <c r="R6" s="1">
        <v>5</v>
      </c>
      <c r="S6" s="1"/>
      <c r="T6" s="1"/>
      <c r="U6" s="1"/>
      <c r="V6" s="1"/>
      <c r="W6" s="6">
        <v>13</v>
      </c>
      <c r="X6" s="6"/>
      <c r="Y6" s="6"/>
      <c r="Z6" s="6"/>
      <c r="AA6" s="6"/>
      <c r="AB6" s="2">
        <v>11</v>
      </c>
      <c r="AC6" s="8"/>
      <c r="AD6" s="8"/>
      <c r="AE6" s="9"/>
      <c r="AF6" s="9"/>
      <c r="AG6" s="6"/>
      <c r="AH6" s="6"/>
      <c r="AI6" s="6"/>
      <c r="AJ6" s="6"/>
      <c r="AK6" s="6"/>
      <c r="AL6" s="6"/>
      <c r="AM6" s="6"/>
      <c r="AN6" s="1" t="s">
        <v>87</v>
      </c>
      <c r="AO6" s="1" t="s">
        <v>88</v>
      </c>
      <c r="AP6" s="10" t="s">
        <v>238</v>
      </c>
      <c r="AQ6" s="1" t="s">
        <v>89</v>
      </c>
      <c r="AR6" s="1" t="s">
        <v>90</v>
      </c>
      <c r="AS6" s="1" t="s">
        <v>265</v>
      </c>
      <c r="AT6" s="1" t="s">
        <v>91</v>
      </c>
      <c r="AU6" s="35" t="s">
        <v>92</v>
      </c>
    </row>
    <row r="7" spans="1:48" s="11" customFormat="1" ht="121" customHeight="1" x14ac:dyDescent="0.35">
      <c r="A7" s="36">
        <v>4</v>
      </c>
      <c r="B7" s="1" t="s">
        <v>222</v>
      </c>
      <c r="C7" s="1"/>
      <c r="D7" s="1" t="s">
        <v>93</v>
      </c>
      <c r="E7" s="1" t="s">
        <v>81</v>
      </c>
      <c r="F7" s="10" t="s">
        <v>94</v>
      </c>
      <c r="G7" s="1" t="s">
        <v>83</v>
      </c>
      <c r="H7" s="1" t="s">
        <v>121</v>
      </c>
      <c r="I7" s="1" t="s">
        <v>95</v>
      </c>
      <c r="J7" s="1" t="s">
        <v>96</v>
      </c>
      <c r="K7" s="1" t="s">
        <v>13</v>
      </c>
      <c r="L7" s="1">
        <v>2</v>
      </c>
      <c r="M7" s="1"/>
      <c r="N7" s="1"/>
      <c r="O7" s="1"/>
      <c r="P7" s="1"/>
      <c r="Q7" s="1"/>
      <c r="R7" s="1">
        <v>1</v>
      </c>
      <c r="S7" s="1"/>
      <c r="T7" s="1"/>
      <c r="U7" s="1"/>
      <c r="V7" s="1"/>
      <c r="W7" s="6"/>
      <c r="X7" s="12"/>
      <c r="Y7" s="6"/>
      <c r="Z7" s="6"/>
      <c r="AA7" s="6"/>
      <c r="AB7" s="2">
        <v>1</v>
      </c>
      <c r="AC7" s="8"/>
      <c r="AD7" s="8"/>
      <c r="AE7" s="9"/>
      <c r="AF7" s="9"/>
      <c r="AG7" s="6"/>
      <c r="AH7" s="6"/>
      <c r="AI7" s="6"/>
      <c r="AJ7" s="6"/>
      <c r="AK7" s="6"/>
      <c r="AL7" s="6"/>
      <c r="AM7" s="6"/>
      <c r="AN7" s="1" t="s">
        <v>87</v>
      </c>
      <c r="AO7" s="1" t="s">
        <v>36</v>
      </c>
      <c r="AP7" s="1" t="s">
        <v>239</v>
      </c>
      <c r="AQ7" s="1" t="s">
        <v>240</v>
      </c>
      <c r="AR7" s="1" t="s">
        <v>90</v>
      </c>
      <c r="AS7" s="1" t="s">
        <v>265</v>
      </c>
      <c r="AT7" s="1" t="s">
        <v>122</v>
      </c>
      <c r="AU7" s="35" t="s">
        <v>97</v>
      </c>
    </row>
    <row r="8" spans="1:48" s="11" customFormat="1" ht="97" customHeight="1" x14ac:dyDescent="0.35">
      <c r="A8" s="36">
        <v>5</v>
      </c>
      <c r="B8" s="1" t="s">
        <v>222</v>
      </c>
      <c r="C8" s="1"/>
      <c r="D8" s="1" t="s">
        <v>98</v>
      </c>
      <c r="E8" s="1" t="s">
        <v>81</v>
      </c>
      <c r="F8" s="10" t="s">
        <v>94</v>
      </c>
      <c r="G8" s="1" t="s">
        <v>99</v>
      </c>
      <c r="H8" s="1" t="s">
        <v>123</v>
      </c>
      <c r="I8" s="1" t="s">
        <v>124</v>
      </c>
      <c r="J8" s="1" t="s">
        <v>100</v>
      </c>
      <c r="K8" s="1" t="s">
        <v>13</v>
      </c>
      <c r="L8" s="1">
        <v>1</v>
      </c>
      <c r="M8" s="1"/>
      <c r="N8" s="1"/>
      <c r="O8" s="1"/>
      <c r="P8" s="1"/>
      <c r="Q8" s="1"/>
      <c r="R8" s="1">
        <v>1</v>
      </c>
      <c r="S8" s="1"/>
      <c r="T8" s="1"/>
      <c r="U8" s="1"/>
      <c r="V8" s="1"/>
      <c r="W8" s="6"/>
      <c r="X8" s="6"/>
      <c r="Y8" s="6"/>
      <c r="Z8" s="6"/>
      <c r="AA8" s="6"/>
      <c r="AB8" s="2"/>
      <c r="AC8" s="8"/>
      <c r="AD8" s="8"/>
      <c r="AE8" s="9"/>
      <c r="AF8" s="9"/>
      <c r="AG8" s="6"/>
      <c r="AH8" s="6"/>
      <c r="AI8" s="6"/>
      <c r="AJ8" s="6"/>
      <c r="AK8" s="6"/>
      <c r="AL8" s="6"/>
      <c r="AM8" s="6"/>
      <c r="AN8" s="1" t="s">
        <v>101</v>
      </c>
      <c r="AO8" s="1" t="s">
        <v>102</v>
      </c>
      <c r="AP8" s="1" t="s">
        <v>103</v>
      </c>
      <c r="AQ8" s="1" t="s">
        <v>125</v>
      </c>
      <c r="AR8" s="1" t="s">
        <v>14</v>
      </c>
      <c r="AS8" s="1" t="s">
        <v>265</v>
      </c>
      <c r="AT8" s="1" t="s">
        <v>104</v>
      </c>
      <c r="AU8" s="35" t="s">
        <v>105</v>
      </c>
    </row>
    <row r="9" spans="1:48" s="11" customFormat="1" ht="87" x14ac:dyDescent="0.35">
      <c r="A9" s="36">
        <v>6</v>
      </c>
      <c r="B9" s="1" t="s">
        <v>222</v>
      </c>
      <c r="C9" s="1" t="s">
        <v>118</v>
      </c>
      <c r="D9" s="1"/>
      <c r="E9" s="1" t="s">
        <v>106</v>
      </c>
      <c r="F9" s="10" t="s">
        <v>94</v>
      </c>
      <c r="G9" s="1" t="s">
        <v>107</v>
      </c>
      <c r="H9" s="1" t="s">
        <v>123</v>
      </c>
      <c r="I9" s="1" t="s">
        <v>126</v>
      </c>
      <c r="J9" s="1" t="s">
        <v>108</v>
      </c>
      <c r="K9" s="1" t="s">
        <v>13</v>
      </c>
      <c r="L9" s="1">
        <v>2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6">
        <v>1</v>
      </c>
      <c r="X9" s="6"/>
      <c r="Y9" s="6"/>
      <c r="Z9" s="6"/>
      <c r="AA9" s="6"/>
      <c r="AB9" s="2"/>
      <c r="AC9" s="8"/>
      <c r="AD9" s="8"/>
      <c r="AE9" s="9"/>
      <c r="AF9" s="9"/>
      <c r="AG9" s="6"/>
      <c r="AH9" s="6"/>
      <c r="AI9" s="6"/>
      <c r="AJ9" s="6"/>
      <c r="AK9" s="6"/>
      <c r="AL9" s="6"/>
      <c r="AM9" s="6"/>
      <c r="AN9" s="1" t="s">
        <v>109</v>
      </c>
      <c r="AO9" s="1" t="s">
        <v>110</v>
      </c>
      <c r="AP9" s="1" t="s">
        <v>103</v>
      </c>
      <c r="AQ9" s="1" t="s">
        <v>119</v>
      </c>
      <c r="AR9" s="1" t="s">
        <v>14</v>
      </c>
      <c r="AS9" s="1" t="s">
        <v>265</v>
      </c>
      <c r="AT9" s="1" t="s">
        <v>111</v>
      </c>
      <c r="AU9" s="35" t="s">
        <v>112</v>
      </c>
    </row>
    <row r="10" spans="1:48" s="17" customFormat="1" ht="112" customHeight="1" x14ac:dyDescent="0.35">
      <c r="A10" s="37">
        <v>7</v>
      </c>
      <c r="B10" s="1" t="s">
        <v>222</v>
      </c>
      <c r="C10" s="1" t="s">
        <v>214</v>
      </c>
      <c r="D10" s="1"/>
      <c r="E10" s="1" t="s">
        <v>81</v>
      </c>
      <c r="F10" s="10" t="s">
        <v>94</v>
      </c>
      <c r="G10" s="1" t="s">
        <v>99</v>
      </c>
      <c r="H10" s="15" t="s">
        <v>127</v>
      </c>
      <c r="I10" s="15" t="s">
        <v>120</v>
      </c>
      <c r="J10" s="15" t="s">
        <v>113</v>
      </c>
      <c r="K10" s="14" t="s">
        <v>13</v>
      </c>
      <c r="L10" s="14">
        <v>4</v>
      </c>
      <c r="M10" s="14">
        <v>4</v>
      </c>
      <c r="N10" s="14"/>
      <c r="O10" s="14"/>
      <c r="P10" s="14"/>
      <c r="Q10" s="14"/>
      <c r="R10" s="14"/>
      <c r="S10" s="14"/>
      <c r="T10" s="14"/>
      <c r="U10" s="14"/>
      <c r="V10" s="14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" t="s">
        <v>114</v>
      </c>
      <c r="AO10" s="14" t="s">
        <v>115</v>
      </c>
      <c r="AP10" s="1" t="s">
        <v>199</v>
      </c>
      <c r="AQ10" s="14" t="s">
        <v>116</v>
      </c>
      <c r="AR10" s="15" t="s">
        <v>90</v>
      </c>
      <c r="AS10" s="1" t="s">
        <v>265</v>
      </c>
      <c r="AT10" s="14" t="s">
        <v>104</v>
      </c>
      <c r="AU10" s="38" t="s">
        <v>128</v>
      </c>
    </row>
    <row r="11" spans="1:48" s="11" customFormat="1" ht="261" customHeight="1" x14ac:dyDescent="0.35">
      <c r="A11" s="34">
        <v>8</v>
      </c>
      <c r="B11" s="1" t="s">
        <v>223</v>
      </c>
      <c r="C11" s="1" t="s">
        <v>140</v>
      </c>
      <c r="D11" s="1"/>
      <c r="E11" s="1" t="s">
        <v>141</v>
      </c>
      <c r="F11" s="1" t="s">
        <v>142</v>
      </c>
      <c r="G11" s="1" t="s">
        <v>155</v>
      </c>
      <c r="H11" s="1" t="s">
        <v>156</v>
      </c>
      <c r="I11" s="1" t="s">
        <v>143</v>
      </c>
      <c r="J11" s="1" t="s">
        <v>144</v>
      </c>
      <c r="K11" s="1" t="s">
        <v>13</v>
      </c>
      <c r="L11" s="1">
        <v>44</v>
      </c>
      <c r="M11" s="2">
        <v>4</v>
      </c>
      <c r="N11" s="3"/>
      <c r="O11" s="1"/>
      <c r="P11" s="4"/>
      <c r="Q11" s="4"/>
      <c r="R11" s="2">
        <v>15</v>
      </c>
      <c r="S11" s="5"/>
      <c r="T11" s="1"/>
      <c r="U11" s="4"/>
      <c r="V11" s="4"/>
      <c r="W11" s="2">
        <v>15</v>
      </c>
      <c r="X11" s="6"/>
      <c r="Y11" s="6"/>
      <c r="Z11" s="7"/>
      <c r="AA11" s="4"/>
      <c r="AB11" s="2">
        <v>10</v>
      </c>
      <c r="AC11" s="8"/>
      <c r="AD11" s="8"/>
      <c r="AE11" s="9"/>
      <c r="AF11" s="4"/>
      <c r="AG11" s="1"/>
      <c r="AH11" s="6"/>
      <c r="AI11" s="6"/>
      <c r="AJ11" s="6"/>
      <c r="AK11" s="6"/>
      <c r="AL11" s="5"/>
      <c r="AM11" s="1"/>
      <c r="AN11" s="1" t="s">
        <v>145</v>
      </c>
      <c r="AO11" s="1" t="s">
        <v>146</v>
      </c>
      <c r="AP11" s="1" t="s">
        <v>241</v>
      </c>
      <c r="AQ11" s="1" t="s">
        <v>180</v>
      </c>
      <c r="AR11" s="1" t="s">
        <v>147</v>
      </c>
      <c r="AS11" s="59" t="s">
        <v>264</v>
      </c>
      <c r="AT11" s="1" t="s">
        <v>157</v>
      </c>
      <c r="AU11" s="35" t="s">
        <v>148</v>
      </c>
    </row>
    <row r="12" spans="1:48" s="11" customFormat="1" ht="261" customHeight="1" x14ac:dyDescent="0.35">
      <c r="A12" s="34">
        <v>9</v>
      </c>
      <c r="B12" s="1" t="s">
        <v>224</v>
      </c>
      <c r="C12" s="1"/>
      <c r="D12" s="1" t="s">
        <v>149</v>
      </c>
      <c r="E12" s="1" t="s">
        <v>141</v>
      </c>
      <c r="F12" s="1" t="s">
        <v>142</v>
      </c>
      <c r="G12" s="1" t="s">
        <v>158</v>
      </c>
      <c r="H12" s="1" t="s">
        <v>156</v>
      </c>
      <c r="I12" s="1" t="s">
        <v>150</v>
      </c>
      <c r="J12" s="1" t="s">
        <v>151</v>
      </c>
      <c r="K12" s="1" t="s">
        <v>13</v>
      </c>
      <c r="L12" s="1">
        <v>4</v>
      </c>
      <c r="M12" s="2">
        <v>1</v>
      </c>
      <c r="N12" s="3"/>
      <c r="O12" s="1"/>
      <c r="P12" s="4"/>
      <c r="Q12" s="4"/>
      <c r="R12" s="2">
        <v>1</v>
      </c>
      <c r="S12" s="5"/>
      <c r="T12" s="1"/>
      <c r="U12" s="4"/>
      <c r="V12" s="4"/>
      <c r="W12" s="2">
        <v>1</v>
      </c>
      <c r="X12" s="6"/>
      <c r="Y12" s="6"/>
      <c r="Z12" s="7"/>
      <c r="AA12" s="4"/>
      <c r="AB12" s="2">
        <v>1</v>
      </c>
      <c r="AC12" s="8"/>
      <c r="AD12" s="8"/>
      <c r="AE12" s="9"/>
      <c r="AF12" s="4"/>
      <c r="AG12" s="1"/>
      <c r="AH12" s="6"/>
      <c r="AI12" s="6"/>
      <c r="AJ12" s="6"/>
      <c r="AK12" s="6"/>
      <c r="AL12" s="5"/>
      <c r="AM12" s="1"/>
      <c r="AN12" s="1" t="s">
        <v>152</v>
      </c>
      <c r="AO12" s="1" t="s">
        <v>36</v>
      </c>
      <c r="AP12" s="1" t="s">
        <v>153</v>
      </c>
      <c r="AQ12" s="1" t="s">
        <v>154</v>
      </c>
      <c r="AR12" s="1" t="s">
        <v>147</v>
      </c>
      <c r="AS12" s="59" t="s">
        <v>264</v>
      </c>
      <c r="AT12" s="1" t="s">
        <v>157</v>
      </c>
      <c r="AU12" s="35" t="s">
        <v>148</v>
      </c>
    </row>
    <row r="13" spans="1:48" s="11" customFormat="1" ht="261" customHeight="1" x14ac:dyDescent="0.35">
      <c r="A13" s="34">
        <v>10</v>
      </c>
      <c r="B13" s="1" t="s">
        <v>164</v>
      </c>
      <c r="C13" s="1" t="s">
        <v>165</v>
      </c>
      <c r="D13" s="1"/>
      <c r="E13" s="1" t="s">
        <v>166</v>
      </c>
      <c r="F13" s="1" t="s">
        <v>167</v>
      </c>
      <c r="G13" s="1" t="s">
        <v>168</v>
      </c>
      <c r="H13" s="1" t="s">
        <v>202</v>
      </c>
      <c r="I13" s="15" t="s">
        <v>169</v>
      </c>
      <c r="J13" s="1" t="s">
        <v>170</v>
      </c>
      <c r="K13" s="1" t="s">
        <v>13</v>
      </c>
      <c r="L13" s="15" t="s">
        <v>208</v>
      </c>
      <c r="M13" s="19">
        <v>2</v>
      </c>
      <c r="N13" s="20"/>
      <c r="O13" s="15"/>
      <c r="P13" s="15"/>
      <c r="Q13" s="15"/>
      <c r="R13" s="19"/>
      <c r="S13" s="20"/>
      <c r="T13" s="15"/>
      <c r="U13" s="15"/>
      <c r="V13" s="15"/>
      <c r="W13" s="19"/>
      <c r="X13" s="19"/>
      <c r="Y13" s="19"/>
      <c r="Z13" s="19"/>
      <c r="AA13" s="15"/>
      <c r="AB13" s="19"/>
      <c r="AC13" s="19"/>
      <c r="AD13" s="19"/>
      <c r="AE13" s="19"/>
      <c r="AF13" s="15"/>
      <c r="AG13" s="15"/>
      <c r="AH13" s="19"/>
      <c r="AI13" s="19"/>
      <c r="AJ13" s="19"/>
      <c r="AK13" s="19"/>
      <c r="AL13" s="20"/>
      <c r="AM13" s="15"/>
      <c r="AN13" s="15" t="s">
        <v>203</v>
      </c>
      <c r="AO13" s="1" t="s">
        <v>171</v>
      </c>
      <c r="AP13" s="1" t="s">
        <v>172</v>
      </c>
      <c r="AQ13" s="1" t="s">
        <v>173</v>
      </c>
      <c r="AR13" s="15" t="s">
        <v>209</v>
      </c>
      <c r="AS13" s="58" t="s">
        <v>264</v>
      </c>
      <c r="AT13" s="15" t="s">
        <v>210</v>
      </c>
      <c r="AU13" s="35" t="s">
        <v>148</v>
      </c>
    </row>
    <row r="14" spans="1:48" s="11" customFormat="1" ht="261" customHeight="1" x14ac:dyDescent="0.35">
      <c r="A14" s="34">
        <v>11</v>
      </c>
      <c r="B14" s="1" t="s">
        <v>225</v>
      </c>
      <c r="C14" s="1" t="s">
        <v>174</v>
      </c>
      <c r="D14" s="1"/>
      <c r="E14" s="1" t="s">
        <v>175</v>
      </c>
      <c r="F14" s="1" t="s">
        <v>167</v>
      </c>
      <c r="G14" s="1" t="s">
        <v>176</v>
      </c>
      <c r="H14" s="1" t="s">
        <v>204</v>
      </c>
      <c r="I14" s="1" t="s">
        <v>177</v>
      </c>
      <c r="J14" s="1" t="s">
        <v>170</v>
      </c>
      <c r="K14" s="1" t="s">
        <v>13</v>
      </c>
      <c r="L14" s="15">
        <v>4</v>
      </c>
      <c r="M14" s="19">
        <v>4</v>
      </c>
      <c r="N14" s="3"/>
      <c r="O14" s="1"/>
      <c r="P14" s="4"/>
      <c r="Q14" s="4"/>
      <c r="R14" s="2"/>
      <c r="S14" s="5"/>
      <c r="T14" s="1"/>
      <c r="U14" s="4"/>
      <c r="V14" s="4"/>
      <c r="W14" s="2"/>
      <c r="X14" s="6"/>
      <c r="Y14" s="6"/>
      <c r="Z14" s="7"/>
      <c r="AA14" s="4"/>
      <c r="AB14" s="2"/>
      <c r="AC14" s="8"/>
      <c r="AD14" s="8"/>
      <c r="AE14" s="9"/>
      <c r="AF14" s="4"/>
      <c r="AG14" s="1"/>
      <c r="AH14" s="6"/>
      <c r="AI14" s="6"/>
      <c r="AJ14" s="6"/>
      <c r="AK14" s="6"/>
      <c r="AL14" s="5"/>
      <c r="AM14" s="1"/>
      <c r="AN14" s="15" t="s">
        <v>178</v>
      </c>
      <c r="AO14" s="1" t="s">
        <v>171</v>
      </c>
      <c r="AP14" s="1" t="s">
        <v>179</v>
      </c>
      <c r="AQ14" s="1" t="s">
        <v>180</v>
      </c>
      <c r="AR14" s="15" t="s">
        <v>181</v>
      </c>
      <c r="AS14" s="59" t="s">
        <v>264</v>
      </c>
      <c r="AT14" s="15" t="s">
        <v>210</v>
      </c>
      <c r="AU14" s="35" t="s">
        <v>148</v>
      </c>
    </row>
    <row r="15" spans="1:48" s="11" customFormat="1" ht="261" customHeight="1" x14ac:dyDescent="0.35">
      <c r="A15" s="39">
        <v>12</v>
      </c>
      <c r="B15" s="15" t="s">
        <v>225</v>
      </c>
      <c r="C15" s="15" t="s">
        <v>182</v>
      </c>
      <c r="D15" s="15" t="s">
        <v>14</v>
      </c>
      <c r="E15" s="15" t="s">
        <v>175</v>
      </c>
      <c r="F15" s="15" t="s">
        <v>167</v>
      </c>
      <c r="G15" s="15" t="s">
        <v>183</v>
      </c>
      <c r="H15" s="15" t="s">
        <v>204</v>
      </c>
      <c r="I15" s="15" t="s">
        <v>184</v>
      </c>
      <c r="J15" s="15" t="s">
        <v>205</v>
      </c>
      <c r="K15" s="15" t="s">
        <v>13</v>
      </c>
      <c r="L15" s="15">
        <v>30</v>
      </c>
      <c r="M15" s="19">
        <v>20</v>
      </c>
      <c r="N15" s="3"/>
      <c r="O15" s="1"/>
      <c r="P15" s="4"/>
      <c r="Q15" s="4"/>
      <c r="R15" s="2">
        <v>10</v>
      </c>
      <c r="S15" s="5"/>
      <c r="T15" s="1"/>
      <c r="U15" s="4"/>
      <c r="V15" s="4"/>
      <c r="W15" s="2"/>
      <c r="X15" s="6"/>
      <c r="Y15" s="6"/>
      <c r="Z15" s="7"/>
      <c r="AA15" s="4"/>
      <c r="AB15" s="2"/>
      <c r="AC15" s="8"/>
      <c r="AD15" s="8"/>
      <c r="AE15" s="9"/>
      <c r="AF15" s="4"/>
      <c r="AG15" s="1"/>
      <c r="AH15" s="6"/>
      <c r="AI15" s="6"/>
      <c r="AJ15" s="6"/>
      <c r="AK15" s="6"/>
      <c r="AL15" s="5"/>
      <c r="AM15" s="1"/>
      <c r="AN15" s="1" t="s">
        <v>185</v>
      </c>
      <c r="AO15" s="1" t="s">
        <v>171</v>
      </c>
      <c r="AP15" s="1" t="s">
        <v>179</v>
      </c>
      <c r="AQ15" s="1" t="s">
        <v>180</v>
      </c>
      <c r="AR15" s="15" t="s">
        <v>181</v>
      </c>
      <c r="AS15" s="58" t="s">
        <v>264</v>
      </c>
      <c r="AT15" s="15" t="s">
        <v>210</v>
      </c>
      <c r="AU15" s="35" t="s">
        <v>148</v>
      </c>
    </row>
    <row r="16" spans="1:48" s="11" customFormat="1" ht="261" customHeight="1" x14ac:dyDescent="0.35">
      <c r="A16" s="34">
        <v>13</v>
      </c>
      <c r="B16" s="1" t="s">
        <v>226</v>
      </c>
      <c r="C16" s="1" t="s">
        <v>206</v>
      </c>
      <c r="D16" s="1"/>
      <c r="E16" s="1" t="s">
        <v>175</v>
      </c>
      <c r="F16" s="1" t="s">
        <v>167</v>
      </c>
      <c r="G16" s="1" t="s">
        <v>186</v>
      </c>
      <c r="H16" s="1" t="s">
        <v>204</v>
      </c>
      <c r="I16" s="1" t="s">
        <v>187</v>
      </c>
      <c r="J16" s="1" t="s">
        <v>188</v>
      </c>
      <c r="K16" s="1" t="s">
        <v>13</v>
      </c>
      <c r="L16" s="1">
        <v>2</v>
      </c>
      <c r="M16" s="2"/>
      <c r="N16" s="3"/>
      <c r="O16" s="1"/>
      <c r="P16" s="4"/>
      <c r="Q16" s="4"/>
      <c r="R16" s="2"/>
      <c r="S16" s="5"/>
      <c r="T16" s="1"/>
      <c r="U16" s="4"/>
      <c r="V16" s="4"/>
      <c r="W16" s="2">
        <v>2</v>
      </c>
      <c r="X16" s="6"/>
      <c r="Y16" s="6"/>
      <c r="Z16" s="7"/>
      <c r="AA16" s="4"/>
      <c r="AB16" s="2"/>
      <c r="AC16" s="8"/>
      <c r="AD16" s="8"/>
      <c r="AE16" s="9"/>
      <c r="AF16" s="4"/>
      <c r="AG16" s="1"/>
      <c r="AH16" s="6"/>
      <c r="AI16" s="6"/>
      <c r="AJ16" s="6"/>
      <c r="AK16" s="6"/>
      <c r="AL16" s="5"/>
      <c r="AM16" s="1"/>
      <c r="AN16" s="1" t="s">
        <v>189</v>
      </c>
      <c r="AO16" s="1" t="s">
        <v>190</v>
      </c>
      <c r="AP16" s="1" t="s">
        <v>179</v>
      </c>
      <c r="AQ16" s="1" t="s">
        <v>180</v>
      </c>
      <c r="AR16" s="1" t="s">
        <v>211</v>
      </c>
      <c r="AS16" s="59" t="s">
        <v>264</v>
      </c>
      <c r="AT16" s="1" t="s">
        <v>212</v>
      </c>
      <c r="AU16" s="35" t="s">
        <v>148</v>
      </c>
    </row>
    <row r="17" spans="1:47" s="11" customFormat="1" ht="261" customHeight="1" x14ac:dyDescent="0.35">
      <c r="A17" s="34">
        <v>14</v>
      </c>
      <c r="B17" s="1" t="s">
        <v>226</v>
      </c>
      <c r="C17" s="15"/>
      <c r="D17" s="1" t="s">
        <v>191</v>
      </c>
      <c r="E17" s="1" t="s">
        <v>192</v>
      </c>
      <c r="F17" s="1" t="s">
        <v>193</v>
      </c>
      <c r="G17" s="1" t="s">
        <v>194</v>
      </c>
      <c r="H17" s="1" t="s">
        <v>195</v>
      </c>
      <c r="I17" s="1" t="s">
        <v>196</v>
      </c>
      <c r="J17" s="1" t="s">
        <v>197</v>
      </c>
      <c r="K17" s="1" t="s">
        <v>86</v>
      </c>
      <c r="L17" s="1">
        <v>1</v>
      </c>
      <c r="M17" s="2"/>
      <c r="N17" s="3"/>
      <c r="O17" s="1"/>
      <c r="P17" s="4"/>
      <c r="Q17" s="4"/>
      <c r="R17" s="2"/>
      <c r="S17" s="5"/>
      <c r="T17" s="1"/>
      <c r="U17" s="4"/>
      <c r="V17" s="4"/>
      <c r="W17" s="2"/>
      <c r="X17" s="6"/>
      <c r="Y17" s="6"/>
      <c r="Z17" s="7"/>
      <c r="AA17" s="4"/>
      <c r="AB17" s="2">
        <v>1</v>
      </c>
      <c r="AC17" s="8"/>
      <c r="AD17" s="8"/>
      <c r="AE17" s="9"/>
      <c r="AF17" s="4"/>
      <c r="AG17" s="1">
        <v>12</v>
      </c>
      <c r="AH17" s="6"/>
      <c r="AI17" s="6"/>
      <c r="AJ17" s="6"/>
      <c r="AK17" s="6"/>
      <c r="AL17" s="5"/>
      <c r="AM17" s="1"/>
      <c r="AN17" s="1" t="s">
        <v>198</v>
      </c>
      <c r="AO17" s="1" t="s">
        <v>36</v>
      </c>
      <c r="AP17" s="1" t="s">
        <v>199</v>
      </c>
      <c r="AQ17" s="1" t="s">
        <v>200</v>
      </c>
      <c r="AR17" s="1" t="s">
        <v>201</v>
      </c>
      <c r="AS17" s="59" t="s">
        <v>264</v>
      </c>
      <c r="AT17" s="1" t="s">
        <v>14</v>
      </c>
      <c r="AU17" s="35" t="s">
        <v>148</v>
      </c>
    </row>
    <row r="18" spans="1:47" ht="170" customHeight="1" thickBot="1" x14ac:dyDescent="0.4">
      <c r="A18" s="40">
        <v>15</v>
      </c>
      <c r="B18" s="41" t="s">
        <v>227</v>
      </c>
      <c r="C18" s="42"/>
      <c r="D18" s="43" t="s">
        <v>216</v>
      </c>
      <c r="E18" s="43" t="s">
        <v>217</v>
      </c>
      <c r="F18" s="43" t="s">
        <v>233</v>
      </c>
      <c r="G18" s="43" t="s">
        <v>234</v>
      </c>
      <c r="H18" s="43" t="s">
        <v>235</v>
      </c>
      <c r="I18" s="43" t="s">
        <v>228</v>
      </c>
      <c r="J18" s="43" t="s">
        <v>218</v>
      </c>
      <c r="K18" s="42" t="s">
        <v>13</v>
      </c>
      <c r="L18" s="42">
        <v>1</v>
      </c>
      <c r="M18" s="42">
        <v>1</v>
      </c>
      <c r="N18" s="42"/>
      <c r="O18" s="42"/>
      <c r="P18" s="42"/>
      <c r="Q18" s="42"/>
      <c r="R18" s="42"/>
      <c r="S18" s="42"/>
      <c r="T18" s="42"/>
      <c r="U18" s="42"/>
      <c r="V18" s="42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3" t="s">
        <v>229</v>
      </c>
      <c r="AO18" s="42" t="s">
        <v>230</v>
      </c>
      <c r="AP18" s="43" t="s">
        <v>242</v>
      </c>
      <c r="AQ18" s="43" t="s">
        <v>243</v>
      </c>
      <c r="AR18" s="43" t="s">
        <v>231</v>
      </c>
      <c r="AS18" s="41" t="s">
        <v>266</v>
      </c>
      <c r="AT18" s="43" t="s">
        <v>232</v>
      </c>
      <c r="AU18" s="45" t="s">
        <v>236</v>
      </c>
    </row>
  </sheetData>
  <customSheetViews>
    <customSheetView guid="{4D1B073B-648E-4D39-9277-F741FF28E6A9}" filter="1" showAutoFilter="1">
      <pageMargins left="0.7" right="0.7" top="0.75" bottom="0.75" header="0.3" footer="0.3"/>
      <autoFilter ref="A3:AM28" xr:uid="{00000000-0000-0000-0000-000000000000}"/>
    </customSheetView>
  </customSheetViews>
  <mergeCells count="23">
    <mergeCell ref="C2:D2"/>
    <mergeCell ref="AS2:AS3"/>
    <mergeCell ref="G2:G3"/>
    <mergeCell ref="AQ2:AQ3"/>
    <mergeCell ref="AP2:AP3"/>
    <mergeCell ref="AN2:AN3"/>
    <mergeCell ref="AO2:AO3"/>
    <mergeCell ref="AU2:AU3"/>
    <mergeCell ref="AR2:AR3"/>
    <mergeCell ref="AT2:AT3"/>
    <mergeCell ref="AG2:AM2"/>
    <mergeCell ref="A1:C1"/>
    <mergeCell ref="D1:AU1"/>
    <mergeCell ref="A2:A3"/>
    <mergeCell ref="R2:V2"/>
    <mergeCell ref="W2:AA2"/>
    <mergeCell ref="AB2:AF2"/>
    <mergeCell ref="M2:Q2"/>
    <mergeCell ref="E2:E3"/>
    <mergeCell ref="B2:B3"/>
    <mergeCell ref="J2:L2"/>
    <mergeCell ref="F2:F3"/>
    <mergeCell ref="H2:H3"/>
  </mergeCells>
  <phoneticPr fontId="6" type="noConversion"/>
  <hyperlinks>
    <hyperlink ref="AS2:AS3" r:id="rId1" display="ODS relacioando con proyecto (La relación enre ODS y enfoque dederechos humanos: Función Pública) " xr:uid="{F9EAB1C6-12CB-43AA-A046-7ADCB9BFB462}"/>
  </hyperlinks>
  <pageMargins left="0.7" right="0.7" top="0.75" bottom="0.75" header="0" footer="0"/>
  <pageSetup scale="2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opLeftCell="A7" workbookViewId="0">
      <selection activeCell="A9" sqref="A9"/>
    </sheetView>
  </sheetViews>
  <sheetFormatPr baseColWidth="10" defaultRowHeight="93" customHeight="1" x14ac:dyDescent="0.35"/>
  <cols>
    <col min="1" max="1" width="7.36328125" customWidth="1"/>
    <col min="2" max="2" width="23.26953125" customWidth="1"/>
    <col min="3" max="3" width="18.1796875" customWidth="1"/>
    <col min="4" max="4" width="21.1796875" customWidth="1"/>
    <col min="5" max="5" width="13" customWidth="1"/>
    <col min="6" max="6" width="23.81640625" customWidth="1"/>
    <col min="7" max="7" width="14.453125" customWidth="1"/>
    <col min="8" max="8" width="18.54296875" customWidth="1"/>
  </cols>
  <sheetData>
    <row r="1" spans="1:13" ht="93" customHeight="1" thickBot="1" x14ac:dyDescent="0.4">
      <c r="A1" s="67" t="s">
        <v>40</v>
      </c>
      <c r="B1" s="68" t="s">
        <v>38</v>
      </c>
      <c r="C1" s="68" t="s">
        <v>39</v>
      </c>
      <c r="D1" s="68" t="s">
        <v>41</v>
      </c>
      <c r="E1" s="68" t="s">
        <v>42</v>
      </c>
      <c r="F1" s="68" t="s">
        <v>44</v>
      </c>
      <c r="G1" s="68" t="s">
        <v>48</v>
      </c>
      <c r="H1" s="70" t="s">
        <v>50</v>
      </c>
      <c r="I1" s="67" t="s">
        <v>259</v>
      </c>
      <c r="J1" s="68" t="s">
        <v>260</v>
      </c>
      <c r="K1" s="68" t="s">
        <v>261</v>
      </c>
      <c r="L1" s="68" t="s">
        <v>262</v>
      </c>
      <c r="M1" s="69" t="s">
        <v>263</v>
      </c>
    </row>
    <row r="2" spans="1:13" ht="93" customHeight="1" x14ac:dyDescent="0.35">
      <c r="A2" s="65">
        <v>1</v>
      </c>
      <c r="B2" s="66" t="s">
        <v>245</v>
      </c>
      <c r="C2" s="66" t="s">
        <v>246</v>
      </c>
      <c r="D2" s="66" t="s">
        <v>46</v>
      </c>
      <c r="E2" s="66" t="s">
        <v>59</v>
      </c>
      <c r="F2" s="66" t="s">
        <v>49</v>
      </c>
      <c r="G2" s="66" t="s">
        <v>60</v>
      </c>
      <c r="H2" s="71" t="s">
        <v>252</v>
      </c>
      <c r="I2" s="76"/>
      <c r="J2" s="76"/>
      <c r="K2" s="76"/>
      <c r="L2" s="76"/>
      <c r="M2" s="76"/>
    </row>
    <row r="3" spans="1:13" ht="93" customHeight="1" x14ac:dyDescent="0.35">
      <c r="A3" s="61">
        <v>2</v>
      </c>
      <c r="B3" s="60" t="s">
        <v>45</v>
      </c>
      <c r="C3" s="60" t="s">
        <v>58</v>
      </c>
      <c r="D3" s="60" t="s">
        <v>46</v>
      </c>
      <c r="E3" s="60" t="s">
        <v>59</v>
      </c>
      <c r="F3" s="60" t="s">
        <v>49</v>
      </c>
      <c r="G3" s="60" t="s">
        <v>60</v>
      </c>
      <c r="H3" s="72" t="s">
        <v>253</v>
      </c>
      <c r="I3" s="74"/>
      <c r="J3" s="74"/>
      <c r="K3" s="74"/>
      <c r="L3" s="74"/>
      <c r="M3" s="74"/>
    </row>
    <row r="4" spans="1:13" ht="93" customHeight="1" x14ac:dyDescent="0.35">
      <c r="A4" s="61">
        <v>3</v>
      </c>
      <c r="B4" s="60" t="s">
        <v>254</v>
      </c>
      <c r="C4" s="60" t="s">
        <v>255</v>
      </c>
      <c r="D4" s="60" t="s">
        <v>46</v>
      </c>
      <c r="E4" s="60" t="s">
        <v>256</v>
      </c>
      <c r="F4" s="60" t="s">
        <v>257</v>
      </c>
      <c r="G4" s="60" t="s">
        <v>258</v>
      </c>
      <c r="H4" s="72" t="s">
        <v>253</v>
      </c>
      <c r="I4" s="74"/>
      <c r="J4" s="74"/>
      <c r="K4" s="74"/>
      <c r="L4" s="74"/>
      <c r="M4" s="74"/>
    </row>
    <row r="5" spans="1:13" ht="93" customHeight="1" x14ac:dyDescent="0.35">
      <c r="A5" s="61">
        <v>4</v>
      </c>
      <c r="B5" s="60" t="s">
        <v>247</v>
      </c>
      <c r="C5" s="60" t="s">
        <v>129</v>
      </c>
      <c r="D5" s="60" t="s">
        <v>43</v>
      </c>
      <c r="E5" s="60" t="s">
        <v>130</v>
      </c>
      <c r="F5" s="60" t="s">
        <v>131</v>
      </c>
      <c r="G5" s="60" t="s">
        <v>132</v>
      </c>
      <c r="H5" s="72" t="s">
        <v>163</v>
      </c>
      <c r="I5" s="74"/>
      <c r="J5" s="74"/>
      <c r="K5" s="74"/>
      <c r="L5" s="74"/>
      <c r="M5" s="74"/>
    </row>
    <row r="6" spans="1:13" ht="93" customHeight="1" x14ac:dyDescent="0.35">
      <c r="A6" s="61">
        <v>5</v>
      </c>
      <c r="B6" s="60" t="s">
        <v>133</v>
      </c>
      <c r="C6" s="60" t="s">
        <v>134</v>
      </c>
      <c r="D6" s="60" t="s">
        <v>46</v>
      </c>
      <c r="E6" s="60" t="s">
        <v>130</v>
      </c>
      <c r="F6" s="60" t="s">
        <v>131</v>
      </c>
      <c r="G6" s="60" t="s">
        <v>135</v>
      </c>
      <c r="H6" s="72" t="s">
        <v>163</v>
      </c>
      <c r="I6" s="74"/>
      <c r="J6" s="74"/>
      <c r="K6" s="74"/>
      <c r="L6" s="74"/>
      <c r="M6" s="74"/>
    </row>
    <row r="7" spans="1:13" ht="93" customHeight="1" x14ac:dyDescent="0.35">
      <c r="A7" s="62">
        <v>6</v>
      </c>
      <c r="B7" s="60" t="s">
        <v>248</v>
      </c>
      <c r="C7" s="60" t="s">
        <v>136</v>
      </c>
      <c r="D7" s="60" t="s">
        <v>46</v>
      </c>
      <c r="E7" s="60" t="s">
        <v>61</v>
      </c>
      <c r="F7" s="60" t="s">
        <v>249</v>
      </c>
      <c r="G7" s="60" t="s">
        <v>250</v>
      </c>
      <c r="H7" s="72" t="s">
        <v>163</v>
      </c>
      <c r="I7" s="74"/>
      <c r="J7" s="74"/>
      <c r="K7" s="74"/>
      <c r="L7" s="74"/>
      <c r="M7" s="74"/>
    </row>
    <row r="8" spans="1:13" ht="93" customHeight="1" x14ac:dyDescent="0.35">
      <c r="A8" s="62">
        <v>7</v>
      </c>
      <c r="B8" s="60" t="s">
        <v>137</v>
      </c>
      <c r="C8" s="60" t="s">
        <v>138</v>
      </c>
      <c r="D8" s="60" t="s">
        <v>46</v>
      </c>
      <c r="E8" s="60" t="s">
        <v>61</v>
      </c>
      <c r="F8" s="60" t="s">
        <v>249</v>
      </c>
      <c r="G8" s="60" t="s">
        <v>139</v>
      </c>
      <c r="H8" s="72" t="s">
        <v>163</v>
      </c>
      <c r="I8" s="74"/>
      <c r="J8" s="74"/>
      <c r="K8" s="74"/>
      <c r="L8" s="74"/>
      <c r="M8" s="74"/>
    </row>
    <row r="9" spans="1:13" s="18" customFormat="1" ht="93" customHeight="1" thickBot="1" x14ac:dyDescent="0.4">
      <c r="A9" s="63">
        <v>8</v>
      </c>
      <c r="B9" s="64" t="s">
        <v>159</v>
      </c>
      <c r="C9" s="64" t="s">
        <v>251</v>
      </c>
      <c r="D9" s="64" t="s">
        <v>46</v>
      </c>
      <c r="E9" s="64" t="s">
        <v>160</v>
      </c>
      <c r="F9" s="64" t="s">
        <v>161</v>
      </c>
      <c r="G9" s="64" t="s">
        <v>162</v>
      </c>
      <c r="H9" s="73" t="s">
        <v>244</v>
      </c>
      <c r="I9" s="75"/>
      <c r="J9" s="75"/>
      <c r="K9" s="75"/>
      <c r="L9" s="75"/>
      <c r="M9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Cronograma_PAPC_RdC_ CVP 2021</vt:lpstr>
      <vt:lpstr>Instancias CVP es convocada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Ramirez Orozco 2021</dc:creator>
  <cp:lastModifiedBy>User</cp:lastModifiedBy>
  <cp:lastPrinted>2021-01-18T13:28:01Z</cp:lastPrinted>
  <dcterms:created xsi:type="dcterms:W3CDTF">2019-09-09T21:59:37Z</dcterms:created>
  <dcterms:modified xsi:type="dcterms:W3CDTF">2021-04-07T11:06:34Z</dcterms:modified>
</cp:coreProperties>
</file>