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uisalirio\Desktop\MATRIZ DE RIESGOS -  PAAC - FORMULACIÓN 2020 - PRELIMINAR (1)\"/>
    </mc:Choice>
  </mc:AlternateContent>
  <bookViews>
    <workbookView xWindow="0" yWindow="0" windowWidth="20490" windowHeight="7155"/>
  </bookViews>
  <sheets>
    <sheet name="1. MAPA DE RIESGOS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[1]BD!$B$7:$F$7</definedName>
    <definedName name="_xlnm._FilterDatabase" localSheetId="0" hidden="1">'1. MAPA DE RIESGOS '!$A$5:$U$142</definedName>
    <definedName name="´´">[2]BD!$B$7:$F$7</definedName>
    <definedName name="Alcance">[3]BD!$B$4:$F$4</definedName>
    <definedName name="AnalisisImpacto">[3]BD!$B$167:$C$191</definedName>
    <definedName name="_xlnm.Print_Area" localSheetId="0">'1. MAPA DE RIESGOS '!$A$1:$W$117</definedName>
    <definedName name="Clasificacion">#REF!</definedName>
    <definedName name="Costo">[3]BD!$B$2:$F$2</definedName>
    <definedName name="costos">[1]BD!$B$2:$F$2</definedName>
    <definedName name="CRITERIORC">[3]BD!$D$57:$E$71</definedName>
    <definedName name="departamentos">[4]TABLA!$D$2:$D$36</definedName>
    <definedName name="DI">[5]INFORMACIÓN!#REF!</definedName>
    <definedName name="Disminuir">[3]BD!$F$224:$F$225</definedName>
    <definedName name="DOF">[6]BD!$B$167:$C$191</definedName>
    <definedName name="Frecuencia2">[3]BD!$D$137:$D$141</definedName>
    <definedName name="Gestión_EstratégicaP">[3]BD!#REF!</definedName>
    <definedName name="GSST">[3]BD!$B$7:$F$7</definedName>
    <definedName name="HPARRA">[6]BD!#REF!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[7]BD!$A$324:$B$339</definedName>
    <definedName name="TratamientoRiesgo">[3]BD!$A$297:$B$312</definedName>
    <definedName name="VALOR">[3]BD!$D$25:$E$49</definedName>
    <definedName name="vigencias">[4]TABLA!$E$2:$E$7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5" i="1" l="1"/>
  <c r="B105" i="1"/>
  <c r="C105" i="1"/>
  <c r="D105" i="1"/>
  <c r="A17" i="1" l="1"/>
  <c r="D58" i="1" l="1"/>
  <c r="C58" i="1"/>
  <c r="B58" i="1"/>
  <c r="A58" i="1"/>
</calcChain>
</file>

<file path=xl/sharedStrings.xml><?xml version="1.0" encoding="utf-8"?>
<sst xmlns="http://schemas.openxmlformats.org/spreadsheetml/2006/main" count="1325" uniqueCount="620">
  <si>
    <t>1. Proceso</t>
  </si>
  <si>
    <t>2. Procedimiento</t>
  </si>
  <si>
    <t>5. Riesgo</t>
  </si>
  <si>
    <t>6. Descripción</t>
  </si>
  <si>
    <t>7. Tipo</t>
  </si>
  <si>
    <t>8. Causas</t>
  </si>
  <si>
    <t>9. Consecuencias</t>
  </si>
  <si>
    <t/>
  </si>
  <si>
    <t>MAPA DE RIESGOS</t>
  </si>
  <si>
    <t>Código: 208-PLA-Ft-78</t>
  </si>
  <si>
    <t>Asistencia técnica para la obtención de licencias de construcción y/o actos de reconocimiento</t>
  </si>
  <si>
    <t xml:space="preserve">Oficina Asesora de Planeación </t>
  </si>
  <si>
    <t>3. Dependencia</t>
  </si>
  <si>
    <t>4. Líder de Proceso</t>
  </si>
  <si>
    <t>10. Probabilidad</t>
  </si>
  <si>
    <t>11. Impacto</t>
  </si>
  <si>
    <t>12. Riesgo Inherente</t>
  </si>
  <si>
    <t>13. Solidez Conjunto de Controles</t>
  </si>
  <si>
    <t>14. Riesgo Residual</t>
  </si>
  <si>
    <t>15. Tratamiento del Riesgo</t>
  </si>
  <si>
    <t>16. Actividad de Control</t>
  </si>
  <si>
    <t>17. Soporte</t>
  </si>
  <si>
    <t>18. Responsable</t>
  </si>
  <si>
    <t>19. Fecha Inicio</t>
  </si>
  <si>
    <t>21. Indicador</t>
  </si>
  <si>
    <t>22. Observaciones</t>
  </si>
  <si>
    <t>Vigente desde: 16-12-2019</t>
  </si>
  <si>
    <t xml:space="preserve">Versión: 4 </t>
  </si>
  <si>
    <t>Jefe Oficina Asesora de Planeación</t>
  </si>
  <si>
    <t>5. Mejoramiento de Vivienda</t>
  </si>
  <si>
    <t>Director de Mejoramiento de Vivienda</t>
  </si>
  <si>
    <t>Dirección de Mejoramiento de Vivienda</t>
  </si>
  <si>
    <t>Improbable</t>
  </si>
  <si>
    <t>Insignificante</t>
  </si>
  <si>
    <t>Bajo</t>
  </si>
  <si>
    <t xml:space="preserve">Fuerte </t>
  </si>
  <si>
    <t>ACEPTAR</t>
  </si>
  <si>
    <t>Menor</t>
  </si>
  <si>
    <t>Corrupción</t>
  </si>
  <si>
    <t xml:space="preserve">Investigaciones por entes de control.
</t>
  </si>
  <si>
    <t>Rara Vez</t>
  </si>
  <si>
    <t xml:space="preserve">Catastrófico </t>
  </si>
  <si>
    <t>Alto</t>
  </si>
  <si>
    <t>COMPARTIR</t>
  </si>
  <si>
    <t>Reclamos o denuncias por parte de la ciudadanía.</t>
  </si>
  <si>
    <t>Operación</t>
  </si>
  <si>
    <t>Realizar cobros a los beneficiarios por los servicios prestados</t>
  </si>
  <si>
    <t xml:space="preserve">Corrupción </t>
  </si>
  <si>
    <t>Intereses de terceros, contratistas y/o funcionarios por percibir recursos escudados en el servicio gratuito que presta la entidad.</t>
  </si>
  <si>
    <t>Intereses de terceros, contratistas y/o funcionarios en realizar cobros por el servicio prestado a la comunidad</t>
  </si>
  <si>
    <t>Investigaciones por entes de control.</t>
  </si>
  <si>
    <t>1. Gestión Estratégica</t>
  </si>
  <si>
    <t>208-PLA-Pr-01 FORM, SEGUI. PROYECTOS DE INVERSIÓN
208-PLA-Pr-16 FORMULACIÓN Y SEGUIMIENTO INDICADORES</t>
  </si>
  <si>
    <t>Posible</t>
  </si>
  <si>
    <t>Moderado</t>
  </si>
  <si>
    <t>Oficina Asesora de Planeación</t>
  </si>
  <si>
    <t xml:space="preserve">12 Informes </t>
  </si>
  <si>
    <t>208-PLA-Pr-08 ADMINISTRACIÓN DEL RIESGO
208-PLA-Pr-25  GESTION DEL CAMBIO</t>
  </si>
  <si>
    <t>Fuerte</t>
  </si>
  <si>
    <t xml:space="preserve">Oficina Asesora de Planeación
Equipo SIG </t>
  </si>
  <si>
    <t xml:space="preserve">Memorando </t>
  </si>
  <si>
    <t>Formulación, reformulación y/o actualización y seguimiento a los proyectos de inversión
Formulación y seguimiento de indicadores</t>
  </si>
  <si>
    <t xml:space="preserve"> Oficina Asesora de Planeación </t>
  </si>
  <si>
    <t>Mayor</t>
  </si>
  <si>
    <t xml:space="preserve">Alto </t>
  </si>
  <si>
    <t>Compartir</t>
  </si>
  <si>
    <t>Dirección Jurídica</t>
  </si>
  <si>
    <t>Director Jurídico</t>
  </si>
  <si>
    <t xml:space="preserve">Operación </t>
  </si>
  <si>
    <t>EVITAR</t>
  </si>
  <si>
    <t>Director Jurídico - Apoyo a la Supervisión</t>
  </si>
  <si>
    <t>Cambios normativos no identificados</t>
  </si>
  <si>
    <t xml:space="preserve">Director Jurídico </t>
  </si>
  <si>
    <t>208-DJ-Pr-07 - REGISTRO Y APODERAMIENTO DE PROCESOS JUDICIALES</t>
  </si>
  <si>
    <t>Rotación de los Abogados Apoderados.</t>
  </si>
  <si>
    <t>Falta de seguimiento y control de los Procesos asignados.</t>
  </si>
  <si>
    <t xml:space="preserve">Dirección Jurídica </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</si>
  <si>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</si>
  <si>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</si>
  <si>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Catastrófico</t>
  </si>
  <si>
    <t>Extremo</t>
  </si>
  <si>
    <t>REDUCIR</t>
  </si>
  <si>
    <t>11. Gestión Documental</t>
  </si>
  <si>
    <t xml:space="preserve">Subdirección Administrativa
</t>
  </si>
  <si>
    <t xml:space="preserve">SUBDIRECCIÓN ADMINISTRATIVA - GESTIÓN DOCUMENTAL </t>
  </si>
  <si>
    <t>208-SADM-Pr-31 ORGANIZACIÓN DOCUMENTAL</t>
  </si>
  <si>
    <t xml:space="preserve">Cumplimiento </t>
  </si>
  <si>
    <t>Probable</t>
  </si>
  <si>
    <t>Jefe Oficina TIC</t>
  </si>
  <si>
    <t>Oficina TIC</t>
  </si>
  <si>
    <t>Daños, en algunos casos irreparables, de las herramientas tecnológicas</t>
  </si>
  <si>
    <t>Todos los procedimientos</t>
  </si>
  <si>
    <t xml:space="preserve">14. Gestión Tecnología de la Información y Comunicaciones </t>
  </si>
  <si>
    <t>Falta de credibilidad en la información generada por la entidad</t>
  </si>
  <si>
    <t>Casi Seguro</t>
  </si>
  <si>
    <t>Posibles procesos judiciales en contra de la entidad</t>
  </si>
  <si>
    <t>Investigaciones disciplinarias</t>
  </si>
  <si>
    <t>Uso de información sensible con fines maliciosos</t>
  </si>
  <si>
    <t xml:space="preserve">Dirección de Mejoramiento de Vivienda
</t>
  </si>
  <si>
    <t xml:space="preserve">Director de Mejoramiento de Vivienda
</t>
  </si>
  <si>
    <t>Devoluciones de proyectos estructurados por parte de la SDHT</t>
  </si>
  <si>
    <t>Desconocimiento de los procedimientos y lineamientos normativos para ejecutar los procesos de la Dirección.</t>
  </si>
  <si>
    <t>Reprocesos internos</t>
  </si>
  <si>
    <t>Procedimiento 208-MV-Pr-06 ajustado</t>
  </si>
  <si>
    <t>Oficios enviados</t>
  </si>
  <si>
    <t xml:space="preserve">Oficios Enviados </t>
  </si>
  <si>
    <t>Realizar campañas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</si>
  <si>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</si>
  <si>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Pérdida de trazabilidad de la documentación de los procesos, en el Sistema Integrado de Gestión </t>
  </si>
  <si>
    <t xml:space="preserve">Desconocimiento de los documentos que norman el manejo de los contenidos del Sistema Integrado de Gestión </t>
  </si>
  <si>
    <t xml:space="preserve">Imposibilidad de responder algunas solicitudes de documentación obsoleta anterior al 2014. </t>
  </si>
  <si>
    <t xml:space="preserve">Informar mediante memorando a los Responsables de Proceso - Enlace, sobre los lineamientos establecidos para la documentación del Sistema Integrado de Gestión y su ruta de consulta. </t>
  </si>
  <si>
    <t>Ejecución incompleta  de las actividades planteadas en el Plan de Acción  de la política de Gestión Ambiental de la entidad</t>
  </si>
  <si>
    <t>208-PLA-Pr-17 IDENTIFICACIÓN ASPECTOS Y VALORACIÓN IMPACTOS AM
208-PLA-Pr-11  GESTIÓN DE RESIDUOS SÓLIDOS
208-PLA-Pr-18 MANEJO DE RESPEL DE LA CVP
208-PLA-Pr-09  MEJORA COND AMBIENTALES INTERNAS
208-PLA-Pr-12  GESTION ENERGETICA
208-PLA-Pr-26 GESTIÓN DE RESIDUOS TECNOLÓGICOS</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</si>
  <si>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</si>
  <si>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Desconocimiento de la importancia de la gestión ambiental en el desarrollo de todas las actividades de la entidad</t>
  </si>
  <si>
    <t xml:space="preserve">Escasa participación de las dependencias en las actividades de carácter ambiental </t>
  </si>
  <si>
    <t>Oficina Asesora de Planeación
Gestor Ambiental o Referente Ambiental</t>
  </si>
  <si>
    <t>Listados de asistencia
Presentaciones</t>
  </si>
  <si>
    <t xml:space="preserve">1 Sensibilización semestral </t>
  </si>
  <si>
    <t>208-DJ-Pr-15 GESTIÓN DE REQUERIMIENTOS DE REVISIÓN DE
LEGALIDAD DE ACTOS ADMINISTRATIVOS, CONCEPTOS
Y PRONUNCIAMIENTOS JURÍDICOS</t>
  </si>
  <si>
    <t>208-DJ-Pr-08 SEGUIMIENTO A PROCESOS JUDICIALES</t>
  </si>
  <si>
    <t>Emitir conceptos errados por desconocimiento normativo.</t>
  </si>
  <si>
    <t xml:space="preserve">Debido al constante cambio normativo, se puede presentar desactualización en la normatividad legal vigente por parte de los profesionales adscritos a la Dirección.             </t>
  </si>
  <si>
    <t>Incumplimiento en la normatividad vigente.</t>
  </si>
  <si>
    <t>Manejo inadecuado de la información publicada en la carpeta de conceptos de calidad.</t>
  </si>
  <si>
    <t>Emitir Conceptos con duplicidad y/o Conceptos fuera de la normatividad vigente.</t>
  </si>
  <si>
    <t xml:space="preserve">ACEPTAR </t>
  </si>
  <si>
    <t xml:space="preserve">Debido a la rotación que se presenta de Abogados Apoderados, los Procesos Jurídicos pueden quedar desprotegidos ante cualquier actuación que se presente, por falta de seguimiento.
</t>
  </si>
  <si>
    <t>Desactualización de SIPROJ - WEB.</t>
  </si>
  <si>
    <t>Perdida de Procesos Judiciales por falta de seguimiento o incumplimiento a requerimientos de juzgados.</t>
  </si>
  <si>
    <t>Presencia de Soborno o Cohecho por parte de un tercero.</t>
  </si>
  <si>
    <t>Manipulación de Informes.</t>
  </si>
  <si>
    <t>1. Pérdida, daño, perjuicio, o detrimento patrimonial para la entidad.
2. Afectación del buen nombre y reconocimiento de la entidad.</t>
  </si>
  <si>
    <t>1. Mala toma de decisiones.
2. Pérdida de credibilidad.</t>
  </si>
  <si>
    <t xml:space="preserve">
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</si>
  <si>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</si>
  <si>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incumpliento en la resolución 242 - 2014 - Secretaría Distrital de Ambiente</t>
  </si>
  <si>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t>
  </si>
  <si>
    <t>Presupuesto asignado para la ejecución del Plan de Acción PIGA</t>
  </si>
  <si>
    <t>Propuesta estructurada de Plan de Acción con los recursos financieros requeridos</t>
  </si>
  <si>
    <t xml:space="preserve">Pérdida parcial o total de información  </t>
  </si>
  <si>
    <t xml:space="preserve">Pérdida o alteración en los archivos de la entidad debido a la ocurrencia de desastres. </t>
  </si>
  <si>
    <t xml:space="preserve">Fenómenos naturales o antropogénicos, tales como inundaciones, incendios, terremotos, asonadas, entre otros. </t>
  </si>
  <si>
    <t>Pérdida de la memoria institucional. Imposibilidad de consulta de información</t>
  </si>
  <si>
    <t>208-SADM-Pr-32 PRESERVACIÓN Y CONSERVACIÓN DOCUMENTAL</t>
  </si>
  <si>
    <t xml:space="preserve">Aplicación del Sistema Integrado de Conservación y su Programa de Emergencias y manejo de desastres </t>
  </si>
  <si>
    <t>208-SADM-Ft-143 TABLERO DE CONTROL V1</t>
  </si>
  <si>
    <t xml:space="preserve">Tablero de Control ejecutado </t>
  </si>
  <si>
    <t xml:space="preserve">Probable </t>
  </si>
  <si>
    <t xml:space="preserve">Moderado </t>
  </si>
  <si>
    <t>Débil</t>
  </si>
  <si>
    <t xml:space="preserve">Subdirector Administrativo
</t>
  </si>
  <si>
    <t xml:space="preserve">Incumplimiento de normativa de gestión documental </t>
  </si>
  <si>
    <t>Inadecuada aplicación del proceso de gestión documental por parte de las dependencias que no tienen bajo su responsabilidad el proceso</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</si>
  <si>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</si>
  <si>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</si>
  <si>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 xml:space="preserve">Evaluar los resultados de aprendizaje logrado en los equipos de gestión documental de las dependencias en las jornadas semestrales de sensibilización en procesos de gestión documental </t>
  </si>
  <si>
    <t xml:space="preserve">Evaluaciones de jornadas de sensibilización </t>
  </si>
  <si>
    <t>% de asistentes a las sensibilizaciones evaluados</t>
  </si>
  <si>
    <t>208-SADM-Pr-31 ORGANIZACIÓN DOCUMENTAL
208-SADM-Pr-19 CONSULTA DE DOCUMENTOS DE ARCHIVO
208-SADM-Pr-37 DISPOSICION FINAL DE DOCUMENTOS</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</si>
  <si>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</si>
  <si>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</si>
  <si>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 xml:space="preserve">Intereses particulares para desaparecer o sustraer documentos específicos.
</t>
  </si>
  <si>
    <t>Desconocimiento frente a la responsabilidad del manejo documental por parte del personal de los archivos de gestión</t>
  </si>
  <si>
    <t>Indagaciones e investigaciones derivadas de la pérdida o fuga de información, finalizando con sanciones de tipo administrativo, penal y disciplinario por parte de los entes de control.</t>
  </si>
  <si>
    <t xml:space="preserve">Desorden en los archivos y pérdida de documentos </t>
  </si>
  <si>
    <t xml:space="preserve">Rara Vez </t>
  </si>
  <si>
    <t xml:space="preserve">Expedición de Circular interna con lineamientos para la elaboración y actualización de los inventarios documentales en los archivos de gestión. </t>
  </si>
  <si>
    <t xml:space="preserve">Circular interna </t>
  </si>
  <si>
    <t xml:space="preserve">1 jornada de sensibilización  para el personal que labora en los archivos de gestión, con el fin de dar a conocer las implicaciones legales que conlleva el manejo documental la cual será evaluada para verificar la interiorización de los conocimientos. </t>
  </si>
  <si>
    <t xml:space="preserve">Evaluaciones de la sensibilización </t>
  </si>
  <si>
    <t>4. Reasentamientos Humanos</t>
  </si>
  <si>
    <t>Procedimiento Reubicación Definitiva</t>
  </si>
  <si>
    <t>Dirección de Reasentamientos Humanos</t>
  </si>
  <si>
    <t>Director(a) de Reasentamientos Humanos</t>
  </si>
  <si>
    <t>Malas practicas en el manejo de los expedientes</t>
  </si>
  <si>
    <t>Perdida de la información y trazabilidad en los procesos.
Afectación en la toma de decisiones.</t>
  </si>
  <si>
    <t>Dirección de Reasentamientos</t>
  </si>
  <si>
    <t xml:space="preserve">Perdida de la información y trazabilidad en los procesos.
Afectación en la toma de decisiones que recae en la misionalidad del proceso.
</t>
  </si>
  <si>
    <t xml:space="preserve"> Falta de transferencia oportuna de los documentos generados para la actualización del expediente.</t>
  </si>
  <si>
    <t xml:space="preserve">Actualizar cinco procedimientos del proceso de Reasentamientos Humanos estableciendo claramente los responsables y puntos de control para el correcto uso de los expedientes. </t>
  </si>
  <si>
    <t>Equipo del proceso "Reasentamientos Humanos" socializado.</t>
  </si>
  <si>
    <t>Cinco Procedimientos del proceso de la Dirección de Reasentamientos Humanos actualizados y socializados</t>
  </si>
  <si>
    <t>Listado de asistencia, registro fotográfico y presentación de socialización.</t>
  </si>
  <si>
    <t>(# de procedimientos actualizados / 5 procedimientos)*100</t>
  </si>
  <si>
    <t>(Socializaciones realizadas / 1 socialización programada)*100</t>
  </si>
  <si>
    <t xml:space="preserve">Desconocimiento de los procedimientos de la Dirección </t>
  </si>
  <si>
    <t>Alta rotación de personal que no facilita el adecuado manejo de la herramienta disponible por curva de aprendizaje.</t>
  </si>
  <si>
    <t xml:space="preserve">Perdida de la información y trazabilidad en los procesos.
Afectación en la toma de decisiones.
</t>
  </si>
  <si>
    <t>Inoportunidad en la actualización del Sistema de Información Geográfica.</t>
  </si>
  <si>
    <t>Inconsistencia en la información presentada en el Sistema de Información Geográfica.</t>
  </si>
  <si>
    <t>Verificar mensualmente la información de 5 expedientes activos aperturados desde el 01 de enero de 2018, contrastada contra el sistema de información geográfica para su actualización en los casos que aplique.</t>
  </si>
  <si>
    <t>Evidencias de la Información del expediente actualizada en el GIS</t>
  </si>
  <si>
    <t>( # expedientes verificados / 55 expedientes programados ) *100</t>
  </si>
  <si>
    <t>Optimizar instructivo 208-REAS-In-06 INSTRUCTIVO DE CARGUE Y ACTUALIZ DE INF DE LOS PROCESOS REAS EN GIS Vr1 Estableciendo puntos de control para su aplicación efectiva</t>
  </si>
  <si>
    <t>Instructivo modificado</t>
  </si>
  <si>
    <t>Un instructivo modificado</t>
  </si>
  <si>
    <t>Dos mesas de trabajo en las que se aborde el diseño de un esquema de entrenamiento para el desarrollo efectivo de las obligaciones de los contratistas y funcionarios de la Dirección.</t>
  </si>
  <si>
    <t>Dos actas de mesa de trabajo</t>
  </si>
  <si>
    <t>(# de mesas de trabajo desarrolladas/ 2 mesas de trabajo programadas)*100</t>
  </si>
  <si>
    <t>Imposibilidad para acceder a una solución habitacional definitiva.</t>
  </si>
  <si>
    <t>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</si>
  <si>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Reporte de los procesos consultados en el GIS y en caso de que se requiera requerimientos.</t>
  </si>
  <si>
    <t>( # procesos verificados / 55 procesos programados ) *100</t>
  </si>
  <si>
    <t>Procedimiento relocalización transitoria</t>
  </si>
  <si>
    <t>Aceptar y/o proponer algún tipo de retribución, a cambio de la gestión de un trámite específico al interior de la entidad.</t>
  </si>
  <si>
    <t>Desconocimiento de los beneficiarios de la gratuidad de los procesos.</t>
  </si>
  <si>
    <t>Pagar por lo que es gratuito</t>
  </si>
  <si>
    <t>Mediante la inclusión de un párrafo visible en los formatos de la dirección, donde se señale la gratuidad de los trámites y servicios prestados por la CVP e indicando los canales de denuncia.</t>
  </si>
  <si>
    <t>Formatos modificados</t>
  </si>
  <si>
    <t>Control interno Disciplinario</t>
  </si>
  <si>
    <t>Dirección de Gestión Corporativa y CID</t>
  </si>
  <si>
    <t>Director(a) de Gestión Corporativa y CID</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</si>
  <si>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</si>
  <si>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</si>
  <si>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</si>
  <si>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Falta de integridad del funcionario encargado del proceso.</t>
  </si>
  <si>
    <t>Investigaciones disciplinarias, fiscales y penales.</t>
  </si>
  <si>
    <t>Realizar una (1) socialización a los profesionales sobre la violación de la reserva legal.</t>
  </si>
  <si>
    <t>Lista de asistencia.</t>
  </si>
  <si>
    <t>Director de Gestión Corporativa y CID</t>
  </si>
  <si>
    <t>(Número de actas de reparto realizadas / Número de procesos disciplinarios asignados) * 100</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</si>
  <si>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</si>
  <si>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</si>
  <si>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</si>
  <si>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</si>
  <si>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Actualizar el procedimiento 208-CID-Pr-01 Control Interno Disciplinario incluyendo como punto de control verificar el numero de procesos disciplinarios en curso y estado actual en el cual se encuentran.</t>
  </si>
  <si>
    <t>Procedimiento actualizado</t>
  </si>
  <si>
    <t>(Número de reuniones realizadas / Número de reuniones programadas) * 100</t>
  </si>
  <si>
    <t>8. Servicio al Ciudadano</t>
  </si>
  <si>
    <t>Gestión del Servicio al Ciudadano</t>
  </si>
  <si>
    <t>Inadecuada orientación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</si>
  <si>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</si>
  <si>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Información entregada por los programas misionales esta desactualizada, incompleta o es poco clara.</t>
  </si>
  <si>
    <t>Desinformación y desorientación el ciudadano sobre los tramites y servicios que ofrece la CVP.</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</si>
  <si>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</si>
  <si>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</si>
  <si>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Actualizar el procedimiento de Gestión del Servicio al Ciudadano, en donde se incluya una actividad que establezca el procedimiento de solicitar a las dependencias o áreas de la CVP, el suministro de información actualizada de los tramites y servicios que han sido modificados.</t>
  </si>
  <si>
    <t>208-SC-Pr-06 GESTIÓN DEL SERVICIO AL CIUDADANO</t>
  </si>
  <si>
    <t>Ejecutar una estrategia sobre Lenguaje Claro e Incluyente, impartido a los servidores públicos del proceso de Servicio al Ciudadano, en el cual se sensibilice, evalué y realice informe de los resultados de la misma.</t>
  </si>
  <si>
    <t>Quejas recibas relacionadas con la no utilización de lenguaje claro e incluyente</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</si>
  <si>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</si>
  <si>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</si>
  <si>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El ciudadano desconoce que los trámites y servicios de la CVP son gratuitos y que no se requieren intermediarios</t>
  </si>
  <si>
    <t>Entregar dineros a intermediarios para la realización de sus tramites y servicios ante la CVP</t>
  </si>
  <si>
    <t>Los funcionarios o contratistas desconocen las consecuencias disciplinarias o legales que acarrean el cobro indebido a la ciudadanía</t>
  </si>
  <si>
    <t>Acciones judiciales en contra de la entidad.</t>
  </si>
  <si>
    <t>Crear un Instructivo en donde se defina el diseño y desarrollo de la estrategia de divulgación a nivel interno y externo sobre la Gratuidad de los Tramites y Servicios que presta la CVP.</t>
  </si>
  <si>
    <t>Instructivo que se cree</t>
  </si>
  <si>
    <t>Asesoría de Control Interno</t>
  </si>
  <si>
    <t>Inoportunidad en las herramientas y/o elementos tecnológicos</t>
  </si>
  <si>
    <t>Falla y/o falta de herramientas y/o elementos tecnológicos o indisponibilidad de los mismos, por factores internos o externos, que afecten el normal desarrollo de las labores diarias en la CVP</t>
  </si>
  <si>
    <t>Deterioro o evento interno o externo de herramientas y/o elementos tecnológicos, que genera indisponibilidad total o parcial de los mismos.</t>
  </si>
  <si>
    <t>Garantizar la suscripción de contratos de mantenimiento preventivo para mantener la disponibilidad de los elementos tecnológicos</t>
  </si>
  <si>
    <t>Contratos de mantenimiento</t>
  </si>
  <si>
    <t>Desconocimiento de los usuarios de la entidad frente al buen uso de herramientas y/o elementos tecnológicos de la entidad</t>
  </si>
  <si>
    <t>Realizar un procedimiento de gestión de incidentes tecnológicos y requerimientos de soporte</t>
  </si>
  <si>
    <t>Procedimiento</t>
  </si>
  <si>
    <t>Desactualización de  las herramientas de gestión de las tecnologías de la información y las comunicaciones</t>
  </si>
  <si>
    <t xml:space="preserve">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
</t>
  </si>
  <si>
    <t>Líderes de política de gobierno digital que actualizan permanentemente sus directrices.</t>
  </si>
  <si>
    <t xml:space="preserve">Falta de claridad en la forma en que se deben ejecutar las funciones de la Oficina TIC
</t>
  </si>
  <si>
    <t>Falta de personal directo con la entidad, lo cual dificulta la continuidad de los procesos y el conocimiento adquirido.</t>
  </si>
  <si>
    <t xml:space="preserve">
Falta de seguimiento de los productos y servicios generados por la Oficina TIC a través de su proceso.</t>
  </si>
  <si>
    <t xml:space="preserve">
Se socializará al equipo de la Oficina TIC el proceso para la revisión del marco normativo en los documentos del proceso TIC que sean generados y/o actualizados por parte de los responsables de los servicios de TI.
</t>
  </si>
  <si>
    <t>Contratos de Mantenimiento ejecutados</t>
  </si>
  <si>
    <t xml:space="preserve">Procedimiento normalizado en el Sistema Integrado de Gestión </t>
  </si>
  <si>
    <t>Socialización realizada</t>
  </si>
  <si>
    <t>Salida no controlada de información y/o mal manejo de la misma a interés propios o de terceros</t>
  </si>
  <si>
    <t xml:space="preserve">Ataques de delincuentes cibernéticos </t>
  </si>
  <si>
    <t xml:space="preserve">Realizar estrategias de sensibilización trimestralmente que apoyen el conocimiento de los funcionarios y/o contratistas de la entidad con respecto al cuidado y buen manejo de la información.
  </t>
  </si>
  <si>
    <t xml:space="preserve">Implementar como mínimo tres (3) controles de seguridad en la infraestructura tecnológica que permitan la aplicabilidad de la política de seguridad de la información en la entidad
</t>
  </si>
  <si>
    <t>Solicitar a la Dirección de Gestión Corporativa y CID la inclusión de una obligación de confidencialidad de la información en la minuta de todos los contratos.</t>
  </si>
  <si>
    <t>Presentaciones
Listado de Asistencia</t>
  </si>
  <si>
    <t>Directorio Activo
Firewall
Equipos de Computo</t>
  </si>
  <si>
    <t>Sensibilizaciones Efectuadas</t>
  </si>
  <si>
    <t xml:space="preserve">Controles Implementados </t>
  </si>
  <si>
    <t xml:space="preserve">Ajustar la Norma Fundamental, estableciendo un punto de control relacionado con la revisión periódica anual de la Vigencia de los instrumentos de Cada Proceso, por parte de los Responsables.
</t>
  </si>
  <si>
    <t xml:space="preserve">Norma Fundamental actualizada </t>
  </si>
  <si>
    <t>Errores en el diligenciamiento de la información reportada en el FUSS (Formato Único de Seguimiento Sectorial) al momento de realizar el informe consolidado</t>
  </si>
  <si>
    <t xml:space="preserve">Fallas humanas en el registro y/o revisión de la información suministrada por las áreas reportantes de la Entidad, en el FUSS. </t>
  </si>
  <si>
    <t xml:space="preserve">  Incumplimiento en los tiempos de entrega, por parte de las áreas reportantes, lo cual dificulta una oportuna y correcta revisión de datos, información y consolidación.</t>
  </si>
  <si>
    <t>Reprocesos de información.</t>
  </si>
  <si>
    <t>Informar mensualmente a los Gerentes y Responsables de Proyectos los plazos establecidos para la entrega oportuna de la Información</t>
  </si>
  <si>
    <t>Correo electrónico</t>
  </si>
  <si>
    <t>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</si>
  <si>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</si>
  <si>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Que se adelante un proceso de contratación sin el consentimiento del ordenador del gasto. </t>
  </si>
  <si>
    <t>Realizar 1 sensibilización sobre la ética de los servidores públicos, a los enlaces de Proyectos</t>
  </si>
  <si>
    <t>Listado de asistencia y presentaciones</t>
  </si>
  <si>
    <t xml:space="preserve">
Oficina Asesora de Planeación
</t>
  </si>
  <si>
    <t xml:space="preserve">Titulación por mecanismo de cesión a título gratuito </t>
  </si>
  <si>
    <t>Dirección de Urbanizaciones y Titulación</t>
  </si>
  <si>
    <t>Director(a) de Urbanizaciones y Titulación</t>
  </si>
  <si>
    <t xml:space="preserve">Falta de  revisión y análisis de la información suministrada en cada uno de los componentes en los avalúos,  visitas a los barrios por la parte social, viabilidades jurídicas </t>
  </si>
  <si>
    <t>Reprocesos de la información,  Incumplimientos de las metas presupuestadas, revocatoria de actos administrativos que generan costos adicionales y pérdida de credibilidad.</t>
  </si>
  <si>
    <t xml:space="preserve">Para el inicio del proceso de titulación se requiere de documentación mínima por parte de los usuarios y esta no se cumple en su totalidad por los responsables. </t>
  </si>
  <si>
    <t>Demora en la continuidad en el componente técnico</t>
  </si>
  <si>
    <t xml:space="preserve">Establecer una línea base de los tiempos  que los expedientes duran en cada componente y por funcionario para identificar criterios de oportunidad en el proceso. </t>
  </si>
  <si>
    <t>Definición de criterios de oportunidad para las acciones del proceso.</t>
  </si>
  <si>
    <t>DIRECTORA DE URBANIZACIONES Y TITULACION</t>
  </si>
  <si>
    <t>Procedimiento estructuración proyectos de vivienda</t>
  </si>
  <si>
    <t>Incumplimiento al desarrollo de las acciones de mejora propuestas en el plan de mejoramiento  resultante de los hallazgos detectados por la Contraloría de Bogotá D.C. de Bogotá sobre Bienes Inmuebles</t>
  </si>
  <si>
    <t>Ejecución extemporánea y/o inconsistente de las acciones diseñadas asociadas a los hallazgos detectados por la Contraloría de Bogotá D.C. a cargo de la Dirección de Urbanizaciones y Titulación.</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</si>
  <si>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</si>
  <si>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</si>
  <si>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 xml:space="preserve">Desarrollo de mesas de trabajo bimestral con el equipo para hacer seguimiento a los compromisos establecidos en el Plan de Mejoramiento de  Contraloría de Bogotá D.C.  a cargo de la DUT, </t>
  </si>
  <si>
    <t>Acta de desarrollo de seis  mesas de trabajo</t>
  </si>
  <si>
    <t>208-SADM-Pr-15 ADMINISTRACIÓN Y CONTROL DE BIENES MUEBLES, CONSUMO E INTANGIBLES</t>
  </si>
  <si>
    <t>Subdirección Administrativa</t>
  </si>
  <si>
    <t>Subdirector(a) Administrativa</t>
  </si>
  <si>
    <t xml:space="preserve">Pérdida por daño o hurto de los bienes de la entidad </t>
  </si>
  <si>
    <t>La Custodia y movimiento de bienes sin las medidas de seguridad y/o conservación, sumada a la Ausencia de apropiación del uso y cuidado de los bienes por parte de los funcionarios y contratistas, causa pérdida de los bienes de la entidad por daño o hurto.</t>
  </si>
  <si>
    <t>Ausencia de apropiación del uso y cuidado de los bienes por parte de los funcionarios y contratistas</t>
  </si>
  <si>
    <t>Detrimento patrimonial de recursos públicos</t>
  </si>
  <si>
    <t>Registro de movimientos de los elementos  sin la autorización requerida</t>
  </si>
  <si>
    <t>Perdida o daño de los bienes inmuebles</t>
  </si>
  <si>
    <t>9.Gestión_Administrativa</t>
  </si>
  <si>
    <t>Se identifique claramente los recursos asignados a cada funcionario y el estado actual de los mismos</t>
  </si>
  <si>
    <t>Manual de uso de bienes muebles</t>
  </si>
  <si>
    <t>Acta de Inspecciones aleatorias a las diferentes dependencias de la CVP,
Lista de chequeo</t>
  </si>
  <si>
    <t>SUBDIRECTOR ADMINISTRATIVO</t>
  </si>
  <si>
    <t>PROCESO ADQUISICIÓN DE BIENES Y SERVICIOS</t>
  </si>
  <si>
    <t>Orientación en las etapas contractuales direccionadas  para favorecer a un tercero</t>
  </si>
  <si>
    <t>Realizar ofrecimiento/recepción de sobornos o beneficios de algún otro tipo para favorecer intereses particulares.</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</si>
  <si>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</si>
  <si>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</si>
  <si>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 xml:space="preserve">Realizar jornada de sensibilización a los funcionarios del proceso de contratación de la Subdirección Administrativa  y evaluar los resultados de aprendizaje </t>
  </si>
  <si>
    <t xml:space="preserve">evaluaciones de jornadas de sensibilización </t>
  </si>
  <si>
    <t>208-PLA-Pr-20 ELAB, EJEC, CONTROL Y SEGUIM AL PAGI - PAA
208-SFIN-Pr-06 PROCEDIMIENTO OPERACIONES DE PRESUPUESTO V4
208-SFIN-Pr-07 - PROCEDIMIENTO GESTION DE PAGOS V3
208-PLA-Pr-23 PROCEDIMIENTO PAGO PASIVOS EXIGIBLES</t>
  </si>
  <si>
    <t>Subdirección Financiera</t>
  </si>
  <si>
    <t>Subdirector(a) Financiera</t>
  </si>
  <si>
    <t xml:space="preserve">Baja ejecución del presupuesto institucional programado </t>
  </si>
  <si>
    <t>Financiero</t>
  </si>
  <si>
    <t>208-SFIN-Pr-10 RECONOCIMIENTO, MEDICIÓN POSTERIOR Y REVELACIÓN DE LOS HECHOS ECONÓMICOS</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</si>
  <si>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</si>
  <si>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</si>
  <si>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208 SFIN-Pr-11 OPERACIONES DE TESORERIA V3
208-SFIN-In-03 PROT. SEGURIDAD TESORERIA DE LA CVP</t>
  </si>
  <si>
    <t>208-SFIN-Pr-11 OPERACIONES DE TESORERÍA</t>
  </si>
  <si>
    <t>3. Identificación del Riesgo</t>
  </si>
  <si>
    <t xml:space="preserve">Falta de seguimiento y control  del Plan Anual de Adquisiciones, por parte de los proyectos de inversión y gastos de funcionamiento </t>
  </si>
  <si>
    <t>Los procesos generadores de información financiera no remiten los reportes o información establecida en los procedimientos o lo hacen de manera no oportuna o de manera inexacta.</t>
  </si>
  <si>
    <t>Aplicación incorrecta de los principios de contabilidad</t>
  </si>
  <si>
    <t>Aplicación inadecuada del criterio de clasificación del hecho económico establecido en el Marco Normativo para Entidades de Gobierno.</t>
  </si>
  <si>
    <t>Realización de cálculos errados o aplicación de criterios de medición posterior que no corresponden al Marco Normativo para Entidades de Gobierno.</t>
  </si>
  <si>
    <t>Aplicación incorrecta del instructivo 208-SFIN-In-03 PROT. SEGURIDAD TESORERIA DE LA CVP y del procedimiento 208 SFIN-Pr-11 OPERACIONES DE TESORERIA V3</t>
  </si>
  <si>
    <t xml:space="preserve">Desconocimiento de la Directiva 003 de 2013 </t>
  </si>
  <si>
    <t xml:space="preserve">No se cuenta con un procedimiento donde establezca los criterios internos para la selección de la entidad bancaria, para apertura de cuentas. </t>
  </si>
  <si>
    <t>Reclamaciones por parte de los contratistas y proveedores por incumplimiento en los pagos.
Castigos (reducciones) presupuestales, por constitución de reservas, sobrepasando el tope establecido por SHD.
Fenecimiento de recursos generando pasivos exigibles.</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</si>
  <si>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</si>
  <si>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Realizar acciones inadecuadas con la probabilidad de cometer errores humanos y/o fraudes. </t>
  </si>
  <si>
    <t xml:space="preserve">Se realizan prácticas no documentadas en el instructivo y procedimiento bajo criterios personales </t>
  </si>
  <si>
    <t>Apertura de cuentas que no se encuentran en ninguna zona de riesgo y limite de concentración</t>
  </si>
  <si>
    <t>Selección de la entidades bancarias sin un criterio corporativo.</t>
  </si>
  <si>
    <t>Crear un procedimiento para la selección de Entidades Bancarias para la apertura y cierre de cuentas según la normatividad vigente</t>
  </si>
  <si>
    <t>Tesorero(a)</t>
  </si>
  <si>
    <t xml:space="preserve">Consultar dos (2) reportes del ranking de entidades financieras emitidos por la Secretaria de Hacienda Distrital  </t>
  </si>
  <si>
    <t>Reporte vigente del ranking de cupos de inversión</t>
  </si>
  <si>
    <t>Un (1) Sistema de alertas tempranas</t>
  </si>
  <si>
    <t>Subdirector(a) Financiero(a)</t>
  </si>
  <si>
    <t xml:space="preserve">Procedimiento 208-SFIN-Pr-10 RECONOCIMIENTO, MEDICIÓN POSTERIOR Y REVELACIÓN DE LOS HECHOS ECONÓMICOS actualizado </t>
  </si>
  <si>
    <t>Instructivo 208-SFIN-In-03 PROT. SEGURIDAD TESORERIA DE LA CVP actualizado y articulado con la el procedimiento 208 SFIN-Pr-11 OPERACIONES DE TESORERIA V3 y la Directiva 003 de 2013</t>
  </si>
  <si>
    <t xml:space="preserve">Contador(a) </t>
  </si>
  <si>
    <t>1 (un) sistema de alertas tempranas</t>
  </si>
  <si>
    <t>1 (un) procedimiento actualizado</t>
  </si>
  <si>
    <t>1 (un) instructivo actualizado</t>
  </si>
  <si>
    <t>1 (un) procedimiento creado
2 (dos) reportes</t>
  </si>
  <si>
    <t xml:space="preserve">208-SADM-Pr-27 CAPACITACIÓN DE SERVIDORES
208-SADM-Pr-22 SEGURIDAD Y SALUD OCUPACIONAL
208-SADM-Pr-01 BENEFICIOS A LOS EMPLEADOS
</t>
  </si>
  <si>
    <t>Jefe(a) Oficina Asesora de Planeación</t>
  </si>
  <si>
    <t>Plan Estratégico de Talento Humano   no establecido  de conformidad con el Decreto 612 de 2018</t>
  </si>
  <si>
    <t>208-SADM-Pr-13 VINCULACIÓN Y DESVINCULACIÓN DE SERVIDORES PÚBLICOS</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</si>
  <si>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</si>
  <si>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</si>
  <si>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Percepción negativa por parte de los funcionarios frente a la gestión del talento humano de la Entidad</t>
  </si>
  <si>
    <t>Formulación del anteproyecto para el PETH</t>
  </si>
  <si>
    <t>SUBDIRECCIÓN ADMINISTRATIVA - GESTIÓN TALENTO HUMANO</t>
  </si>
  <si>
    <t>Un (1) plan de capacitación  con actividad incluida de seguimiento</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</si>
  <si>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</si>
  <si>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</si>
  <si>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alto</t>
  </si>
  <si>
    <t xml:space="preserve">Realizar jornada de sensibilización a los funcionarios del proceso de talento humano y evaluar los resultados de aprendizaje </t>
  </si>
  <si>
    <t xml:space="preserve">6. Mejoramiento de Barrios </t>
  </si>
  <si>
    <t>208-MB-Pr-02 Procedimiento de estudios de  previabilidad</t>
  </si>
  <si>
    <t xml:space="preserve">Mejoramiento de Barrios </t>
  </si>
  <si>
    <t xml:space="preserve">Director de Mejoramiento de Barrios </t>
  </si>
  <si>
    <t>Baja ejecución presupuestal de los recursos del Proyecto de Inversión 208 Mejoramiento de Barrios</t>
  </si>
  <si>
    <t>Extensión del tiempo requerido en el compromiso de los recursos disponibles en cada vigencia, por el tipo de gasto de Infraestructura</t>
  </si>
  <si>
    <t>Conformación de reservas presupuestales en cada vigencia, de los recursos del tipo de gasto Infraestructura</t>
  </si>
  <si>
    <t>Baja eficiencia en el giro de los recursos  por el tipo de gasto Infraestructura, conformados en  reservas presupuestales, que se constituyen en saldos de pasivos exigibles</t>
  </si>
  <si>
    <t>Castigo del  presupuesto asignado por cada vigencia en el Proyecto de Inversión 208.</t>
  </si>
  <si>
    <t xml:space="preserve">Procedimiento Supervisión de Contratos actualizado
Registros de Reunión con la socialización y sensibilización </t>
  </si>
  <si>
    <t>208-MB-Pr-05 Procedimiento Supervisión de Contratos</t>
  </si>
  <si>
    <t xml:space="preserve">Afectaciones en los tiempos establecidos y en la calidad de los productos y servicios suministrados externamente </t>
  </si>
  <si>
    <t xml:space="preserve">Retrasos por causas  imputables  al contratista en la ejecución del plazo contractual  para la entrega de productos o entregas misionales. 
</t>
  </si>
  <si>
    <t xml:space="preserve">Factores externos que limitan la ejecución del plazo contractual  para la entrega de productos o entregas misionales.  </t>
  </si>
  <si>
    <t>Mayores tiempos requeridos en las entregas misionales  y valores adicionales en la ejecución de los productos y servicios programados a la comunidad.</t>
  </si>
  <si>
    <t xml:space="preserve">Incumplimiento de las obligaciones contractuales en calidad del producto y especificaciones técnicas, SST-MA y sociales.  </t>
  </si>
  <si>
    <t xml:space="preserve"> - Productos No Conformes y/o Obras inconclusas.
 - El no cumplimiento de las metas cuantificadas por cada vigencia.</t>
  </si>
  <si>
    <t>Afectación en la programación de las magnitudes de las metas en cada vigencia, con los recursos disponibles de Infraestructura en el Proyecto de Inversión 208 Mejoramiento de Barrios</t>
  </si>
  <si>
    <t>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t>
  </si>
  <si>
    <t>La obtención de las respuestas a las consultas realizadas a las partes interesadas fuera de los tiempos establecidos, que limitan el desarrollo de los estudios de previabilidad.</t>
  </si>
  <si>
    <t xml:space="preserve">Mayores tiempos requeridos en el desarrollo de los estudios de previabilidad, por cada una de las oportunidades de intervenciones de infraestructura en espacio público identificadas </t>
  </si>
  <si>
    <t xml:space="preserve">La comunicación inefectiva en la coordinación interinstitucional, durante la planeación de las  de intervenciones de infraestructura en espacio público identificadas </t>
  </si>
  <si>
    <t>Falencias en las articulaciones y gestiones interinstitucionales adelantadas con las partes interesadas del sector</t>
  </si>
  <si>
    <t xml:space="preserve">La falta de definición de mecanismos de actuación con las partes interesadas del sector, en la obtención de la conveniencia legal, reglamentaria y normativa, de programar cada una de las intervenciones de infraestructura en espacio público identificadas   </t>
  </si>
  <si>
    <t xml:space="preserve">La conveniencia no favorable legal, reglamentaria y normativa de programar las  intervenciones en espacio público identificadas, que presentan afectaciones con la posibilidad de corregir y actualizar </t>
  </si>
  <si>
    <t>Establecer e implementar que durante el desarrollo del procedimiento 208-MB-Pr-02 ESTUDIOS DE PREVIABILIDAD, se realicen de reuniones de seguimiento y control por parte de la Dirección de Mejoramiento de Barrios con una periodicidad quincenal</t>
  </si>
  <si>
    <t xml:space="preserve">Actualización del Procedimiento 208-MB-Pr-02 ESTUDIOS DE PREVIABILIDAD, en la versión 7.
</t>
  </si>
  <si>
    <t>Socializar y Sensibilizar a los equipos de trabajo de la DMB y los contratistas de obra e interventoría en la implementación de la metodología para el registro de un plan de inspección y control ejercido en las modificaciones de los diseños durante la ejecución de las obras</t>
  </si>
  <si>
    <t>Proyectar y publicar en el Sistema Integrado de Gestión - SIG, un instructivo definido como "Desarrollo de la comunicación, gestión y coordinación interinstitucional efectiva con las partes interesadas del sector"</t>
  </si>
  <si>
    <t>Solicitar a la cabeza del sector (SDHT), la convocatoria a las instancias de coordinación que permitan gestionar las necesidades de definición de mecanismos de actuación para lograr la priorización de las intervenciones en espacio público a escala barrial.</t>
  </si>
  <si>
    <t>Comunicado escrito dirigido a la SDHT</t>
  </si>
  <si>
    <t>Favorecimiento a terceros</t>
  </si>
  <si>
    <t>Favorecimiento a contratistas de obra, interventoría y/o terceros por parte de los supervisores de la Caja de la Vivienda Popular mediante la sustentación indebida de  modificaciones contractuales solicitadas.</t>
  </si>
  <si>
    <t>Emisión de falsos conceptos técnicos para favorecer indebidamente intereses de terceros.</t>
  </si>
  <si>
    <t>Desvío de recursos del Distrito para aprovechamiento de intereses propios o de terceros involucrados en el favorecimiento</t>
  </si>
  <si>
    <t>Sobrecostos generados en las obras por modificaciones contractuales  sustentadas de manera indebida.</t>
  </si>
  <si>
    <t>Socializar y Sensibilizar a los equipos de trabajo de la DMB, en las actividades y formatos establecidos desde ejercer una supervisión eficiente sobre los productos y servicios que son suministrado de manera externa por contratistas de consultoría, obra e interventoría</t>
  </si>
  <si>
    <t>Actas de reunión con la socialización y sensibilización realizada</t>
  </si>
  <si>
    <t>Socializar y Sensibilizar a los equipos de trabajo de la DMB en el debido registro del formato establecido desde el proceso de adquisición de bienes y servicios, referenciado como " Supervisión de Contratos" desde el seguimiento a la obligaciones y alcances contractuales de los contratos de obra, consultoría e interventoría</t>
  </si>
  <si>
    <t xml:space="preserve"> Un Memorando </t>
  </si>
  <si>
    <t>Una Sensibilización efectuada</t>
  </si>
  <si>
    <t>Una línea base de oportunidad de expedientes  definida.</t>
  </si>
  <si>
    <t>Mesas de trabajo para seguimiento al plan de mejoramiento desarrolladas / Seis mesas programadas</t>
  </si>
  <si>
    <t>Desconocimiento de la normatividad vigente.</t>
  </si>
  <si>
    <t>Dado el nivel residual del riesgo este se asume.</t>
  </si>
  <si>
    <t>No aplica</t>
  </si>
  <si>
    <t>N/A</t>
  </si>
  <si>
    <t>Procesos Judiciales sin apoderado a cargo, y/o sin seguimiento.</t>
  </si>
  <si>
    <t>Diseñar protocolo de entrenamiento al cargo.</t>
  </si>
  <si>
    <t>Protocolo de entrenamiento diseñado y publicado.</t>
  </si>
  <si>
    <t>Un protocolo diseñado</t>
  </si>
  <si>
    <t>El apoyo a la Supervisión realiza reuniones mensuales con el Abogado Apoderado para verificar que las actuaciones se encuentren actualizadas en Siproj.</t>
  </si>
  <si>
    <t>Actas de Reunión de seguimiento a contrato.</t>
  </si>
  <si>
    <t>Numero de actas de reuniones de seguimiento a contratos / 11 actas de reuniones programadas</t>
  </si>
  <si>
    <t>Sistemas de información externos desactualizados.</t>
  </si>
  <si>
    <t>Un Procedimiento ajustado y socializado</t>
  </si>
  <si>
    <t>Realizar 3 campañas de prevención de la corrupción, a los funcionarios y/o contratistas de la Dirección en el que se resalte la necesidad de socializar a la comunidad frente a la gratuidad de los servicios que presta la CVP.</t>
  </si>
  <si>
    <t>Campañas de prevención de la corrupción realizadas / 3 campañas programadas</t>
  </si>
  <si>
    <t>Un plan de contingencia con seguimiento</t>
  </si>
  <si>
    <t>Un procedimiento ajustado y socializado</t>
  </si>
  <si>
    <t>Procesos administrativos sancionatorios por presuntos incumplimientos en los productos y servicios programados a beneficiar una población objetivo</t>
  </si>
  <si>
    <t>una socialización efectuada</t>
  </si>
  <si>
    <t>Un instructivo Desarrollado</t>
  </si>
  <si>
    <t>Una comunicación oficial dirigida a la SDHT</t>
  </si>
  <si>
    <t>Una socialización efectuada</t>
  </si>
  <si>
    <t>Un procedimiento actualizado</t>
  </si>
  <si>
    <t>Un Manual de uso de Bienes Muebles</t>
  </si>
  <si>
    <t>Actas de inspecciones aleatorias desarrolladas / Actas de 3 inspecciones aleatorias programadas</t>
  </si>
  <si>
    <t>Una evaluación de jornadas de sensibilización desarrollada</t>
  </si>
  <si>
    <t>Una Circular</t>
  </si>
  <si>
    <t>16. Evaluación de la Gestión</t>
  </si>
  <si>
    <t>Auditoría Interna y Visitas</t>
  </si>
  <si>
    <t>Asesor(a) de Control Interno</t>
  </si>
  <si>
    <t>Incumplimiento del Plan Anual Auditorías aprobado para la vigencia</t>
  </si>
  <si>
    <t>Incumplimiento de las acciones planteadas incluidas en el Plan Anual de Auditorías.</t>
  </si>
  <si>
    <t>Insuficiencia de personal para atender la auditorías planeadas.</t>
  </si>
  <si>
    <t>Determinar las áreas que más reprocesos causan "deficiencia en la calidad y trazabilidad de la información entregada a la Asesoría de Control Interno por parte de las demás dependencias", analizarlas desde una perspectiva de sistémica para proponer al proceso o a OAP mejoras en esa causa.</t>
  </si>
  <si>
    <t>Informe con análisis.</t>
  </si>
  <si>
    <t>Asesor de Control Interno</t>
  </si>
  <si>
    <t>Profesionales idóneos para atender las necesidades del área.</t>
  </si>
  <si>
    <t>El no tener profesionales idóneos provoca retraso en el cumplimiento del plan de auditorías</t>
  </si>
  <si>
    <t>Deficiencia en la calidad y trazabilidad de la información entregada a la Asesoría de Control Interno por parte de las demás dependencias</t>
  </si>
  <si>
    <t>Reprocesos en la gestión de las auditorías.</t>
  </si>
  <si>
    <t>Documentación errada de hallazgos y conceptos de seguimiento tras revisión de herramientas de gestión de los procesos.</t>
  </si>
  <si>
    <t>Coerción para no mostrar o cambiar resultados de las auditorías realizadas.</t>
  </si>
  <si>
    <t>Algunos resultados de las auditorías pueden ser coercionados desde altos cargos de la CVP o externos para se omitan, cambien o modifiquen.</t>
  </si>
  <si>
    <t>Resultados de las auditorías omitidos, cambiados o modificados.</t>
  </si>
  <si>
    <t>Sensibilizar a las diferentes áreas de la CVP sobre el control que se implementará en caso de evidenciarse coerción para ocultar, omitir o modificar información de los informes de auditorías.</t>
  </si>
  <si>
    <t>Listado de asistencia y presentación</t>
  </si>
  <si>
    <t>Presiones externas para ocultar, omitir o modificar información de los informes de auditorías.</t>
  </si>
  <si>
    <t>Total de áreas Sensibilizadas / Total de áreas de la CVP</t>
  </si>
  <si>
    <t xml:space="preserve">Oficina Asesora de Comunicaciones </t>
  </si>
  <si>
    <t>11 Correos electrónicos</t>
  </si>
  <si>
    <t>2. Gestión de Comunicaciones</t>
  </si>
  <si>
    <t>Procedimiento administración y gestión de contenidos en web e intranet.</t>
  </si>
  <si>
    <t xml:space="preserve">Jefe Oficina Asesora de Comunicaciones </t>
  </si>
  <si>
    <t>Estratégico</t>
  </si>
  <si>
    <t xml:space="preserve">
Entrega de información fuera de las fechas establecidas para publicación.</t>
  </si>
  <si>
    <t xml:space="preserve"> 
Hallazgos por parte de los entes de control internos y externos</t>
  </si>
  <si>
    <t>Código: 208-COM-Ft-23. Se publica a demás en la página web en la Matriz de Transparencia Numeral 10.7 Registro de publicaciones</t>
  </si>
  <si>
    <t xml:space="preserve">(# de solicitudes realizadas/ # de publicaciones realizadas) * 100%  </t>
  </si>
  <si>
    <t>Incumplimiento de lo establecido en la ley cuando ello establece tiempos para publicar.</t>
  </si>
  <si>
    <t xml:space="preserve">No se tiene definido los niveles de responsabilidad para la publicación de la información en medios oficiales de la entidad. </t>
  </si>
  <si>
    <t>Community manager administrador de redes sociales y/o medios digitales</t>
  </si>
  <si>
    <t>Rara vez</t>
  </si>
  <si>
    <t>Jefe Oficina Asesora de Comunicación</t>
  </si>
  <si>
    <t xml:space="preserve"># de noticias producidas por el distrito/ # de utilización de estrategias de divulgación </t>
  </si>
  <si>
    <t>Baja cohesión institucional y compromiso para la entrega de información pública</t>
  </si>
  <si>
    <t xml:space="preserve">Incumplimiento en la aplicación de la ley 1712 de 2014 que llevaría a sanciones legales. </t>
  </si>
  <si>
    <t>Baja disposición para la publicación de información sobre contratación, talento humano y gestión de bienes y servicios</t>
  </si>
  <si>
    <t xml:space="preserve"> Información desactualizada por bajos controles en Esquema de Publicación y matriz de seguimiento a la Ley1712/14</t>
  </si>
  <si>
    <t>Se afecta el acceso a la información de la ciudadanía y beneficiarios sobre trámites y servicios de la entidad, bajos niveles de control social.</t>
  </si>
  <si>
    <t>208-DGC-Pr-16 CONTRATACIÓN POR CONCURSO DE MÉRITOS ABIERTO
208-DGC-Pr-18 CONTRATACIÓN DIRECTA
208-DGC-Pr-20 LICITACIÓN PÚBLICA
208-DGC-Pr-22 CONTRATACIÓN MÍNIMA CUANTÍA V3
208-DGC-Pr-24 CONTRATACIÓN POR SELECCIÓN ABREVIADA DE MENOR CUANTÍA
208-DGC-Pr-25 CONTRATACIÓN POR SELECCIÓN ABREVIADA POR SUBASTA INVERSA</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</si>
  <si>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</si>
  <si>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</si>
  <si>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Los supervisores de contrato no remiten la documentación completa al expediente contractual.</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</si>
  <si>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</si>
  <si>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</si>
  <si>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de manera fraudulenta y/o sin acatar la normatividad vigente.</t>
  </si>
  <si>
    <t>Que el proceso de selección se adelante con documentación faltante o errónea  con el propósito de favorecer a un tercero.</t>
  </si>
  <si>
    <t>Debilidad en la actividad de revisión de documentación para iniciar el proceso de selección.</t>
  </si>
  <si>
    <t>Realizar una (1) socialización a los referentes de contratación sobre la documentación relacionada en el formato 208-DGC-FT-84 Acta radicación documentos pago a proveedores - persona jurídica.</t>
  </si>
  <si>
    <t>Lista de asistencia</t>
  </si>
  <si>
    <t>(Numero de actas revisadas / Numero de actas radicadas) * 100</t>
  </si>
  <si>
    <t>Realizar una (1) socialización a los referentes de contratación sobre los formatos de estudio previo y/o pliego de condiciones.</t>
  </si>
  <si>
    <t>No. De observaciones realizadas</t>
  </si>
  <si>
    <t>Realizar una (1) socialización a los referentes de contratación sobre las listas de chequeo por modalidad de contratación.</t>
  </si>
  <si>
    <t>(Numero de listas de chequeo revisadas / Numero de contratos) * 100</t>
  </si>
  <si>
    <t>Dilatar el tramite de un expediente  para obtener beneficio propio en cualquier etapa y/o actividad del proceso de titulación</t>
  </si>
  <si>
    <t>Ausencia de alarmas relacionadas con las demoras en las diferentes etapas del proceso de titulación</t>
  </si>
  <si>
    <t xml:space="preserve">Establecer las causas de las demoras para evidenciar que estas se deben a situaciones normales del proceso o identificar intereses en las demoras evidenciadas a fin de establecer acciones que eviten el posible riego de corrupción. </t>
  </si>
  <si>
    <t>Alertas que se reportan en la plataforma SIMA</t>
  </si>
  <si>
    <t>Numero de alarmas por demoras analizadas / Alarmas por demoras totales.</t>
  </si>
  <si>
    <t xml:space="preserve">Estratégico </t>
  </si>
  <si>
    <t>Línea base de definición de criterios de oportunidad.</t>
  </si>
  <si>
    <t>Base de Criterios de oportunidad definidos.</t>
  </si>
  <si>
    <t xml:space="preserve">Demora voluntaria en la entrega de un expediente para posterior a esto solicitar alguna prebenda por la gestión relacionada con el mismo. </t>
  </si>
  <si>
    <t>Una jornada de sensibilización realizada</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</si>
  <si>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</si>
  <si>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Programar dos mesas de trabajo con los lideres de los procesos ( Agosto y Noviembre), para la elaboración del anteproyecto de los diagnósticos e implementarlos en la formulación del Plan estratégico de talento Humano 2021</t>
  </si>
  <si>
    <t>Debilidad en la socialización y divulgación del Plan Estratégico de Talento Humano</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</si>
  <si>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</si>
  <si>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Jornada de sensibilizaciones</t>
  </si>
  <si>
    <t>13. Adquisición de Bienes y Servicios</t>
  </si>
  <si>
    <t>Soporte Técnico</t>
  </si>
  <si>
    <t>Pérdida de productividad o respuestas tardías a las necesidades de los grupos de interés</t>
  </si>
  <si>
    <t>Acta de socialización</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</si>
  <si>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</si>
  <si>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</si>
  <si>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sensible para beneficio propio y/o de terceros, por personal interno o intrusión de un externo a la entidad.</t>
  </si>
  <si>
    <t>Disminución en la eficacia del cumplimiento del plan y afectación en la calidad.</t>
  </si>
  <si>
    <t>Un Documento de análisis de las "deficiencia en la calidad y trazabilidad de la información entregada a la Asesoría de Control Interno por parte de las demás dependencias"</t>
  </si>
  <si>
    <t>Dádivas a auditores para ocultar, omitir o modificar información de los informes de auditorías.</t>
  </si>
  <si>
    <t>20. Fecha Finalización</t>
  </si>
  <si>
    <t>Elaboración de un reporte inconsistente en cifras y datos en cada uno de los componentes del FUSS (Formato Único de Seguimiento Sectorial) Consolidado</t>
  </si>
  <si>
    <t xml:space="preserve">Pérdida de credibilidad y confianza en la información elaborada debido a inconsistencias en el reporte.
</t>
  </si>
  <si>
    <t xml:space="preserve">En el momento de atender solicitudes de las áreas, frente a búsqueda de documentos obsoletos, se dificulta la ubicación de la información de vigencias anteriores. </t>
  </si>
  <si>
    <t xml:space="preserve">Reprocesos de las actividades en la Administración de la Información del Sistema Integrado de Gestión  </t>
  </si>
  <si>
    <t xml:space="preserve">Fallas humanas de quien crea, modifica o elimina los documentos del SIG. </t>
  </si>
  <si>
    <t xml:space="preserve"> Reprocesos de las actividades en la Administración de la Información del Sistema Integrado de Gestión </t>
  </si>
  <si>
    <t xml:space="preserve"> No se han guardado correctamente los back-up de los profesionales encargados de la información del Sistema Integrado de Gestión, para los años anteriores a 2014. </t>
  </si>
  <si>
    <t xml:space="preserve">Expedición de concepto de viabilidad sin el debido soporte idóneo de solicitud firmado por el ordenador del gasto. </t>
  </si>
  <si>
    <t>Elaborar un concepto de viabilidad sin la firma del ordenador del gasto a sabiendas que este puede ignorar la solicitud.</t>
  </si>
  <si>
    <t>Interés en adelantar el tramite de solicitud de un CDP</t>
  </si>
  <si>
    <t xml:space="preserve">Oportunidad de respuesta a los requerimientos de las áreas que originan la información.   </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</si>
  <si>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</si>
  <si>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Falta de cronograma con fechas límite de entrega para publicaciones por parte de las áreas que la producen.</t>
  </si>
  <si>
    <t>Publicación de información fuera de contexto</t>
  </si>
  <si>
    <t>Omitir o retardar voluntariamente la publicación  de información.</t>
  </si>
  <si>
    <t xml:space="preserve">Este riesgo está asociado a la no publicación de las solicitudes de las diferentes áreas para un beneficio especifico o el retraso en la entrega de la información pública. </t>
  </si>
  <si>
    <t xml:space="preserve">Omitir publicaciones de interés interno y externo  </t>
  </si>
  <si>
    <t>Desinformación sobre las actividades para procesos específicos que benefician al público en general.</t>
  </si>
  <si>
    <t xml:space="preserve">Establecer controles a través de la confirmación de publicación de fechas en el cronograma que se establecerá desde la OAC. </t>
  </si>
  <si>
    <t>Verificación de fechas de publicación en las convocatorias y procesos contractuales</t>
  </si>
  <si>
    <t xml:space="preserve">Se afecta el derecho de la ciudadanía a solicitar Peticiones, Preguntas, Quejas y Reclamos a través del sistema PQRS y al acceso a la información pública </t>
  </si>
  <si>
    <t>3. Prevención del Daño Antijurídico y Representación Judicial</t>
  </si>
  <si>
    <t>Aplicación inadecuada de la normatividad vigente, que puede generar perdida de Procesos Judiciales o  sanciones.</t>
  </si>
  <si>
    <t>Inapropiado manejo de los archivos físicos de la Dirección de Reasentamientos</t>
  </si>
  <si>
    <t>Sustracción indebida y/o alteración de documentos de los expedientes por desconocimiento de los procedimientos de la dirección</t>
  </si>
  <si>
    <t>Reporte erróneo y a destiempo de la información de las familias del programa</t>
  </si>
  <si>
    <t>Falta de corresponsabilidad de los hogares en cuanto al cumplimiento de los requisitos legales previstos para su reubicación y búsqueda de su alternativa habitacional definitiva.</t>
  </si>
  <si>
    <t>Dar y/o recibir retribución alguna considerando que los tramites al interior de la entidad son gratuitos</t>
  </si>
  <si>
    <t xml:space="preserve">Modificación y socialización de los formatos con la inclusión de la información </t>
  </si>
  <si>
    <t xml:space="preserve">Estructuración de Proyectos Subsidio Distrital Mejoramiento de Vivienda
</t>
  </si>
  <si>
    <t>Reproceso en la estructuración de subsidios de mejoramiento de vivienda</t>
  </si>
  <si>
    <t>Presentar un hogar estructurado ante la SDHT, que no cumpla la normatividad establecida para la postulación al subsidio de mejoramiento de vivienda</t>
  </si>
  <si>
    <t>Ajustar el procedimiento 208-MV-Pr-06 ESTRUCTURACIÓN PROYECTOS SUBSIDIO DISTRITAL MV, donde se incluya una actividad que defina la solicitud de las bases de datos actualizadas a las diferentes entidades que suministran información para el desarrollo del proceso.</t>
  </si>
  <si>
    <t>Envío de oficios a las diferentes entidades distritales, de las que se requiere información para el desarrollo del proceso, solicitando las bases de datos actualizadas para realizar los cruces de información</t>
  </si>
  <si>
    <t xml:space="preserve">Estructuración de Proyectos Subsidio Distrital Mejoramiento de Vivienda
</t>
  </si>
  <si>
    <t>Que los funcionarios realicen cobros de dinero a beneficiarios, con el fin de favorecerlos durante el proceso de estructuración del subsidio</t>
  </si>
  <si>
    <t>Campañas Anticorrupción socializadas</t>
  </si>
  <si>
    <t>Desconocimiento de la gratuidad de los servicios prestados por la Dirección, por parte de la comunidad</t>
  </si>
  <si>
    <t>Cobro por adelantar el proceso de asistencia técnica para el tramite de licencias de construcción y/o actos de reconocimiento ante curadurías urbanas.</t>
  </si>
  <si>
    <t>Que los funcionarios realicen cobros a los beneficiarios, por la inclusión del predio en el proceso de asistencia técnica para el tramite de la licencia de construcción y/o acto de reconocimiento</t>
  </si>
  <si>
    <t>Desconocimiento de la gratuidad de los servicios prestados por la Dirección, por parte de la comunidad.</t>
  </si>
  <si>
    <t>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t>
  </si>
  <si>
    <t>Desarrollar un "plan de contingencia" con el objetivo de comprometer los recursos del tipo de gasto de Infraestructura, durante los primeros 5 meses de la vigencia 2020</t>
  </si>
  <si>
    <t>Seguimiento al Plan de contingencia" con el objetivo de comprometer los recursos del tipo de gasto de Infraestructura, durante los primeros 5 meses de la vigencia 2020</t>
  </si>
  <si>
    <t>Documentar  en le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t>
  </si>
  <si>
    <t>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t>
  </si>
  <si>
    <t xml:space="preserve">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t>
  </si>
  <si>
    <t>Registros y/o actas de reunión con la socialización y sensibilización realizadas</t>
  </si>
  <si>
    <t>Socializar y sensibilizar al equipo de trabajo de la DMB y a los contratistas de obra e interventoría en la implementación eficiente de los comités de seguimiento y control semanal, y del debido registro de las visitas de Inspección "In Situ" en la ejecución de las obras entre la interventoría, el constructor y la supervisión de la DMB</t>
  </si>
  <si>
    <t>Instructivo "Desarrollo de la comunicación, gestión y coordinación interinstitucional efectiva con las partes interesadas del sector"</t>
  </si>
  <si>
    <t>Manipulación de la ejecución de los  proyectos de infraestructura suministrados externamente</t>
  </si>
  <si>
    <t>Demora en el trámite de titulación por reproceso de los componentes  social, técnico y jurídico y validación con FONVIVIENDA</t>
  </si>
  <si>
    <t>Proyección tardía de las resoluciones para titular por reproceso en tramites desde la creación del expediente, debido a insuficiencia de los documentos necesarios para dar continuidad al proceso técnico y poder obtener el avalúo del predio</t>
  </si>
  <si>
    <t xml:space="preserve">Demoras voluntarias de la gestión con los expedientes. </t>
  </si>
  <si>
    <t>Una estrategia frente al lenguaje claro e incluyente implementada</t>
  </si>
  <si>
    <t>Elaborar un Manual de uso, cuidado e información, sobre el procedimiento de los bienes asignados  a los funcionarios y/o contratistas de la CVP.</t>
  </si>
  <si>
    <t>Falencias en la ejecución de compromisos y giros de los recursos programados en la vigencia, afectando drásticamente en el cumplimiento de las metas y generando rezagos por encima de lo establecido por parte de la Secretaria de Hacienda Distrital.</t>
  </si>
  <si>
    <t>La no ejecución total del presupuesto</t>
  </si>
  <si>
    <t>Establecer una sistema de alertas donde se informe a los ordenadores de gasto el comportamiento y la probabilidad de ejecución presupuestal de los recursos de la vigencia, reservas presupuestales y pasivos exigibles.</t>
  </si>
  <si>
    <t xml:space="preserve">Falta de gestión de pagos de los recursos de la vigencia y de las reservas presupuestales por parte de los ordenadores de gasto y supervisores, previo cumplimiento de las obligaciones contractuales por parte de los contratistas. </t>
  </si>
  <si>
    <t>Obtener la información de ejecución, avance y probabilidad  presupuestal para una buena toma de decisiones.</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</si>
  <si>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</si>
  <si>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</si>
  <si>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</si>
  <si>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</si>
  <si>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La información disponible para los usuarios no refleja la realidad económica de la Entidad lo que puede influir en diferentes decisiones.</t>
  </si>
  <si>
    <t>Revisar selectivamente de manera mensual los hechos económicos reconocidos en el sistema de información de gestión contable.</t>
  </si>
  <si>
    <t>Generación de información errada y no confiable para la toma de decisiones.</t>
  </si>
  <si>
    <t>Control inadecuado en los protocolos de seguridad de la Tesorería de la CVP</t>
  </si>
  <si>
    <t>Probabilidad de fraude o practicas inadecuadas frente al acceso y custodia de títulos valores en la Caja Fuerte de la Entidad.</t>
  </si>
  <si>
    <t>Falta de revisión y análisis de posibles actualizaciones al instructivo 208-SFIN-In-03 PROT. SEGURIDAD TESORERIA DE LA CVP</t>
  </si>
  <si>
    <t>Realizar análisis, control y seguimiento a la aplicación del instructivo 208-SFIN-In-03 PROT. SEGURIDAD TESORERIA DE LA CVP, articulados con el procedimiento 208 SFIN-Pr-11 OPERACIONES DE TESORERIA V3 y la Directiva 003 de 2013</t>
  </si>
  <si>
    <t>Probabilidad de perdida y/o extravío de los títulos valores afectando drásticamente las operaciones tesorales.</t>
  </si>
  <si>
    <t>Apertura y cierre de cuentas bancarias que no cuentan con los requisitos mínimos exigidos por la Secretaria de Hacienda Distrital para ser sujetos de cupo.</t>
  </si>
  <si>
    <t>Beneficiar a ciertas entidades financieras por medio de coimas o favores específicos.</t>
  </si>
  <si>
    <t>Creación de un procedimiento de selección de Entidades Bancarias para la apertura y cierre de cuentas.</t>
  </si>
  <si>
    <t>Desconocimiento de los reportes vigentes del ranking de cupos de inversión por parte de la Secretaria  de Hacienda Distrital</t>
  </si>
  <si>
    <t>Apertura o cierre de cuentas sin analizar y verificar las zonas de riesgo y limites de concentración</t>
  </si>
  <si>
    <t>12. Gestión del Talento Humano</t>
  </si>
  <si>
    <t>14. Gestión Tecnología de la Información y Comunicaciones</t>
  </si>
  <si>
    <t>7. Urbanizaciones y Titulación</t>
  </si>
  <si>
    <t>10. Gestión Financiera</t>
  </si>
  <si>
    <t xml:space="preserve">Realizar reuniones semanales de las publicaciones necesarias, registradas en el  Cuadro de publicaciones semanal. </t>
  </si>
  <si>
    <t xml:space="preserve">FECHA DE ACTUALIZACIÓN:       DÍA 31   MES 1  AÑO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</si>
</sst>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d\-mmm\-yyyy"/>
  </numFmts>
  <fonts count="20">
    <font>
      <sz val="11"/>
      <color theme="1"/>
      <name val="Calibri"/>
      <family val="2"/>
      <scheme val="minor"/>
    </font>
    <font>
      <sz val="9"/>
      <color theme="1"/>
      <name val="Arial"/>
      <family val="2"/>
    </font>
    <font>
      <sz val="11"/>
      <color theme="1"/>
      <name val="Calibri"/>
      <family val="2"/>
      <scheme val="minor"/>
    </font>
    <font>
      <b/>
      <sz val="10"/>
      <color theme="1"/>
      <name val="Arial"/>
      <family val="2"/>
    </font>
    <font>
      <sz val="10"/>
      <name val="Arial"/>
      <family val="2"/>
    </font>
    <font>
      <u/>
      <sz val="10"/>
      <color theme="10"/>
      <name val="Arial"/>
      <family val="2"/>
    </font>
    <font>
      <b/>
      <sz val="10"/>
      <name val="Arial"/>
      <family val="2"/>
    </font>
    <font>
      <sz val="10"/>
      <name val="Arial"/>
      <family val="2"/>
    </font>
    <font>
      <sz val="9"/>
      <name val="Arial"/>
      <family val="2"/>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b/>
      <sz val="10"/>
      <color rgb="FF000000"/>
      <name val="Arial"/>
      <family val="2"/>
    </font>
    <font>
      <b/>
      <sz val="10"/>
      <color rgb="FF000000"/>
      <name val="Calibri"/>
      <family val="2"/>
    </font>
    <font>
      <b/>
      <sz val="10"/>
      <color theme="1"/>
      <name val="Calibri"/>
      <family val="2"/>
      <scheme val="minor"/>
    </font>
    <font>
      <b/>
      <sz val="10"/>
      <color rgb="FF0D0D0D"/>
      <name val="Arial"/>
      <family val="2"/>
    </font>
  </fonts>
  <fills count="18">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rgb="FFCCCCFF"/>
        <bgColor indexed="64"/>
      </patternFill>
    </fill>
    <fill>
      <patternFill patternType="solid">
        <fgColor rgb="FFCCECF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s>
  <cellStyleXfs count="31">
    <xf numFmtId="0" fontId="0"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2" fillId="0" borderId="0"/>
    <xf numFmtId="0" fontId="2" fillId="0" borderId="0"/>
    <xf numFmtId="0" fontId="7" fillId="0" borderId="0"/>
    <xf numFmtId="0" fontId="2" fillId="0" borderId="0"/>
    <xf numFmtId="9" fontId="2" fillId="0" borderId="0" applyFont="0" applyFill="0" applyBorder="0" applyAlignment="0" applyProtection="0"/>
    <xf numFmtId="41" fontId="2" fillId="0" borderId="0" applyFont="0" applyFill="0" applyBorder="0" applyAlignment="0" applyProtection="0"/>
    <xf numFmtId="0" fontId="4" fillId="0" borderId="0"/>
    <xf numFmtId="41" fontId="2" fillId="0" borderId="0" applyFont="0" applyFill="0" applyBorder="0" applyAlignment="0" applyProtection="0"/>
    <xf numFmtId="41" fontId="2" fillId="0" borderId="0" applyFont="0" applyFill="0" applyBorder="0" applyAlignment="0" applyProtection="0"/>
    <xf numFmtId="9" fontId="15" fillId="0" borderId="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xf numFmtId="41" fontId="2" fillId="0" borderId="0" applyFont="0" applyFill="0" applyBorder="0" applyAlignment="0" applyProtection="0"/>
  </cellStyleXfs>
  <cellXfs count="334">
    <xf numFmtId="0" fontId="0" fillId="0" borderId="0" xfId="0"/>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9" fillId="0" borderId="0" xfId="0" applyFont="1"/>
    <xf numFmtId="0" fontId="9" fillId="0" borderId="0" xfId="0" applyFont="1" applyFill="1"/>
    <xf numFmtId="0" fontId="10" fillId="0" borderId="0" xfId="0" applyFont="1"/>
    <xf numFmtId="0" fontId="8" fillId="0" borderId="1" xfId="0" applyFont="1" applyBorder="1" applyAlignment="1">
      <alignment horizontal="center" vertical="center" wrapText="1"/>
    </xf>
    <xf numFmtId="0" fontId="9" fillId="2" borderId="0" xfId="0" applyFont="1" applyFill="1"/>
    <xf numFmtId="0" fontId="9" fillId="3" borderId="0" xfId="0" applyFont="1" applyFill="1"/>
    <xf numFmtId="0" fontId="9" fillId="9" borderId="0" xfId="0" applyFont="1" applyFill="1"/>
    <xf numFmtId="0" fontId="9" fillId="7" borderId="0" xfId="0" applyFont="1" applyFill="1"/>
    <xf numFmtId="0" fontId="8" fillId="9"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9" fillId="11" borderId="0" xfId="0" applyFont="1" applyFill="1"/>
    <xf numFmtId="0" fontId="9" fillId="5" borderId="0" xfId="0" applyFont="1" applyFill="1"/>
    <xf numFmtId="0" fontId="9" fillId="0" borderId="0" xfId="0" applyFont="1" applyAlignment="1">
      <alignment horizontal="center"/>
    </xf>
    <xf numFmtId="0" fontId="9" fillId="0" borderId="0" xfId="0" applyFont="1" applyBorder="1"/>
    <xf numFmtId="0" fontId="9" fillId="0" borderId="0" xfId="0" applyFont="1" applyBorder="1" applyAlignment="1">
      <alignment horizontal="center"/>
    </xf>
    <xf numFmtId="0" fontId="9" fillId="0" borderId="0" xfId="0" applyFont="1" applyFill="1" applyBorder="1"/>
    <xf numFmtId="0" fontId="1" fillId="3" borderId="1" xfId="0" applyFont="1" applyFill="1" applyBorder="1" applyAlignment="1">
      <alignment horizontal="center" vertical="center" wrapText="1"/>
    </xf>
    <xf numFmtId="0" fontId="9" fillId="14" borderId="0" xfId="0" applyFont="1" applyFill="1"/>
    <xf numFmtId="0" fontId="1" fillId="7" borderId="1" xfId="0" applyFont="1" applyFill="1" applyBorder="1" applyAlignment="1">
      <alignment horizontal="center" vertical="center" wrapText="1"/>
    </xf>
    <xf numFmtId="9" fontId="8" fillId="0" borderId="1" xfId="0" applyNumberFormat="1" applyFont="1" applyBorder="1" applyAlignment="1">
      <alignment horizontal="center" vertical="center" wrapText="1"/>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wrapText="1"/>
    </xf>
    <xf numFmtId="0" fontId="8" fillId="9" borderId="1" xfId="0" applyFont="1" applyFill="1" applyBorder="1" applyAlignment="1">
      <alignment horizontal="left" vertical="center" wrapText="1"/>
    </xf>
    <xf numFmtId="0" fontId="9" fillId="2" borderId="0" xfId="0" applyFont="1" applyFill="1" applyAlignment="1">
      <alignment vertical="center"/>
    </xf>
    <xf numFmtId="0" fontId="14"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xf numFmtId="0" fontId="9" fillId="11" borderId="0" xfId="0" applyFont="1" applyFill="1"/>
    <xf numFmtId="0" fontId="8" fillId="11" borderId="1" xfId="0" applyFont="1" applyFill="1" applyBorder="1" applyAlignment="1">
      <alignment vertical="center" wrapText="1"/>
    </xf>
    <xf numFmtId="0" fontId="14" fillId="0" borderId="1" xfId="0" applyFont="1" applyFill="1" applyBorder="1" applyAlignment="1">
      <alignment horizontal="center" vertical="center" wrapText="1"/>
    </xf>
    <xf numFmtId="0" fontId="8" fillId="0" borderId="9" xfId="0" applyFont="1" applyBorder="1" applyAlignment="1">
      <alignment horizontal="center" vertical="center" wrapText="1"/>
    </xf>
    <xf numFmtId="0" fontId="1" fillId="9"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Border="1" applyAlignment="1">
      <alignment horizontal="center" vertical="center"/>
    </xf>
    <xf numFmtId="0" fontId="13" fillId="0" borderId="0" xfId="0" applyFont="1" applyAlignment="1">
      <alignment horizontal="center" vertical="center"/>
    </xf>
    <xf numFmtId="0" fontId="1" fillId="9" borderId="4"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0" borderId="1" xfId="0" applyFont="1" applyBorder="1" applyAlignment="1">
      <alignment horizontal="left" vertical="center" wrapText="1"/>
    </xf>
    <xf numFmtId="0" fontId="8" fillId="3" borderId="4" xfId="0" applyFont="1" applyFill="1" applyBorder="1" applyAlignment="1">
      <alignment vertical="center" wrapText="1"/>
    </xf>
    <xf numFmtId="9" fontId="8" fillId="0" borderId="4" xfId="0" applyNumberFormat="1" applyFont="1" applyBorder="1" applyAlignment="1">
      <alignment horizontal="center" vertical="center" wrapText="1"/>
    </xf>
    <xf numFmtId="0" fontId="8" fillId="5"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quotePrefix="1" applyFont="1" applyFill="1" applyBorder="1" applyAlignment="1">
      <alignment horizontal="center" vertical="center" wrapText="1"/>
    </xf>
    <xf numFmtId="0" fontId="8" fillId="7" borderId="1" xfId="0" applyFont="1" applyFill="1" applyBorder="1" applyAlignment="1">
      <alignment vertical="center" wrapText="1"/>
    </xf>
    <xf numFmtId="9" fontId="1" fillId="7" borderId="1" xfId="9" applyFont="1" applyFill="1" applyBorder="1" applyAlignment="1">
      <alignment horizontal="center" vertical="center" wrapText="1"/>
    </xf>
    <xf numFmtId="0" fontId="8" fillId="7" borderId="1" xfId="0" applyFont="1" applyFill="1" applyBorder="1" applyAlignment="1">
      <alignment horizontal="center" vertical="center" wrapText="1"/>
    </xf>
    <xf numFmtId="0" fontId="9" fillId="3" borderId="0" xfId="0" applyFont="1" applyFill="1" applyAlignment="1">
      <alignment horizontal="center"/>
    </xf>
    <xf numFmtId="0" fontId="9" fillId="5" borderId="0" xfId="0" applyFont="1" applyFill="1" applyAlignment="1">
      <alignment horizontal="center"/>
    </xf>
    <xf numFmtId="0" fontId="8" fillId="0" borderId="1" xfId="0" quotePrefix="1" applyFont="1" applyFill="1" applyBorder="1" applyAlignment="1">
      <alignment vertical="center" wrapText="1"/>
    </xf>
    <xf numFmtId="0" fontId="8" fillId="11" borderId="4"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9" borderId="4"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164" fontId="8" fillId="2" borderId="4" xfId="0" applyNumberFormat="1" applyFont="1" applyFill="1" applyBorder="1" applyAlignment="1">
      <alignment horizontal="center" vertical="center" wrapText="1"/>
    </xf>
    <xf numFmtId="9" fontId="8" fillId="2" borderId="4" xfId="0" applyNumberFormat="1" applyFont="1" applyFill="1" applyBorder="1" applyAlignment="1">
      <alignment horizontal="center" vertical="center" wrapText="1"/>
    </xf>
    <xf numFmtId="0" fontId="8" fillId="10"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9" xfId="0" quotePrefix="1" applyFont="1" applyFill="1" applyBorder="1" applyAlignment="1">
      <alignment horizontal="center" vertical="center" wrapText="1"/>
    </xf>
    <xf numFmtId="0" fontId="9" fillId="2" borderId="4" xfId="0" applyFont="1" applyFill="1" applyBorder="1" applyAlignment="1">
      <alignment horizontal="center" vertical="center" wrapText="1"/>
    </xf>
    <xf numFmtId="49" fontId="17" fillId="0" borderId="4" xfId="0" applyNumberFormat="1" applyFont="1" applyFill="1" applyBorder="1" applyAlignment="1">
      <alignment horizontal="center" vertical="center"/>
    </xf>
    <xf numFmtId="0" fontId="16" fillId="0" borderId="1" xfId="0" applyFont="1" applyFill="1" applyBorder="1" applyAlignment="1" applyProtection="1">
      <alignment horizontal="center" vertical="center"/>
    </xf>
    <xf numFmtId="0" fontId="8" fillId="12" borderId="1" xfId="0" applyFont="1" applyFill="1" applyBorder="1" applyAlignment="1">
      <alignment horizontal="center"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9" fontId="8" fillId="2" borderId="1" xfId="0" applyNumberFormat="1" applyFont="1" applyFill="1" applyBorder="1" applyAlignment="1">
      <alignment horizontal="center" vertical="center" wrapText="1"/>
    </xf>
    <xf numFmtId="9" fontId="8" fillId="10" borderId="1" xfId="0" applyNumberFormat="1" applyFont="1" applyFill="1" applyBorder="1" applyAlignment="1">
      <alignment horizontal="center" vertical="center" wrapText="1"/>
    </xf>
    <xf numFmtId="14" fontId="8" fillId="9" borderId="1" xfId="0" applyNumberFormat="1" applyFont="1" applyFill="1" applyBorder="1" applyAlignment="1">
      <alignment horizontal="center" vertical="center" wrapText="1"/>
    </xf>
    <xf numFmtId="0" fontId="8" fillId="9" borderId="8" xfId="0" applyFont="1" applyFill="1" applyBorder="1" applyAlignment="1">
      <alignment horizontal="left" vertical="center" wrapText="1"/>
    </xf>
    <xf numFmtId="0" fontId="8" fillId="5" borderId="1" xfId="0" applyFont="1" applyFill="1" applyBorder="1" applyAlignment="1">
      <alignment horizontal="left" vertical="center" wrapText="1"/>
    </xf>
    <xf numFmtId="0" fontId="8" fillId="5" borderId="4" xfId="0" applyFont="1" applyFill="1" applyBorder="1" applyAlignment="1">
      <alignment horizontal="left" vertical="center" wrapText="1"/>
    </xf>
    <xf numFmtId="14" fontId="8" fillId="5" borderId="4" xfId="0" applyNumberFormat="1" applyFont="1" applyFill="1" applyBorder="1" applyAlignment="1">
      <alignment horizontal="center" vertical="center" wrapText="1"/>
    </xf>
    <xf numFmtId="0" fontId="8" fillId="11" borderId="4" xfId="0" applyFont="1" applyFill="1" applyBorder="1" applyAlignment="1">
      <alignment vertical="center" wrapText="1"/>
    </xf>
    <xf numFmtId="0" fontId="8" fillId="11" borderId="9" xfId="0" applyFont="1" applyFill="1" applyBorder="1" applyAlignment="1">
      <alignment vertical="center" wrapText="1"/>
    </xf>
    <xf numFmtId="0" fontId="8" fillId="11" borderId="1" xfId="0" applyFont="1" applyFill="1" applyBorder="1" applyAlignment="1">
      <alignment horizontal="center" vertical="center" wrapText="1"/>
    </xf>
    <xf numFmtId="0" fontId="8" fillId="11" borderId="8" xfId="0" applyFont="1" applyFill="1" applyBorder="1" applyAlignment="1">
      <alignment horizontal="left" vertical="center" wrapText="1"/>
    </xf>
    <xf numFmtId="0" fontId="8" fillId="11" borderId="1" xfId="0" applyFont="1" applyFill="1" applyBorder="1" applyAlignment="1">
      <alignment horizontal="left" vertical="center" wrapText="1"/>
    </xf>
    <xf numFmtId="14" fontId="8" fillId="11" borderId="1" xfId="0" applyNumberFormat="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9" fontId="8" fillId="3" borderId="8"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14" fontId="8" fillId="2" borderId="4" xfId="0" applyNumberFormat="1" applyFont="1" applyFill="1" applyBorder="1" applyAlignment="1">
      <alignment horizontal="center" vertical="center" wrapText="1"/>
    </xf>
    <xf numFmtId="14" fontId="8" fillId="10"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3" borderId="4" xfId="0" applyNumberFormat="1" applyFont="1" applyFill="1" applyBorder="1" applyAlignment="1">
      <alignment horizontal="center" vertical="center" wrapText="1"/>
    </xf>
    <xf numFmtId="14" fontId="8" fillId="12" borderId="9" xfId="0" applyNumberFormat="1" applyFont="1" applyFill="1" applyBorder="1" applyAlignment="1">
      <alignment horizontal="center" vertical="center" wrapText="1"/>
    </xf>
    <xf numFmtId="14" fontId="8" fillId="12" borderId="1" xfId="0" applyNumberFormat="1" applyFont="1" applyFill="1" applyBorder="1" applyAlignment="1">
      <alignment horizontal="center" vertical="center" wrapText="1"/>
    </xf>
    <xf numFmtId="14" fontId="8" fillId="12" borderId="4" xfId="0" applyNumberFormat="1"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14" fontId="1" fillId="7" borderId="1" xfId="0" applyNumberFormat="1" applyFont="1" applyFill="1" applyBorder="1" applyAlignment="1">
      <alignment horizontal="center" vertical="center" wrapText="1"/>
    </xf>
    <xf numFmtId="9" fontId="1" fillId="5" borderId="1" xfId="0" applyNumberFormat="1" applyFont="1" applyFill="1" applyBorder="1" applyAlignment="1">
      <alignment horizontal="center" vertical="center" wrapText="1"/>
    </xf>
    <xf numFmtId="9" fontId="1" fillId="5" borderId="8" xfId="0" applyNumberFormat="1" applyFont="1" applyFill="1" applyBorder="1" applyAlignment="1">
      <alignment horizontal="center" vertical="center" wrapText="1"/>
    </xf>
    <xf numFmtId="9" fontId="1" fillId="5" borderId="4" xfId="0" applyNumberFormat="1" applyFont="1" applyFill="1" applyBorder="1" applyAlignment="1">
      <alignment horizontal="center" vertical="center" wrapText="1"/>
    </xf>
    <xf numFmtId="0" fontId="8" fillId="1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10"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 fillId="3" borderId="4" xfId="0" applyFont="1" applyFill="1" applyBorder="1" applyAlignment="1">
      <alignment horizontal="left" vertical="center" wrapText="1"/>
    </xf>
    <xf numFmtId="0" fontId="8" fillId="12" borderId="9" xfId="0" applyFont="1" applyFill="1" applyBorder="1" applyAlignment="1">
      <alignment horizontal="left" vertical="center" wrapText="1"/>
    </xf>
    <xf numFmtId="0" fontId="8" fillId="12" borderId="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1" fillId="7" borderId="1" xfId="0" applyFont="1" applyFill="1" applyBorder="1" applyAlignment="1">
      <alignment horizontal="left" vertical="center" wrapText="1"/>
    </xf>
    <xf numFmtId="0" fontId="8" fillId="3" borderId="1" xfId="4" applyFont="1" applyFill="1" applyBorder="1" applyAlignment="1">
      <alignment horizontal="left" vertical="center" wrapText="1"/>
    </xf>
    <xf numFmtId="0" fontId="6" fillId="15"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16"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7" borderId="4" xfId="0" applyFont="1" applyFill="1" applyBorder="1" applyAlignment="1">
      <alignment horizontal="center" vertical="center" wrapText="1"/>
    </xf>
    <xf numFmtId="0" fontId="3" fillId="17" borderId="4"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19" fillId="0" borderId="1" xfId="0" applyFont="1" applyFill="1" applyBorder="1" applyAlignment="1" applyProtection="1">
      <alignment horizontal="center" vertical="center"/>
    </xf>
    <xf numFmtId="0" fontId="16" fillId="16" borderId="1" xfId="0" applyFont="1" applyFill="1" applyBorder="1" applyAlignment="1" applyProtection="1">
      <alignment horizontal="center" vertical="center"/>
    </xf>
    <xf numFmtId="0" fontId="16" fillId="0" borderId="1"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 fillId="13" borderId="1" xfId="11" applyFont="1" applyFill="1" applyBorder="1" applyAlignment="1">
      <alignment horizontal="center" vertical="center" wrapText="1"/>
    </xf>
    <xf numFmtId="164" fontId="8" fillId="2" borderId="1" xfId="0" applyNumberFormat="1" applyFont="1" applyFill="1" applyBorder="1" applyAlignment="1">
      <alignment vertical="center" wrapText="1"/>
    </xf>
    <xf numFmtId="0" fontId="8" fillId="0" borderId="9" xfId="0" applyFont="1" applyBorder="1" applyAlignment="1">
      <alignment horizontal="left" vertical="center" wrapText="1"/>
    </xf>
    <xf numFmtId="14" fontId="8" fillId="0" borderId="9" xfId="0" applyNumberFormat="1" applyFont="1" applyBorder="1" applyAlignment="1">
      <alignment horizontal="center" vertical="center" wrapText="1"/>
    </xf>
    <xf numFmtId="9" fontId="8" fillId="0" borderId="9" xfId="0" applyNumberFormat="1" applyFont="1" applyFill="1" applyBorder="1" applyAlignment="1">
      <alignment horizontal="center" vertical="center" wrapText="1"/>
    </xf>
    <xf numFmtId="0" fontId="3" fillId="16" borderId="1" xfId="0" applyFont="1" applyFill="1" applyBorder="1" applyAlignment="1">
      <alignment horizontal="center" vertical="center" wrapText="1"/>
    </xf>
    <xf numFmtId="0" fontId="16" fillId="0" borderId="1" xfId="0" applyFont="1" applyFill="1" applyBorder="1" applyAlignment="1" applyProtection="1">
      <alignment horizontal="center" vertical="center"/>
    </xf>
    <xf numFmtId="49" fontId="17" fillId="0" borderId="4" xfId="0" applyNumberFormat="1" applyFont="1" applyFill="1" applyBorder="1" applyAlignment="1">
      <alignment horizontal="center" vertical="center"/>
    </xf>
    <xf numFmtId="0" fontId="8"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14" fontId="8" fillId="4" borderId="1" xfId="0" applyNumberFormat="1" applyFont="1" applyFill="1" applyBorder="1" applyAlignment="1">
      <alignment horizontal="center" vertical="center" wrapText="1"/>
    </xf>
    <xf numFmtId="0" fontId="16" fillId="17" borderId="1" xfId="0" applyFont="1" applyFill="1" applyBorder="1" applyAlignment="1" applyProtection="1">
      <alignment horizontal="center" vertical="center"/>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8" fillId="2" borderId="4" xfId="0" applyNumberFormat="1" applyFont="1" applyFill="1" applyBorder="1" applyAlignment="1">
      <alignment horizontal="center" vertical="center" wrapText="1"/>
    </xf>
    <xf numFmtId="9" fontId="8" fillId="2" borderId="8" xfId="0" applyNumberFormat="1" applyFont="1" applyFill="1" applyBorder="1" applyAlignment="1">
      <alignment horizontal="center" vertical="center" wrapText="1"/>
    </xf>
    <xf numFmtId="9" fontId="8" fillId="2" borderId="9"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16" borderId="4" xfId="0" applyFont="1" applyFill="1" applyBorder="1" applyAlignment="1">
      <alignment horizontal="center" vertical="center" wrapText="1"/>
    </xf>
    <xf numFmtId="0" fontId="11" fillId="16" borderId="8" xfId="0" applyFont="1" applyFill="1" applyBorder="1" applyAlignment="1">
      <alignment horizontal="center" vertical="center" wrapText="1"/>
    </xf>
    <xf numFmtId="0" fontId="11" fillId="16" borderId="9"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164" fontId="8" fillId="2" borderId="4"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wrapText="1"/>
    </xf>
    <xf numFmtId="164" fontId="8" fillId="2" borderId="9" xfId="0" applyNumberFormat="1" applyFont="1" applyFill="1" applyBorder="1" applyAlignment="1">
      <alignment horizontal="center" vertical="center" wrapText="1"/>
    </xf>
    <xf numFmtId="0" fontId="1" fillId="13" borderId="4" xfId="11" applyFont="1" applyFill="1" applyBorder="1" applyAlignment="1">
      <alignment horizontal="center" vertical="center" wrapText="1"/>
    </xf>
    <xf numFmtId="0" fontId="1" fillId="13" borderId="9" xfId="11" applyFont="1" applyFill="1" applyBorder="1" applyAlignment="1">
      <alignment horizontal="center" vertical="center" wrapText="1"/>
    </xf>
    <xf numFmtId="14" fontId="1" fillId="13" borderId="4" xfId="11" applyNumberFormat="1" applyFont="1" applyFill="1" applyBorder="1" applyAlignment="1">
      <alignment horizontal="center" vertical="center" wrapText="1"/>
    </xf>
    <xf numFmtId="14" fontId="1" fillId="13" borderId="9" xfId="11" applyNumberFormat="1"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3" fillId="0" borderId="1" xfId="11" applyFont="1" applyFill="1" applyBorder="1" applyAlignment="1">
      <alignment horizontal="center" vertical="center" wrapText="1"/>
    </xf>
    <xf numFmtId="0" fontId="3" fillId="16" borderId="1" xfId="11" applyFont="1" applyFill="1" applyBorder="1" applyAlignment="1">
      <alignment horizontal="center" vertical="center" wrapText="1"/>
    </xf>
    <xf numFmtId="0" fontId="3" fillId="14" borderId="1" xfId="11" applyFont="1" applyFill="1" applyBorder="1" applyAlignment="1">
      <alignment horizontal="center" vertical="center" wrapText="1"/>
    </xf>
    <xf numFmtId="0" fontId="1" fillId="13" borderId="4" xfId="11" applyFont="1" applyFill="1" applyBorder="1" applyAlignment="1">
      <alignment horizontal="left" vertical="center" wrapText="1"/>
    </xf>
    <xf numFmtId="0" fontId="1" fillId="13" borderId="9" xfId="11" applyFont="1" applyFill="1" applyBorder="1" applyAlignment="1">
      <alignment horizontal="left" vertical="center" wrapText="1"/>
    </xf>
    <xf numFmtId="0" fontId="8" fillId="11" borderId="4" xfId="0" applyFont="1" applyFill="1" applyBorder="1" applyAlignment="1">
      <alignment horizontal="center" vertical="center" wrapText="1"/>
    </xf>
    <xf numFmtId="0" fontId="8" fillId="11" borderId="8" xfId="0" applyFont="1" applyFill="1" applyBorder="1" applyAlignment="1">
      <alignment horizontal="center" vertical="center" wrapText="1"/>
    </xf>
    <xf numFmtId="0" fontId="1" fillId="13" borderId="8" xfId="1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16" fillId="8" borderId="4" xfId="0" applyFont="1" applyFill="1" applyBorder="1" applyAlignment="1" applyProtection="1">
      <alignment horizontal="center" vertical="center"/>
    </xf>
    <xf numFmtId="0" fontId="16" fillId="16" borderId="8" xfId="0" applyFont="1" applyFill="1" applyBorder="1" applyAlignment="1" applyProtection="1">
      <alignment horizontal="center" vertical="center"/>
    </xf>
    <xf numFmtId="0" fontId="3" fillId="8" borderId="1" xfId="1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17" borderId="4" xfId="0" applyFont="1" applyFill="1" applyBorder="1" applyAlignment="1">
      <alignment horizontal="center" vertical="center" wrapText="1"/>
    </xf>
    <xf numFmtId="0" fontId="6" fillId="17" borderId="9" xfId="0" applyFont="1" applyFill="1" applyBorder="1" applyAlignment="1">
      <alignment horizontal="center" vertical="center" wrapText="1"/>
    </xf>
    <xf numFmtId="0" fontId="6" fillId="0" borderId="1" xfId="11" applyFont="1" applyFill="1" applyBorder="1" applyAlignment="1">
      <alignment horizontal="center" vertical="center" wrapText="1"/>
    </xf>
    <xf numFmtId="49" fontId="17" fillId="0" borderId="4" xfId="0" applyNumberFormat="1" applyFont="1" applyFill="1" applyBorder="1" applyAlignment="1">
      <alignment horizontal="center" vertical="center"/>
    </xf>
    <xf numFmtId="49" fontId="17" fillId="0" borderId="8" xfId="0" applyNumberFormat="1" applyFont="1" applyFill="1" applyBorder="1" applyAlignment="1">
      <alignment horizontal="center" vertical="center"/>
    </xf>
    <xf numFmtId="0" fontId="16" fillId="16" borderId="4"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13" borderId="8" xfId="11" applyFont="1" applyFill="1" applyBorder="1" applyAlignment="1">
      <alignment horizontal="left" vertical="center" wrapText="1"/>
    </xf>
    <xf numFmtId="14" fontId="1" fillId="13" borderId="4" xfId="0" applyNumberFormat="1" applyFont="1" applyFill="1" applyBorder="1" applyAlignment="1">
      <alignment horizontal="center" vertical="center" wrapText="1"/>
    </xf>
    <xf numFmtId="14" fontId="1" fillId="13" borderId="8" xfId="0" applyNumberFormat="1" applyFont="1" applyFill="1" applyBorder="1" applyAlignment="1">
      <alignment horizontal="center" vertical="center" wrapText="1"/>
    </xf>
    <xf numFmtId="14" fontId="1" fillId="13" borderId="9" xfId="0" applyNumberFormat="1" applyFont="1" applyFill="1" applyBorder="1" applyAlignment="1">
      <alignment horizontal="center" vertical="center" wrapText="1"/>
    </xf>
    <xf numFmtId="0" fontId="3" fillId="15" borderId="1" xfId="11" applyFont="1" applyFill="1" applyBorder="1" applyAlignment="1">
      <alignment horizontal="center" vertical="center" wrapText="1"/>
    </xf>
    <xf numFmtId="14" fontId="8" fillId="12" borderId="4" xfId="0" applyNumberFormat="1" applyFont="1" applyFill="1" applyBorder="1" applyAlignment="1">
      <alignment horizontal="center" vertical="center" wrapText="1"/>
    </xf>
    <xf numFmtId="14" fontId="8" fillId="12" borderId="8" xfId="0" applyNumberFormat="1" applyFont="1" applyFill="1" applyBorder="1" applyAlignment="1">
      <alignment horizontal="center" vertical="center" wrapText="1"/>
    </xf>
    <xf numFmtId="14" fontId="8" fillId="12" borderId="9"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4" xfId="0" applyFont="1" applyFill="1" applyBorder="1" applyAlignment="1">
      <alignment horizontal="left" vertical="center" wrapText="1"/>
    </xf>
    <xf numFmtId="0" fontId="8" fillId="12" borderId="8" xfId="0" applyFont="1" applyFill="1" applyBorder="1" applyAlignment="1">
      <alignment horizontal="left" vertical="center" wrapText="1"/>
    </xf>
    <xf numFmtId="0" fontId="8" fillId="12" borderId="9" xfId="0" applyFont="1" applyFill="1" applyBorder="1" applyAlignment="1">
      <alignment horizontal="left" vertical="center" wrapText="1"/>
    </xf>
    <xf numFmtId="49" fontId="17" fillId="8" borderId="4" xfId="0" applyNumberFormat="1" applyFont="1" applyFill="1" applyBorder="1" applyAlignment="1">
      <alignment horizontal="center" vertical="center"/>
    </xf>
    <xf numFmtId="49" fontId="17" fillId="8" borderId="8" xfId="0" applyNumberFormat="1" applyFont="1" applyFill="1" applyBorder="1" applyAlignment="1">
      <alignment horizontal="center" vertical="center"/>
    </xf>
    <xf numFmtId="0" fontId="8" fillId="11" borderId="4" xfId="0" applyFont="1" applyFill="1" applyBorder="1" applyAlignment="1">
      <alignment horizontal="left" vertical="center" wrapText="1"/>
    </xf>
    <xf numFmtId="0" fontId="8" fillId="11" borderId="9" xfId="0" applyFont="1" applyFill="1" applyBorder="1" applyAlignment="1">
      <alignment horizontal="left" vertical="center" wrapText="1"/>
    </xf>
    <xf numFmtId="0" fontId="8" fillId="10" borderId="4"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14" fontId="8" fillId="9" borderId="4" xfId="0" applyNumberFormat="1" applyFont="1" applyFill="1" applyBorder="1" applyAlignment="1">
      <alignment horizontal="center" vertical="center" wrapText="1"/>
    </xf>
    <xf numFmtId="14" fontId="8" fillId="9" borderId="8" xfId="0" applyNumberFormat="1" applyFont="1" applyFill="1" applyBorder="1" applyAlignment="1">
      <alignment horizontal="center" vertical="center" wrapText="1"/>
    </xf>
    <xf numFmtId="0" fontId="16" fillId="0" borderId="4"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3" fillId="16" borderId="4"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0" borderId="9" xfId="0" applyFont="1" applyFill="1" applyBorder="1" applyAlignment="1">
      <alignment horizontal="center" vertical="center" wrapText="1"/>
    </xf>
    <xf numFmtId="49" fontId="18" fillId="0" borderId="4" xfId="0" applyNumberFormat="1" applyFont="1" applyFill="1" applyBorder="1" applyAlignment="1">
      <alignment horizontal="center" vertical="center"/>
    </xf>
    <xf numFmtId="49" fontId="18" fillId="0" borderId="8" xfId="0" applyNumberFormat="1" applyFont="1" applyFill="1" applyBorder="1" applyAlignment="1">
      <alignment horizontal="center" vertical="center"/>
    </xf>
    <xf numFmtId="0" fontId="3" fillId="16" borderId="4" xfId="0"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49" fontId="18" fillId="8" borderId="4" xfId="0" applyNumberFormat="1" applyFont="1" applyFill="1" applyBorder="1" applyAlignment="1">
      <alignment horizontal="center" vertical="center"/>
    </xf>
    <xf numFmtId="49" fontId="18" fillId="5" borderId="8" xfId="0" applyNumberFormat="1" applyFont="1" applyFill="1" applyBorder="1" applyAlignment="1">
      <alignment horizontal="center" vertical="center"/>
    </xf>
    <xf numFmtId="49" fontId="18" fillId="16" borderId="4" xfId="0" applyNumberFormat="1"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8" fillId="9" borderId="4" xfId="0" applyFont="1" applyFill="1" applyBorder="1" applyAlignment="1">
      <alignment horizontal="justify" vertical="center" wrapText="1"/>
    </xf>
    <xf numFmtId="0" fontId="8" fillId="9" borderId="8" xfId="0" applyFont="1" applyFill="1" applyBorder="1" applyAlignment="1">
      <alignment horizontal="justify" vertical="center" wrapText="1"/>
    </xf>
    <xf numFmtId="0" fontId="8" fillId="9" borderId="9"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0" fillId="0" borderId="1" xfId="0" applyFont="1" applyBorder="1" applyAlignment="1">
      <alignment horizontal="center"/>
    </xf>
    <xf numFmtId="0" fontId="10" fillId="0" borderId="4" xfId="0" applyFont="1" applyBorder="1" applyAlignment="1">
      <alignment horizont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1"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3" fillId="0" borderId="1" xfId="0" applyFont="1" applyFill="1" applyBorder="1" applyAlignment="1">
      <alignment horizontal="center" vertical="center" wrapText="1"/>
    </xf>
    <xf numFmtId="0" fontId="8" fillId="11" borderId="9" xfId="0" applyFont="1" applyFill="1" applyBorder="1" applyAlignment="1">
      <alignment horizontal="center" vertical="center" wrapText="1"/>
    </xf>
    <xf numFmtId="0" fontId="19" fillId="0" borderId="4"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6" fillId="8"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9" xfId="0" applyFont="1" applyFill="1" applyBorder="1" applyAlignment="1">
      <alignment horizontal="center" vertical="center" wrapText="1"/>
    </xf>
    <xf numFmtId="0" fontId="16" fillId="0" borderId="5"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14" xfId="0" applyFont="1" applyFill="1" applyBorder="1" applyAlignment="1" applyProtection="1">
      <alignment horizontal="center" vertical="center"/>
    </xf>
    <xf numFmtId="0" fontId="3" fillId="17" borderId="4" xfId="0" applyFont="1" applyFill="1" applyBorder="1" applyAlignment="1">
      <alignment horizontal="center" vertical="center" wrapText="1"/>
    </xf>
    <xf numFmtId="0" fontId="3" fillId="17" borderId="8" xfId="0" applyFont="1" applyFill="1" applyBorder="1" applyAlignment="1">
      <alignment horizontal="center" vertical="center" wrapText="1"/>
    </xf>
    <xf numFmtId="0" fontId="16" fillId="0" borderId="1" xfId="0" applyFont="1" applyFill="1" applyBorder="1" applyAlignment="1" applyProtection="1">
      <alignment horizontal="center" vertical="center"/>
    </xf>
    <xf numFmtId="49" fontId="17" fillId="0" borderId="9" xfId="0" applyNumberFormat="1" applyFont="1" applyFill="1" applyBorder="1" applyAlignment="1">
      <alignment horizontal="center" vertical="center"/>
    </xf>
    <xf numFmtId="49" fontId="17" fillId="15" borderId="4" xfId="0" applyNumberFormat="1" applyFont="1" applyFill="1" applyBorder="1" applyAlignment="1">
      <alignment horizontal="center" vertical="center"/>
    </xf>
    <xf numFmtId="0" fontId="8" fillId="0" borderId="8" xfId="0" applyFont="1" applyBorder="1" applyAlignment="1">
      <alignment horizontal="center" vertical="center" wrapText="1"/>
    </xf>
    <xf numFmtId="0" fontId="8" fillId="5" borderId="9"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0" borderId="4" xfId="0" quotePrefix="1" applyFont="1" applyBorder="1" applyAlignment="1">
      <alignment horizontal="center" vertical="center" wrapText="1"/>
    </xf>
    <xf numFmtId="0" fontId="8" fillId="0" borderId="9" xfId="0" quotePrefix="1" applyFont="1" applyBorder="1" applyAlignment="1">
      <alignment horizontal="center" vertical="center" wrapText="1"/>
    </xf>
    <xf numFmtId="0" fontId="8" fillId="0" borderId="4" xfId="0" quotePrefix="1" applyFont="1" applyFill="1" applyBorder="1" applyAlignment="1">
      <alignment horizontal="center" vertical="center" wrapText="1"/>
    </xf>
    <xf numFmtId="0" fontId="8" fillId="0" borderId="8" xfId="0" quotePrefix="1" applyFont="1" applyFill="1" applyBorder="1" applyAlignment="1">
      <alignment horizontal="center" vertical="center" wrapText="1"/>
    </xf>
    <xf numFmtId="0" fontId="6" fillId="17" borderId="1" xfId="0" applyFont="1" applyFill="1" applyBorder="1" applyAlignment="1">
      <alignment horizontal="center" vertical="center" wrapText="1"/>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Fill="1" applyBorder="1" applyAlignment="1">
      <alignment horizontal="left" vertical="center" wrapText="1"/>
    </xf>
    <xf numFmtId="0" fontId="8" fillId="0" borderId="9" xfId="0" applyFont="1" applyFill="1" applyBorder="1" applyAlignment="1">
      <alignment horizontal="left" vertical="center" wrapText="1"/>
    </xf>
    <xf numFmtId="0" fontId="6" fillId="6" borderId="9" xfId="0"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9" fontId="8" fillId="0" borderId="9" xfId="0" applyNumberFormat="1" applyFont="1" applyFill="1" applyBorder="1" applyAlignment="1">
      <alignment horizontal="center" vertical="center" wrapText="1"/>
    </xf>
    <xf numFmtId="0" fontId="8" fillId="0" borderId="9" xfId="0" quotePrefix="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9" xfId="0" applyFont="1" applyFill="1" applyBorder="1" applyAlignment="1">
      <alignment horizontal="center" vertical="center" wrapText="1"/>
    </xf>
    <xf numFmtId="14" fontId="8" fillId="0" borderId="4" xfId="0" applyNumberFormat="1" applyFont="1" applyBorder="1" applyAlignment="1">
      <alignment horizontal="center" vertical="center" wrapText="1"/>
    </xf>
    <xf numFmtId="14" fontId="8" fillId="0" borderId="9" xfId="0" applyNumberFormat="1" applyFont="1" applyBorder="1" applyAlignment="1">
      <alignment horizontal="center" vertical="center" wrapText="1"/>
    </xf>
    <xf numFmtId="14" fontId="8" fillId="11" borderId="4" xfId="0" applyNumberFormat="1" applyFont="1" applyFill="1" applyBorder="1" applyAlignment="1">
      <alignment horizontal="center" vertical="center" wrapText="1"/>
    </xf>
    <xf numFmtId="14" fontId="8" fillId="11" borderId="9" xfId="0" applyNumberFormat="1" applyFont="1" applyFill="1" applyBorder="1" applyAlignment="1">
      <alignment horizontal="center" vertical="center" wrapText="1"/>
    </xf>
    <xf numFmtId="0" fontId="3" fillId="16"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9" fontId="1" fillId="9" borderId="4" xfId="0" applyNumberFormat="1" applyFont="1" applyFill="1" applyBorder="1" applyAlignment="1">
      <alignment horizontal="center" vertical="center" wrapText="1"/>
    </xf>
    <xf numFmtId="9" fontId="1" fillId="9" borderId="8" xfId="0" applyNumberFormat="1" applyFont="1" applyFill="1" applyBorder="1" applyAlignment="1">
      <alignment horizontal="center" vertical="center" wrapText="1"/>
    </xf>
    <xf numFmtId="0" fontId="3" fillId="15"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14" fontId="8" fillId="9" borderId="9" xfId="0" applyNumberFormat="1" applyFont="1" applyFill="1" applyBorder="1" applyAlignment="1">
      <alignment horizontal="center" vertical="center" wrapText="1"/>
    </xf>
    <xf numFmtId="0" fontId="8" fillId="9" borderId="4" xfId="0" applyFont="1" applyFill="1" applyBorder="1" applyAlignment="1">
      <alignment horizontal="left" vertical="center" wrapText="1"/>
    </xf>
    <xf numFmtId="0" fontId="8" fillId="9" borderId="9" xfId="0" applyFont="1" applyFill="1" applyBorder="1" applyAlignment="1">
      <alignment horizontal="left" vertical="center" wrapText="1"/>
    </xf>
    <xf numFmtId="0" fontId="6" fillId="6" borderId="8"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3" fillId="15" borderId="1" xfId="0" applyFont="1" applyFill="1" applyBorder="1" applyAlignment="1">
      <alignment horizontal="center" vertical="center" wrapText="1"/>
    </xf>
    <xf numFmtId="0" fontId="3" fillId="16" borderId="8" xfId="0" applyFont="1" applyFill="1" applyBorder="1" applyAlignment="1">
      <alignment horizontal="center" vertical="center" wrapText="1"/>
    </xf>
    <xf numFmtId="0" fontId="6" fillId="17" borderId="8"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12" borderId="1" xfId="0" applyFont="1" applyFill="1" applyBorder="1" applyAlignment="1">
      <alignment horizontal="center" vertical="center" wrapText="1"/>
    </xf>
  </cellXfs>
  <cellStyles count="31">
    <cellStyle name="Hipervínculo" xfId="4" builtinId="8"/>
    <cellStyle name="Millares [0] 2" xfId="10"/>
    <cellStyle name="Millares [0] 2 2" xfId="15"/>
    <cellStyle name="Millares [0] 2 2 2" xfId="25"/>
    <cellStyle name="Millares [0] 2 3" xfId="18"/>
    <cellStyle name="Millares [0] 2 3 2" xfId="28"/>
    <cellStyle name="Millares [0] 2 4" xfId="22"/>
    <cellStyle name="Millares [0] 3" xfId="12"/>
    <cellStyle name="Millares [0] 3 2" xfId="16"/>
    <cellStyle name="Millares [0] 3 2 2" xfId="26"/>
    <cellStyle name="Millares [0] 3 3" xfId="19"/>
    <cellStyle name="Millares [0] 3 3 2" xfId="29"/>
    <cellStyle name="Millares [0] 3 4" xfId="23"/>
    <cellStyle name="Millares [0] 4" xfId="13"/>
    <cellStyle name="Millares [0] 4 2" xfId="17"/>
    <cellStyle name="Millares [0] 4 2 2" xfId="27"/>
    <cellStyle name="Millares [0] 4 3" xfId="20"/>
    <cellStyle name="Millares [0] 4 3 2" xfId="30"/>
    <cellStyle name="Millares [0] 4 4" xfId="24"/>
    <cellStyle name="Millares [0] 5" xfId="21"/>
    <cellStyle name="Normal" xfId="0" builtinId="0"/>
    <cellStyle name="Normal 2" xfId="7"/>
    <cellStyle name="Normal 2 2" xfId="11"/>
    <cellStyle name="Normal 2 3" xfId="1"/>
    <cellStyle name="Normal 2 3 4" xfId="8"/>
    <cellStyle name="Normal 4" xfId="5"/>
    <cellStyle name="Normal 4 2" xfId="6"/>
    <cellStyle name="Porcentaje" xfId="9" builtinId="5"/>
    <cellStyle name="Porcentaje 2" xfId="2"/>
    <cellStyle name="Porcentual 2" xfId="3"/>
    <cellStyle name="Texto explicativo 2" xfId="14"/>
  </cellStyles>
  <dxfs count="8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0</xdr:row>
      <xdr:rowOff>78105</xdr:rowOff>
    </xdr:from>
    <xdr:to>
      <xdr:col>2</xdr:col>
      <xdr:colOff>1323975</xdr:colOff>
      <xdr:row>2</xdr:row>
      <xdr:rowOff>181179</xdr:rowOff>
    </xdr:to>
    <xdr:pic>
      <xdr:nvPicPr>
        <xdr:cNvPr id="7" name="2 Imagen">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3" name="2 Imagen">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4" name="2 Imagen">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5" name="2 Imagen">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DUT-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6.160.201\Oficial\Users\user\Downloads\3.%20208-PLA-Ft-73%20-%2075%20y%2078%20Riesgos%20-%202019%20%20sub.%20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planeacion\Oficial\EVIDENCIAS%20PLANEACION%20-%20CONTRATISTAS\2019\CONTRATO%20133%20-%202019%20CRISTHIAN%20CAMILO%20RODRIGUEZ%20MELO\12.%20Diciembre\Obligaci&#243;n%206\Riesgos\Administrativa\208-PLA-Ft-73-74-75%20y%2078%20Riesgos%20-%20DIC%20-%202019%2019122019%20-%20TH.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CRodriguezm\Downloads\208-PLA-Ft-73-74-75%20y%2078%20Riesgos%20(3er%20periodo%20-%20DMV)%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RiesCrr(2)"/>
      <sheetName val="Matriz de Riesgos"/>
      <sheetName val="Ejemplo Causas y Consecuencias"/>
      <sheetName val="BD"/>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tabSelected="1" view="pageBreakPreview" zoomScale="80" zoomScaleNormal="80" zoomScaleSheetLayoutView="80" workbookViewId="0">
      <pane ySplit="5" topLeftCell="A6" activePane="bottomLeft" state="frozen"/>
      <selection pane="bottomLeft" activeCell="A4" sqref="A4:W4"/>
    </sheetView>
  </sheetViews>
  <sheetFormatPr baseColWidth="10" defaultColWidth="11.42578125" defaultRowHeight="15"/>
  <cols>
    <col min="1" max="1" width="28" style="3" customWidth="1"/>
    <col min="2" max="3" width="21.28515625" style="3" bestFit="1" customWidth="1"/>
    <col min="4" max="4" width="17.140625" style="3" customWidth="1"/>
    <col min="5" max="5" width="17.28515625" style="3" customWidth="1"/>
    <col min="6" max="6" width="31.42578125" style="3" customWidth="1"/>
    <col min="7" max="7" width="14.28515625" style="3" customWidth="1"/>
    <col min="8" max="8" width="36" style="3" customWidth="1"/>
    <col min="9" max="10" width="31.42578125" style="3" customWidth="1"/>
    <col min="11" max="11" width="16.85546875" style="3" customWidth="1"/>
    <col min="12" max="12" width="14.28515625" style="3" customWidth="1"/>
    <col min="13" max="13" width="18" style="3" customWidth="1"/>
    <col min="14" max="14" width="20" style="3" customWidth="1"/>
    <col min="15" max="15" width="18.5703125" style="4" customWidth="1"/>
    <col min="16" max="16" width="42.28515625" style="3" customWidth="1"/>
    <col min="17" max="17" width="42.28515625" style="4" customWidth="1"/>
    <col min="18" max="18" width="31.85546875" style="3" customWidth="1"/>
    <col min="19" max="20" width="17.140625" style="3" customWidth="1"/>
    <col min="21" max="21" width="26.140625" style="3" customWidth="1"/>
    <col min="22" max="22" width="38.140625" style="39" customWidth="1"/>
    <col min="23" max="23" width="0.7109375" style="3" customWidth="1"/>
    <col min="24" max="24" width="11.42578125" style="3" customWidth="1"/>
    <col min="25" max="16384" width="11.42578125" style="3"/>
  </cols>
  <sheetData>
    <row r="1" spans="1:23" s="5" customFormat="1" ht="22.5" customHeight="1">
      <c r="A1" s="262"/>
      <c r="B1" s="262"/>
      <c r="C1" s="262"/>
      <c r="D1" s="262"/>
      <c r="E1" s="262"/>
      <c r="F1" s="262"/>
      <c r="G1" s="264" t="s">
        <v>8</v>
      </c>
      <c r="H1" s="264"/>
      <c r="I1" s="264"/>
      <c r="J1" s="264"/>
      <c r="K1" s="264"/>
      <c r="L1" s="264"/>
      <c r="M1" s="264"/>
      <c r="N1" s="264"/>
      <c r="O1" s="264"/>
      <c r="P1" s="264"/>
      <c r="Q1" s="264"/>
      <c r="R1" s="264"/>
      <c r="S1" s="264"/>
      <c r="T1" s="264"/>
      <c r="U1" s="260" t="s">
        <v>9</v>
      </c>
      <c r="V1" s="261"/>
    </row>
    <row r="2" spans="1:23" s="5" customFormat="1" ht="22.5" customHeight="1">
      <c r="A2" s="262"/>
      <c r="B2" s="262"/>
      <c r="C2" s="262"/>
      <c r="D2" s="262"/>
      <c r="E2" s="262"/>
      <c r="F2" s="262"/>
      <c r="G2" s="264"/>
      <c r="H2" s="264"/>
      <c r="I2" s="264"/>
      <c r="J2" s="264"/>
      <c r="K2" s="264"/>
      <c r="L2" s="264"/>
      <c r="M2" s="264"/>
      <c r="N2" s="264"/>
      <c r="O2" s="264"/>
      <c r="P2" s="264"/>
      <c r="Q2" s="264"/>
      <c r="R2" s="264"/>
      <c r="S2" s="264"/>
      <c r="T2" s="264"/>
      <c r="U2" s="260" t="s">
        <v>27</v>
      </c>
      <c r="V2" s="261"/>
    </row>
    <row r="3" spans="1:23" s="5" customFormat="1" ht="24" customHeight="1" thickBot="1">
      <c r="A3" s="263"/>
      <c r="B3" s="263"/>
      <c r="C3" s="263"/>
      <c r="D3" s="263"/>
      <c r="E3" s="263"/>
      <c r="F3" s="263"/>
      <c r="G3" s="265"/>
      <c r="H3" s="265"/>
      <c r="I3" s="265"/>
      <c r="J3" s="265"/>
      <c r="K3" s="265"/>
      <c r="L3" s="265"/>
      <c r="M3" s="265"/>
      <c r="N3" s="265"/>
      <c r="O3" s="265"/>
      <c r="P3" s="265"/>
      <c r="Q3" s="265"/>
      <c r="R3" s="265"/>
      <c r="S3" s="265"/>
      <c r="T3" s="265"/>
      <c r="U3" s="266" t="s">
        <v>26</v>
      </c>
      <c r="V3" s="267"/>
    </row>
    <row r="4" spans="1:23" s="5" customFormat="1" thickBot="1">
      <c r="A4" s="268" t="s">
        <v>619</v>
      </c>
      <c r="B4" s="269"/>
      <c r="C4" s="269"/>
      <c r="D4" s="269"/>
      <c r="E4" s="269"/>
      <c r="F4" s="269"/>
      <c r="G4" s="269"/>
      <c r="H4" s="269"/>
      <c r="I4" s="269"/>
      <c r="J4" s="269"/>
      <c r="K4" s="269"/>
      <c r="L4" s="269"/>
      <c r="M4" s="269"/>
      <c r="N4" s="269"/>
      <c r="O4" s="269"/>
      <c r="P4" s="269"/>
      <c r="Q4" s="269"/>
      <c r="R4" s="269"/>
      <c r="S4" s="269"/>
      <c r="T4" s="269"/>
      <c r="U4" s="269"/>
      <c r="V4" s="269"/>
      <c r="W4" s="270"/>
    </row>
    <row r="5" spans="1:23" ht="45.75" customHeight="1">
      <c r="A5" s="23" t="s">
        <v>0</v>
      </c>
      <c r="B5" s="23" t="s">
        <v>1</v>
      </c>
      <c r="C5" s="23" t="s">
        <v>12</v>
      </c>
      <c r="D5" s="23" t="s">
        <v>13</v>
      </c>
      <c r="E5" s="23" t="s">
        <v>2</v>
      </c>
      <c r="F5" s="23" t="s">
        <v>3</v>
      </c>
      <c r="G5" s="23" t="s">
        <v>4</v>
      </c>
      <c r="H5" s="24" t="s">
        <v>5</v>
      </c>
      <c r="I5" s="24" t="s">
        <v>6</v>
      </c>
      <c r="J5" s="24" t="s">
        <v>14</v>
      </c>
      <c r="K5" s="23" t="s">
        <v>15</v>
      </c>
      <c r="L5" s="25" t="s">
        <v>16</v>
      </c>
      <c r="M5" s="25" t="s">
        <v>17</v>
      </c>
      <c r="N5" s="25" t="s">
        <v>18</v>
      </c>
      <c r="O5" s="35" t="s">
        <v>19</v>
      </c>
      <c r="P5" s="25" t="s">
        <v>20</v>
      </c>
      <c r="Q5" s="25" t="s">
        <v>21</v>
      </c>
      <c r="R5" s="25" t="s">
        <v>22</v>
      </c>
      <c r="S5" s="25" t="s">
        <v>23</v>
      </c>
      <c r="T5" s="25" t="s">
        <v>535</v>
      </c>
      <c r="U5" s="25" t="s">
        <v>24</v>
      </c>
      <c r="V5" s="25" t="s">
        <v>25</v>
      </c>
      <c r="W5" s="25" t="s">
        <v>25</v>
      </c>
    </row>
    <row r="6" spans="1:23" ht="75.75" customHeight="1">
      <c r="A6" s="258" t="s">
        <v>51</v>
      </c>
      <c r="B6" s="181" t="s">
        <v>52</v>
      </c>
      <c r="C6" s="181" t="s">
        <v>11</v>
      </c>
      <c r="D6" s="181" t="s">
        <v>28</v>
      </c>
      <c r="E6" s="181" t="s">
        <v>280</v>
      </c>
      <c r="F6" s="181" t="s">
        <v>536</v>
      </c>
      <c r="G6" s="181" t="s">
        <v>45</v>
      </c>
      <c r="H6" s="29" t="s">
        <v>281</v>
      </c>
      <c r="I6" s="29" t="s">
        <v>537</v>
      </c>
      <c r="J6" s="193" t="s">
        <v>87</v>
      </c>
      <c r="K6" s="193" t="s">
        <v>37</v>
      </c>
      <c r="L6" s="194" t="s">
        <v>64</v>
      </c>
      <c r="M6" s="193" t="s">
        <v>58</v>
      </c>
      <c r="N6" s="276" t="s">
        <v>34</v>
      </c>
      <c r="O6" s="193" t="s">
        <v>69</v>
      </c>
      <c r="P6" s="115" t="s">
        <v>284</v>
      </c>
      <c r="Q6" s="115" t="s">
        <v>285</v>
      </c>
      <c r="R6" s="30" t="s">
        <v>55</v>
      </c>
      <c r="S6" s="100">
        <v>43862</v>
      </c>
      <c r="T6" s="100">
        <v>44196</v>
      </c>
      <c r="U6" s="30" t="s">
        <v>474</v>
      </c>
      <c r="V6" s="25"/>
      <c r="W6" s="28"/>
    </row>
    <row r="7" spans="1:23" ht="122.25" customHeight="1">
      <c r="A7" s="259"/>
      <c r="B7" s="291"/>
      <c r="C7" s="291"/>
      <c r="D7" s="291"/>
      <c r="E7" s="291"/>
      <c r="F7" s="291"/>
      <c r="G7" s="291"/>
      <c r="H7" s="29" t="s">
        <v>282</v>
      </c>
      <c r="I7" s="29" t="s">
        <v>283</v>
      </c>
      <c r="J7" s="193"/>
      <c r="K7" s="193"/>
      <c r="L7" s="275"/>
      <c r="M7" s="193"/>
      <c r="N7" s="277"/>
      <c r="O7" s="193"/>
      <c r="P7" s="115" t="s">
        <v>286</v>
      </c>
      <c r="Q7" s="115" t="s">
        <v>287</v>
      </c>
      <c r="R7" s="30" t="s">
        <v>55</v>
      </c>
      <c r="S7" s="100">
        <v>43862</v>
      </c>
      <c r="T7" s="100">
        <v>44196</v>
      </c>
      <c r="U7" s="30" t="s">
        <v>56</v>
      </c>
      <c r="V7" s="30"/>
      <c r="W7" s="28"/>
    </row>
    <row r="8" spans="1:23" ht="116.25" customHeight="1">
      <c r="A8" s="258" t="s">
        <v>51</v>
      </c>
      <c r="B8" s="181" t="s">
        <v>57</v>
      </c>
      <c r="C8" s="181" t="s">
        <v>11</v>
      </c>
      <c r="D8" s="181" t="s">
        <v>28</v>
      </c>
      <c r="E8" s="181" t="s">
        <v>108</v>
      </c>
      <c r="F8" s="181" t="s">
        <v>538</v>
      </c>
      <c r="G8" s="181" t="s">
        <v>45</v>
      </c>
      <c r="H8" s="6" t="s">
        <v>109</v>
      </c>
      <c r="I8" s="6" t="s">
        <v>539</v>
      </c>
      <c r="J8" s="191" t="s">
        <v>53</v>
      </c>
      <c r="K8" s="191" t="s">
        <v>37</v>
      </c>
      <c r="L8" s="168" t="s">
        <v>54</v>
      </c>
      <c r="M8" s="191" t="s">
        <v>58</v>
      </c>
      <c r="N8" s="280" t="s">
        <v>34</v>
      </c>
      <c r="O8" s="191" t="s">
        <v>36</v>
      </c>
      <c r="P8" s="46" t="s">
        <v>278</v>
      </c>
      <c r="Q8" s="116" t="s">
        <v>279</v>
      </c>
      <c r="R8" s="31" t="s">
        <v>59</v>
      </c>
      <c r="S8" s="100">
        <v>43952</v>
      </c>
      <c r="T8" s="100">
        <v>44074</v>
      </c>
      <c r="U8" s="12" t="s">
        <v>279</v>
      </c>
      <c r="V8" s="6"/>
    </row>
    <row r="9" spans="1:23" s="32" customFormat="1" ht="105.75" customHeight="1">
      <c r="A9" s="259"/>
      <c r="B9" s="291"/>
      <c r="C9" s="291"/>
      <c r="D9" s="291"/>
      <c r="E9" s="291"/>
      <c r="F9" s="291"/>
      <c r="G9" s="291"/>
      <c r="H9" s="6" t="s">
        <v>540</v>
      </c>
      <c r="I9" s="6" t="s">
        <v>541</v>
      </c>
      <c r="J9" s="192"/>
      <c r="K9" s="192"/>
      <c r="L9" s="278"/>
      <c r="M9" s="192"/>
      <c r="N9" s="281"/>
      <c r="O9" s="192"/>
      <c r="P9" s="46" t="s">
        <v>111</v>
      </c>
      <c r="Q9" s="116" t="s">
        <v>60</v>
      </c>
      <c r="R9" s="31" t="s">
        <v>59</v>
      </c>
      <c r="S9" s="100">
        <v>43922</v>
      </c>
      <c r="T9" s="100">
        <v>44013</v>
      </c>
      <c r="U9" s="12" t="s">
        <v>421</v>
      </c>
      <c r="V9" s="43"/>
    </row>
    <row r="10" spans="1:23" ht="150.75" customHeight="1">
      <c r="A10" s="292"/>
      <c r="B10" s="182"/>
      <c r="C10" s="182"/>
      <c r="D10" s="182"/>
      <c r="E10" s="182"/>
      <c r="F10" s="182"/>
      <c r="G10" s="182"/>
      <c r="H10" s="6" t="s">
        <v>542</v>
      </c>
      <c r="I10" s="6" t="s">
        <v>110</v>
      </c>
      <c r="J10" s="198"/>
      <c r="K10" s="198"/>
      <c r="L10" s="279"/>
      <c r="M10" s="198"/>
      <c r="N10" s="282"/>
      <c r="O10" s="198"/>
      <c r="P10" s="46"/>
      <c r="Q10" s="116"/>
      <c r="R10" s="6"/>
      <c r="S10" s="100"/>
      <c r="T10" s="100"/>
      <c r="U10" s="22"/>
      <c r="V10" s="36"/>
    </row>
    <row r="11" spans="1:23" s="32" customFormat="1" ht="150.75" customHeight="1">
      <c r="A11" s="258" t="s">
        <v>51</v>
      </c>
      <c r="B11" s="181" t="s">
        <v>113</v>
      </c>
      <c r="C11" s="181" t="s">
        <v>11</v>
      </c>
      <c r="D11" s="181" t="s">
        <v>28</v>
      </c>
      <c r="E11" s="181" t="s">
        <v>112</v>
      </c>
      <c r="F11" s="181" t="s">
        <v>114</v>
      </c>
      <c r="G11" s="181" t="s">
        <v>86</v>
      </c>
      <c r="H11" s="6" t="s">
        <v>115</v>
      </c>
      <c r="I11" s="6" t="s">
        <v>116</v>
      </c>
      <c r="J11" s="191" t="s">
        <v>53</v>
      </c>
      <c r="K11" s="191" t="s">
        <v>37</v>
      </c>
      <c r="L11" s="168" t="s">
        <v>54</v>
      </c>
      <c r="M11" s="191" t="s">
        <v>58</v>
      </c>
      <c r="N11" s="280" t="s">
        <v>34</v>
      </c>
      <c r="O11" s="191" t="s">
        <v>36</v>
      </c>
      <c r="P11" s="46" t="s">
        <v>135</v>
      </c>
      <c r="Q11" s="116" t="s">
        <v>118</v>
      </c>
      <c r="R11" s="6" t="s">
        <v>117</v>
      </c>
      <c r="S11" s="100">
        <v>43891</v>
      </c>
      <c r="T11" s="100">
        <v>44196</v>
      </c>
      <c r="U11" s="22" t="s">
        <v>119</v>
      </c>
      <c r="V11" s="43"/>
    </row>
    <row r="12" spans="1:23" ht="188.25" customHeight="1">
      <c r="A12" s="292"/>
      <c r="B12" s="182"/>
      <c r="C12" s="182"/>
      <c r="D12" s="182"/>
      <c r="E12" s="182"/>
      <c r="F12" s="182"/>
      <c r="G12" s="182"/>
      <c r="H12" s="6" t="s">
        <v>136</v>
      </c>
      <c r="I12" s="6" t="s">
        <v>137</v>
      </c>
      <c r="J12" s="198"/>
      <c r="K12" s="198"/>
      <c r="L12" s="279"/>
      <c r="M12" s="198"/>
      <c r="N12" s="282"/>
      <c r="O12" s="198"/>
      <c r="P12" s="46" t="s">
        <v>138</v>
      </c>
      <c r="Q12" s="116" t="s">
        <v>139</v>
      </c>
      <c r="R12" s="6" t="s">
        <v>117</v>
      </c>
      <c r="S12" s="100">
        <v>43983</v>
      </c>
      <c r="T12" s="100">
        <v>44135</v>
      </c>
      <c r="U12" s="22" t="s">
        <v>140</v>
      </c>
      <c r="V12" s="6"/>
    </row>
    <row r="13" spans="1:23" ht="115.5" customHeight="1">
      <c r="A13" s="49" t="s">
        <v>51</v>
      </c>
      <c r="B13" s="50" t="s">
        <v>61</v>
      </c>
      <c r="C13" s="50" t="s">
        <v>62</v>
      </c>
      <c r="D13" s="50" t="s">
        <v>28</v>
      </c>
      <c r="E13" s="60" t="s">
        <v>543</v>
      </c>
      <c r="F13" s="50" t="s">
        <v>544</v>
      </c>
      <c r="G13" s="60" t="s">
        <v>47</v>
      </c>
      <c r="H13" s="60" t="s">
        <v>545</v>
      </c>
      <c r="I13" s="60" t="s">
        <v>288</v>
      </c>
      <c r="J13" s="129" t="s">
        <v>32</v>
      </c>
      <c r="K13" s="129" t="s">
        <v>63</v>
      </c>
      <c r="L13" s="128" t="s">
        <v>64</v>
      </c>
      <c r="M13" s="129" t="s">
        <v>58</v>
      </c>
      <c r="N13" s="128" t="s">
        <v>42</v>
      </c>
      <c r="O13" s="129" t="s">
        <v>65</v>
      </c>
      <c r="P13" s="46" t="s">
        <v>289</v>
      </c>
      <c r="Q13" s="116" t="s">
        <v>290</v>
      </c>
      <c r="R13" s="60" t="s">
        <v>291</v>
      </c>
      <c r="S13" s="101">
        <v>43862</v>
      </c>
      <c r="T13" s="101">
        <v>44043</v>
      </c>
      <c r="U13" s="48" t="s">
        <v>422</v>
      </c>
      <c r="V13" s="6"/>
    </row>
    <row r="14" spans="1:23" s="32" customFormat="1" ht="115.5" customHeight="1">
      <c r="A14" s="156" t="s">
        <v>475</v>
      </c>
      <c r="B14" s="156" t="s">
        <v>476</v>
      </c>
      <c r="C14" s="156" t="s">
        <v>473</v>
      </c>
      <c r="D14" s="156" t="s">
        <v>477</v>
      </c>
      <c r="E14" s="156" t="s">
        <v>546</v>
      </c>
      <c r="F14" s="156" t="s">
        <v>547</v>
      </c>
      <c r="G14" s="156" t="s">
        <v>478</v>
      </c>
      <c r="H14" s="84" t="s">
        <v>479</v>
      </c>
      <c r="I14" s="84" t="s">
        <v>480</v>
      </c>
      <c r="J14" s="162" t="s">
        <v>53</v>
      </c>
      <c r="K14" s="162" t="s">
        <v>37</v>
      </c>
      <c r="L14" s="178" t="s">
        <v>54</v>
      </c>
      <c r="M14" s="162" t="s">
        <v>151</v>
      </c>
      <c r="N14" s="168" t="s">
        <v>54</v>
      </c>
      <c r="O14" s="162" t="s">
        <v>69</v>
      </c>
      <c r="P14" s="156" t="s">
        <v>618</v>
      </c>
      <c r="Q14" s="156" t="s">
        <v>481</v>
      </c>
      <c r="R14" s="156" t="s">
        <v>477</v>
      </c>
      <c r="S14" s="171">
        <v>43861</v>
      </c>
      <c r="T14" s="171">
        <v>44196</v>
      </c>
      <c r="U14" s="159" t="s">
        <v>482</v>
      </c>
      <c r="V14" s="156"/>
    </row>
    <row r="15" spans="1:23" s="32" customFormat="1" ht="115.5" customHeight="1">
      <c r="A15" s="157"/>
      <c r="B15" s="157"/>
      <c r="C15" s="157"/>
      <c r="D15" s="157"/>
      <c r="E15" s="157"/>
      <c r="F15" s="157"/>
      <c r="G15" s="157"/>
      <c r="H15" s="84" t="s">
        <v>548</v>
      </c>
      <c r="I15" s="84" t="s">
        <v>483</v>
      </c>
      <c r="J15" s="163"/>
      <c r="K15" s="163"/>
      <c r="L15" s="169"/>
      <c r="M15" s="163"/>
      <c r="N15" s="179"/>
      <c r="O15" s="163"/>
      <c r="P15" s="157"/>
      <c r="Q15" s="157"/>
      <c r="R15" s="157"/>
      <c r="S15" s="172"/>
      <c r="T15" s="172"/>
      <c r="U15" s="160"/>
      <c r="V15" s="157"/>
    </row>
    <row r="16" spans="1:23" s="32" customFormat="1" ht="115.5" customHeight="1">
      <c r="A16" s="158"/>
      <c r="B16" s="158"/>
      <c r="C16" s="158"/>
      <c r="D16" s="158"/>
      <c r="E16" s="158"/>
      <c r="F16" s="158"/>
      <c r="G16" s="158"/>
      <c r="H16" s="84" t="s">
        <v>484</v>
      </c>
      <c r="I16" s="84" t="s">
        <v>549</v>
      </c>
      <c r="J16" s="164"/>
      <c r="K16" s="164"/>
      <c r="L16" s="170"/>
      <c r="M16" s="164"/>
      <c r="N16" s="180"/>
      <c r="O16" s="164"/>
      <c r="P16" s="158"/>
      <c r="Q16" s="158"/>
      <c r="R16" s="158"/>
      <c r="S16" s="173"/>
      <c r="T16" s="173"/>
      <c r="U16" s="161"/>
      <c r="V16" s="158"/>
    </row>
    <row r="17" spans="1:23" s="32" customFormat="1" ht="115.5" customHeight="1">
      <c r="A17" s="156" t="str">
        <f>A14</f>
        <v>2. Gestión de Comunicaciones</v>
      </c>
      <c r="B17" s="156" t="s">
        <v>485</v>
      </c>
      <c r="C17" s="156" t="s">
        <v>473</v>
      </c>
      <c r="D17" s="156" t="s">
        <v>477</v>
      </c>
      <c r="E17" s="156" t="s">
        <v>550</v>
      </c>
      <c r="F17" s="156" t="s">
        <v>551</v>
      </c>
      <c r="G17" s="156" t="s">
        <v>47</v>
      </c>
      <c r="H17" s="84" t="s">
        <v>552</v>
      </c>
      <c r="I17" s="84" t="s">
        <v>553</v>
      </c>
      <c r="J17" s="162" t="s">
        <v>486</v>
      </c>
      <c r="K17" s="162" t="s">
        <v>54</v>
      </c>
      <c r="L17" s="165" t="s">
        <v>64</v>
      </c>
      <c r="M17" s="162" t="s">
        <v>58</v>
      </c>
      <c r="N17" s="168" t="s">
        <v>54</v>
      </c>
      <c r="O17" s="162" t="s">
        <v>69</v>
      </c>
      <c r="P17" s="156" t="s">
        <v>554</v>
      </c>
      <c r="Q17" s="156" t="s">
        <v>555</v>
      </c>
      <c r="R17" s="156" t="s">
        <v>487</v>
      </c>
      <c r="S17" s="171">
        <v>43852</v>
      </c>
      <c r="T17" s="171">
        <v>44196</v>
      </c>
      <c r="U17" s="159" t="s">
        <v>488</v>
      </c>
      <c r="V17" s="84"/>
    </row>
    <row r="18" spans="1:23" s="32" customFormat="1" ht="115.5" customHeight="1">
      <c r="A18" s="157"/>
      <c r="B18" s="157"/>
      <c r="C18" s="157"/>
      <c r="D18" s="157"/>
      <c r="E18" s="157"/>
      <c r="F18" s="157"/>
      <c r="G18" s="157"/>
      <c r="H18" s="84" t="s">
        <v>489</v>
      </c>
      <c r="I18" s="84" t="s">
        <v>490</v>
      </c>
      <c r="J18" s="163"/>
      <c r="K18" s="163"/>
      <c r="L18" s="166"/>
      <c r="M18" s="163"/>
      <c r="N18" s="169"/>
      <c r="O18" s="163"/>
      <c r="P18" s="157"/>
      <c r="Q18" s="157"/>
      <c r="R18" s="157"/>
      <c r="S18" s="172"/>
      <c r="T18" s="172"/>
      <c r="U18" s="160"/>
      <c r="V18" s="84"/>
    </row>
    <row r="19" spans="1:23" s="32" customFormat="1" ht="115.5" customHeight="1">
      <c r="A19" s="157"/>
      <c r="B19" s="157"/>
      <c r="C19" s="157"/>
      <c r="D19" s="157"/>
      <c r="E19" s="157"/>
      <c r="F19" s="157"/>
      <c r="G19" s="157"/>
      <c r="H19" s="84" t="s">
        <v>491</v>
      </c>
      <c r="I19" s="84" t="s">
        <v>556</v>
      </c>
      <c r="J19" s="163"/>
      <c r="K19" s="163"/>
      <c r="L19" s="166"/>
      <c r="M19" s="163"/>
      <c r="N19" s="169"/>
      <c r="O19" s="163"/>
      <c r="P19" s="157"/>
      <c r="Q19" s="157"/>
      <c r="R19" s="157"/>
      <c r="S19" s="172"/>
      <c r="T19" s="172"/>
      <c r="U19" s="160"/>
      <c r="V19" s="144"/>
    </row>
    <row r="20" spans="1:23" s="32" customFormat="1" ht="115.5" customHeight="1">
      <c r="A20" s="158"/>
      <c r="B20" s="158"/>
      <c r="C20" s="158"/>
      <c r="D20" s="158"/>
      <c r="E20" s="158"/>
      <c r="F20" s="158"/>
      <c r="G20" s="158"/>
      <c r="H20" s="84" t="s">
        <v>492</v>
      </c>
      <c r="I20" s="84" t="s">
        <v>493</v>
      </c>
      <c r="J20" s="164"/>
      <c r="K20" s="164"/>
      <c r="L20" s="167"/>
      <c r="M20" s="164"/>
      <c r="N20" s="170"/>
      <c r="O20" s="164"/>
      <c r="P20" s="158"/>
      <c r="Q20" s="158"/>
      <c r="R20" s="158"/>
      <c r="S20" s="173"/>
      <c r="T20" s="173"/>
      <c r="U20" s="161"/>
      <c r="V20" s="144"/>
    </row>
    <row r="21" spans="1:23" s="9" customFormat="1" ht="78.75" customHeight="1">
      <c r="A21" s="231" t="s">
        <v>557</v>
      </c>
      <c r="B21" s="231" t="s">
        <v>120</v>
      </c>
      <c r="C21" s="231" t="s">
        <v>66</v>
      </c>
      <c r="D21" s="231" t="s">
        <v>67</v>
      </c>
      <c r="E21" s="231" t="s">
        <v>122</v>
      </c>
      <c r="F21" s="231" t="s">
        <v>123</v>
      </c>
      <c r="G21" s="231" t="s">
        <v>68</v>
      </c>
      <c r="H21" s="114" t="s">
        <v>425</v>
      </c>
      <c r="I21" s="114" t="s">
        <v>558</v>
      </c>
      <c r="J21" s="191" t="s">
        <v>32</v>
      </c>
      <c r="K21" s="191" t="s">
        <v>37</v>
      </c>
      <c r="L21" s="280" t="s">
        <v>34</v>
      </c>
      <c r="M21" s="191" t="s">
        <v>54</v>
      </c>
      <c r="N21" s="168" t="s">
        <v>54</v>
      </c>
      <c r="O21" s="191" t="s">
        <v>127</v>
      </c>
      <c r="P21" s="118" t="s">
        <v>426</v>
      </c>
      <c r="Q21" s="118" t="s">
        <v>427</v>
      </c>
      <c r="R21" s="114" t="s">
        <v>70</v>
      </c>
      <c r="S21" s="103" t="s">
        <v>428</v>
      </c>
      <c r="T21" s="103" t="s">
        <v>428</v>
      </c>
      <c r="U21" s="86" t="s">
        <v>427</v>
      </c>
      <c r="V21" s="231"/>
      <c r="W21" s="8"/>
    </row>
    <row r="22" spans="1:23" s="9" customFormat="1" ht="82.5" customHeight="1">
      <c r="A22" s="232"/>
      <c r="B22" s="232"/>
      <c r="C22" s="232"/>
      <c r="D22" s="232"/>
      <c r="E22" s="232"/>
      <c r="F22" s="232"/>
      <c r="G22" s="232"/>
      <c r="H22" s="114" t="s">
        <v>71</v>
      </c>
      <c r="I22" s="114" t="s">
        <v>124</v>
      </c>
      <c r="J22" s="192"/>
      <c r="K22" s="192"/>
      <c r="L22" s="281"/>
      <c r="M22" s="192"/>
      <c r="N22" s="324"/>
      <c r="O22" s="192"/>
      <c r="P22" s="118" t="s">
        <v>426</v>
      </c>
      <c r="Q22" s="118" t="s">
        <v>427</v>
      </c>
      <c r="R22" s="114" t="s">
        <v>72</v>
      </c>
      <c r="S22" s="103" t="s">
        <v>428</v>
      </c>
      <c r="T22" s="103" t="s">
        <v>428</v>
      </c>
      <c r="U22" s="86" t="s">
        <v>427</v>
      </c>
      <c r="V22" s="232"/>
      <c r="W22" s="8"/>
    </row>
    <row r="23" spans="1:23" s="9" customFormat="1" ht="93" customHeight="1">
      <c r="A23" s="233"/>
      <c r="B23" s="233"/>
      <c r="C23" s="233"/>
      <c r="D23" s="233"/>
      <c r="E23" s="233"/>
      <c r="F23" s="233"/>
      <c r="G23" s="233"/>
      <c r="H23" s="114" t="s">
        <v>125</v>
      </c>
      <c r="I23" s="114" t="s">
        <v>126</v>
      </c>
      <c r="J23" s="198"/>
      <c r="K23" s="198"/>
      <c r="L23" s="282"/>
      <c r="M23" s="198"/>
      <c r="N23" s="304"/>
      <c r="O23" s="198"/>
      <c r="P23" s="118" t="s">
        <v>426</v>
      </c>
      <c r="Q23" s="118" t="s">
        <v>427</v>
      </c>
      <c r="R23" s="114" t="s">
        <v>70</v>
      </c>
      <c r="S23" s="103" t="s">
        <v>428</v>
      </c>
      <c r="T23" s="103" t="s">
        <v>428</v>
      </c>
      <c r="U23" s="86" t="s">
        <v>427</v>
      </c>
      <c r="V23" s="233"/>
      <c r="W23" s="8"/>
    </row>
    <row r="24" spans="1:23" s="9" customFormat="1" ht="111" customHeight="1">
      <c r="A24" s="231" t="s">
        <v>557</v>
      </c>
      <c r="B24" s="231" t="s">
        <v>73</v>
      </c>
      <c r="C24" s="231" t="s">
        <v>66</v>
      </c>
      <c r="D24" s="231" t="s">
        <v>67</v>
      </c>
      <c r="E24" s="231" t="s">
        <v>429</v>
      </c>
      <c r="F24" s="231" t="s">
        <v>128</v>
      </c>
      <c r="G24" s="231" t="s">
        <v>45</v>
      </c>
      <c r="H24" s="114" t="s">
        <v>74</v>
      </c>
      <c r="I24" s="66" t="s">
        <v>130</v>
      </c>
      <c r="J24" s="193" t="s">
        <v>53</v>
      </c>
      <c r="K24" s="193" t="s">
        <v>37</v>
      </c>
      <c r="L24" s="275" t="s">
        <v>54</v>
      </c>
      <c r="M24" s="193" t="s">
        <v>54</v>
      </c>
      <c r="N24" s="275" t="s">
        <v>54</v>
      </c>
      <c r="O24" s="193" t="s">
        <v>69</v>
      </c>
      <c r="P24" s="118" t="s">
        <v>430</v>
      </c>
      <c r="Q24" s="118" t="s">
        <v>431</v>
      </c>
      <c r="R24" s="114" t="s">
        <v>70</v>
      </c>
      <c r="S24" s="103">
        <v>43864</v>
      </c>
      <c r="T24" s="103">
        <v>43980</v>
      </c>
      <c r="U24" s="86" t="s">
        <v>432</v>
      </c>
      <c r="V24" s="231"/>
      <c r="W24" s="8"/>
    </row>
    <row r="25" spans="1:23" s="9" customFormat="1" ht="99.75" customHeight="1">
      <c r="A25" s="232"/>
      <c r="B25" s="232"/>
      <c r="C25" s="232"/>
      <c r="D25" s="232"/>
      <c r="E25" s="232"/>
      <c r="F25" s="232"/>
      <c r="G25" s="232"/>
      <c r="H25" s="114" t="s">
        <v>75</v>
      </c>
      <c r="I25" s="66" t="s">
        <v>130</v>
      </c>
      <c r="J25" s="193"/>
      <c r="K25" s="193"/>
      <c r="L25" s="275"/>
      <c r="M25" s="193"/>
      <c r="N25" s="277"/>
      <c r="O25" s="193"/>
      <c r="P25" s="118" t="s">
        <v>433</v>
      </c>
      <c r="Q25" s="118" t="s">
        <v>434</v>
      </c>
      <c r="R25" s="114" t="s">
        <v>70</v>
      </c>
      <c r="S25" s="103">
        <v>43864</v>
      </c>
      <c r="T25" s="103">
        <v>44196</v>
      </c>
      <c r="U25" s="86" t="s">
        <v>435</v>
      </c>
      <c r="V25" s="232"/>
      <c r="W25" s="8"/>
    </row>
    <row r="26" spans="1:23" s="9" customFormat="1" ht="106.5" customHeight="1">
      <c r="A26" s="233"/>
      <c r="B26" s="233"/>
      <c r="C26" s="233"/>
      <c r="D26" s="233"/>
      <c r="E26" s="233"/>
      <c r="F26" s="233"/>
      <c r="G26" s="233"/>
      <c r="H26" s="114" t="s">
        <v>129</v>
      </c>
      <c r="I26" s="66" t="s">
        <v>130</v>
      </c>
      <c r="J26" s="193"/>
      <c r="K26" s="193"/>
      <c r="L26" s="275"/>
      <c r="M26" s="193"/>
      <c r="N26" s="277"/>
      <c r="O26" s="193"/>
      <c r="P26" s="118" t="s">
        <v>433</v>
      </c>
      <c r="Q26" s="118" t="s">
        <v>434</v>
      </c>
      <c r="R26" s="114" t="s">
        <v>70</v>
      </c>
      <c r="S26" s="103">
        <v>43864</v>
      </c>
      <c r="T26" s="103">
        <v>44196</v>
      </c>
      <c r="U26" s="86" t="s">
        <v>435</v>
      </c>
      <c r="V26" s="233"/>
      <c r="W26" s="8"/>
    </row>
    <row r="27" spans="1:23" s="9" customFormat="1" ht="150" customHeight="1">
      <c r="A27" s="231" t="s">
        <v>557</v>
      </c>
      <c r="B27" s="231" t="s">
        <v>121</v>
      </c>
      <c r="C27" s="231" t="s">
        <v>76</v>
      </c>
      <c r="D27" s="231" t="s">
        <v>67</v>
      </c>
      <c r="E27" s="231" t="s">
        <v>77</v>
      </c>
      <c r="F27" s="231" t="s">
        <v>78</v>
      </c>
      <c r="G27" s="231" t="s">
        <v>38</v>
      </c>
      <c r="H27" s="114" t="s">
        <v>131</v>
      </c>
      <c r="I27" s="114" t="s">
        <v>133</v>
      </c>
      <c r="J27" s="193" t="s">
        <v>40</v>
      </c>
      <c r="K27" s="193" t="s">
        <v>79</v>
      </c>
      <c r="L27" s="314" t="s">
        <v>42</v>
      </c>
      <c r="M27" s="193" t="s">
        <v>54</v>
      </c>
      <c r="N27" s="314" t="s">
        <v>42</v>
      </c>
      <c r="O27" s="193"/>
      <c r="P27" s="118" t="s">
        <v>433</v>
      </c>
      <c r="Q27" s="118" t="s">
        <v>434</v>
      </c>
      <c r="R27" s="114" t="s">
        <v>70</v>
      </c>
      <c r="S27" s="103">
        <v>43864</v>
      </c>
      <c r="T27" s="103">
        <v>44196</v>
      </c>
      <c r="U27" s="86" t="s">
        <v>435</v>
      </c>
      <c r="V27" s="327"/>
      <c r="W27" s="8"/>
    </row>
    <row r="28" spans="1:23" s="9" customFormat="1" ht="142.5" customHeight="1">
      <c r="A28" s="232"/>
      <c r="B28" s="232"/>
      <c r="C28" s="232"/>
      <c r="D28" s="232"/>
      <c r="E28" s="232"/>
      <c r="F28" s="232"/>
      <c r="G28" s="232"/>
      <c r="H28" s="114" t="s">
        <v>132</v>
      </c>
      <c r="I28" s="114" t="s">
        <v>134</v>
      </c>
      <c r="J28" s="193"/>
      <c r="K28" s="193"/>
      <c r="L28" s="315"/>
      <c r="M28" s="193"/>
      <c r="N28" s="315"/>
      <c r="O28" s="193"/>
      <c r="P28" s="118" t="s">
        <v>433</v>
      </c>
      <c r="Q28" s="118" t="s">
        <v>434</v>
      </c>
      <c r="R28" s="114" t="s">
        <v>70</v>
      </c>
      <c r="S28" s="103">
        <v>43864</v>
      </c>
      <c r="T28" s="103">
        <v>44196</v>
      </c>
      <c r="U28" s="86" t="s">
        <v>435</v>
      </c>
      <c r="V28" s="233"/>
      <c r="W28" s="8"/>
    </row>
    <row r="29" spans="1:23" s="9" customFormat="1" ht="78" customHeight="1">
      <c r="A29" s="234" t="s">
        <v>172</v>
      </c>
      <c r="B29" s="234" t="s">
        <v>173</v>
      </c>
      <c r="C29" s="234" t="s">
        <v>174</v>
      </c>
      <c r="D29" s="234" t="s">
        <v>175</v>
      </c>
      <c r="E29" s="234" t="s">
        <v>559</v>
      </c>
      <c r="F29" s="234" t="s">
        <v>176</v>
      </c>
      <c r="G29" s="234" t="s">
        <v>45</v>
      </c>
      <c r="H29" s="74" t="s">
        <v>560</v>
      </c>
      <c r="I29" s="74" t="s">
        <v>177</v>
      </c>
      <c r="J29" s="271" t="s">
        <v>94</v>
      </c>
      <c r="K29" s="271" t="s">
        <v>37</v>
      </c>
      <c r="L29" s="314" t="s">
        <v>42</v>
      </c>
      <c r="M29" s="271" t="s">
        <v>58</v>
      </c>
      <c r="N29" s="329" t="s">
        <v>34</v>
      </c>
      <c r="O29" s="271" t="s">
        <v>43</v>
      </c>
      <c r="P29" s="119" t="s">
        <v>181</v>
      </c>
      <c r="Q29" s="119" t="s">
        <v>183</v>
      </c>
      <c r="R29" s="74" t="s">
        <v>178</v>
      </c>
      <c r="S29" s="104">
        <v>43831</v>
      </c>
      <c r="T29" s="104">
        <v>44196</v>
      </c>
      <c r="U29" s="74" t="s">
        <v>185</v>
      </c>
      <c r="V29" s="293"/>
      <c r="W29" s="8"/>
    </row>
    <row r="30" spans="1:23" s="9" customFormat="1" ht="78" customHeight="1">
      <c r="A30" s="236"/>
      <c r="B30" s="236"/>
      <c r="C30" s="236"/>
      <c r="D30" s="236"/>
      <c r="E30" s="236"/>
      <c r="F30" s="236"/>
      <c r="G30" s="236"/>
      <c r="H30" s="74" t="s">
        <v>180</v>
      </c>
      <c r="I30" s="74" t="s">
        <v>179</v>
      </c>
      <c r="J30" s="271"/>
      <c r="K30" s="271"/>
      <c r="L30" s="315"/>
      <c r="M30" s="271"/>
      <c r="N30" s="315"/>
      <c r="O30" s="271"/>
      <c r="P30" s="119" t="s">
        <v>182</v>
      </c>
      <c r="Q30" s="119" t="s">
        <v>184</v>
      </c>
      <c r="R30" s="74" t="s">
        <v>178</v>
      </c>
      <c r="S30" s="104">
        <v>43831</v>
      </c>
      <c r="T30" s="104">
        <v>44196</v>
      </c>
      <c r="U30" s="74" t="s">
        <v>186</v>
      </c>
      <c r="V30" s="328"/>
      <c r="W30" s="8"/>
    </row>
    <row r="31" spans="1:23" s="9" customFormat="1" ht="72" customHeight="1">
      <c r="A31" s="234" t="s">
        <v>172</v>
      </c>
      <c r="B31" s="234" t="s">
        <v>173</v>
      </c>
      <c r="C31" s="234" t="s">
        <v>174</v>
      </c>
      <c r="D31" s="234" t="s">
        <v>175</v>
      </c>
      <c r="E31" s="234" t="s">
        <v>191</v>
      </c>
      <c r="F31" s="234" t="s">
        <v>561</v>
      </c>
      <c r="G31" s="234" t="s">
        <v>45</v>
      </c>
      <c r="H31" s="234" t="s">
        <v>187</v>
      </c>
      <c r="I31" s="234" t="s">
        <v>189</v>
      </c>
      <c r="J31" s="208" t="s">
        <v>94</v>
      </c>
      <c r="K31" s="208" t="s">
        <v>37</v>
      </c>
      <c r="L31" s="241" t="s">
        <v>42</v>
      </c>
      <c r="M31" s="208" t="s">
        <v>58</v>
      </c>
      <c r="N31" s="318" t="s">
        <v>34</v>
      </c>
      <c r="O31" s="208" t="s">
        <v>65</v>
      </c>
      <c r="P31" s="119" t="s">
        <v>192</v>
      </c>
      <c r="Q31" s="119" t="s">
        <v>193</v>
      </c>
      <c r="R31" s="74" t="s">
        <v>178</v>
      </c>
      <c r="S31" s="104">
        <v>43862</v>
      </c>
      <c r="T31" s="104">
        <v>44196</v>
      </c>
      <c r="U31" s="74" t="s">
        <v>194</v>
      </c>
      <c r="V31" s="1"/>
      <c r="W31" s="8"/>
    </row>
    <row r="32" spans="1:23" s="9" customFormat="1" ht="60">
      <c r="A32" s="235"/>
      <c r="B32" s="235"/>
      <c r="C32" s="235"/>
      <c r="D32" s="235"/>
      <c r="E32" s="235"/>
      <c r="F32" s="235"/>
      <c r="G32" s="235"/>
      <c r="H32" s="236"/>
      <c r="I32" s="236"/>
      <c r="J32" s="209"/>
      <c r="K32" s="209"/>
      <c r="L32" s="330"/>
      <c r="M32" s="209"/>
      <c r="N32" s="319"/>
      <c r="O32" s="209"/>
      <c r="P32" s="119" t="s">
        <v>195</v>
      </c>
      <c r="Q32" s="119" t="s">
        <v>196</v>
      </c>
      <c r="R32" s="74" t="s">
        <v>178</v>
      </c>
      <c r="S32" s="104">
        <v>43983</v>
      </c>
      <c r="T32" s="104">
        <v>44196</v>
      </c>
      <c r="U32" s="74" t="s">
        <v>197</v>
      </c>
      <c r="V32" s="1"/>
      <c r="W32" s="8"/>
    </row>
    <row r="33" spans="1:23" s="10" customFormat="1" ht="48">
      <c r="A33" s="236"/>
      <c r="B33" s="236"/>
      <c r="C33" s="236"/>
      <c r="D33" s="236"/>
      <c r="E33" s="236"/>
      <c r="F33" s="236"/>
      <c r="G33" s="236"/>
      <c r="H33" s="1" t="s">
        <v>188</v>
      </c>
      <c r="I33" s="1" t="s">
        <v>190</v>
      </c>
      <c r="J33" s="243"/>
      <c r="K33" s="243"/>
      <c r="L33" s="242"/>
      <c r="M33" s="243"/>
      <c r="N33" s="320"/>
      <c r="O33" s="243"/>
      <c r="P33" s="120" t="s">
        <v>198</v>
      </c>
      <c r="Q33" s="120" t="s">
        <v>199</v>
      </c>
      <c r="R33" s="74" t="s">
        <v>178</v>
      </c>
      <c r="S33" s="104">
        <v>43862</v>
      </c>
      <c r="T33" s="104">
        <v>44196</v>
      </c>
      <c r="U33" s="74" t="s">
        <v>200</v>
      </c>
      <c r="V33" s="1"/>
      <c r="W33" s="9"/>
    </row>
    <row r="34" spans="1:23" s="10" customFormat="1" ht="108">
      <c r="A34" s="1" t="s">
        <v>172</v>
      </c>
      <c r="B34" s="1" t="s">
        <v>173</v>
      </c>
      <c r="C34" s="1" t="s">
        <v>174</v>
      </c>
      <c r="D34" s="1" t="s">
        <v>175</v>
      </c>
      <c r="E34" s="1" t="s">
        <v>191</v>
      </c>
      <c r="F34" s="1" t="s">
        <v>561</v>
      </c>
      <c r="G34" s="1" t="s">
        <v>45</v>
      </c>
      <c r="H34" s="1" t="s">
        <v>562</v>
      </c>
      <c r="I34" s="1" t="s">
        <v>201</v>
      </c>
      <c r="J34" s="129" t="s">
        <v>94</v>
      </c>
      <c r="K34" s="129" t="s">
        <v>37</v>
      </c>
      <c r="L34" s="128" t="s">
        <v>42</v>
      </c>
      <c r="M34" s="129" t="s">
        <v>58</v>
      </c>
      <c r="N34" s="127" t="s">
        <v>34</v>
      </c>
      <c r="O34" s="129" t="s">
        <v>65</v>
      </c>
      <c r="P34" s="120" t="s">
        <v>202</v>
      </c>
      <c r="Q34" s="120" t="s">
        <v>203</v>
      </c>
      <c r="R34" s="74" t="s">
        <v>178</v>
      </c>
      <c r="S34" s="104">
        <v>43862</v>
      </c>
      <c r="T34" s="104">
        <v>44196</v>
      </c>
      <c r="U34" s="74" t="s">
        <v>204</v>
      </c>
      <c r="V34" s="1"/>
      <c r="W34" s="9"/>
    </row>
    <row r="35" spans="1:23" s="10" customFormat="1" ht="195" customHeight="1">
      <c r="A35" s="1" t="s">
        <v>172</v>
      </c>
      <c r="B35" s="1" t="s">
        <v>205</v>
      </c>
      <c r="C35" s="19" t="s">
        <v>174</v>
      </c>
      <c r="D35" s="19" t="s">
        <v>175</v>
      </c>
      <c r="E35" s="2" t="s">
        <v>563</v>
      </c>
      <c r="F35" s="2" t="s">
        <v>206</v>
      </c>
      <c r="G35" s="1" t="s">
        <v>38</v>
      </c>
      <c r="H35" s="1" t="s">
        <v>207</v>
      </c>
      <c r="I35" s="1" t="s">
        <v>208</v>
      </c>
      <c r="J35" s="129" t="s">
        <v>40</v>
      </c>
      <c r="K35" s="129" t="s">
        <v>63</v>
      </c>
      <c r="L35" s="128" t="s">
        <v>42</v>
      </c>
      <c r="M35" s="129" t="s">
        <v>58</v>
      </c>
      <c r="N35" s="128" t="s">
        <v>42</v>
      </c>
      <c r="O35" s="129" t="s">
        <v>65</v>
      </c>
      <c r="P35" s="120" t="s">
        <v>209</v>
      </c>
      <c r="Q35" s="120" t="s">
        <v>564</v>
      </c>
      <c r="R35" s="74" t="s">
        <v>178</v>
      </c>
      <c r="S35" s="104">
        <v>43862</v>
      </c>
      <c r="T35" s="104">
        <v>44196</v>
      </c>
      <c r="U35" s="74" t="s">
        <v>210</v>
      </c>
      <c r="V35" s="1"/>
      <c r="W35" s="9"/>
    </row>
    <row r="36" spans="1:23" s="8" customFormat="1" ht="122.25" customHeight="1">
      <c r="A36" s="253" t="s">
        <v>29</v>
      </c>
      <c r="B36" s="253" t="s">
        <v>565</v>
      </c>
      <c r="C36" s="253" t="s">
        <v>98</v>
      </c>
      <c r="D36" s="253" t="s">
        <v>99</v>
      </c>
      <c r="E36" s="253" t="s">
        <v>566</v>
      </c>
      <c r="F36" s="253" t="s">
        <v>567</v>
      </c>
      <c r="G36" s="253" t="s">
        <v>45</v>
      </c>
      <c r="H36" s="11" t="s">
        <v>436</v>
      </c>
      <c r="I36" s="11" t="s">
        <v>100</v>
      </c>
      <c r="J36" s="191" t="s">
        <v>32</v>
      </c>
      <c r="K36" s="191" t="s">
        <v>33</v>
      </c>
      <c r="L36" s="280" t="s">
        <v>34</v>
      </c>
      <c r="M36" s="191" t="s">
        <v>35</v>
      </c>
      <c r="N36" s="280" t="s">
        <v>34</v>
      </c>
      <c r="O36" s="191" t="s">
        <v>36</v>
      </c>
      <c r="P36" s="26" t="s">
        <v>568</v>
      </c>
      <c r="Q36" s="26" t="s">
        <v>103</v>
      </c>
      <c r="R36" s="11" t="s">
        <v>30</v>
      </c>
      <c r="S36" s="87">
        <v>43831</v>
      </c>
      <c r="T36" s="87">
        <v>44196</v>
      </c>
      <c r="U36" s="11" t="s">
        <v>437</v>
      </c>
      <c r="V36" s="37"/>
      <c r="W36" s="9"/>
    </row>
    <row r="37" spans="1:23" s="8" customFormat="1" ht="122.25" customHeight="1">
      <c r="A37" s="257"/>
      <c r="B37" s="257"/>
      <c r="C37" s="257"/>
      <c r="D37" s="257"/>
      <c r="E37" s="257"/>
      <c r="F37" s="257"/>
      <c r="G37" s="257"/>
      <c r="H37" s="11" t="s">
        <v>101</v>
      </c>
      <c r="I37" s="11" t="s">
        <v>102</v>
      </c>
      <c r="J37" s="198"/>
      <c r="K37" s="198"/>
      <c r="L37" s="282"/>
      <c r="M37" s="198"/>
      <c r="N37" s="282"/>
      <c r="O37" s="198"/>
      <c r="P37" s="26" t="s">
        <v>569</v>
      </c>
      <c r="Q37" s="26" t="s">
        <v>104</v>
      </c>
      <c r="R37" s="11" t="s">
        <v>30</v>
      </c>
      <c r="S37" s="87">
        <v>43831</v>
      </c>
      <c r="T37" s="87">
        <v>44196</v>
      </c>
      <c r="U37" s="11" t="s">
        <v>105</v>
      </c>
      <c r="V37" s="42"/>
      <c r="W37" s="9"/>
    </row>
    <row r="38" spans="1:23" s="8" customFormat="1" ht="83.25" customHeight="1">
      <c r="A38" s="253" t="s">
        <v>29</v>
      </c>
      <c r="B38" s="253" t="s">
        <v>570</v>
      </c>
      <c r="C38" s="253" t="s">
        <v>98</v>
      </c>
      <c r="D38" s="253" t="s">
        <v>99</v>
      </c>
      <c r="E38" s="253" t="s">
        <v>46</v>
      </c>
      <c r="F38" s="253" t="s">
        <v>571</v>
      </c>
      <c r="G38" s="253" t="s">
        <v>47</v>
      </c>
      <c r="H38" s="11" t="s">
        <v>49</v>
      </c>
      <c r="I38" s="11" t="s">
        <v>50</v>
      </c>
      <c r="J38" s="193" t="s">
        <v>40</v>
      </c>
      <c r="K38" s="193" t="s">
        <v>41</v>
      </c>
      <c r="L38" s="194" t="s">
        <v>42</v>
      </c>
      <c r="M38" s="193" t="s">
        <v>35</v>
      </c>
      <c r="N38" s="194" t="s">
        <v>42</v>
      </c>
      <c r="O38" s="193" t="s">
        <v>36</v>
      </c>
      <c r="P38" s="322" t="s">
        <v>106</v>
      </c>
      <c r="Q38" s="322" t="s">
        <v>107</v>
      </c>
      <c r="R38" s="253" t="s">
        <v>30</v>
      </c>
      <c r="S38" s="237">
        <v>43831</v>
      </c>
      <c r="T38" s="237">
        <v>44196</v>
      </c>
      <c r="U38" s="253" t="s">
        <v>572</v>
      </c>
      <c r="V38" s="325"/>
      <c r="W38" s="9"/>
    </row>
    <row r="39" spans="1:23" s="10" customFormat="1" ht="54" customHeight="1">
      <c r="A39" s="257"/>
      <c r="B39" s="257"/>
      <c r="C39" s="257"/>
      <c r="D39" s="257"/>
      <c r="E39" s="257"/>
      <c r="F39" s="257"/>
      <c r="G39" s="257"/>
      <c r="H39" s="11" t="s">
        <v>573</v>
      </c>
      <c r="I39" s="11" t="s">
        <v>44</v>
      </c>
      <c r="J39" s="193"/>
      <c r="K39" s="193"/>
      <c r="L39" s="194"/>
      <c r="M39" s="193"/>
      <c r="N39" s="194"/>
      <c r="O39" s="193"/>
      <c r="P39" s="323"/>
      <c r="Q39" s="323"/>
      <c r="R39" s="257"/>
      <c r="S39" s="321"/>
      <c r="T39" s="321"/>
      <c r="U39" s="257"/>
      <c r="V39" s="326"/>
      <c r="W39" s="9"/>
    </row>
    <row r="40" spans="1:23" s="8" customFormat="1" ht="73.5" customHeight="1">
      <c r="A40" s="253" t="s">
        <v>29</v>
      </c>
      <c r="B40" s="253" t="s">
        <v>10</v>
      </c>
      <c r="C40" s="253" t="s">
        <v>30</v>
      </c>
      <c r="D40" s="253" t="s">
        <v>31</v>
      </c>
      <c r="E40" s="253" t="s">
        <v>574</v>
      </c>
      <c r="F40" s="255" t="s">
        <v>575</v>
      </c>
      <c r="G40" s="253" t="s">
        <v>38</v>
      </c>
      <c r="H40" s="11" t="s">
        <v>48</v>
      </c>
      <c r="I40" s="11" t="s">
        <v>39</v>
      </c>
      <c r="J40" s="193" t="s">
        <v>40</v>
      </c>
      <c r="K40" s="193" t="s">
        <v>41</v>
      </c>
      <c r="L40" s="194" t="s">
        <v>42</v>
      </c>
      <c r="M40" s="193" t="s">
        <v>35</v>
      </c>
      <c r="N40" s="194" t="s">
        <v>42</v>
      </c>
      <c r="O40" s="193" t="s">
        <v>43</v>
      </c>
      <c r="P40" s="26" t="s">
        <v>438</v>
      </c>
      <c r="Q40" s="26" t="s">
        <v>107</v>
      </c>
      <c r="R40" s="253" t="s">
        <v>30</v>
      </c>
      <c r="S40" s="237">
        <v>43831</v>
      </c>
      <c r="T40" s="237">
        <v>44196</v>
      </c>
      <c r="U40" s="316" t="s">
        <v>439</v>
      </c>
      <c r="V40" s="253"/>
      <c r="W40" s="9"/>
    </row>
    <row r="41" spans="1:23" s="8" customFormat="1" ht="73.5" customHeight="1">
      <c r="A41" s="254"/>
      <c r="B41" s="254"/>
      <c r="C41" s="254"/>
      <c r="D41" s="254"/>
      <c r="E41" s="254"/>
      <c r="F41" s="256"/>
      <c r="G41" s="254"/>
      <c r="H41" s="62" t="s">
        <v>576</v>
      </c>
      <c r="I41" s="61" t="s">
        <v>44</v>
      </c>
      <c r="J41" s="193"/>
      <c r="K41" s="193"/>
      <c r="L41" s="194"/>
      <c r="M41" s="193"/>
      <c r="N41" s="194"/>
      <c r="O41" s="193"/>
      <c r="P41" s="88" t="s">
        <v>438</v>
      </c>
      <c r="Q41" s="88" t="s">
        <v>107</v>
      </c>
      <c r="R41" s="254"/>
      <c r="S41" s="238"/>
      <c r="T41" s="238"/>
      <c r="U41" s="317"/>
      <c r="V41" s="254"/>
      <c r="W41" s="9"/>
    </row>
    <row r="42" spans="1:23" s="14" customFormat="1" ht="90.75" customHeight="1">
      <c r="A42" s="258" t="s">
        <v>382</v>
      </c>
      <c r="B42" s="258" t="s">
        <v>383</v>
      </c>
      <c r="C42" s="258" t="s">
        <v>384</v>
      </c>
      <c r="D42" s="258" t="s">
        <v>385</v>
      </c>
      <c r="E42" s="258" t="s">
        <v>386</v>
      </c>
      <c r="F42" s="258" t="s">
        <v>577</v>
      </c>
      <c r="G42" s="258" t="s">
        <v>334</v>
      </c>
      <c r="H42" s="82" t="s">
        <v>387</v>
      </c>
      <c r="I42" s="82" t="s">
        <v>388</v>
      </c>
      <c r="J42" s="206" t="s">
        <v>87</v>
      </c>
      <c r="K42" s="244" t="s">
        <v>54</v>
      </c>
      <c r="L42" s="246" t="s">
        <v>42</v>
      </c>
      <c r="M42" s="244" t="s">
        <v>54</v>
      </c>
      <c r="N42" s="248" t="s">
        <v>54</v>
      </c>
      <c r="O42" s="251" t="s">
        <v>43</v>
      </c>
      <c r="P42" s="89" t="s">
        <v>578</v>
      </c>
      <c r="Q42" s="89" t="s">
        <v>579</v>
      </c>
      <c r="R42" s="82" t="s">
        <v>385</v>
      </c>
      <c r="S42" s="83">
        <v>43859</v>
      </c>
      <c r="T42" s="83">
        <v>43980</v>
      </c>
      <c r="U42" s="111" t="s">
        <v>440</v>
      </c>
      <c r="V42" s="81"/>
    </row>
    <row r="43" spans="1:23" s="14" customFormat="1" ht="90.75" customHeight="1">
      <c r="A43" s="259"/>
      <c r="B43" s="259"/>
      <c r="C43" s="259"/>
      <c r="D43" s="259"/>
      <c r="E43" s="259"/>
      <c r="F43" s="259"/>
      <c r="G43" s="259"/>
      <c r="H43" s="82" t="s">
        <v>389</v>
      </c>
      <c r="I43" s="82" t="s">
        <v>390</v>
      </c>
      <c r="J43" s="207"/>
      <c r="K43" s="245"/>
      <c r="L43" s="247"/>
      <c r="M43" s="245"/>
      <c r="N43" s="249"/>
      <c r="O43" s="252"/>
      <c r="P43" s="89" t="s">
        <v>580</v>
      </c>
      <c r="Q43" s="89" t="s">
        <v>391</v>
      </c>
      <c r="R43" s="82" t="s">
        <v>385</v>
      </c>
      <c r="S43" s="83">
        <v>43831</v>
      </c>
      <c r="T43" s="83">
        <v>44196</v>
      </c>
      <c r="U43" s="112" t="s">
        <v>441</v>
      </c>
      <c r="V43" s="81"/>
    </row>
    <row r="44" spans="1:23" s="14" customFormat="1" ht="80.25" customHeight="1">
      <c r="A44" s="258" t="s">
        <v>382</v>
      </c>
      <c r="B44" s="258" t="s">
        <v>392</v>
      </c>
      <c r="C44" s="258" t="s">
        <v>384</v>
      </c>
      <c r="D44" s="258" t="s">
        <v>385</v>
      </c>
      <c r="E44" s="258" t="s">
        <v>393</v>
      </c>
      <c r="F44" s="258" t="s">
        <v>581</v>
      </c>
      <c r="G44" s="258" t="s">
        <v>45</v>
      </c>
      <c r="H44" s="72" t="s">
        <v>394</v>
      </c>
      <c r="I44" s="72" t="s">
        <v>442</v>
      </c>
      <c r="J44" s="206" t="s">
        <v>94</v>
      </c>
      <c r="K44" s="244" t="s">
        <v>54</v>
      </c>
      <c r="L44" s="199" t="s">
        <v>80</v>
      </c>
      <c r="M44" s="244" t="s">
        <v>54</v>
      </c>
      <c r="N44" s="250" t="s">
        <v>42</v>
      </c>
      <c r="O44" s="251" t="s">
        <v>81</v>
      </c>
      <c r="P44" s="89" t="s">
        <v>582</v>
      </c>
      <c r="Q44" s="89" t="s">
        <v>583</v>
      </c>
      <c r="R44" s="82" t="s">
        <v>385</v>
      </c>
      <c r="S44" s="83">
        <v>43892</v>
      </c>
      <c r="T44" s="83">
        <v>44196</v>
      </c>
      <c r="U44" s="113" t="s">
        <v>443</v>
      </c>
      <c r="V44" s="332"/>
    </row>
    <row r="45" spans="1:23" s="14" customFormat="1" ht="80.25" customHeight="1">
      <c r="A45" s="259"/>
      <c r="B45" s="259"/>
      <c r="C45" s="259"/>
      <c r="D45" s="259"/>
      <c r="E45" s="259"/>
      <c r="F45" s="259"/>
      <c r="G45" s="259"/>
      <c r="H45" s="72" t="s">
        <v>395</v>
      </c>
      <c r="I45" s="72" t="s">
        <v>396</v>
      </c>
      <c r="J45" s="207"/>
      <c r="K45" s="245"/>
      <c r="L45" s="331"/>
      <c r="M45" s="245"/>
      <c r="N45" s="249"/>
      <c r="O45" s="252"/>
      <c r="P45" s="89" t="s">
        <v>409</v>
      </c>
      <c r="Q45" s="89" t="s">
        <v>583</v>
      </c>
      <c r="R45" s="82" t="s">
        <v>385</v>
      </c>
      <c r="S45" s="83">
        <v>43892</v>
      </c>
      <c r="T45" s="83">
        <v>44196</v>
      </c>
      <c r="U45" s="113" t="s">
        <v>443</v>
      </c>
      <c r="V45" s="332"/>
    </row>
    <row r="46" spans="1:23" s="14" customFormat="1" ht="93.75" customHeight="1">
      <c r="A46" s="259"/>
      <c r="B46" s="259"/>
      <c r="C46" s="259"/>
      <c r="D46" s="259"/>
      <c r="E46" s="259"/>
      <c r="F46" s="259"/>
      <c r="G46" s="259"/>
      <c r="H46" s="82" t="s">
        <v>397</v>
      </c>
      <c r="I46" s="82" t="s">
        <v>398</v>
      </c>
      <c r="J46" s="207"/>
      <c r="K46" s="245"/>
      <c r="L46" s="331"/>
      <c r="M46" s="245"/>
      <c r="N46" s="249"/>
      <c r="O46" s="252"/>
      <c r="P46" s="90" t="s">
        <v>584</v>
      </c>
      <c r="Q46" s="89" t="s">
        <v>583</v>
      </c>
      <c r="R46" s="82" t="s">
        <v>385</v>
      </c>
      <c r="S46" s="83">
        <v>43892</v>
      </c>
      <c r="T46" s="83">
        <v>44196</v>
      </c>
      <c r="U46" s="111" t="s">
        <v>443</v>
      </c>
      <c r="V46" s="332"/>
    </row>
    <row r="47" spans="1:23" s="14" customFormat="1" ht="81" customHeight="1">
      <c r="A47" s="258" t="s">
        <v>382</v>
      </c>
      <c r="B47" s="258" t="s">
        <v>383</v>
      </c>
      <c r="C47" s="258" t="s">
        <v>384</v>
      </c>
      <c r="D47" s="258" t="s">
        <v>385</v>
      </c>
      <c r="E47" s="258" t="s">
        <v>399</v>
      </c>
      <c r="F47" s="258" t="s">
        <v>400</v>
      </c>
      <c r="G47" s="258" t="s">
        <v>515</v>
      </c>
      <c r="H47" s="72" t="s">
        <v>401</v>
      </c>
      <c r="I47" s="72" t="s">
        <v>402</v>
      </c>
      <c r="J47" s="206" t="s">
        <v>87</v>
      </c>
      <c r="K47" s="244" t="s">
        <v>54</v>
      </c>
      <c r="L47" s="246" t="s">
        <v>42</v>
      </c>
      <c r="M47" s="244" t="s">
        <v>54</v>
      </c>
      <c r="N47" s="248" t="s">
        <v>54</v>
      </c>
      <c r="O47" s="251" t="s">
        <v>81</v>
      </c>
      <c r="P47" s="89" t="s">
        <v>407</v>
      </c>
      <c r="Q47" s="89" t="s">
        <v>408</v>
      </c>
      <c r="R47" s="82" t="s">
        <v>385</v>
      </c>
      <c r="S47" s="83">
        <v>43871</v>
      </c>
      <c r="T47" s="83">
        <v>43921</v>
      </c>
      <c r="U47" s="111" t="s">
        <v>437</v>
      </c>
      <c r="V47" s="259"/>
    </row>
    <row r="48" spans="1:23" s="14" customFormat="1" ht="72.75" customHeight="1">
      <c r="A48" s="259"/>
      <c r="B48" s="259"/>
      <c r="C48" s="259"/>
      <c r="D48" s="259"/>
      <c r="E48" s="259"/>
      <c r="F48" s="259"/>
      <c r="G48" s="259"/>
      <c r="H48" s="72" t="s">
        <v>403</v>
      </c>
      <c r="I48" s="72" t="s">
        <v>404</v>
      </c>
      <c r="J48" s="207"/>
      <c r="K48" s="245"/>
      <c r="L48" s="247"/>
      <c r="M48" s="245"/>
      <c r="N48" s="249"/>
      <c r="O48" s="252"/>
      <c r="P48" s="89" t="s">
        <v>410</v>
      </c>
      <c r="Q48" s="89" t="s">
        <v>585</v>
      </c>
      <c r="R48" s="82" t="s">
        <v>385</v>
      </c>
      <c r="S48" s="83">
        <v>43871</v>
      </c>
      <c r="T48" s="83">
        <v>43921</v>
      </c>
      <c r="U48" s="111" t="s">
        <v>444</v>
      </c>
      <c r="V48" s="259"/>
    </row>
    <row r="49" spans="1:23" s="14" customFormat="1" ht="97.5" customHeight="1">
      <c r="A49" s="259"/>
      <c r="B49" s="259"/>
      <c r="C49" s="259"/>
      <c r="D49" s="259"/>
      <c r="E49" s="259"/>
      <c r="F49" s="259"/>
      <c r="G49" s="259"/>
      <c r="H49" s="71" t="s">
        <v>405</v>
      </c>
      <c r="I49" s="71" t="s">
        <v>406</v>
      </c>
      <c r="J49" s="207"/>
      <c r="K49" s="245"/>
      <c r="L49" s="247"/>
      <c r="M49" s="245"/>
      <c r="N49" s="249"/>
      <c r="O49" s="252"/>
      <c r="P49" s="90" t="s">
        <v>411</v>
      </c>
      <c r="Q49" s="90" t="s">
        <v>412</v>
      </c>
      <c r="R49" s="71" t="s">
        <v>385</v>
      </c>
      <c r="S49" s="91">
        <v>43982</v>
      </c>
      <c r="T49" s="91">
        <v>44043</v>
      </c>
      <c r="U49" s="111" t="s">
        <v>445</v>
      </c>
      <c r="V49" s="259"/>
    </row>
    <row r="50" spans="1:23" s="14" customFormat="1" ht="77.25" customHeight="1">
      <c r="A50" s="258" t="s">
        <v>382</v>
      </c>
      <c r="B50" s="258" t="s">
        <v>392</v>
      </c>
      <c r="C50" s="258" t="s">
        <v>384</v>
      </c>
      <c r="D50" s="258" t="s">
        <v>385</v>
      </c>
      <c r="E50" s="258" t="s">
        <v>413</v>
      </c>
      <c r="F50" s="258" t="s">
        <v>414</v>
      </c>
      <c r="G50" s="258" t="s">
        <v>38</v>
      </c>
      <c r="H50" s="82" t="s">
        <v>586</v>
      </c>
      <c r="I50" s="82" t="s">
        <v>416</v>
      </c>
      <c r="J50" s="206" t="s">
        <v>32</v>
      </c>
      <c r="K50" s="244" t="s">
        <v>63</v>
      </c>
      <c r="L50" s="246" t="s">
        <v>42</v>
      </c>
      <c r="M50" s="244" t="s">
        <v>35</v>
      </c>
      <c r="N50" s="250" t="s">
        <v>42</v>
      </c>
      <c r="O50" s="251" t="s">
        <v>65</v>
      </c>
      <c r="P50" s="89" t="s">
        <v>418</v>
      </c>
      <c r="Q50" s="89" t="s">
        <v>419</v>
      </c>
      <c r="R50" s="82" t="s">
        <v>385</v>
      </c>
      <c r="S50" s="83">
        <v>43893</v>
      </c>
      <c r="T50" s="83">
        <v>44196</v>
      </c>
      <c r="U50" s="82" t="s">
        <v>446</v>
      </c>
      <c r="V50" s="258"/>
    </row>
    <row r="51" spans="1:23" s="14" customFormat="1" ht="92.25" customHeight="1">
      <c r="A51" s="259"/>
      <c r="B51" s="259"/>
      <c r="C51" s="259"/>
      <c r="D51" s="259"/>
      <c r="E51" s="259"/>
      <c r="F51" s="259"/>
      <c r="G51" s="259"/>
      <c r="H51" s="82" t="s">
        <v>415</v>
      </c>
      <c r="I51" s="82" t="s">
        <v>417</v>
      </c>
      <c r="J51" s="207"/>
      <c r="K51" s="245"/>
      <c r="L51" s="247"/>
      <c r="M51" s="245"/>
      <c r="N51" s="249"/>
      <c r="O51" s="252"/>
      <c r="P51" s="89" t="s">
        <v>420</v>
      </c>
      <c r="Q51" s="89" t="s">
        <v>419</v>
      </c>
      <c r="R51" s="82" t="s">
        <v>385</v>
      </c>
      <c r="S51" s="83">
        <v>43893</v>
      </c>
      <c r="T51" s="83">
        <v>43893</v>
      </c>
      <c r="U51" s="82" t="s">
        <v>446</v>
      </c>
      <c r="V51" s="259"/>
    </row>
    <row r="52" spans="1:23" s="27" customFormat="1" ht="106.5" customHeight="1">
      <c r="A52" s="156" t="s">
        <v>616</v>
      </c>
      <c r="B52" s="156" t="s">
        <v>292</v>
      </c>
      <c r="C52" s="156" t="s">
        <v>293</v>
      </c>
      <c r="D52" s="156" t="s">
        <v>294</v>
      </c>
      <c r="E52" s="156" t="s">
        <v>587</v>
      </c>
      <c r="F52" s="156" t="s">
        <v>588</v>
      </c>
      <c r="G52" s="156" t="s">
        <v>45</v>
      </c>
      <c r="H52" s="63" t="s">
        <v>295</v>
      </c>
      <c r="I52" s="63" t="s">
        <v>296</v>
      </c>
      <c r="J52" s="239" t="s">
        <v>94</v>
      </c>
      <c r="K52" s="202" t="s">
        <v>37</v>
      </c>
      <c r="L52" s="204" t="s">
        <v>42</v>
      </c>
      <c r="M52" s="202" t="s">
        <v>58</v>
      </c>
      <c r="N52" s="290" t="s">
        <v>34</v>
      </c>
      <c r="O52" s="218" t="s">
        <v>69</v>
      </c>
      <c r="P52" s="117" t="s">
        <v>299</v>
      </c>
      <c r="Q52" s="117" t="s">
        <v>516</v>
      </c>
      <c r="R52" s="63" t="s">
        <v>301</v>
      </c>
      <c r="S52" s="102">
        <v>43831</v>
      </c>
      <c r="T52" s="102">
        <v>44196</v>
      </c>
      <c r="U52" s="63" t="s">
        <v>423</v>
      </c>
      <c r="V52" s="84"/>
    </row>
    <row r="53" spans="1:23" s="7" customFormat="1" ht="106.5" customHeight="1">
      <c r="A53" s="157"/>
      <c r="B53" s="157"/>
      <c r="C53" s="157"/>
      <c r="D53" s="157"/>
      <c r="E53" s="157"/>
      <c r="F53" s="157"/>
      <c r="G53" s="157"/>
      <c r="H53" s="63" t="s">
        <v>297</v>
      </c>
      <c r="I53" s="63" t="s">
        <v>298</v>
      </c>
      <c r="J53" s="205"/>
      <c r="K53" s="203"/>
      <c r="L53" s="196"/>
      <c r="M53" s="203"/>
      <c r="N53" s="203"/>
      <c r="O53" s="219"/>
      <c r="P53" s="117" t="s">
        <v>300</v>
      </c>
      <c r="Q53" s="117" t="s">
        <v>516</v>
      </c>
      <c r="R53" s="63" t="s">
        <v>301</v>
      </c>
      <c r="S53" s="102">
        <v>43831</v>
      </c>
      <c r="T53" s="102">
        <v>44196</v>
      </c>
      <c r="U53" s="85" t="s">
        <v>517</v>
      </c>
      <c r="V53" s="84"/>
    </row>
    <row r="54" spans="1:23" s="7" customFormat="1" ht="190.5" customHeight="1">
      <c r="A54" s="63" t="s">
        <v>616</v>
      </c>
      <c r="B54" s="63" t="s">
        <v>302</v>
      </c>
      <c r="C54" s="63" t="s">
        <v>293</v>
      </c>
      <c r="D54" s="63" t="s">
        <v>294</v>
      </c>
      <c r="E54" s="63" t="s">
        <v>303</v>
      </c>
      <c r="F54" s="63" t="s">
        <v>304</v>
      </c>
      <c r="G54" s="63" t="s">
        <v>45</v>
      </c>
      <c r="H54" s="63" t="s">
        <v>305</v>
      </c>
      <c r="I54" s="63" t="s">
        <v>306</v>
      </c>
      <c r="J54" s="131" t="s">
        <v>87</v>
      </c>
      <c r="K54" s="131" t="s">
        <v>54</v>
      </c>
      <c r="L54" s="130" t="s">
        <v>42</v>
      </c>
      <c r="M54" s="131" t="s">
        <v>58</v>
      </c>
      <c r="N54" s="132" t="s">
        <v>34</v>
      </c>
      <c r="O54" s="131" t="s">
        <v>43</v>
      </c>
      <c r="P54" s="117" t="s">
        <v>307</v>
      </c>
      <c r="Q54" s="117" t="s">
        <v>308</v>
      </c>
      <c r="R54" s="63" t="s">
        <v>301</v>
      </c>
      <c r="S54" s="102">
        <v>43831</v>
      </c>
      <c r="T54" s="102">
        <v>44196</v>
      </c>
      <c r="U54" s="65" t="s">
        <v>424</v>
      </c>
      <c r="V54" s="63"/>
    </row>
    <row r="55" spans="1:23" s="7" customFormat="1" ht="210.75" customHeight="1">
      <c r="A55" s="63" t="s">
        <v>616</v>
      </c>
      <c r="B55" s="77" t="s">
        <v>302</v>
      </c>
      <c r="C55" s="77" t="s">
        <v>293</v>
      </c>
      <c r="D55" s="77" t="s">
        <v>294</v>
      </c>
      <c r="E55" s="77" t="s">
        <v>510</v>
      </c>
      <c r="F55" s="77" t="s">
        <v>518</v>
      </c>
      <c r="G55" s="63" t="s">
        <v>38</v>
      </c>
      <c r="H55" s="63" t="s">
        <v>511</v>
      </c>
      <c r="I55" s="63" t="s">
        <v>589</v>
      </c>
      <c r="J55" s="131" t="s">
        <v>87</v>
      </c>
      <c r="K55" s="131" t="s">
        <v>79</v>
      </c>
      <c r="L55" s="133" t="s">
        <v>80</v>
      </c>
      <c r="M55" s="131" t="s">
        <v>58</v>
      </c>
      <c r="N55" s="133" t="s">
        <v>80</v>
      </c>
      <c r="O55" s="131" t="s">
        <v>81</v>
      </c>
      <c r="P55" s="117" t="s">
        <v>512</v>
      </c>
      <c r="Q55" s="117" t="s">
        <v>513</v>
      </c>
      <c r="R55" s="63" t="s">
        <v>301</v>
      </c>
      <c r="S55" s="102">
        <v>43831</v>
      </c>
      <c r="T55" s="102">
        <v>44196</v>
      </c>
      <c r="U55" s="65" t="s">
        <v>514</v>
      </c>
      <c r="V55" s="64"/>
    </row>
    <row r="56" spans="1:23" s="56" customFormat="1" ht="108" customHeight="1">
      <c r="A56" s="234" t="s">
        <v>230</v>
      </c>
      <c r="B56" s="234" t="s">
        <v>231</v>
      </c>
      <c r="C56" s="234" t="s">
        <v>212</v>
      </c>
      <c r="D56" s="234" t="s">
        <v>213</v>
      </c>
      <c r="E56" s="234" t="s">
        <v>232</v>
      </c>
      <c r="F56" s="234" t="s">
        <v>233</v>
      </c>
      <c r="G56" s="234" t="s">
        <v>45</v>
      </c>
      <c r="H56" s="74" t="s">
        <v>234</v>
      </c>
      <c r="I56" s="74" t="s">
        <v>235</v>
      </c>
      <c r="J56" s="208" t="s">
        <v>94</v>
      </c>
      <c r="K56" s="208" t="s">
        <v>33</v>
      </c>
      <c r="L56" s="241" t="s">
        <v>42</v>
      </c>
      <c r="M56" s="239" t="s">
        <v>54</v>
      </c>
      <c r="N56" s="241" t="s">
        <v>42</v>
      </c>
      <c r="O56" s="208" t="s">
        <v>43</v>
      </c>
      <c r="P56" s="119" t="s">
        <v>238</v>
      </c>
      <c r="Q56" s="119" t="s">
        <v>239</v>
      </c>
      <c r="R56" s="74" t="s">
        <v>221</v>
      </c>
      <c r="S56" s="104">
        <v>43862</v>
      </c>
      <c r="T56" s="104">
        <v>44012</v>
      </c>
      <c r="U56" s="74" t="s">
        <v>447</v>
      </c>
      <c r="V56" s="1"/>
      <c r="W56" s="55"/>
    </row>
    <row r="57" spans="1:23" s="56" customFormat="1" ht="83.25" customHeight="1">
      <c r="A57" s="236"/>
      <c r="B57" s="236"/>
      <c r="C57" s="236"/>
      <c r="D57" s="236"/>
      <c r="E57" s="236"/>
      <c r="F57" s="236"/>
      <c r="G57" s="236"/>
      <c r="H57" s="74" t="s">
        <v>236</v>
      </c>
      <c r="I57" s="74" t="s">
        <v>237</v>
      </c>
      <c r="J57" s="243"/>
      <c r="K57" s="243"/>
      <c r="L57" s="242"/>
      <c r="M57" s="240"/>
      <c r="N57" s="242"/>
      <c r="O57" s="243"/>
      <c r="P57" s="119" t="s">
        <v>240</v>
      </c>
      <c r="Q57" s="119" t="s">
        <v>241</v>
      </c>
      <c r="R57" s="74" t="s">
        <v>221</v>
      </c>
      <c r="S57" s="104">
        <v>43862</v>
      </c>
      <c r="T57" s="104">
        <v>44196</v>
      </c>
      <c r="U57" s="74" t="s">
        <v>590</v>
      </c>
      <c r="V57" s="1"/>
      <c r="W57" s="55"/>
    </row>
    <row r="58" spans="1:23" s="56" customFormat="1" ht="67.5" customHeight="1">
      <c r="A58" s="234" t="str">
        <f>A56</f>
        <v>8. Servicio al Ciudadano</v>
      </c>
      <c r="B58" s="234" t="str">
        <f t="shared" ref="B58:D58" si="0">B56</f>
        <v>Gestión del Servicio al Ciudadano</v>
      </c>
      <c r="C58" s="234" t="str">
        <f t="shared" si="0"/>
        <v>Dirección de Gestión Corporativa y CID</v>
      </c>
      <c r="D58" s="234" t="str">
        <f t="shared" si="0"/>
        <v>Director(a) de Gestión Corporativa y CID</v>
      </c>
      <c r="E58" s="234" t="s">
        <v>242</v>
      </c>
      <c r="F58" s="234" t="s">
        <v>243</v>
      </c>
      <c r="G58" s="234" t="s">
        <v>38</v>
      </c>
      <c r="H58" s="74" t="s">
        <v>244</v>
      </c>
      <c r="I58" s="74" t="s">
        <v>245</v>
      </c>
      <c r="J58" s="239" t="s">
        <v>53</v>
      </c>
      <c r="K58" s="239" t="s">
        <v>63</v>
      </c>
      <c r="L58" s="286" t="s">
        <v>80</v>
      </c>
      <c r="M58" s="208" t="s">
        <v>54</v>
      </c>
      <c r="N58" s="204" t="s">
        <v>42</v>
      </c>
      <c r="O58" s="208" t="s">
        <v>81</v>
      </c>
      <c r="P58" s="119" t="s">
        <v>248</v>
      </c>
      <c r="Q58" s="119" t="s">
        <v>249</v>
      </c>
      <c r="R58" s="74" t="s">
        <v>221</v>
      </c>
      <c r="S58" s="104">
        <v>43952</v>
      </c>
      <c r="T58" s="104">
        <v>44196</v>
      </c>
      <c r="U58" s="74" t="s">
        <v>444</v>
      </c>
      <c r="V58" s="1"/>
      <c r="W58" s="55"/>
    </row>
    <row r="59" spans="1:23" s="14" customFormat="1" ht="67.5" customHeight="1">
      <c r="A59" s="235"/>
      <c r="B59" s="235"/>
      <c r="C59" s="235"/>
      <c r="D59" s="235"/>
      <c r="E59" s="235"/>
      <c r="F59" s="235"/>
      <c r="G59" s="235"/>
      <c r="H59" s="67" t="s">
        <v>246</v>
      </c>
      <c r="I59" s="67" t="s">
        <v>247</v>
      </c>
      <c r="J59" s="205"/>
      <c r="K59" s="205"/>
      <c r="L59" s="287"/>
      <c r="M59" s="209"/>
      <c r="N59" s="196"/>
      <c r="O59" s="209"/>
      <c r="P59" s="121" t="s">
        <v>248</v>
      </c>
      <c r="Q59" s="121" t="s">
        <v>249</v>
      </c>
      <c r="R59" s="67" t="s">
        <v>221</v>
      </c>
      <c r="S59" s="105">
        <v>43952</v>
      </c>
      <c r="T59" s="105">
        <v>44196</v>
      </c>
      <c r="U59" s="74" t="s">
        <v>444</v>
      </c>
      <c r="V59" s="47"/>
      <c r="W59" s="8"/>
    </row>
    <row r="60" spans="1:23" ht="71.25" customHeight="1">
      <c r="A60" s="188" t="s">
        <v>318</v>
      </c>
      <c r="B60" s="188" t="s">
        <v>309</v>
      </c>
      <c r="C60" s="188" t="s">
        <v>310</v>
      </c>
      <c r="D60" s="188" t="s">
        <v>311</v>
      </c>
      <c r="E60" s="188" t="s">
        <v>312</v>
      </c>
      <c r="F60" s="188" t="s">
        <v>313</v>
      </c>
      <c r="G60" s="188" t="s">
        <v>45</v>
      </c>
      <c r="H60" s="94" t="s">
        <v>314</v>
      </c>
      <c r="I60" s="94" t="s">
        <v>315</v>
      </c>
      <c r="J60" s="191" t="s">
        <v>53</v>
      </c>
      <c r="K60" s="191" t="s">
        <v>37</v>
      </c>
      <c r="L60" s="168" t="s">
        <v>54</v>
      </c>
      <c r="M60" s="191" t="s">
        <v>54</v>
      </c>
      <c r="N60" s="168" t="s">
        <v>54</v>
      </c>
      <c r="O60" s="191" t="s">
        <v>36</v>
      </c>
      <c r="P60" s="96" t="s">
        <v>591</v>
      </c>
      <c r="Q60" s="96" t="s">
        <v>320</v>
      </c>
      <c r="R60" s="94" t="s">
        <v>322</v>
      </c>
      <c r="S60" s="97">
        <v>43891</v>
      </c>
      <c r="T60" s="97">
        <v>43982</v>
      </c>
      <c r="U60" s="94" t="s">
        <v>448</v>
      </c>
      <c r="V60" s="92"/>
      <c r="W60" s="34"/>
    </row>
    <row r="61" spans="1:23" ht="75.75" customHeight="1">
      <c r="A61" s="189"/>
      <c r="B61" s="189"/>
      <c r="C61" s="189"/>
      <c r="D61" s="189"/>
      <c r="E61" s="189"/>
      <c r="F61" s="189"/>
      <c r="G61" s="189"/>
      <c r="H61" s="188" t="s">
        <v>316</v>
      </c>
      <c r="I61" s="188" t="s">
        <v>317</v>
      </c>
      <c r="J61" s="192"/>
      <c r="K61" s="192"/>
      <c r="L61" s="278"/>
      <c r="M61" s="192"/>
      <c r="N61" s="324"/>
      <c r="O61" s="192"/>
      <c r="P61" s="96" t="s">
        <v>319</v>
      </c>
      <c r="Q61" s="96" t="s">
        <v>321</v>
      </c>
      <c r="R61" s="94" t="s">
        <v>322</v>
      </c>
      <c r="S61" s="97">
        <v>43862</v>
      </c>
      <c r="T61" s="97">
        <v>44165</v>
      </c>
      <c r="U61" s="94" t="s">
        <v>449</v>
      </c>
      <c r="V61" s="95"/>
      <c r="W61" s="34"/>
    </row>
    <row r="62" spans="1:23" s="32" customFormat="1" ht="75.75" customHeight="1">
      <c r="A62" s="189"/>
      <c r="B62" s="189"/>
      <c r="C62" s="189"/>
      <c r="D62" s="189"/>
      <c r="E62" s="189"/>
      <c r="F62" s="189"/>
      <c r="G62" s="189"/>
      <c r="H62" s="272"/>
      <c r="I62" s="272"/>
      <c r="J62" s="192"/>
      <c r="K62" s="192"/>
      <c r="L62" s="278"/>
      <c r="M62" s="192"/>
      <c r="N62" s="324"/>
      <c r="O62" s="192"/>
      <c r="P62" s="96" t="s">
        <v>591</v>
      </c>
      <c r="Q62" s="96" t="s">
        <v>320</v>
      </c>
      <c r="R62" s="94" t="s">
        <v>322</v>
      </c>
      <c r="S62" s="97">
        <v>43862</v>
      </c>
      <c r="T62" s="97">
        <v>44165</v>
      </c>
      <c r="U62" s="94" t="s">
        <v>448</v>
      </c>
      <c r="V62" s="93"/>
      <c r="W62" s="34"/>
    </row>
    <row r="63" spans="1:23" s="32" customFormat="1" ht="90.75" customHeight="1">
      <c r="A63" s="58" t="s">
        <v>318</v>
      </c>
      <c r="B63" s="58" t="s">
        <v>323</v>
      </c>
      <c r="C63" s="58" t="s">
        <v>310</v>
      </c>
      <c r="D63" s="58" t="s">
        <v>311</v>
      </c>
      <c r="E63" s="58" t="s">
        <v>324</v>
      </c>
      <c r="F63" s="58" t="s">
        <v>325</v>
      </c>
      <c r="G63" s="59" t="s">
        <v>38</v>
      </c>
      <c r="H63" s="94" t="s">
        <v>326</v>
      </c>
      <c r="I63" s="94" t="s">
        <v>327</v>
      </c>
      <c r="J63" s="131" t="s">
        <v>53</v>
      </c>
      <c r="K63" s="131" t="s">
        <v>79</v>
      </c>
      <c r="L63" s="134" t="s">
        <v>80</v>
      </c>
      <c r="M63" s="131" t="s">
        <v>35</v>
      </c>
      <c r="N63" s="134" t="s">
        <v>80</v>
      </c>
      <c r="O63" s="131" t="s">
        <v>81</v>
      </c>
      <c r="P63" s="96" t="s">
        <v>328</v>
      </c>
      <c r="Q63" s="96" t="s">
        <v>329</v>
      </c>
      <c r="R63" s="94" t="s">
        <v>322</v>
      </c>
      <c r="S63" s="97">
        <v>43891</v>
      </c>
      <c r="T63" s="97">
        <v>44012</v>
      </c>
      <c r="U63" s="94" t="s">
        <v>450</v>
      </c>
      <c r="V63" s="58"/>
      <c r="W63" s="34"/>
    </row>
    <row r="64" spans="1:23" s="13" customFormat="1" ht="74.25" customHeight="1">
      <c r="A64" s="221" t="s">
        <v>617</v>
      </c>
      <c r="B64" s="221" t="s">
        <v>330</v>
      </c>
      <c r="C64" s="221" t="s">
        <v>331</v>
      </c>
      <c r="D64" s="221" t="s">
        <v>332</v>
      </c>
      <c r="E64" s="221" t="s">
        <v>333</v>
      </c>
      <c r="F64" s="221" t="s">
        <v>592</v>
      </c>
      <c r="G64" s="221" t="s">
        <v>334</v>
      </c>
      <c r="H64" s="69" t="s">
        <v>341</v>
      </c>
      <c r="I64" s="69" t="s">
        <v>593</v>
      </c>
      <c r="J64" s="283" t="s">
        <v>87</v>
      </c>
      <c r="K64" s="202" t="s">
        <v>54</v>
      </c>
      <c r="L64" s="204" t="s">
        <v>42</v>
      </c>
      <c r="M64" s="202" t="s">
        <v>54</v>
      </c>
      <c r="N64" s="227" t="s">
        <v>54</v>
      </c>
      <c r="O64" s="218" t="s">
        <v>43</v>
      </c>
      <c r="P64" s="122" t="s">
        <v>594</v>
      </c>
      <c r="Q64" s="122" t="s">
        <v>359</v>
      </c>
      <c r="R64" s="69" t="s">
        <v>360</v>
      </c>
      <c r="S64" s="106">
        <v>43831</v>
      </c>
      <c r="T64" s="106">
        <v>44196</v>
      </c>
      <c r="U64" s="222" t="s">
        <v>364</v>
      </c>
      <c r="V64" s="222"/>
      <c r="W64" s="14"/>
    </row>
    <row r="65" spans="1:23" s="13" customFormat="1" ht="74.25" customHeight="1">
      <c r="A65" s="222"/>
      <c r="B65" s="222"/>
      <c r="C65" s="222"/>
      <c r="D65" s="222"/>
      <c r="E65" s="222"/>
      <c r="F65" s="222"/>
      <c r="G65" s="222"/>
      <c r="H65" s="80" t="s">
        <v>595</v>
      </c>
      <c r="I65" s="80" t="s">
        <v>349</v>
      </c>
      <c r="J65" s="284"/>
      <c r="K65" s="203"/>
      <c r="L65" s="205"/>
      <c r="M65" s="203"/>
      <c r="N65" s="203"/>
      <c r="O65" s="219"/>
      <c r="P65" s="123" t="s">
        <v>596</v>
      </c>
      <c r="Q65" s="123" t="s">
        <v>359</v>
      </c>
      <c r="R65" s="80" t="s">
        <v>360</v>
      </c>
      <c r="S65" s="107">
        <v>43831</v>
      </c>
      <c r="T65" s="107">
        <v>44196</v>
      </c>
      <c r="U65" s="222"/>
      <c r="V65" s="222"/>
      <c r="W65" s="14"/>
    </row>
    <row r="66" spans="1:23" s="13" customFormat="1" ht="74.25" customHeight="1">
      <c r="A66" s="222"/>
      <c r="B66" s="222"/>
      <c r="C66" s="222"/>
      <c r="D66" s="222"/>
      <c r="E66" s="222"/>
      <c r="F66" s="222"/>
      <c r="G66" s="222"/>
      <c r="H66" s="80" t="s">
        <v>597</v>
      </c>
      <c r="I66" s="80" t="s">
        <v>598</v>
      </c>
      <c r="J66" s="284"/>
      <c r="K66" s="203"/>
      <c r="L66" s="205"/>
      <c r="M66" s="203"/>
      <c r="N66" s="203"/>
      <c r="O66" s="219"/>
      <c r="P66" s="123" t="s">
        <v>594</v>
      </c>
      <c r="Q66" s="123" t="s">
        <v>359</v>
      </c>
      <c r="R66" s="80" t="s">
        <v>360</v>
      </c>
      <c r="S66" s="107">
        <v>43831</v>
      </c>
      <c r="T66" s="107">
        <v>44196</v>
      </c>
      <c r="U66" s="222"/>
      <c r="V66" s="222"/>
      <c r="W66" s="14"/>
    </row>
    <row r="67" spans="1:23" s="13" customFormat="1" ht="74.25" customHeight="1">
      <c r="A67" s="223"/>
      <c r="B67" s="223"/>
      <c r="C67" s="223"/>
      <c r="D67" s="223"/>
      <c r="E67" s="223"/>
      <c r="F67" s="223"/>
      <c r="G67" s="223"/>
      <c r="H67" s="80" t="s">
        <v>599</v>
      </c>
      <c r="I67" s="80" t="s">
        <v>600</v>
      </c>
      <c r="J67" s="285"/>
      <c r="K67" s="289"/>
      <c r="L67" s="240"/>
      <c r="M67" s="289"/>
      <c r="N67" s="289"/>
      <c r="O67" s="220"/>
      <c r="P67" s="123" t="s">
        <v>594</v>
      </c>
      <c r="Q67" s="123" t="s">
        <v>359</v>
      </c>
      <c r="R67" s="80" t="s">
        <v>360</v>
      </c>
      <c r="S67" s="107">
        <v>43831</v>
      </c>
      <c r="T67" s="107">
        <v>44196</v>
      </c>
      <c r="U67" s="223"/>
      <c r="V67" s="223"/>
      <c r="W67" s="14"/>
    </row>
    <row r="68" spans="1:23" s="33" customFormat="1" ht="74.25" customHeight="1">
      <c r="A68" s="221" t="s">
        <v>617</v>
      </c>
      <c r="B68" s="221" t="s">
        <v>335</v>
      </c>
      <c r="C68" s="221" t="s">
        <v>331</v>
      </c>
      <c r="D68" s="221" t="s">
        <v>332</v>
      </c>
      <c r="E68" s="221" t="s">
        <v>336</v>
      </c>
      <c r="F68" s="221" t="s">
        <v>337</v>
      </c>
      <c r="G68" s="221" t="s">
        <v>334</v>
      </c>
      <c r="H68" s="80" t="s">
        <v>342</v>
      </c>
      <c r="I68" s="80" t="s">
        <v>601</v>
      </c>
      <c r="J68" s="288" t="s">
        <v>94</v>
      </c>
      <c r="K68" s="202" t="s">
        <v>37</v>
      </c>
      <c r="L68" s="204" t="s">
        <v>42</v>
      </c>
      <c r="M68" s="202" t="s">
        <v>54</v>
      </c>
      <c r="N68" s="290" t="s">
        <v>34</v>
      </c>
      <c r="O68" s="218" t="s">
        <v>43</v>
      </c>
      <c r="P68" s="224" t="s">
        <v>602</v>
      </c>
      <c r="Q68" s="224" t="s">
        <v>361</v>
      </c>
      <c r="R68" s="221" t="s">
        <v>363</v>
      </c>
      <c r="S68" s="215">
        <v>43831</v>
      </c>
      <c r="T68" s="215">
        <v>44196</v>
      </c>
      <c r="U68" s="222" t="s">
        <v>365</v>
      </c>
      <c r="V68" s="221"/>
      <c r="W68" s="14"/>
    </row>
    <row r="69" spans="1:23" s="33" customFormat="1" ht="74.25" customHeight="1">
      <c r="A69" s="222"/>
      <c r="B69" s="222"/>
      <c r="C69" s="222"/>
      <c r="D69" s="222"/>
      <c r="E69" s="222"/>
      <c r="F69" s="222"/>
      <c r="G69" s="222"/>
      <c r="H69" s="80" t="s">
        <v>343</v>
      </c>
      <c r="I69" s="80" t="s">
        <v>350</v>
      </c>
      <c r="J69" s="288"/>
      <c r="K69" s="203"/>
      <c r="L69" s="205"/>
      <c r="M69" s="203"/>
      <c r="N69" s="203"/>
      <c r="O69" s="219"/>
      <c r="P69" s="225"/>
      <c r="Q69" s="225"/>
      <c r="R69" s="222"/>
      <c r="S69" s="216"/>
      <c r="T69" s="216"/>
      <c r="U69" s="222"/>
      <c r="V69" s="222"/>
      <c r="W69" s="14"/>
    </row>
    <row r="70" spans="1:23" s="33" customFormat="1" ht="74.25" customHeight="1">
      <c r="A70" s="222"/>
      <c r="B70" s="222"/>
      <c r="C70" s="222"/>
      <c r="D70" s="222"/>
      <c r="E70" s="222"/>
      <c r="F70" s="222"/>
      <c r="G70" s="222"/>
      <c r="H70" s="80" t="s">
        <v>344</v>
      </c>
      <c r="I70" s="80" t="s">
        <v>350</v>
      </c>
      <c r="J70" s="288"/>
      <c r="K70" s="203"/>
      <c r="L70" s="205"/>
      <c r="M70" s="203"/>
      <c r="N70" s="203"/>
      <c r="O70" s="219"/>
      <c r="P70" s="225"/>
      <c r="Q70" s="225"/>
      <c r="R70" s="222"/>
      <c r="S70" s="216"/>
      <c r="T70" s="216"/>
      <c r="U70" s="222"/>
      <c r="V70" s="222"/>
      <c r="W70" s="14"/>
    </row>
    <row r="71" spans="1:23" s="33" customFormat="1" ht="74.25" customHeight="1">
      <c r="A71" s="223"/>
      <c r="B71" s="223"/>
      <c r="C71" s="223"/>
      <c r="D71" s="223"/>
      <c r="E71" s="223"/>
      <c r="F71" s="223"/>
      <c r="G71" s="223"/>
      <c r="H71" s="80" t="s">
        <v>345</v>
      </c>
      <c r="I71" s="80" t="s">
        <v>603</v>
      </c>
      <c r="J71" s="288"/>
      <c r="K71" s="289"/>
      <c r="L71" s="240"/>
      <c r="M71" s="289"/>
      <c r="N71" s="289"/>
      <c r="O71" s="220"/>
      <c r="P71" s="226"/>
      <c r="Q71" s="226"/>
      <c r="R71" s="223"/>
      <c r="S71" s="217"/>
      <c r="T71" s="217"/>
      <c r="U71" s="223"/>
      <c r="V71" s="222"/>
      <c r="W71" s="14"/>
    </row>
    <row r="72" spans="1:23" s="33" customFormat="1" ht="77.25" customHeight="1">
      <c r="A72" s="221" t="s">
        <v>617</v>
      </c>
      <c r="B72" s="221" t="s">
        <v>338</v>
      </c>
      <c r="C72" s="221" t="s">
        <v>331</v>
      </c>
      <c r="D72" s="221" t="s">
        <v>332</v>
      </c>
      <c r="E72" s="221" t="s">
        <v>604</v>
      </c>
      <c r="F72" s="221" t="s">
        <v>605</v>
      </c>
      <c r="G72" s="221" t="s">
        <v>334</v>
      </c>
      <c r="H72" s="80" t="s">
        <v>606</v>
      </c>
      <c r="I72" s="80" t="s">
        <v>351</v>
      </c>
      <c r="J72" s="288" t="s">
        <v>87</v>
      </c>
      <c r="K72" s="202" t="s">
        <v>54</v>
      </c>
      <c r="L72" s="204" t="s">
        <v>42</v>
      </c>
      <c r="M72" s="202" t="s">
        <v>54</v>
      </c>
      <c r="N72" s="227" t="s">
        <v>54</v>
      </c>
      <c r="O72" s="218" t="s">
        <v>43</v>
      </c>
      <c r="P72" s="224" t="s">
        <v>607</v>
      </c>
      <c r="Q72" s="224" t="s">
        <v>362</v>
      </c>
      <c r="R72" s="221" t="s">
        <v>360</v>
      </c>
      <c r="S72" s="215">
        <v>43831</v>
      </c>
      <c r="T72" s="215">
        <v>44196</v>
      </c>
      <c r="U72" s="222" t="s">
        <v>366</v>
      </c>
      <c r="V72" s="333"/>
      <c r="W72" s="14"/>
    </row>
    <row r="73" spans="1:23" s="33" customFormat="1" ht="77.25" customHeight="1">
      <c r="A73" s="222"/>
      <c r="B73" s="222"/>
      <c r="C73" s="222"/>
      <c r="D73" s="222"/>
      <c r="E73" s="222"/>
      <c r="F73" s="222"/>
      <c r="G73" s="222"/>
      <c r="H73" s="80" t="s">
        <v>346</v>
      </c>
      <c r="I73" s="80" t="s">
        <v>352</v>
      </c>
      <c r="J73" s="288"/>
      <c r="K73" s="203"/>
      <c r="L73" s="205"/>
      <c r="M73" s="203"/>
      <c r="N73" s="203"/>
      <c r="O73" s="219"/>
      <c r="P73" s="225"/>
      <c r="Q73" s="225"/>
      <c r="R73" s="222"/>
      <c r="S73" s="216"/>
      <c r="T73" s="216"/>
      <c r="U73" s="222"/>
      <c r="V73" s="333"/>
      <c r="W73" s="14"/>
    </row>
    <row r="74" spans="1:23" s="33" customFormat="1" ht="77.25" customHeight="1">
      <c r="A74" s="222"/>
      <c r="B74" s="222"/>
      <c r="C74" s="222"/>
      <c r="D74" s="222"/>
      <c r="E74" s="222"/>
      <c r="F74" s="222"/>
      <c r="G74" s="222"/>
      <c r="H74" s="70" t="s">
        <v>347</v>
      </c>
      <c r="I74" s="70" t="s">
        <v>608</v>
      </c>
      <c r="J74" s="288"/>
      <c r="K74" s="203"/>
      <c r="L74" s="205"/>
      <c r="M74" s="203"/>
      <c r="N74" s="203"/>
      <c r="O74" s="219"/>
      <c r="P74" s="225"/>
      <c r="Q74" s="225"/>
      <c r="R74" s="222"/>
      <c r="S74" s="216"/>
      <c r="T74" s="216"/>
      <c r="U74" s="222"/>
      <c r="V74" s="333"/>
      <c r="W74" s="14"/>
    </row>
    <row r="75" spans="1:23" s="13" customFormat="1" ht="77.25" customHeight="1">
      <c r="A75" s="221" t="s">
        <v>617</v>
      </c>
      <c r="B75" s="221" t="s">
        <v>339</v>
      </c>
      <c r="C75" s="221" t="s">
        <v>331</v>
      </c>
      <c r="D75" s="221" t="s">
        <v>332</v>
      </c>
      <c r="E75" s="221" t="s">
        <v>340</v>
      </c>
      <c r="F75" s="221" t="s">
        <v>609</v>
      </c>
      <c r="G75" s="221" t="s">
        <v>38</v>
      </c>
      <c r="H75" s="80" t="s">
        <v>610</v>
      </c>
      <c r="I75" s="80" t="s">
        <v>353</v>
      </c>
      <c r="J75" s="288" t="s">
        <v>40</v>
      </c>
      <c r="K75" s="273" t="s">
        <v>63</v>
      </c>
      <c r="L75" s="204" t="s">
        <v>42</v>
      </c>
      <c r="M75" s="239" t="s">
        <v>54</v>
      </c>
      <c r="N75" s="204" t="s">
        <v>42</v>
      </c>
      <c r="O75" s="218" t="s">
        <v>43</v>
      </c>
      <c r="P75" s="123" t="s">
        <v>355</v>
      </c>
      <c r="Q75" s="123" t="s">
        <v>611</v>
      </c>
      <c r="R75" s="80" t="s">
        <v>356</v>
      </c>
      <c r="S75" s="107">
        <v>43831</v>
      </c>
      <c r="T75" s="107">
        <v>44196</v>
      </c>
      <c r="U75" s="221" t="s">
        <v>367</v>
      </c>
      <c r="V75" s="221"/>
      <c r="W75" s="14"/>
    </row>
    <row r="76" spans="1:23" s="13" customFormat="1" ht="77.25" customHeight="1">
      <c r="A76" s="222"/>
      <c r="B76" s="222"/>
      <c r="C76" s="222"/>
      <c r="D76" s="222"/>
      <c r="E76" s="222"/>
      <c r="F76" s="222"/>
      <c r="G76" s="222"/>
      <c r="H76" s="80" t="s">
        <v>348</v>
      </c>
      <c r="I76" s="80" t="s">
        <v>354</v>
      </c>
      <c r="J76" s="288"/>
      <c r="K76" s="274"/>
      <c r="L76" s="205"/>
      <c r="M76" s="205"/>
      <c r="N76" s="205"/>
      <c r="O76" s="219"/>
      <c r="P76" s="123" t="s">
        <v>355</v>
      </c>
      <c r="Q76" s="123" t="s">
        <v>611</v>
      </c>
      <c r="R76" s="80" t="s">
        <v>356</v>
      </c>
      <c r="S76" s="107">
        <v>43831</v>
      </c>
      <c r="T76" s="107">
        <v>44196</v>
      </c>
      <c r="U76" s="222"/>
      <c r="V76" s="222"/>
      <c r="W76" s="14"/>
    </row>
    <row r="77" spans="1:23" s="13" customFormat="1" ht="77.25" customHeight="1">
      <c r="A77" s="222"/>
      <c r="B77" s="222"/>
      <c r="C77" s="222"/>
      <c r="D77" s="222"/>
      <c r="E77" s="222"/>
      <c r="F77" s="222"/>
      <c r="G77" s="222"/>
      <c r="H77" s="70" t="s">
        <v>612</v>
      </c>
      <c r="I77" s="70" t="s">
        <v>613</v>
      </c>
      <c r="J77" s="288"/>
      <c r="K77" s="274"/>
      <c r="L77" s="205"/>
      <c r="M77" s="205"/>
      <c r="N77" s="205"/>
      <c r="O77" s="219"/>
      <c r="P77" s="124" t="s">
        <v>357</v>
      </c>
      <c r="Q77" s="124" t="s">
        <v>358</v>
      </c>
      <c r="R77" s="70" t="s">
        <v>356</v>
      </c>
      <c r="S77" s="108">
        <v>43831</v>
      </c>
      <c r="T77" s="108">
        <v>44196</v>
      </c>
      <c r="U77" s="222"/>
      <c r="V77" s="222"/>
      <c r="W77" s="14"/>
    </row>
    <row r="78" spans="1:23" s="13" customFormat="1" ht="117.75" customHeight="1">
      <c r="A78" s="73" t="s">
        <v>82</v>
      </c>
      <c r="B78" s="44" t="s">
        <v>145</v>
      </c>
      <c r="C78" s="73" t="s">
        <v>310</v>
      </c>
      <c r="D78" s="44" t="s">
        <v>152</v>
      </c>
      <c r="E78" s="73" t="s">
        <v>141</v>
      </c>
      <c r="F78" s="44" t="s">
        <v>142</v>
      </c>
      <c r="G78" s="73" t="s">
        <v>45</v>
      </c>
      <c r="H78" s="73" t="s">
        <v>143</v>
      </c>
      <c r="I78" s="1" t="s">
        <v>144</v>
      </c>
      <c r="J78" s="129" t="s">
        <v>149</v>
      </c>
      <c r="K78" s="129" t="s">
        <v>150</v>
      </c>
      <c r="L78" s="128" t="s">
        <v>42</v>
      </c>
      <c r="M78" s="129" t="s">
        <v>151</v>
      </c>
      <c r="N78" s="135" t="s">
        <v>150</v>
      </c>
      <c r="O78" s="129" t="s">
        <v>43</v>
      </c>
      <c r="P78" s="120" t="s">
        <v>146</v>
      </c>
      <c r="Q78" s="126" t="s">
        <v>147</v>
      </c>
      <c r="R78" s="1" t="s">
        <v>84</v>
      </c>
      <c r="S78" s="109">
        <v>43862</v>
      </c>
      <c r="T78" s="109">
        <v>44196</v>
      </c>
      <c r="U78" s="98" t="s">
        <v>148</v>
      </c>
      <c r="V78" s="44"/>
      <c r="W78" s="8"/>
    </row>
    <row r="79" spans="1:23" s="33" customFormat="1" ht="95.25" customHeight="1">
      <c r="A79" s="44" t="s">
        <v>82</v>
      </c>
      <c r="B79" s="1" t="s">
        <v>85</v>
      </c>
      <c r="C79" s="44" t="s">
        <v>83</v>
      </c>
      <c r="D79" s="44" t="s">
        <v>152</v>
      </c>
      <c r="E79" s="1" t="s">
        <v>153</v>
      </c>
      <c r="F79" s="1" t="s">
        <v>154</v>
      </c>
      <c r="G79" s="73" t="s">
        <v>45</v>
      </c>
      <c r="H79" s="1" t="s">
        <v>155</v>
      </c>
      <c r="I79" s="1" t="s">
        <v>156</v>
      </c>
      <c r="J79" s="129" t="s">
        <v>149</v>
      </c>
      <c r="K79" s="129" t="s">
        <v>150</v>
      </c>
      <c r="L79" s="128" t="s">
        <v>42</v>
      </c>
      <c r="M79" s="129" t="s">
        <v>35</v>
      </c>
      <c r="N79" s="135" t="s">
        <v>54</v>
      </c>
      <c r="O79" s="129" t="s">
        <v>69</v>
      </c>
      <c r="P79" s="120" t="s">
        <v>157</v>
      </c>
      <c r="Q79" s="126" t="s">
        <v>158</v>
      </c>
      <c r="R79" s="1" t="s">
        <v>84</v>
      </c>
      <c r="S79" s="109">
        <v>43922</v>
      </c>
      <c r="T79" s="109">
        <v>44196</v>
      </c>
      <c r="U79" s="98" t="s">
        <v>159</v>
      </c>
      <c r="V79" s="45"/>
      <c r="W79" s="8"/>
    </row>
    <row r="80" spans="1:23" s="13" customFormat="1" ht="95.25" customHeight="1">
      <c r="A80" s="293" t="s">
        <v>82</v>
      </c>
      <c r="B80" s="293" t="s">
        <v>160</v>
      </c>
      <c r="C80" s="293" t="s">
        <v>83</v>
      </c>
      <c r="D80" s="293" t="s">
        <v>152</v>
      </c>
      <c r="E80" s="293" t="s">
        <v>161</v>
      </c>
      <c r="F80" s="293" t="s">
        <v>162</v>
      </c>
      <c r="G80" s="293" t="s">
        <v>47</v>
      </c>
      <c r="H80" s="1" t="s">
        <v>163</v>
      </c>
      <c r="I80" s="1" t="s">
        <v>165</v>
      </c>
      <c r="J80" s="193" t="s">
        <v>167</v>
      </c>
      <c r="K80" s="193" t="s">
        <v>79</v>
      </c>
      <c r="L80" s="194" t="s">
        <v>42</v>
      </c>
      <c r="M80" s="193" t="s">
        <v>58</v>
      </c>
      <c r="N80" s="194" t="s">
        <v>42</v>
      </c>
      <c r="O80" s="193" t="s">
        <v>43</v>
      </c>
      <c r="P80" s="120" t="s">
        <v>168</v>
      </c>
      <c r="Q80" s="126" t="s">
        <v>169</v>
      </c>
      <c r="R80" s="1" t="s">
        <v>84</v>
      </c>
      <c r="S80" s="109">
        <v>43862</v>
      </c>
      <c r="T80" s="109">
        <v>43951</v>
      </c>
      <c r="U80" s="98" t="s">
        <v>451</v>
      </c>
      <c r="V80" s="293"/>
      <c r="W80" s="8"/>
    </row>
    <row r="81" spans="1:23" s="13" customFormat="1" ht="95.25" customHeight="1">
      <c r="A81" s="294"/>
      <c r="B81" s="294"/>
      <c r="C81" s="294"/>
      <c r="D81" s="294"/>
      <c r="E81" s="294"/>
      <c r="F81" s="294"/>
      <c r="G81" s="294"/>
      <c r="H81" s="1" t="s">
        <v>164</v>
      </c>
      <c r="I81" s="1" t="s">
        <v>166</v>
      </c>
      <c r="J81" s="193"/>
      <c r="K81" s="193"/>
      <c r="L81" s="194"/>
      <c r="M81" s="193"/>
      <c r="N81" s="194"/>
      <c r="O81" s="193"/>
      <c r="P81" s="120" t="s">
        <v>170</v>
      </c>
      <c r="Q81" s="126" t="s">
        <v>171</v>
      </c>
      <c r="R81" s="1" t="s">
        <v>84</v>
      </c>
      <c r="S81" s="109">
        <v>43891</v>
      </c>
      <c r="T81" s="109">
        <v>44196</v>
      </c>
      <c r="U81" s="99" t="s">
        <v>519</v>
      </c>
      <c r="V81" s="294"/>
      <c r="W81" s="8"/>
    </row>
    <row r="82" spans="1:23" ht="75" customHeight="1">
      <c r="A82" s="188" t="s">
        <v>614</v>
      </c>
      <c r="B82" s="188" t="s">
        <v>368</v>
      </c>
      <c r="C82" s="188" t="s">
        <v>55</v>
      </c>
      <c r="D82" s="188" t="s">
        <v>369</v>
      </c>
      <c r="E82" s="188" t="s">
        <v>370</v>
      </c>
      <c r="F82" s="188" t="s">
        <v>520</v>
      </c>
      <c r="G82" s="188" t="s">
        <v>515</v>
      </c>
      <c r="H82" s="94" t="s">
        <v>372</v>
      </c>
      <c r="I82" s="94" t="s">
        <v>373</v>
      </c>
      <c r="J82" s="206" t="s">
        <v>53</v>
      </c>
      <c r="K82" s="206" t="s">
        <v>37</v>
      </c>
      <c r="L82" s="195" t="s">
        <v>54</v>
      </c>
      <c r="M82" s="202" t="s">
        <v>54</v>
      </c>
      <c r="N82" s="227" t="s">
        <v>54</v>
      </c>
      <c r="O82" s="218" t="s">
        <v>81</v>
      </c>
      <c r="P82" s="229" t="s">
        <v>521</v>
      </c>
      <c r="Q82" s="229" t="s">
        <v>375</v>
      </c>
      <c r="R82" s="188" t="s">
        <v>376</v>
      </c>
      <c r="S82" s="312">
        <v>44044</v>
      </c>
      <c r="T82" s="312">
        <v>44196</v>
      </c>
      <c r="U82" s="188" t="s">
        <v>377</v>
      </c>
      <c r="V82" s="188"/>
      <c r="W82" s="13"/>
    </row>
    <row r="83" spans="1:23" s="32" customFormat="1" ht="75" customHeight="1">
      <c r="A83" s="189"/>
      <c r="B83" s="189"/>
      <c r="C83" s="189"/>
      <c r="D83" s="189"/>
      <c r="E83" s="189"/>
      <c r="F83" s="189"/>
      <c r="G83" s="189"/>
      <c r="H83" s="94" t="s">
        <v>522</v>
      </c>
      <c r="I83" s="94" t="s">
        <v>374</v>
      </c>
      <c r="J83" s="207"/>
      <c r="K83" s="207"/>
      <c r="L83" s="196"/>
      <c r="M83" s="203"/>
      <c r="N83" s="228"/>
      <c r="O83" s="219"/>
      <c r="P83" s="230"/>
      <c r="Q83" s="230"/>
      <c r="R83" s="272"/>
      <c r="S83" s="313"/>
      <c r="T83" s="313"/>
      <c r="U83" s="189"/>
      <c r="V83" s="189"/>
      <c r="W83" s="33"/>
    </row>
    <row r="84" spans="1:23" ht="75" customHeight="1">
      <c r="A84" s="58" t="s">
        <v>614</v>
      </c>
      <c r="B84" s="58" t="s">
        <v>371</v>
      </c>
      <c r="C84" s="58" t="s">
        <v>55</v>
      </c>
      <c r="D84" s="58" t="s">
        <v>369</v>
      </c>
      <c r="E84" s="58" t="s">
        <v>340</v>
      </c>
      <c r="F84" s="58" t="s">
        <v>523</v>
      </c>
      <c r="G84" s="59" t="s">
        <v>38</v>
      </c>
      <c r="H84" s="94" t="s">
        <v>378</v>
      </c>
      <c r="I84" s="94" t="s">
        <v>379</v>
      </c>
      <c r="J84" s="79" t="s">
        <v>32</v>
      </c>
      <c r="K84" s="137" t="s">
        <v>63</v>
      </c>
      <c r="L84" s="138" t="s">
        <v>380</v>
      </c>
      <c r="M84" s="78" t="s">
        <v>54</v>
      </c>
      <c r="N84" s="138" t="s">
        <v>42</v>
      </c>
      <c r="O84" s="139" t="s">
        <v>43</v>
      </c>
      <c r="P84" s="96" t="s">
        <v>381</v>
      </c>
      <c r="Q84" s="96" t="s">
        <v>329</v>
      </c>
      <c r="R84" s="94" t="s">
        <v>376</v>
      </c>
      <c r="S84" s="97">
        <v>43891</v>
      </c>
      <c r="T84" s="97">
        <v>44012</v>
      </c>
      <c r="U84" s="59" t="s">
        <v>524</v>
      </c>
      <c r="V84" s="58"/>
      <c r="W84" s="13"/>
    </row>
    <row r="85" spans="1:23" s="32" customFormat="1" ht="75" customHeight="1">
      <c r="A85" s="151" t="s">
        <v>525</v>
      </c>
      <c r="B85" s="151" t="s">
        <v>494</v>
      </c>
      <c r="C85" s="151" t="s">
        <v>212</v>
      </c>
      <c r="D85" s="151" t="s">
        <v>213</v>
      </c>
      <c r="E85" s="151" t="s">
        <v>495</v>
      </c>
      <c r="F85" s="151" t="s">
        <v>496</v>
      </c>
      <c r="G85" s="151" t="s">
        <v>45</v>
      </c>
      <c r="H85" s="152" t="s">
        <v>497</v>
      </c>
      <c r="I85" s="152" t="s">
        <v>218</v>
      </c>
      <c r="J85" s="149" t="s">
        <v>87</v>
      </c>
      <c r="K85" s="137" t="s">
        <v>37</v>
      </c>
      <c r="L85" s="138" t="s">
        <v>42</v>
      </c>
      <c r="M85" s="150" t="s">
        <v>58</v>
      </c>
      <c r="N85" s="138" t="s">
        <v>37</v>
      </c>
      <c r="O85" s="139" t="s">
        <v>69</v>
      </c>
      <c r="P85" s="153" t="s">
        <v>503</v>
      </c>
      <c r="Q85" s="153" t="s">
        <v>504</v>
      </c>
      <c r="R85" s="152" t="s">
        <v>221</v>
      </c>
      <c r="S85" s="154">
        <v>43831</v>
      </c>
      <c r="T85" s="154">
        <v>44074</v>
      </c>
      <c r="U85" s="151" t="s">
        <v>505</v>
      </c>
      <c r="V85" s="151"/>
      <c r="W85" s="33"/>
    </row>
    <row r="86" spans="1:23" s="32" customFormat="1" ht="75" customHeight="1">
      <c r="A86" s="151" t="s">
        <v>525</v>
      </c>
      <c r="B86" s="151" t="s">
        <v>494</v>
      </c>
      <c r="C86" s="151" t="s">
        <v>212</v>
      </c>
      <c r="D86" s="151" t="s">
        <v>213</v>
      </c>
      <c r="E86" s="151" t="s">
        <v>498</v>
      </c>
      <c r="F86" s="151" t="s">
        <v>499</v>
      </c>
      <c r="G86" s="151" t="s">
        <v>38</v>
      </c>
      <c r="H86" s="152" t="s">
        <v>500</v>
      </c>
      <c r="I86" s="152" t="s">
        <v>218</v>
      </c>
      <c r="J86" s="149" t="s">
        <v>32</v>
      </c>
      <c r="K86" s="137" t="s">
        <v>79</v>
      </c>
      <c r="L86" s="155" t="s">
        <v>80</v>
      </c>
      <c r="M86" s="150" t="s">
        <v>58</v>
      </c>
      <c r="N86" s="155" t="s">
        <v>80</v>
      </c>
      <c r="O86" s="139" t="s">
        <v>81</v>
      </c>
      <c r="P86" s="153" t="s">
        <v>506</v>
      </c>
      <c r="Q86" s="153" t="s">
        <v>220</v>
      </c>
      <c r="R86" s="152" t="s">
        <v>221</v>
      </c>
      <c r="S86" s="154">
        <v>43831</v>
      </c>
      <c r="T86" s="154">
        <v>44074</v>
      </c>
      <c r="U86" s="151" t="s">
        <v>507</v>
      </c>
      <c r="V86" s="151"/>
      <c r="W86" s="33"/>
    </row>
    <row r="87" spans="1:23" s="32" customFormat="1" ht="75" customHeight="1">
      <c r="A87" s="151" t="s">
        <v>525</v>
      </c>
      <c r="B87" s="151" t="s">
        <v>494</v>
      </c>
      <c r="C87" s="151" t="s">
        <v>212</v>
      </c>
      <c r="D87" s="151" t="s">
        <v>213</v>
      </c>
      <c r="E87" s="151" t="s">
        <v>501</v>
      </c>
      <c r="F87" s="151" t="s">
        <v>502</v>
      </c>
      <c r="G87" s="151" t="s">
        <v>38</v>
      </c>
      <c r="H87" s="152" t="s">
        <v>217</v>
      </c>
      <c r="I87" s="152" t="s">
        <v>218</v>
      </c>
      <c r="J87" s="149" t="s">
        <v>32</v>
      </c>
      <c r="K87" s="137" t="s">
        <v>79</v>
      </c>
      <c r="L87" s="155" t="s">
        <v>80</v>
      </c>
      <c r="M87" s="150" t="s">
        <v>58</v>
      </c>
      <c r="N87" s="155" t="s">
        <v>80</v>
      </c>
      <c r="O87" s="139" t="s">
        <v>81</v>
      </c>
      <c r="P87" s="153" t="s">
        <v>508</v>
      </c>
      <c r="Q87" s="153" t="s">
        <v>220</v>
      </c>
      <c r="R87" s="152" t="s">
        <v>221</v>
      </c>
      <c r="S87" s="154">
        <v>43831</v>
      </c>
      <c r="T87" s="154">
        <v>44074</v>
      </c>
      <c r="U87" s="151" t="s">
        <v>509</v>
      </c>
      <c r="V87" s="151"/>
      <c r="W87" s="33"/>
    </row>
    <row r="88" spans="1:23" ht="117.75" customHeight="1">
      <c r="A88" s="181" t="s">
        <v>615</v>
      </c>
      <c r="B88" s="181" t="s">
        <v>526</v>
      </c>
      <c r="C88" s="181" t="s">
        <v>88</v>
      </c>
      <c r="D88" s="181" t="s">
        <v>89</v>
      </c>
      <c r="E88" s="181" t="s">
        <v>251</v>
      </c>
      <c r="F88" s="181" t="s">
        <v>252</v>
      </c>
      <c r="G88" s="181" t="s">
        <v>45</v>
      </c>
      <c r="H88" s="6" t="s">
        <v>253</v>
      </c>
      <c r="I88" s="6" t="s">
        <v>527</v>
      </c>
      <c r="J88" s="193" t="s">
        <v>87</v>
      </c>
      <c r="K88" s="193" t="s">
        <v>54</v>
      </c>
      <c r="L88" s="194" t="s">
        <v>42</v>
      </c>
      <c r="M88" s="193" t="s">
        <v>58</v>
      </c>
      <c r="N88" s="275" t="s">
        <v>54</v>
      </c>
      <c r="O88" s="193" t="s">
        <v>43</v>
      </c>
      <c r="P88" s="46" t="s">
        <v>254</v>
      </c>
      <c r="Q88" s="116" t="s">
        <v>255</v>
      </c>
      <c r="R88" s="31" t="s">
        <v>88</v>
      </c>
      <c r="S88" s="100">
        <v>43831</v>
      </c>
      <c r="T88" s="100">
        <v>44196</v>
      </c>
      <c r="U88" s="12" t="s">
        <v>266</v>
      </c>
      <c r="V88" s="297"/>
    </row>
    <row r="89" spans="1:23" ht="124.5" customHeight="1">
      <c r="A89" s="182"/>
      <c r="B89" s="182"/>
      <c r="C89" s="182"/>
      <c r="D89" s="182"/>
      <c r="E89" s="182"/>
      <c r="F89" s="182"/>
      <c r="G89" s="182"/>
      <c r="H89" s="6" t="s">
        <v>256</v>
      </c>
      <c r="I89" s="6" t="s">
        <v>90</v>
      </c>
      <c r="J89" s="193"/>
      <c r="K89" s="193"/>
      <c r="L89" s="194"/>
      <c r="M89" s="193"/>
      <c r="N89" s="277"/>
      <c r="O89" s="193"/>
      <c r="P89" s="46" t="s">
        <v>257</v>
      </c>
      <c r="Q89" s="116" t="s">
        <v>258</v>
      </c>
      <c r="R89" s="31" t="s">
        <v>88</v>
      </c>
      <c r="S89" s="100">
        <v>43862</v>
      </c>
      <c r="T89" s="100">
        <v>43982</v>
      </c>
      <c r="U89" s="12" t="s">
        <v>267</v>
      </c>
      <c r="V89" s="298"/>
    </row>
    <row r="90" spans="1:23" ht="143.25" customHeight="1">
      <c r="A90" s="181" t="s">
        <v>92</v>
      </c>
      <c r="B90" s="181" t="s">
        <v>91</v>
      </c>
      <c r="C90" s="181" t="s">
        <v>88</v>
      </c>
      <c r="D90" s="181" t="s">
        <v>89</v>
      </c>
      <c r="E90" s="181" t="s">
        <v>259</v>
      </c>
      <c r="F90" s="181" t="s">
        <v>260</v>
      </c>
      <c r="G90" s="181" t="s">
        <v>45</v>
      </c>
      <c r="H90" s="6" t="s">
        <v>261</v>
      </c>
      <c r="I90" s="6" t="s">
        <v>262</v>
      </c>
      <c r="J90" s="193" t="s">
        <v>94</v>
      </c>
      <c r="K90" s="191" t="s">
        <v>54</v>
      </c>
      <c r="L90" s="199" t="s">
        <v>80</v>
      </c>
      <c r="M90" s="191" t="s">
        <v>54</v>
      </c>
      <c r="N90" s="168" t="s">
        <v>54</v>
      </c>
      <c r="O90" s="191" t="s">
        <v>81</v>
      </c>
      <c r="P90" s="46" t="s">
        <v>265</v>
      </c>
      <c r="Q90" s="116" t="s">
        <v>528</v>
      </c>
      <c r="R90" s="31" t="s">
        <v>88</v>
      </c>
      <c r="S90" s="100">
        <v>43891</v>
      </c>
      <c r="T90" s="100">
        <v>44196</v>
      </c>
      <c r="U90" s="12" t="s">
        <v>268</v>
      </c>
      <c r="V90" s="38"/>
    </row>
    <row r="91" spans="1:23" s="32" customFormat="1" ht="128.25" customHeight="1">
      <c r="A91" s="182"/>
      <c r="B91" s="182"/>
      <c r="C91" s="182"/>
      <c r="D91" s="182"/>
      <c r="E91" s="182"/>
      <c r="F91" s="182"/>
      <c r="G91" s="182"/>
      <c r="H91" s="6" t="s">
        <v>263</v>
      </c>
      <c r="I91" s="6" t="s">
        <v>264</v>
      </c>
      <c r="J91" s="193"/>
      <c r="K91" s="198"/>
      <c r="L91" s="200"/>
      <c r="M91" s="198"/>
      <c r="N91" s="304"/>
      <c r="O91" s="198"/>
      <c r="P91" s="46" t="s">
        <v>265</v>
      </c>
      <c r="Q91" s="116" t="s">
        <v>528</v>
      </c>
      <c r="R91" s="31" t="s">
        <v>88</v>
      </c>
      <c r="S91" s="100">
        <v>43831</v>
      </c>
      <c r="T91" s="100">
        <v>44196</v>
      </c>
      <c r="U91" s="12" t="s">
        <v>268</v>
      </c>
      <c r="V91" s="51"/>
    </row>
    <row r="92" spans="1:23" ht="95.25" customHeight="1">
      <c r="A92" s="181" t="s">
        <v>92</v>
      </c>
      <c r="B92" s="181" t="s">
        <v>529</v>
      </c>
      <c r="C92" s="181" t="s">
        <v>89</v>
      </c>
      <c r="D92" s="181" t="s">
        <v>88</v>
      </c>
      <c r="E92" s="181" t="s">
        <v>269</v>
      </c>
      <c r="F92" s="181" t="s">
        <v>530</v>
      </c>
      <c r="G92" s="181" t="s">
        <v>38</v>
      </c>
      <c r="H92" s="181" t="s">
        <v>531</v>
      </c>
      <c r="I92" s="6" t="s">
        <v>93</v>
      </c>
      <c r="J92" s="193" t="s">
        <v>87</v>
      </c>
      <c r="K92" s="193" t="s">
        <v>79</v>
      </c>
      <c r="L92" s="299" t="s">
        <v>80</v>
      </c>
      <c r="M92" s="193" t="s">
        <v>58</v>
      </c>
      <c r="N92" s="299" t="s">
        <v>80</v>
      </c>
      <c r="O92" s="193" t="s">
        <v>81</v>
      </c>
      <c r="P92" s="46" t="s">
        <v>271</v>
      </c>
      <c r="Q92" s="116" t="s">
        <v>274</v>
      </c>
      <c r="R92" s="31" t="s">
        <v>88</v>
      </c>
      <c r="S92" s="100">
        <v>43862</v>
      </c>
      <c r="T92" s="100">
        <v>44196</v>
      </c>
      <c r="U92" s="12" t="s">
        <v>276</v>
      </c>
      <c r="V92" s="57"/>
    </row>
    <row r="93" spans="1:23" ht="85.5" customHeight="1">
      <c r="A93" s="291"/>
      <c r="B93" s="291"/>
      <c r="C93" s="291"/>
      <c r="D93" s="291"/>
      <c r="E93" s="291"/>
      <c r="F93" s="291"/>
      <c r="G93" s="291"/>
      <c r="H93" s="182"/>
      <c r="I93" s="6" t="s">
        <v>95</v>
      </c>
      <c r="J93" s="193"/>
      <c r="K93" s="193"/>
      <c r="L93" s="299"/>
      <c r="M93" s="193"/>
      <c r="N93" s="299"/>
      <c r="O93" s="193"/>
      <c r="P93" s="46" t="s">
        <v>272</v>
      </c>
      <c r="Q93" s="116" t="s">
        <v>275</v>
      </c>
      <c r="R93" s="31" t="s">
        <v>88</v>
      </c>
      <c r="S93" s="100">
        <v>43862</v>
      </c>
      <c r="T93" s="100">
        <v>44196</v>
      </c>
      <c r="U93" s="12" t="s">
        <v>277</v>
      </c>
      <c r="V93" s="57"/>
    </row>
    <row r="94" spans="1:23" ht="78" customHeight="1">
      <c r="A94" s="291"/>
      <c r="B94" s="291"/>
      <c r="C94" s="291"/>
      <c r="D94" s="291"/>
      <c r="E94" s="291"/>
      <c r="F94" s="291"/>
      <c r="G94" s="291"/>
      <c r="H94" s="295" t="s">
        <v>270</v>
      </c>
      <c r="I94" s="6" t="s">
        <v>96</v>
      </c>
      <c r="J94" s="193"/>
      <c r="K94" s="193"/>
      <c r="L94" s="299"/>
      <c r="M94" s="193"/>
      <c r="N94" s="299"/>
      <c r="O94" s="193"/>
      <c r="P94" s="300" t="s">
        <v>273</v>
      </c>
      <c r="Q94" s="302" t="s">
        <v>60</v>
      </c>
      <c r="R94" s="308" t="s">
        <v>88</v>
      </c>
      <c r="S94" s="310">
        <v>43891</v>
      </c>
      <c r="T94" s="310">
        <v>43951</v>
      </c>
      <c r="U94" s="305" t="s">
        <v>60</v>
      </c>
      <c r="V94" s="297"/>
    </row>
    <row r="95" spans="1:23" ht="91.5" customHeight="1">
      <c r="A95" s="182"/>
      <c r="B95" s="182"/>
      <c r="C95" s="182"/>
      <c r="D95" s="182"/>
      <c r="E95" s="182"/>
      <c r="F95" s="182"/>
      <c r="G95" s="182"/>
      <c r="H95" s="296"/>
      <c r="I95" s="6" t="s">
        <v>97</v>
      </c>
      <c r="J95" s="193"/>
      <c r="K95" s="193"/>
      <c r="L95" s="299"/>
      <c r="M95" s="193"/>
      <c r="N95" s="299"/>
      <c r="O95" s="193"/>
      <c r="P95" s="301"/>
      <c r="Q95" s="303"/>
      <c r="R95" s="309"/>
      <c r="S95" s="311"/>
      <c r="T95" s="311"/>
      <c r="U95" s="306"/>
      <c r="V95" s="307"/>
    </row>
    <row r="96" spans="1:23" s="32" customFormat="1" ht="91.5" customHeight="1">
      <c r="A96" s="151" t="s">
        <v>525</v>
      </c>
      <c r="B96" s="151" t="s">
        <v>494</v>
      </c>
      <c r="C96" s="151" t="s">
        <v>212</v>
      </c>
      <c r="D96" s="151" t="s">
        <v>213</v>
      </c>
      <c r="E96" s="151" t="s">
        <v>495</v>
      </c>
      <c r="F96" s="151" t="s">
        <v>496</v>
      </c>
      <c r="G96" s="151" t="s">
        <v>45</v>
      </c>
      <c r="H96" s="151" t="s">
        <v>497</v>
      </c>
      <c r="I96" s="152" t="s">
        <v>218</v>
      </c>
      <c r="J96" s="129" t="s">
        <v>87</v>
      </c>
      <c r="K96" s="129" t="s">
        <v>37</v>
      </c>
      <c r="L96" s="128" t="s">
        <v>42</v>
      </c>
      <c r="M96" s="129" t="s">
        <v>58</v>
      </c>
      <c r="N96" s="135" t="s">
        <v>54</v>
      </c>
      <c r="O96" s="129" t="s">
        <v>69</v>
      </c>
      <c r="P96" s="145" t="s">
        <v>503</v>
      </c>
      <c r="Q96" s="75" t="s">
        <v>504</v>
      </c>
      <c r="R96" s="68" t="s">
        <v>221</v>
      </c>
      <c r="S96" s="146">
        <v>43831</v>
      </c>
      <c r="T96" s="146">
        <v>44074</v>
      </c>
      <c r="U96" s="147" t="s">
        <v>505</v>
      </c>
      <c r="V96" s="76"/>
    </row>
    <row r="97" spans="1:23" s="32" customFormat="1" ht="91.5" customHeight="1">
      <c r="A97" s="151" t="s">
        <v>525</v>
      </c>
      <c r="B97" s="151" t="s">
        <v>494</v>
      </c>
      <c r="C97" s="151" t="s">
        <v>212</v>
      </c>
      <c r="D97" s="151" t="s">
        <v>213</v>
      </c>
      <c r="E97" s="151" t="s">
        <v>498</v>
      </c>
      <c r="F97" s="151" t="s">
        <v>499</v>
      </c>
      <c r="G97" s="151" t="s">
        <v>38</v>
      </c>
      <c r="H97" s="151" t="s">
        <v>500</v>
      </c>
      <c r="I97" s="152" t="s">
        <v>218</v>
      </c>
      <c r="J97" s="129" t="s">
        <v>32</v>
      </c>
      <c r="K97" s="129" t="s">
        <v>79</v>
      </c>
      <c r="L97" s="136" t="s">
        <v>80</v>
      </c>
      <c r="M97" s="129" t="s">
        <v>58</v>
      </c>
      <c r="N97" s="136" t="s">
        <v>80</v>
      </c>
      <c r="O97" s="129" t="s">
        <v>81</v>
      </c>
      <c r="P97" s="145" t="s">
        <v>506</v>
      </c>
      <c r="Q97" s="75" t="s">
        <v>220</v>
      </c>
      <c r="R97" s="68" t="s">
        <v>221</v>
      </c>
      <c r="S97" s="146">
        <v>43831</v>
      </c>
      <c r="T97" s="146">
        <v>44074</v>
      </c>
      <c r="U97" s="147" t="s">
        <v>507</v>
      </c>
      <c r="V97" s="76"/>
    </row>
    <row r="98" spans="1:23" s="32" customFormat="1" ht="91.5" customHeight="1">
      <c r="A98" s="151" t="s">
        <v>525</v>
      </c>
      <c r="B98" s="151" t="s">
        <v>494</v>
      </c>
      <c r="C98" s="151" t="s">
        <v>212</v>
      </c>
      <c r="D98" s="151" t="s">
        <v>213</v>
      </c>
      <c r="E98" s="151" t="s">
        <v>501</v>
      </c>
      <c r="F98" s="151" t="s">
        <v>502</v>
      </c>
      <c r="G98" s="151" t="s">
        <v>38</v>
      </c>
      <c r="H98" s="151" t="s">
        <v>217</v>
      </c>
      <c r="I98" s="152" t="s">
        <v>218</v>
      </c>
      <c r="J98" s="129" t="s">
        <v>32</v>
      </c>
      <c r="K98" s="129" t="s">
        <v>79</v>
      </c>
      <c r="L98" s="136" t="s">
        <v>80</v>
      </c>
      <c r="M98" s="129" t="s">
        <v>58</v>
      </c>
      <c r="N98" s="136" t="s">
        <v>80</v>
      </c>
      <c r="O98" s="129" t="s">
        <v>81</v>
      </c>
      <c r="P98" s="145" t="s">
        <v>508</v>
      </c>
      <c r="Q98" s="75" t="s">
        <v>220</v>
      </c>
      <c r="R98" s="68" t="s">
        <v>221</v>
      </c>
      <c r="S98" s="146">
        <v>43831</v>
      </c>
      <c r="T98" s="146">
        <v>44074</v>
      </c>
      <c r="U98" s="147" t="s">
        <v>509</v>
      </c>
      <c r="V98" s="76"/>
    </row>
    <row r="99" spans="1:23" s="15" customFormat="1" ht="120">
      <c r="A99" s="21" t="s">
        <v>214</v>
      </c>
      <c r="B99" s="21" t="s">
        <v>211</v>
      </c>
      <c r="C99" s="21" t="s">
        <v>212</v>
      </c>
      <c r="D99" s="21" t="s">
        <v>213</v>
      </c>
      <c r="E99" s="21" t="s">
        <v>215</v>
      </c>
      <c r="F99" s="21" t="s">
        <v>216</v>
      </c>
      <c r="G99" s="21" t="s">
        <v>45</v>
      </c>
      <c r="H99" s="21" t="s">
        <v>217</v>
      </c>
      <c r="I99" s="21" t="s">
        <v>218</v>
      </c>
      <c r="J99" s="141" t="s">
        <v>53</v>
      </c>
      <c r="K99" s="141" t="s">
        <v>33</v>
      </c>
      <c r="L99" s="140" t="s">
        <v>34</v>
      </c>
      <c r="M99" s="141" t="s">
        <v>58</v>
      </c>
      <c r="N99" s="140" t="s">
        <v>34</v>
      </c>
      <c r="O99" s="141" t="s">
        <v>36</v>
      </c>
      <c r="P99" s="125" t="s">
        <v>219</v>
      </c>
      <c r="Q99" s="125" t="s">
        <v>220</v>
      </c>
      <c r="R99" s="21" t="s">
        <v>221</v>
      </c>
      <c r="S99" s="110">
        <v>43831</v>
      </c>
      <c r="T99" s="110">
        <v>44074</v>
      </c>
      <c r="U99" s="53" t="s">
        <v>222</v>
      </c>
      <c r="V99" s="54"/>
    </row>
    <row r="100" spans="1:23" ht="63.75" customHeight="1">
      <c r="A100" s="21" t="s">
        <v>214</v>
      </c>
      <c r="B100" s="21" t="s">
        <v>211</v>
      </c>
      <c r="C100" s="21" t="s">
        <v>212</v>
      </c>
      <c r="D100" s="21" t="s">
        <v>213</v>
      </c>
      <c r="E100" s="21" t="s">
        <v>223</v>
      </c>
      <c r="F100" s="21" t="s">
        <v>224</v>
      </c>
      <c r="G100" s="21" t="s">
        <v>38</v>
      </c>
      <c r="H100" s="21" t="s">
        <v>225</v>
      </c>
      <c r="I100" s="21" t="s">
        <v>226</v>
      </c>
      <c r="J100" s="142" t="s">
        <v>40</v>
      </c>
      <c r="K100" s="142" t="s">
        <v>63</v>
      </c>
      <c r="L100" s="148" t="s">
        <v>42</v>
      </c>
      <c r="M100" s="141" t="s">
        <v>58</v>
      </c>
      <c r="N100" s="148" t="s">
        <v>42</v>
      </c>
      <c r="O100" s="142" t="s">
        <v>43</v>
      </c>
      <c r="P100" s="125" t="s">
        <v>227</v>
      </c>
      <c r="Q100" s="125" t="s">
        <v>228</v>
      </c>
      <c r="R100" s="21" t="s">
        <v>221</v>
      </c>
      <c r="S100" s="110">
        <v>43831</v>
      </c>
      <c r="T100" s="110">
        <v>44074</v>
      </c>
      <c r="U100" s="53" t="s">
        <v>229</v>
      </c>
      <c r="V100" s="52"/>
    </row>
    <row r="101" spans="1:23" ht="57" customHeight="1">
      <c r="A101" s="174" t="s">
        <v>452</v>
      </c>
      <c r="B101" s="174" t="s">
        <v>453</v>
      </c>
      <c r="C101" s="174" t="s">
        <v>250</v>
      </c>
      <c r="D101" s="174" t="s">
        <v>454</v>
      </c>
      <c r="E101" s="174" t="s">
        <v>455</v>
      </c>
      <c r="F101" s="174" t="s">
        <v>456</v>
      </c>
      <c r="G101" s="174" t="s">
        <v>45</v>
      </c>
      <c r="H101" s="143" t="s">
        <v>457</v>
      </c>
      <c r="I101" s="143" t="s">
        <v>532</v>
      </c>
      <c r="J101" s="201" t="s">
        <v>53</v>
      </c>
      <c r="K101" s="183" t="s">
        <v>37</v>
      </c>
      <c r="L101" s="197" t="s">
        <v>54</v>
      </c>
      <c r="M101" s="183" t="s">
        <v>58</v>
      </c>
      <c r="N101" s="214" t="s">
        <v>34</v>
      </c>
      <c r="O101" s="183" t="s">
        <v>36</v>
      </c>
      <c r="P101" s="186" t="s">
        <v>458</v>
      </c>
      <c r="Q101" s="186" t="s">
        <v>459</v>
      </c>
      <c r="R101" s="174" t="s">
        <v>460</v>
      </c>
      <c r="S101" s="211">
        <v>43864</v>
      </c>
      <c r="T101" s="211">
        <v>43864</v>
      </c>
      <c r="U101" s="174" t="s">
        <v>533</v>
      </c>
      <c r="V101" s="174"/>
      <c r="W101" s="20"/>
    </row>
    <row r="102" spans="1:23" ht="57" customHeight="1">
      <c r="A102" s="190"/>
      <c r="B102" s="190"/>
      <c r="C102" s="190"/>
      <c r="D102" s="190"/>
      <c r="E102" s="190"/>
      <c r="F102" s="190"/>
      <c r="G102" s="190"/>
      <c r="H102" s="143" t="s">
        <v>461</v>
      </c>
      <c r="I102" s="143" t="s">
        <v>462</v>
      </c>
      <c r="J102" s="201"/>
      <c r="K102" s="183"/>
      <c r="L102" s="197"/>
      <c r="M102" s="183"/>
      <c r="N102" s="185"/>
      <c r="O102" s="183"/>
      <c r="P102" s="210"/>
      <c r="Q102" s="210"/>
      <c r="R102" s="190"/>
      <c r="S102" s="212"/>
      <c r="T102" s="212"/>
      <c r="U102" s="190"/>
      <c r="V102" s="190"/>
      <c r="W102" s="20"/>
    </row>
    <row r="103" spans="1:23" ht="57" customHeight="1">
      <c r="A103" s="190"/>
      <c r="B103" s="190"/>
      <c r="C103" s="190"/>
      <c r="D103" s="190"/>
      <c r="E103" s="190"/>
      <c r="F103" s="190"/>
      <c r="G103" s="190"/>
      <c r="H103" s="143" t="s">
        <v>463</v>
      </c>
      <c r="I103" s="143" t="s">
        <v>464</v>
      </c>
      <c r="J103" s="201"/>
      <c r="K103" s="183"/>
      <c r="L103" s="197"/>
      <c r="M103" s="183"/>
      <c r="N103" s="185"/>
      <c r="O103" s="183"/>
      <c r="P103" s="210"/>
      <c r="Q103" s="210"/>
      <c r="R103" s="190"/>
      <c r="S103" s="212"/>
      <c r="T103" s="212"/>
      <c r="U103" s="190"/>
      <c r="V103" s="190"/>
      <c r="W103" s="20"/>
    </row>
    <row r="104" spans="1:23" ht="57" customHeight="1">
      <c r="A104" s="175"/>
      <c r="B104" s="175"/>
      <c r="C104" s="175"/>
      <c r="D104" s="175"/>
      <c r="E104" s="175"/>
      <c r="F104" s="175"/>
      <c r="G104" s="175"/>
      <c r="H104" s="143" t="s">
        <v>465</v>
      </c>
      <c r="I104" s="143" t="s">
        <v>464</v>
      </c>
      <c r="J104" s="201"/>
      <c r="K104" s="183"/>
      <c r="L104" s="197"/>
      <c r="M104" s="183"/>
      <c r="N104" s="185"/>
      <c r="O104" s="183"/>
      <c r="P104" s="187"/>
      <c r="Q104" s="187"/>
      <c r="R104" s="175"/>
      <c r="S104" s="213"/>
      <c r="T104" s="213"/>
      <c r="U104" s="175"/>
      <c r="V104" s="175"/>
      <c r="W104" s="20"/>
    </row>
    <row r="105" spans="1:23" ht="36" customHeight="1">
      <c r="A105" s="174" t="str">
        <f>A101</f>
        <v>16. Evaluación de la Gestión</v>
      </c>
      <c r="B105" s="174" t="str">
        <f t="shared" ref="B105:D105" si="1">B101</f>
        <v>Auditoría Interna y Visitas</v>
      </c>
      <c r="C105" s="174" t="str">
        <f t="shared" si="1"/>
        <v>Asesoría de Control Interno</v>
      </c>
      <c r="D105" s="174" t="str">
        <f t="shared" si="1"/>
        <v>Asesor(a) de Control Interno</v>
      </c>
      <c r="E105" s="174" t="s">
        <v>466</v>
      </c>
      <c r="F105" s="174" t="s">
        <v>467</v>
      </c>
      <c r="G105" s="174" t="s">
        <v>38</v>
      </c>
      <c r="H105" s="143" t="s">
        <v>534</v>
      </c>
      <c r="I105" s="143" t="s">
        <v>468</v>
      </c>
      <c r="J105" s="183" t="s">
        <v>40</v>
      </c>
      <c r="K105" s="183" t="s">
        <v>63</v>
      </c>
      <c r="L105" s="184" t="s">
        <v>42</v>
      </c>
      <c r="M105" s="183" t="s">
        <v>58</v>
      </c>
      <c r="N105" s="184" t="s">
        <v>42</v>
      </c>
      <c r="O105" s="183" t="s">
        <v>43</v>
      </c>
      <c r="P105" s="186" t="s">
        <v>469</v>
      </c>
      <c r="Q105" s="186" t="s">
        <v>470</v>
      </c>
      <c r="R105" s="174" t="s">
        <v>460</v>
      </c>
      <c r="S105" s="176">
        <v>43864</v>
      </c>
      <c r="T105" s="176">
        <v>44165</v>
      </c>
      <c r="U105" s="174" t="s">
        <v>472</v>
      </c>
      <c r="V105" s="174"/>
      <c r="W105" s="20"/>
    </row>
    <row r="106" spans="1:23" ht="63" customHeight="1">
      <c r="A106" s="175"/>
      <c r="B106" s="175"/>
      <c r="C106" s="175"/>
      <c r="D106" s="175"/>
      <c r="E106" s="175"/>
      <c r="F106" s="175"/>
      <c r="G106" s="175"/>
      <c r="H106" s="143" t="s">
        <v>471</v>
      </c>
      <c r="I106" s="143" t="s">
        <v>468</v>
      </c>
      <c r="J106" s="183"/>
      <c r="K106" s="183"/>
      <c r="L106" s="185"/>
      <c r="M106" s="183"/>
      <c r="N106" s="185"/>
      <c r="O106" s="183"/>
      <c r="P106" s="187"/>
      <c r="Q106" s="187"/>
      <c r="R106" s="175"/>
      <c r="S106" s="177"/>
      <c r="T106" s="177"/>
      <c r="U106" s="175"/>
      <c r="V106" s="175"/>
      <c r="W106" s="20"/>
    </row>
    <row r="107" spans="1:23">
      <c r="D107" s="3" t="s">
        <v>7</v>
      </c>
      <c r="E107" s="3" t="s">
        <v>7</v>
      </c>
      <c r="F107" s="3" t="s">
        <v>7</v>
      </c>
      <c r="G107" s="15"/>
      <c r="H107" s="3" t="s">
        <v>7</v>
      </c>
      <c r="I107" s="3" t="s">
        <v>7</v>
      </c>
      <c r="K107" s="3" t="s">
        <v>7</v>
      </c>
      <c r="L107" s="3" t="s">
        <v>7</v>
      </c>
      <c r="M107" s="3" t="s">
        <v>7</v>
      </c>
      <c r="N107" s="3" t="s">
        <v>7</v>
      </c>
      <c r="O107" s="4" t="s">
        <v>7</v>
      </c>
      <c r="P107" s="3" t="s">
        <v>7</v>
      </c>
      <c r="S107" s="3" t="s">
        <v>7</v>
      </c>
    </row>
    <row r="108" spans="1:23">
      <c r="A108" s="16" t="s">
        <v>7</v>
      </c>
      <c r="B108" s="16"/>
      <c r="C108" s="16"/>
      <c r="D108" s="16"/>
      <c r="E108" s="16"/>
      <c r="F108" s="16"/>
      <c r="G108" s="17"/>
      <c r="H108" s="16" t="s">
        <v>7</v>
      </c>
      <c r="I108" s="16"/>
      <c r="J108" s="16"/>
      <c r="K108" s="16"/>
      <c r="L108" s="16"/>
      <c r="M108" s="16"/>
      <c r="N108" s="16"/>
      <c r="O108" s="18"/>
      <c r="P108" s="16"/>
      <c r="Q108" s="18"/>
      <c r="R108" s="16"/>
      <c r="S108" s="16"/>
      <c r="T108" s="16"/>
      <c r="U108" s="16"/>
      <c r="V108" s="40"/>
    </row>
    <row r="109" spans="1:23">
      <c r="G109" s="15"/>
      <c r="H109" s="3" t="s">
        <v>7</v>
      </c>
    </row>
    <row r="110" spans="1:23">
      <c r="G110" s="15"/>
      <c r="H110" s="3" t="s">
        <v>7</v>
      </c>
    </row>
    <row r="111" spans="1:23">
      <c r="D111" s="3" t="s">
        <v>7</v>
      </c>
      <c r="E111" s="3" t="s">
        <v>7</v>
      </c>
      <c r="F111" s="3" t="s">
        <v>7</v>
      </c>
      <c r="G111" s="15"/>
      <c r="H111" s="3" t="s">
        <v>7</v>
      </c>
      <c r="I111" s="3" t="s">
        <v>7</v>
      </c>
      <c r="K111" s="3" t="s">
        <v>7</v>
      </c>
      <c r="L111" s="3" t="s">
        <v>7</v>
      </c>
      <c r="M111" s="3" t="s">
        <v>7</v>
      </c>
      <c r="N111" s="3" t="s">
        <v>7</v>
      </c>
      <c r="O111" s="4" t="s">
        <v>7</v>
      </c>
      <c r="P111" s="3" t="s">
        <v>7</v>
      </c>
      <c r="S111" s="3" t="s">
        <v>7</v>
      </c>
    </row>
    <row r="112" spans="1:23">
      <c r="A112" s="16" t="s">
        <v>7</v>
      </c>
      <c r="B112" s="16"/>
      <c r="C112" s="16"/>
      <c r="D112" s="16"/>
      <c r="E112" s="16"/>
      <c r="F112" s="16"/>
      <c r="G112" s="17"/>
      <c r="H112" s="16" t="s">
        <v>7</v>
      </c>
      <c r="I112" s="16"/>
      <c r="J112" s="16"/>
      <c r="K112" s="16"/>
      <c r="L112" s="16"/>
      <c r="M112" s="16"/>
      <c r="N112" s="16"/>
      <c r="O112" s="18"/>
      <c r="P112" s="16"/>
      <c r="Q112" s="18"/>
      <c r="R112" s="16"/>
      <c r="S112" s="16"/>
      <c r="T112" s="16"/>
      <c r="U112" s="16"/>
      <c r="V112" s="40"/>
    </row>
    <row r="113" spans="1:22">
      <c r="G113" s="15"/>
      <c r="H113" s="3" t="s">
        <v>7</v>
      </c>
    </row>
    <row r="114" spans="1:22">
      <c r="G114" s="15"/>
      <c r="H114" s="3" t="s">
        <v>7</v>
      </c>
    </row>
    <row r="115" spans="1:22">
      <c r="D115" s="3" t="s">
        <v>7</v>
      </c>
      <c r="E115" s="3" t="s">
        <v>7</v>
      </c>
      <c r="F115" s="3" t="s">
        <v>7</v>
      </c>
      <c r="G115" s="15"/>
      <c r="H115" s="3" t="s">
        <v>7</v>
      </c>
      <c r="I115" s="3" t="s">
        <v>7</v>
      </c>
      <c r="K115" s="3" t="s">
        <v>7</v>
      </c>
      <c r="L115" s="3" t="s">
        <v>7</v>
      </c>
      <c r="M115" s="3" t="s">
        <v>7</v>
      </c>
      <c r="N115" s="3" t="s">
        <v>7</v>
      </c>
      <c r="O115" s="4" t="s">
        <v>7</v>
      </c>
      <c r="P115" s="3" t="s">
        <v>7</v>
      </c>
      <c r="S115" s="3" t="s">
        <v>7</v>
      </c>
    </row>
    <row r="116" spans="1:22">
      <c r="A116" s="16" t="s">
        <v>7</v>
      </c>
      <c r="B116" s="16"/>
      <c r="C116" s="16"/>
      <c r="D116" s="16"/>
      <c r="E116" s="16"/>
      <c r="F116" s="16"/>
      <c r="G116" s="17"/>
      <c r="H116" s="16" t="s">
        <v>7</v>
      </c>
      <c r="I116" s="16"/>
      <c r="J116" s="16"/>
      <c r="K116" s="16"/>
      <c r="L116" s="16"/>
      <c r="M116" s="16"/>
      <c r="N116" s="16"/>
      <c r="O116" s="18"/>
      <c r="P116" s="16"/>
      <c r="Q116" s="18"/>
      <c r="R116" s="16"/>
      <c r="S116" s="16"/>
      <c r="T116" s="16"/>
      <c r="U116" s="16"/>
      <c r="V116" s="40"/>
    </row>
    <row r="117" spans="1:22">
      <c r="G117" s="15"/>
      <c r="H117" s="3" t="s">
        <v>7</v>
      </c>
    </row>
    <row r="118" spans="1:22">
      <c r="G118" s="15"/>
      <c r="H118" s="3" t="s">
        <v>7</v>
      </c>
    </row>
    <row r="119" spans="1:22">
      <c r="D119" s="3" t="s">
        <v>7</v>
      </c>
      <c r="E119" s="3" t="s">
        <v>7</v>
      </c>
      <c r="F119" s="3" t="s">
        <v>7</v>
      </c>
      <c r="G119" s="15"/>
      <c r="H119" s="3" t="s">
        <v>7</v>
      </c>
      <c r="I119" s="3" t="s">
        <v>7</v>
      </c>
      <c r="K119" s="3" t="s">
        <v>7</v>
      </c>
      <c r="L119" s="3" t="s">
        <v>7</v>
      </c>
      <c r="M119" s="3" t="s">
        <v>7</v>
      </c>
      <c r="N119" s="3" t="s">
        <v>7</v>
      </c>
      <c r="O119" s="4" t="s">
        <v>7</v>
      </c>
      <c r="P119" s="3" t="s">
        <v>7</v>
      </c>
      <c r="S119" s="3" t="s">
        <v>7</v>
      </c>
    </row>
    <row r="120" spans="1:22">
      <c r="A120" s="16" t="s">
        <v>7</v>
      </c>
      <c r="B120" s="16"/>
      <c r="C120" s="16"/>
      <c r="D120" s="16"/>
      <c r="E120" s="16"/>
      <c r="F120" s="16"/>
      <c r="G120" s="17"/>
      <c r="H120" s="16" t="s">
        <v>7</v>
      </c>
      <c r="I120" s="16"/>
      <c r="J120" s="16"/>
      <c r="K120" s="16"/>
      <c r="L120" s="16"/>
      <c r="M120" s="16"/>
      <c r="N120" s="16"/>
      <c r="O120" s="18"/>
      <c r="P120" s="16"/>
      <c r="Q120" s="18"/>
      <c r="R120" s="16"/>
      <c r="S120" s="16"/>
      <c r="T120" s="16"/>
      <c r="U120" s="16"/>
      <c r="V120" s="40"/>
    </row>
    <row r="121" spans="1:22">
      <c r="G121" s="15"/>
      <c r="H121" s="3" t="s">
        <v>7</v>
      </c>
    </row>
    <row r="122" spans="1:22">
      <c r="G122" s="15"/>
      <c r="H122" s="3" t="s">
        <v>7</v>
      </c>
    </row>
    <row r="123" spans="1:22">
      <c r="D123" s="3" t="s">
        <v>7</v>
      </c>
      <c r="E123" s="3" t="s">
        <v>7</v>
      </c>
      <c r="F123" s="3" t="s">
        <v>7</v>
      </c>
      <c r="G123" s="15"/>
      <c r="H123" s="3" t="s">
        <v>7</v>
      </c>
      <c r="I123" s="3" t="s">
        <v>7</v>
      </c>
      <c r="K123" s="3" t="s">
        <v>7</v>
      </c>
      <c r="L123" s="3" t="s">
        <v>7</v>
      </c>
      <c r="M123" s="3" t="s">
        <v>7</v>
      </c>
      <c r="N123" s="3" t="s">
        <v>7</v>
      </c>
      <c r="O123" s="4" t="s">
        <v>7</v>
      </c>
      <c r="P123" s="3" t="s">
        <v>7</v>
      </c>
      <c r="S123" s="3" t="s">
        <v>7</v>
      </c>
    </row>
    <row r="124" spans="1:22">
      <c r="A124" s="16" t="s">
        <v>7</v>
      </c>
      <c r="B124" s="16"/>
      <c r="C124" s="16"/>
      <c r="D124" s="16"/>
      <c r="E124" s="16"/>
      <c r="F124" s="16"/>
      <c r="G124" s="17"/>
      <c r="H124" s="16" t="s">
        <v>7</v>
      </c>
      <c r="I124" s="16"/>
      <c r="J124" s="16"/>
      <c r="K124" s="16"/>
      <c r="L124" s="16"/>
      <c r="M124" s="16"/>
      <c r="N124" s="16"/>
      <c r="O124" s="18"/>
      <c r="P124" s="16"/>
      <c r="Q124" s="18"/>
      <c r="R124" s="16"/>
      <c r="S124" s="16"/>
      <c r="T124" s="16"/>
      <c r="U124" s="16"/>
      <c r="V124" s="40"/>
    </row>
    <row r="125" spans="1:22">
      <c r="G125" s="15"/>
      <c r="H125" s="3" t="s">
        <v>7</v>
      </c>
    </row>
    <row r="126" spans="1:22">
      <c r="G126" s="15"/>
      <c r="H126" s="3" t="s">
        <v>7</v>
      </c>
    </row>
    <row r="127" spans="1:22">
      <c r="D127" s="3" t="s">
        <v>7</v>
      </c>
      <c r="E127" s="3" t="s">
        <v>7</v>
      </c>
      <c r="F127" s="3" t="s">
        <v>7</v>
      </c>
      <c r="G127" s="15"/>
      <c r="H127" s="3" t="s">
        <v>7</v>
      </c>
      <c r="I127" s="3" t="s">
        <v>7</v>
      </c>
      <c r="K127" s="3" t="s">
        <v>7</v>
      </c>
      <c r="L127" s="3" t="s">
        <v>7</v>
      </c>
      <c r="M127" s="3" t="s">
        <v>7</v>
      </c>
      <c r="N127" s="3" t="s">
        <v>7</v>
      </c>
      <c r="O127" s="4" t="s">
        <v>7</v>
      </c>
      <c r="P127" s="3" t="s">
        <v>7</v>
      </c>
      <c r="S127" s="3" t="s">
        <v>7</v>
      </c>
    </row>
    <row r="128" spans="1:22">
      <c r="A128" s="16" t="s">
        <v>7</v>
      </c>
      <c r="B128" s="16"/>
      <c r="C128" s="16"/>
      <c r="D128" s="16"/>
      <c r="E128" s="16"/>
      <c r="F128" s="16"/>
      <c r="G128" s="17"/>
      <c r="H128" s="16" t="s">
        <v>7</v>
      </c>
      <c r="I128" s="16"/>
      <c r="J128" s="16"/>
      <c r="K128" s="16"/>
      <c r="L128" s="16"/>
      <c r="M128" s="16"/>
      <c r="N128" s="16"/>
      <c r="O128" s="18"/>
      <c r="P128" s="16"/>
      <c r="Q128" s="18"/>
      <c r="R128" s="16"/>
      <c r="S128" s="16"/>
      <c r="T128" s="16"/>
      <c r="U128" s="16"/>
      <c r="V128" s="40"/>
    </row>
    <row r="129" spans="1:22">
      <c r="G129" s="15"/>
      <c r="H129" s="3" t="s">
        <v>7</v>
      </c>
    </row>
    <row r="130" spans="1:22">
      <c r="G130" s="15"/>
      <c r="H130" s="3" t="s">
        <v>7</v>
      </c>
    </row>
    <row r="131" spans="1:22">
      <c r="D131" s="3" t="s">
        <v>7</v>
      </c>
      <c r="E131" s="3" t="s">
        <v>7</v>
      </c>
      <c r="F131" s="3" t="s">
        <v>7</v>
      </c>
      <c r="G131" s="15"/>
      <c r="H131" s="3" t="s">
        <v>7</v>
      </c>
      <c r="I131" s="3" t="s">
        <v>7</v>
      </c>
      <c r="K131" s="3" t="s">
        <v>7</v>
      </c>
      <c r="L131" s="3" t="s">
        <v>7</v>
      </c>
      <c r="M131" s="3" t="s">
        <v>7</v>
      </c>
      <c r="N131" s="3" t="s">
        <v>7</v>
      </c>
      <c r="O131" s="4" t="s">
        <v>7</v>
      </c>
      <c r="P131" s="3" t="s">
        <v>7</v>
      </c>
      <c r="S131" s="3" t="s">
        <v>7</v>
      </c>
    </row>
    <row r="132" spans="1:22">
      <c r="A132" s="16" t="s">
        <v>7</v>
      </c>
      <c r="B132" s="16"/>
      <c r="C132" s="16"/>
      <c r="D132" s="16"/>
      <c r="E132" s="16"/>
      <c r="F132" s="16"/>
      <c r="G132" s="17"/>
      <c r="H132" s="16" t="s">
        <v>7</v>
      </c>
      <c r="I132" s="16"/>
      <c r="J132" s="16"/>
      <c r="K132" s="16"/>
      <c r="L132" s="16"/>
      <c r="M132" s="16"/>
      <c r="N132" s="16"/>
      <c r="O132" s="18"/>
      <c r="P132" s="16"/>
      <c r="Q132" s="18"/>
      <c r="R132" s="16"/>
      <c r="S132" s="16"/>
      <c r="T132" s="16"/>
      <c r="U132" s="16"/>
      <c r="V132" s="40"/>
    </row>
    <row r="133" spans="1:22">
      <c r="G133" s="15"/>
      <c r="H133" s="3" t="s">
        <v>7</v>
      </c>
    </row>
    <row r="134" spans="1:22">
      <c r="G134" s="15"/>
      <c r="H134" s="3" t="s">
        <v>7</v>
      </c>
    </row>
    <row r="135" spans="1:22">
      <c r="D135" s="3" t="s">
        <v>7</v>
      </c>
      <c r="E135" s="3" t="s">
        <v>7</v>
      </c>
      <c r="F135" s="3" t="s">
        <v>7</v>
      </c>
      <c r="G135" s="15"/>
      <c r="H135" s="3" t="s">
        <v>7</v>
      </c>
      <c r="I135" s="3" t="s">
        <v>7</v>
      </c>
      <c r="K135" s="3" t="s">
        <v>7</v>
      </c>
      <c r="L135" s="3" t="s">
        <v>7</v>
      </c>
      <c r="M135" s="3" t="s">
        <v>7</v>
      </c>
      <c r="N135" s="3" t="s">
        <v>7</v>
      </c>
      <c r="O135" s="4" t="s">
        <v>7</v>
      </c>
      <c r="P135" s="3" t="s">
        <v>7</v>
      </c>
      <c r="S135" s="3" t="s">
        <v>7</v>
      </c>
    </row>
    <row r="136" spans="1:22">
      <c r="A136" s="16" t="s">
        <v>7</v>
      </c>
      <c r="B136" s="16"/>
      <c r="C136" s="16"/>
      <c r="D136" s="16"/>
      <c r="E136" s="16"/>
      <c r="F136" s="16"/>
      <c r="G136" s="17"/>
      <c r="H136" s="16" t="s">
        <v>7</v>
      </c>
      <c r="I136" s="16"/>
      <c r="J136" s="16"/>
      <c r="K136" s="16"/>
      <c r="L136" s="16"/>
      <c r="M136" s="16"/>
      <c r="N136" s="16"/>
      <c r="O136" s="18"/>
      <c r="P136" s="16"/>
      <c r="Q136" s="18"/>
      <c r="R136" s="16"/>
      <c r="S136" s="16"/>
      <c r="T136" s="16"/>
      <c r="U136" s="16"/>
      <c r="V136" s="40"/>
    </row>
    <row r="137" spans="1:22">
      <c r="G137" s="15"/>
      <c r="H137" s="3" t="s">
        <v>7</v>
      </c>
    </row>
    <row r="138" spans="1:22">
      <c r="G138" s="15"/>
      <c r="H138" s="3" t="s">
        <v>7</v>
      </c>
    </row>
    <row r="139" spans="1:22">
      <c r="D139" s="3" t="s">
        <v>7</v>
      </c>
      <c r="E139" s="3" t="s">
        <v>7</v>
      </c>
      <c r="F139" s="3" t="s">
        <v>7</v>
      </c>
      <c r="G139" s="15"/>
      <c r="H139" s="3" t="s">
        <v>7</v>
      </c>
      <c r="I139" s="3" t="s">
        <v>7</v>
      </c>
      <c r="K139" s="3" t="s">
        <v>7</v>
      </c>
      <c r="L139" s="3" t="s">
        <v>7</v>
      </c>
      <c r="M139" s="3" t="s">
        <v>7</v>
      </c>
      <c r="N139" s="3" t="s">
        <v>7</v>
      </c>
      <c r="O139" s="4" t="s">
        <v>7</v>
      </c>
      <c r="P139" s="3" t="s">
        <v>7</v>
      </c>
      <c r="S139" s="3" t="s">
        <v>7</v>
      </c>
    </row>
    <row r="140" spans="1:22">
      <c r="G140" s="15"/>
      <c r="H140" s="3" t="s">
        <v>7</v>
      </c>
    </row>
    <row r="141" spans="1:22">
      <c r="G141" s="15"/>
      <c r="H141" s="3" t="s">
        <v>7</v>
      </c>
    </row>
    <row r="142" spans="1:22">
      <c r="G142" s="15"/>
      <c r="H142" s="3" t="s">
        <v>7</v>
      </c>
    </row>
    <row r="143" spans="1:22">
      <c r="V143" s="41"/>
    </row>
  </sheetData>
  <protectedRanges>
    <protectedRange sqref="Q64:R77" name="Rango1_3"/>
    <protectedRange sqref="U64:U77" name="Rango2_20"/>
    <protectedRange sqref="Q52:R55" name="Rango1_1_2"/>
    <protectedRange sqref="Q50:Q51" name="Rango1_8_1"/>
    <protectedRange sqref="Q60:R63" name="Rango1_5_1"/>
    <protectedRange sqref="Q82:R87" name="Rango1_6_1"/>
    <protectedRange sqref="Q56:R59" name="Rango1_8"/>
    <protectedRange sqref="U33:U34" name="Rango2_4_5"/>
    <protectedRange sqref="Q33:Q34" name="Rango1_4_1_1_2"/>
    <protectedRange sqref="U32" name="Rango2_4_3_2_1"/>
    <protectedRange sqref="Q32:R32 R33:R34" name="Rango1_4_3_2_1"/>
    <protectedRange sqref="R31" name="Rango1_4_4_1"/>
    <protectedRange sqref="U31" name="Rango2_4_3_2_2"/>
    <protectedRange sqref="Q31" name="Rango1_4_1_3_1"/>
    <protectedRange sqref="V90:V91 V93:V94" name="Rango2_11_1_2"/>
    <protectedRange sqref="V88:V89 V92" name="Rango1_11_1"/>
    <protectedRange sqref="V31" name="Rango2_4_4"/>
    <protectedRange sqref="V32:V34" name="Rango2_4_6"/>
    <protectedRange sqref="V52:V54" name="Rango1_1_1_1"/>
    <protectedRange sqref="V55" name="Rango2_1_1_1_1"/>
    <protectedRange sqref="V64:V77" name="Rango2_20_1"/>
    <protectedRange sqref="V56:V59" name="Rango2_8_3"/>
    <protectedRange sqref="U56:U59" name="Rango2_8_1_2"/>
    <protectedRange sqref="V99:V100" name="Rango2_12_2_2"/>
    <protectedRange sqref="V40" name="Rango2_2_1_1"/>
    <protectedRange sqref="V36:V38" name="Rango2_1_2_1"/>
    <protectedRange sqref="V81 V78:V79" name="Rango2_2_3_2"/>
    <protectedRange sqref="V80" name="Rango2_2_3_1_1"/>
    <protectedRange sqref="V8:V9 V12:V13" name="Rango2_7_2_1"/>
    <protectedRange sqref="Q36:U39" name="Rango1_2_1"/>
    <protectedRange sqref="Q40:Q41 R40:R51" name="Rango1_16_1_1_1"/>
    <protectedRange sqref="U40" name="Rango2_1_1_2"/>
    <protectedRange sqref="U10:U13" name="Rango2_7_2_1_1"/>
    <protectedRange sqref="Q8:R13" name="Rango1_7_2_1_1"/>
    <protectedRange sqref="U8:U9" name="Rango2_7_1_1_1_1"/>
    <protectedRange sqref="T21:T23 Q21:Q28 S21:S28" name="Rango1_1_1_2"/>
    <protectedRange sqref="Q78:R81" name="Rango1_2_1_1_1"/>
    <protectedRange sqref="U81 U78:U79" name="Rango2_2_3_2_1"/>
    <protectedRange sqref="U80" name="Rango2_2_3_1_1_1"/>
    <protectedRange sqref="U88:U98" name="Rango2_11_1_1"/>
    <protectedRange sqref="Q90:R98" name="Rango1_7_1_1"/>
    <protectedRange sqref="R29:R30" name="Rango1_4_2_1_2_1"/>
    <protectedRange sqref="U29:U30" name="Rango2_4_3_2_3"/>
    <protectedRange sqref="Q29:Q30" name="Rango1_4_2_2_1"/>
    <protectedRange sqref="V29:V30" name="Rango2_4_3_1"/>
    <protectedRange sqref="U35" name="Rango2_4_5_1"/>
    <protectedRange sqref="Q35" name="Rango1_4_1_1_2_1"/>
    <protectedRange sqref="R35" name="Rango1_4_3_2_1_1"/>
    <protectedRange sqref="V35" name="Rango2_4_6_1"/>
    <protectedRange sqref="Q88:R89" name="Rango1_7_1_1_1"/>
    <protectedRange sqref="U105:V106" name="Rango2_13_1_1_1"/>
    <protectedRange sqref="Q105:R106" name="Rango1_13_1_1_1"/>
    <protectedRange sqref="U101:V104" name="Rango2_14_1_2"/>
    <protectedRange sqref="R101:R104" name="Rango1_13_1_1_1_1"/>
    <protectedRange sqref="Q101:Q104" name="Rango1_14_1_1"/>
    <protectedRange sqref="Q14 Q15:R20" name="Rango1_1_2_1"/>
    <protectedRange sqref="R14" name="Rango1_11_2"/>
    <protectedRange sqref="V14" name="Rango2_1_1_1"/>
    <protectedRange sqref="V15:V18" name="Rango1_1_1_1_1"/>
    <protectedRange sqref="V19:V20" name="Rango2_1_1_1_1_1"/>
  </protectedRanges>
  <mergeCells count="508">
    <mergeCell ref="N72:N74"/>
    <mergeCell ref="V44:V46"/>
    <mergeCell ref="V47:V49"/>
    <mergeCell ref="S72:S74"/>
    <mergeCell ref="T72:T74"/>
    <mergeCell ref="O72:O74"/>
    <mergeCell ref="J75:J77"/>
    <mergeCell ref="U68:U71"/>
    <mergeCell ref="U72:U74"/>
    <mergeCell ref="V68:V71"/>
    <mergeCell ref="V72:V74"/>
    <mergeCell ref="P72:P74"/>
    <mergeCell ref="Q72:Q74"/>
    <mergeCell ref="R72:R74"/>
    <mergeCell ref="K58:K59"/>
    <mergeCell ref="M52:M53"/>
    <mergeCell ref="N52:N53"/>
    <mergeCell ref="V50:V51"/>
    <mergeCell ref="U64:U67"/>
    <mergeCell ref="V64:V67"/>
    <mergeCell ref="L60:L62"/>
    <mergeCell ref="M60:M62"/>
    <mergeCell ref="N60:N62"/>
    <mergeCell ref="O60:O62"/>
    <mergeCell ref="D68:D71"/>
    <mergeCell ref="E68:E71"/>
    <mergeCell ref="F68:F71"/>
    <mergeCell ref="G68:G71"/>
    <mergeCell ref="O68:O71"/>
    <mergeCell ref="O42:O43"/>
    <mergeCell ref="J44:J46"/>
    <mergeCell ref="K44:K46"/>
    <mergeCell ref="L44:L46"/>
    <mergeCell ref="M44:M46"/>
    <mergeCell ref="N44:N46"/>
    <mergeCell ref="O44:O46"/>
    <mergeCell ref="F56:F57"/>
    <mergeCell ref="F47:F49"/>
    <mergeCell ref="G47:G49"/>
    <mergeCell ref="J47:J49"/>
    <mergeCell ref="K47:K49"/>
    <mergeCell ref="L47:L49"/>
    <mergeCell ref="M47:M49"/>
    <mergeCell ref="N47:N49"/>
    <mergeCell ref="O47:O49"/>
    <mergeCell ref="N58:N59"/>
    <mergeCell ref="M21:M23"/>
    <mergeCell ref="N21:N23"/>
    <mergeCell ref="O21:O23"/>
    <mergeCell ref="L40:L41"/>
    <mergeCell ref="M40:M41"/>
    <mergeCell ref="V21:V23"/>
    <mergeCell ref="V24:V26"/>
    <mergeCell ref="V38:V39"/>
    <mergeCell ref="V27:V28"/>
    <mergeCell ref="V29:V30"/>
    <mergeCell ref="U38:U39"/>
    <mergeCell ref="L29:L30"/>
    <mergeCell ref="M29:M30"/>
    <mergeCell ref="N29:N30"/>
    <mergeCell ref="L21:L23"/>
    <mergeCell ref="L31:L33"/>
    <mergeCell ref="O38:O39"/>
    <mergeCell ref="L27:L28"/>
    <mergeCell ref="L36:L37"/>
    <mergeCell ref="S38:S39"/>
    <mergeCell ref="T38:T39"/>
    <mergeCell ref="M38:M39"/>
    <mergeCell ref="T40:T41"/>
    <mergeCell ref="R40:R41"/>
    <mergeCell ref="P38:P39"/>
    <mergeCell ref="Q38:Q39"/>
    <mergeCell ref="R38:R39"/>
    <mergeCell ref="V40:V41"/>
    <mergeCell ref="E42:E43"/>
    <mergeCell ref="F42:F43"/>
    <mergeCell ref="G42:G43"/>
    <mergeCell ref="C44:C46"/>
    <mergeCell ref="D44:D46"/>
    <mergeCell ref="E44:E46"/>
    <mergeCell ref="F44:F46"/>
    <mergeCell ref="G44:G46"/>
    <mergeCell ref="E50:E51"/>
    <mergeCell ref="E47:E49"/>
    <mergeCell ref="E24:E26"/>
    <mergeCell ref="J36:J37"/>
    <mergeCell ref="L38:L39"/>
    <mergeCell ref="C11:C12"/>
    <mergeCell ref="D11:D12"/>
    <mergeCell ref="E11:E12"/>
    <mergeCell ref="F11:F12"/>
    <mergeCell ref="G11:G12"/>
    <mergeCell ref="J11:J12"/>
    <mergeCell ref="K11:K12"/>
    <mergeCell ref="K24:K26"/>
    <mergeCell ref="L24:L26"/>
    <mergeCell ref="J27:J28"/>
    <mergeCell ref="J29:J30"/>
    <mergeCell ref="K36:K37"/>
    <mergeCell ref="K21:K23"/>
    <mergeCell ref="K29:K30"/>
    <mergeCell ref="K27:K28"/>
    <mergeCell ref="L75:L77"/>
    <mergeCell ref="M75:M77"/>
    <mergeCell ref="U75:U77"/>
    <mergeCell ref="V75:V77"/>
    <mergeCell ref="O75:O77"/>
    <mergeCell ref="V80:V81"/>
    <mergeCell ref="U82:U83"/>
    <mergeCell ref="M11:M12"/>
    <mergeCell ref="N11:N12"/>
    <mergeCell ref="O11:O12"/>
    <mergeCell ref="M24:M26"/>
    <mergeCell ref="N24:N26"/>
    <mergeCell ref="O24:O26"/>
    <mergeCell ref="N38:N39"/>
    <mergeCell ref="N27:N28"/>
    <mergeCell ref="O27:O28"/>
    <mergeCell ref="N40:N41"/>
    <mergeCell ref="O40:O41"/>
    <mergeCell ref="N36:N37"/>
    <mergeCell ref="O36:O37"/>
    <mergeCell ref="M36:M37"/>
    <mergeCell ref="U40:U41"/>
    <mergeCell ref="M31:M33"/>
    <mergeCell ref="N31:N33"/>
    <mergeCell ref="K64:K67"/>
    <mergeCell ref="L64:L67"/>
    <mergeCell ref="M64:M67"/>
    <mergeCell ref="N64:N67"/>
    <mergeCell ref="V88:V89"/>
    <mergeCell ref="K92:K95"/>
    <mergeCell ref="L92:L95"/>
    <mergeCell ref="M92:M95"/>
    <mergeCell ref="N92:N95"/>
    <mergeCell ref="O92:O95"/>
    <mergeCell ref="P94:P95"/>
    <mergeCell ref="Q94:Q95"/>
    <mergeCell ref="N90:N91"/>
    <mergeCell ref="O90:O91"/>
    <mergeCell ref="U94:U95"/>
    <mergeCell ref="V94:V95"/>
    <mergeCell ref="R94:R95"/>
    <mergeCell ref="S94:S95"/>
    <mergeCell ref="T94:T95"/>
    <mergeCell ref="N88:N89"/>
    <mergeCell ref="O88:O89"/>
    <mergeCell ref="Q82:Q83"/>
    <mergeCell ref="R82:R83"/>
    <mergeCell ref="S82:S83"/>
    <mergeCell ref="A90:A91"/>
    <mergeCell ref="F80:F81"/>
    <mergeCell ref="G80:G81"/>
    <mergeCell ref="A82:A83"/>
    <mergeCell ref="C82:C83"/>
    <mergeCell ref="D82:D83"/>
    <mergeCell ref="A92:A95"/>
    <mergeCell ref="B92:B95"/>
    <mergeCell ref="C92:C95"/>
    <mergeCell ref="D92:D95"/>
    <mergeCell ref="E92:E95"/>
    <mergeCell ref="F92:F95"/>
    <mergeCell ref="G92:G95"/>
    <mergeCell ref="F82:F83"/>
    <mergeCell ref="G82:G83"/>
    <mergeCell ref="B82:B83"/>
    <mergeCell ref="E82:E83"/>
    <mergeCell ref="A88:A89"/>
    <mergeCell ref="B88:B89"/>
    <mergeCell ref="C88:C89"/>
    <mergeCell ref="D88:D89"/>
    <mergeCell ref="E88:E89"/>
    <mergeCell ref="F88:F89"/>
    <mergeCell ref="G88:G89"/>
    <mergeCell ref="A80:A81"/>
    <mergeCell ref="B80:B81"/>
    <mergeCell ref="C80:C81"/>
    <mergeCell ref="D80:D81"/>
    <mergeCell ref="E80:E81"/>
    <mergeCell ref="A72:A74"/>
    <mergeCell ref="B72:B74"/>
    <mergeCell ref="C72:C74"/>
    <mergeCell ref="J88:J89"/>
    <mergeCell ref="D72:D74"/>
    <mergeCell ref="E72:E74"/>
    <mergeCell ref="F72:F74"/>
    <mergeCell ref="G72:G74"/>
    <mergeCell ref="J82:J83"/>
    <mergeCell ref="J80:J81"/>
    <mergeCell ref="J72:J74"/>
    <mergeCell ref="E75:E77"/>
    <mergeCell ref="F75:F77"/>
    <mergeCell ref="E56:E57"/>
    <mergeCell ref="B64:B67"/>
    <mergeCell ref="C64:C67"/>
    <mergeCell ref="D64:D67"/>
    <mergeCell ref="E64:E67"/>
    <mergeCell ref="A58:A59"/>
    <mergeCell ref="B58:B59"/>
    <mergeCell ref="C58:C59"/>
    <mergeCell ref="D58:D59"/>
    <mergeCell ref="E58:E59"/>
    <mergeCell ref="D56:D57"/>
    <mergeCell ref="B75:B77"/>
    <mergeCell ref="C75:C77"/>
    <mergeCell ref="D75:D77"/>
    <mergeCell ref="B42:B43"/>
    <mergeCell ref="D31:D33"/>
    <mergeCell ref="B24:B26"/>
    <mergeCell ref="D50:D51"/>
    <mergeCell ref="B47:B49"/>
    <mergeCell ref="C47:C49"/>
    <mergeCell ref="D47:D49"/>
    <mergeCell ref="B52:B53"/>
    <mergeCell ref="C52:C53"/>
    <mergeCell ref="D52:D53"/>
    <mergeCell ref="B60:B62"/>
    <mergeCell ref="C60:C62"/>
    <mergeCell ref="C24:C26"/>
    <mergeCell ref="D24:D26"/>
    <mergeCell ref="C42:C43"/>
    <mergeCell ref="D42:D43"/>
    <mergeCell ref="C40:C41"/>
    <mergeCell ref="D40:D41"/>
    <mergeCell ref="B68:B71"/>
    <mergeCell ref="C68:C71"/>
    <mergeCell ref="A11:A12"/>
    <mergeCell ref="B11:B12"/>
    <mergeCell ref="A17:A20"/>
    <mergeCell ref="A68:A71"/>
    <mergeCell ref="B17:B20"/>
    <mergeCell ref="A64:A67"/>
    <mergeCell ref="A75:A77"/>
    <mergeCell ref="B56:B57"/>
    <mergeCell ref="C56:C57"/>
    <mergeCell ref="A60:A62"/>
    <mergeCell ref="A56:A57"/>
    <mergeCell ref="L68:L71"/>
    <mergeCell ref="M68:M71"/>
    <mergeCell ref="N68:N71"/>
    <mergeCell ref="L11:L12"/>
    <mergeCell ref="G56:G57"/>
    <mergeCell ref="A6:A7"/>
    <mergeCell ref="B6:B7"/>
    <mergeCell ref="C6:C7"/>
    <mergeCell ref="D6:D7"/>
    <mergeCell ref="E6:E7"/>
    <mergeCell ref="F6:F7"/>
    <mergeCell ref="G6:G7"/>
    <mergeCell ref="A21:A23"/>
    <mergeCell ref="B21:B23"/>
    <mergeCell ref="C21:C23"/>
    <mergeCell ref="D21:D23"/>
    <mergeCell ref="E21:E23"/>
    <mergeCell ref="F21:F23"/>
    <mergeCell ref="G21:G23"/>
    <mergeCell ref="A8:A10"/>
    <mergeCell ref="B8:B10"/>
    <mergeCell ref="C8:C10"/>
    <mergeCell ref="D8:D10"/>
    <mergeCell ref="E8:E10"/>
    <mergeCell ref="F58:F59"/>
    <mergeCell ref="G58:G59"/>
    <mergeCell ref="J58:J59"/>
    <mergeCell ref="L6:L7"/>
    <mergeCell ref="M6:M7"/>
    <mergeCell ref="N6:N7"/>
    <mergeCell ref="O6:O7"/>
    <mergeCell ref="L8:L10"/>
    <mergeCell ref="M8:M10"/>
    <mergeCell ref="N8:N10"/>
    <mergeCell ref="O8:O10"/>
    <mergeCell ref="J56:J57"/>
    <mergeCell ref="K56:K57"/>
    <mergeCell ref="L58:L59"/>
    <mergeCell ref="M58:M59"/>
    <mergeCell ref="F8:F10"/>
    <mergeCell ref="G8:G10"/>
    <mergeCell ref="J38:J39"/>
    <mergeCell ref="K38:K39"/>
    <mergeCell ref="J52:J53"/>
    <mergeCell ref="J42:J43"/>
    <mergeCell ref="J40:J41"/>
    <mergeCell ref="O31:O33"/>
    <mergeCell ref="M27:M28"/>
    <mergeCell ref="E27:E28"/>
    <mergeCell ref="J8:J10"/>
    <mergeCell ref="K8:K10"/>
    <mergeCell ref="J6:J7"/>
    <mergeCell ref="K6:K7"/>
    <mergeCell ref="G64:G67"/>
    <mergeCell ref="G75:G77"/>
    <mergeCell ref="K60:K62"/>
    <mergeCell ref="H61:H62"/>
    <mergeCell ref="I61:I62"/>
    <mergeCell ref="F50:F51"/>
    <mergeCell ref="G50:G51"/>
    <mergeCell ref="J24:J26"/>
    <mergeCell ref="J50:J51"/>
    <mergeCell ref="K50:K51"/>
    <mergeCell ref="F24:F26"/>
    <mergeCell ref="H31:H32"/>
    <mergeCell ref="J31:J33"/>
    <mergeCell ref="K31:K33"/>
    <mergeCell ref="F36:F37"/>
    <mergeCell ref="F27:F28"/>
    <mergeCell ref="G27:G28"/>
    <mergeCell ref="K40:K41"/>
    <mergeCell ref="F64:F67"/>
    <mergeCell ref="E31:E33"/>
    <mergeCell ref="F31:F33"/>
    <mergeCell ref="G31:G33"/>
    <mergeCell ref="I31:I32"/>
    <mergeCell ref="U2:V2"/>
    <mergeCell ref="A1:F3"/>
    <mergeCell ref="G1:T3"/>
    <mergeCell ref="U1:V1"/>
    <mergeCell ref="U3:V3"/>
    <mergeCell ref="A4:W4"/>
    <mergeCell ref="A29:A30"/>
    <mergeCell ref="B29:B30"/>
    <mergeCell ref="C29:C30"/>
    <mergeCell ref="D29:D30"/>
    <mergeCell ref="E29:E30"/>
    <mergeCell ref="F29:F30"/>
    <mergeCell ref="G29:G30"/>
    <mergeCell ref="O29:O30"/>
    <mergeCell ref="J21:J23"/>
    <mergeCell ref="A27:A28"/>
    <mergeCell ref="B27:B28"/>
    <mergeCell ref="C27:C28"/>
    <mergeCell ref="D27:D28"/>
    <mergeCell ref="A24:A26"/>
    <mergeCell ref="G36:G37"/>
    <mergeCell ref="A36:A37"/>
    <mergeCell ref="B36:B37"/>
    <mergeCell ref="C36:C37"/>
    <mergeCell ref="D36:D37"/>
    <mergeCell ref="E36:E37"/>
    <mergeCell ref="F52:F53"/>
    <mergeCell ref="G52:G53"/>
    <mergeCell ref="A38:A39"/>
    <mergeCell ref="B38:B39"/>
    <mergeCell ref="C38:C39"/>
    <mergeCell ref="D38:D39"/>
    <mergeCell ref="E38:E39"/>
    <mergeCell ref="F38:F39"/>
    <mergeCell ref="G38:G39"/>
    <mergeCell ref="A40:A41"/>
    <mergeCell ref="B40:B41"/>
    <mergeCell ref="A47:A49"/>
    <mergeCell ref="A42:A43"/>
    <mergeCell ref="A44:A46"/>
    <mergeCell ref="B44:B46"/>
    <mergeCell ref="A50:A51"/>
    <mergeCell ref="B50:B51"/>
    <mergeCell ref="C50:C51"/>
    <mergeCell ref="G24:G26"/>
    <mergeCell ref="A31:A33"/>
    <mergeCell ref="B31:B33"/>
    <mergeCell ref="C31:C33"/>
    <mergeCell ref="S40:S41"/>
    <mergeCell ref="K52:K53"/>
    <mergeCell ref="O52:O53"/>
    <mergeCell ref="M56:M57"/>
    <mergeCell ref="N56:N57"/>
    <mergeCell ref="O56:O57"/>
    <mergeCell ref="L52:L53"/>
    <mergeCell ref="K42:K43"/>
    <mergeCell ref="L42:L43"/>
    <mergeCell ref="M42:M43"/>
    <mergeCell ref="N42:N43"/>
    <mergeCell ref="N50:N51"/>
    <mergeCell ref="O50:O51"/>
    <mergeCell ref="L50:L51"/>
    <mergeCell ref="M50:M51"/>
    <mergeCell ref="L56:L57"/>
    <mergeCell ref="E40:E41"/>
    <mergeCell ref="F40:F41"/>
    <mergeCell ref="G40:G41"/>
    <mergeCell ref="A52:A53"/>
    <mergeCell ref="O58:O59"/>
    <mergeCell ref="U101:U104"/>
    <mergeCell ref="V101:V104"/>
    <mergeCell ref="P101:P104"/>
    <mergeCell ref="Q101:Q104"/>
    <mergeCell ref="R101:R104"/>
    <mergeCell ref="S101:S104"/>
    <mergeCell ref="T101:T104"/>
    <mergeCell ref="N101:N104"/>
    <mergeCell ref="O101:O104"/>
    <mergeCell ref="T68:T71"/>
    <mergeCell ref="N75:N77"/>
    <mergeCell ref="O64:O67"/>
    <mergeCell ref="S68:S71"/>
    <mergeCell ref="R68:R71"/>
    <mergeCell ref="Q68:Q71"/>
    <mergeCell ref="P68:P71"/>
    <mergeCell ref="N80:N81"/>
    <mergeCell ref="O80:O81"/>
    <mergeCell ref="N82:N83"/>
    <mergeCell ref="O82:O83"/>
    <mergeCell ref="V82:V83"/>
    <mergeCell ref="P82:P83"/>
    <mergeCell ref="T82:T83"/>
    <mergeCell ref="J60:J62"/>
    <mergeCell ref="K88:K89"/>
    <mergeCell ref="L88:L89"/>
    <mergeCell ref="M88:M89"/>
    <mergeCell ref="M80:M81"/>
    <mergeCell ref="L82:L83"/>
    <mergeCell ref="L101:L104"/>
    <mergeCell ref="M101:M104"/>
    <mergeCell ref="J90:J91"/>
    <mergeCell ref="K90:K91"/>
    <mergeCell ref="L90:L91"/>
    <mergeCell ref="M90:M91"/>
    <mergeCell ref="J101:J104"/>
    <mergeCell ref="K72:K74"/>
    <mergeCell ref="L72:L74"/>
    <mergeCell ref="M72:M74"/>
    <mergeCell ref="K80:K81"/>
    <mergeCell ref="L80:L81"/>
    <mergeCell ref="K82:K83"/>
    <mergeCell ref="M82:M83"/>
    <mergeCell ref="K75:K77"/>
    <mergeCell ref="J64:J67"/>
    <mergeCell ref="J68:J71"/>
    <mergeCell ref="K68:K71"/>
    <mergeCell ref="E52:E53"/>
    <mergeCell ref="D60:D62"/>
    <mergeCell ref="E60:E62"/>
    <mergeCell ref="F60:F62"/>
    <mergeCell ref="G60:G62"/>
    <mergeCell ref="A105:A106"/>
    <mergeCell ref="B105:B106"/>
    <mergeCell ref="C105:C106"/>
    <mergeCell ref="D105:D106"/>
    <mergeCell ref="E105:E106"/>
    <mergeCell ref="F105:F106"/>
    <mergeCell ref="G105:G106"/>
    <mergeCell ref="A101:A104"/>
    <mergeCell ref="B101:B104"/>
    <mergeCell ref="C101:C104"/>
    <mergeCell ref="D101:D104"/>
    <mergeCell ref="E101:E104"/>
    <mergeCell ref="F101:F104"/>
    <mergeCell ref="G101:G104"/>
    <mergeCell ref="B90:B91"/>
    <mergeCell ref="C90:C91"/>
    <mergeCell ref="D90:D91"/>
    <mergeCell ref="E90:E91"/>
    <mergeCell ref="F90:F91"/>
    <mergeCell ref="G90:G91"/>
    <mergeCell ref="J105:J106"/>
    <mergeCell ref="K105:K106"/>
    <mergeCell ref="L105:L106"/>
    <mergeCell ref="M105:M106"/>
    <mergeCell ref="N105:N106"/>
    <mergeCell ref="O105:O106"/>
    <mergeCell ref="P105:P106"/>
    <mergeCell ref="Q105:Q106"/>
    <mergeCell ref="K101:K104"/>
    <mergeCell ref="H94:H95"/>
    <mergeCell ref="J92:J95"/>
    <mergeCell ref="H92:H93"/>
    <mergeCell ref="R105:R106"/>
    <mergeCell ref="S105:S106"/>
    <mergeCell ref="T105:T106"/>
    <mergeCell ref="U105:U106"/>
    <mergeCell ref="V105:V106"/>
    <mergeCell ref="A14:A16"/>
    <mergeCell ref="B14:B16"/>
    <mergeCell ref="C14:C16"/>
    <mergeCell ref="D14:D16"/>
    <mergeCell ref="E14:E16"/>
    <mergeCell ref="F14:F16"/>
    <mergeCell ref="G14:G16"/>
    <mergeCell ref="J14:J16"/>
    <mergeCell ref="K14:K16"/>
    <mergeCell ref="L14:L16"/>
    <mergeCell ref="M14:M16"/>
    <mergeCell ref="N14:N16"/>
    <mergeCell ref="O14:O16"/>
    <mergeCell ref="P14:P16"/>
    <mergeCell ref="Q14:Q16"/>
    <mergeCell ref="R14:R16"/>
    <mergeCell ref="S14:S16"/>
    <mergeCell ref="T14:T16"/>
    <mergeCell ref="U14:U16"/>
    <mergeCell ref="V14:V16"/>
    <mergeCell ref="U17:U20"/>
    <mergeCell ref="C17:C20"/>
    <mergeCell ref="D17:D20"/>
    <mergeCell ref="E17:E20"/>
    <mergeCell ref="F17:F20"/>
    <mergeCell ref="G17:G20"/>
    <mergeCell ref="J17:J20"/>
    <mergeCell ref="K17:K20"/>
    <mergeCell ref="L17:L20"/>
    <mergeCell ref="M17:M20"/>
    <mergeCell ref="N17:N20"/>
    <mergeCell ref="O17:O20"/>
    <mergeCell ref="P17:P20"/>
    <mergeCell ref="Q17:Q20"/>
    <mergeCell ref="R17:R20"/>
    <mergeCell ref="S17:S20"/>
    <mergeCell ref="T17:T20"/>
  </mergeCells>
  <pageMargins left="0.7" right="0.7" top="0.75" bottom="0.75" header="0.3" footer="0.3"/>
  <pageSetup scale="16" orientation="portrait" horizontalDpi="4294967294" verticalDpi="4294967295" r:id="rId1"/>
  <drawing r:id="rId2"/>
  <extLst>
    <ext xmlns:x14="http://schemas.microsoft.com/office/spreadsheetml/2009/9/main" uri="{78C0D931-6437-407d-A8EE-F0AAD7539E65}">
      <x14:conditionalFormattings>
        <x14:conditionalFormatting xmlns:xm="http://schemas.microsoft.com/office/excel/2006/main">
          <x14:cfRule type="cellIs" priority="511" operator="equal" id="{6ECD3A4A-B6D0-418B-B9E7-D0E31863E621}">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12" operator="equal" id="{753A813E-5AC4-47A1-9369-890918547B02}">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513" operator="equal" id="{0C0B4971-D04E-4844-BEC8-89DEC0B55FC6}">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514" operator="equal" id="{2582FD51-8973-4C18-9744-C089550EC8B2}">
            <xm:f>'\\10.216.160.201\planeacion\Oficial\EVIDENCIAS PLANEACION - CONTRATISTAS\2019\CONTRATO 133 - 2019 CRISTHIAN CAMILO RODRIGUEZ MELO\12. Diciembre\Obligación 6\Riesgos\Administrativa\[208-PLA-Ft-73-74-75 y 78 Riesgos - DIC - 2019 19122019 - TH.xlsx]BD'!#REF!</xm:f>
            <x14:dxf>
              <fill>
                <patternFill>
                  <bgColor rgb="FFFF0000"/>
                </patternFill>
              </fill>
            </x14:dxf>
          </x14:cfRule>
          <xm:sqref>L82:L83</xm:sqref>
        </x14:conditionalFormatting>
        <x14:conditionalFormatting xmlns:xm="http://schemas.microsoft.com/office/excel/2006/main">
          <x14:cfRule type="cellIs" priority="491" operator="equal" id="{8A8BA1BD-39DB-4F79-B03C-E4C6F17E091E}">
            <xm:f>'d:\Users\CRodriguezm\Downloads\[208-PLA-Ft-73-74-75 y 78 Riesgos (3er periodo - DMV) final.xlsx]BD'!#REF!</xm:f>
            <x14:dxf>
              <fill>
                <patternFill>
                  <bgColor rgb="FFFFC000"/>
                </patternFill>
              </fill>
            </x14:dxf>
          </x14:cfRule>
          <x14:cfRule type="cellIs" priority="492" operator="equal" id="{08648CDB-0692-4DC3-BC7C-DD8E9134FF20}">
            <xm:f>'d:\Users\CRodriguezm\Downloads\[208-PLA-Ft-73-74-75 y 78 Riesgos (3er periodo - DMV) final.xlsx]BD'!#REF!</xm:f>
            <x14:dxf>
              <fill>
                <patternFill>
                  <bgColor rgb="FFFFFF00"/>
                </patternFill>
              </fill>
            </x14:dxf>
          </x14:cfRule>
          <x14:cfRule type="cellIs" priority="493" operator="equal" id="{F9220CE0-47B3-4FB4-B967-030E1CF506E8}">
            <xm:f>'d:\Users\CRodriguezm\Downloads\[208-PLA-Ft-73-74-75 y 78 Riesgos (3er periodo - DMV) final.xlsx]BD'!#REF!</xm:f>
            <x14:dxf>
              <fill>
                <patternFill>
                  <bgColor rgb="FF92D050"/>
                </patternFill>
              </fill>
            </x14:dxf>
          </x14:cfRule>
          <x14:cfRule type="cellIs" priority="494" operator="equal" id="{E96EFD2F-999A-434F-81F1-88AE6C949B61}">
            <xm:f>'d:\Users\CRodriguezm\Downloads\[208-PLA-Ft-73-74-75 y 78 Riesgos (3er periodo - DMV) final.xlsx]BD'!#REF!</xm:f>
            <x14:dxf>
              <fill>
                <patternFill>
                  <bgColor rgb="FF92D050"/>
                </patternFill>
              </fill>
            </x14:dxf>
          </x14:cfRule>
          <x14:cfRule type="cellIs" priority="495" operator="equal" id="{6669E152-3A6B-403E-BBAD-0D1BAC3FD1AF}">
            <xm:f>'d:\Users\CRodriguezm\Downloads\[208-PLA-Ft-73-74-75 y 78 Riesgos (3er periodo - DMV) final.xlsx]BD'!#REF!</xm:f>
            <x14:dxf>
              <fill>
                <patternFill>
                  <bgColor rgb="FF92D050"/>
                </patternFill>
              </fill>
            </x14:dxf>
          </x14:cfRule>
          <xm:sqref>J84:J87</xm:sqref>
        </x14:conditionalFormatting>
        <x14:conditionalFormatting xmlns:xm="http://schemas.microsoft.com/office/excel/2006/main">
          <x14:cfRule type="cellIs" priority="487" operator="equal" id="{5E0AA68D-9792-41D6-AE99-13F06285C4FB}">
            <xm:f>'d:\Users\CRodriguezm\Downloads\[208-PLA-Ft-73-74-75 y 78 Riesgos (3er periodo - DMV) final.xlsx]BD'!#REF!</xm:f>
            <x14:dxf>
              <fill>
                <patternFill>
                  <bgColor rgb="FF92D050"/>
                </patternFill>
              </fill>
            </x14:dxf>
          </x14:cfRule>
          <x14:cfRule type="cellIs" priority="488" operator="equal" id="{D6B8A29C-D4D8-43A3-9F95-7055ED2F64CA}">
            <xm:f>'d:\Users\CRodriguezm\Downloads\[208-PLA-Ft-73-74-75 y 78 Riesgos (3er periodo - DMV) final.xlsx]BD'!#REF!</xm:f>
            <x14:dxf>
              <fill>
                <patternFill>
                  <bgColor rgb="FFFFFF00"/>
                </patternFill>
              </fill>
            </x14:dxf>
          </x14:cfRule>
          <x14:cfRule type="cellIs" priority="489" operator="equal" id="{52BDD9D8-6F17-41FF-AC7C-EDE1551022E8}">
            <xm:f>'d:\Users\CRodriguezm\Downloads\[208-PLA-Ft-73-74-75 y 78 Riesgos (3er periodo - DMV) final.xlsx]BD'!#REF!</xm:f>
            <x14:dxf>
              <fill>
                <patternFill>
                  <bgColor rgb="FFFFC000"/>
                </patternFill>
              </fill>
            </x14:dxf>
          </x14:cfRule>
          <x14:cfRule type="cellIs" priority="490" operator="equal" id="{7F6718D9-97B5-4126-B813-17BA10AB0AB8}">
            <xm:f>'d:\Users\CRodriguezm\Downloads\[208-PLA-Ft-73-74-75 y 78 Riesgos (3er periodo - DMV) final.xlsx]BD'!#REF!</xm:f>
            <x14:dxf>
              <fill>
                <patternFill>
                  <bgColor rgb="FFFF0000"/>
                </patternFill>
              </fill>
            </x14:dxf>
          </x14:cfRule>
          <xm:sqref>L84:L87</xm:sqref>
        </x14:conditionalFormatting>
        <x14:conditionalFormatting xmlns:xm="http://schemas.microsoft.com/office/excel/2006/main">
          <x14:cfRule type="cellIs" priority="477" operator="equal" id="{ECE43CD1-413E-49B8-94AE-560F3FD483F5}">
            <xm:f>'d:\Users\CRodriguezm\Downloads\[208-PLA-Ft-73-74-75 y 78 Riesgos (3er periodo - DMV) final.xlsx]BD'!#REF!</xm:f>
            <x14:dxf>
              <fill>
                <patternFill>
                  <bgColor rgb="FF92D050"/>
                </patternFill>
              </fill>
            </x14:dxf>
          </x14:cfRule>
          <x14:cfRule type="cellIs" priority="478" operator="equal" id="{294CE1C6-7783-4986-B095-A9620E6CC97C}">
            <xm:f>'d:\Users\CRodriguezm\Downloads\[208-PLA-Ft-73-74-75 y 78 Riesgos (3er periodo - DMV) final.xlsx]BD'!#REF!</xm:f>
            <x14:dxf>
              <fill>
                <patternFill>
                  <bgColor rgb="FFFFFF00"/>
                </patternFill>
              </fill>
            </x14:dxf>
          </x14:cfRule>
          <x14:cfRule type="cellIs" priority="479" operator="equal" id="{25B6F141-276C-4A84-87CE-00D49E2BDBA3}">
            <xm:f>'d:\Users\CRodriguezm\Downloads\[208-PLA-Ft-73-74-75 y 78 Riesgos (3er periodo - DMV) final.xlsx]BD'!#REF!</xm:f>
            <x14:dxf>
              <fill>
                <patternFill>
                  <bgColor rgb="FFFFC000"/>
                </patternFill>
              </fill>
            </x14:dxf>
          </x14:cfRule>
          <x14:cfRule type="cellIs" priority="480" operator="equal" id="{875BC5AA-CBFD-4F96-B616-CC43E7AFA9A4}">
            <xm:f>'d:\Users\CRodriguezm\Downloads\[208-PLA-Ft-73-74-75 y 78 Riesgos (3er periodo - DMV) final.xlsx]BD'!#REF!</xm:f>
            <x14:dxf>
              <fill>
                <patternFill>
                  <bgColor rgb="FFFF0000"/>
                </patternFill>
              </fill>
            </x14:dxf>
          </x14:cfRule>
          <xm:sqref>N84:N87</xm:sqref>
        </x14:conditionalFormatting>
        <x14:conditionalFormatting xmlns:xm="http://schemas.microsoft.com/office/excel/2006/main">
          <x14:cfRule type="cellIs" priority="453" operator="equal" id="{1E50DD68-96ED-467C-B106-57849E82108D}">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54" operator="equal" id="{30B3DE60-3FF4-45C3-83D9-0E5B69F80227}">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5" operator="equal" id="{9D915138-2825-42DE-B251-23F5BBA8E26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6" operator="equal" id="{CD4B40A3-7BCC-44BA-AC51-FD40598D2EDA}">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7" operator="equal" id="{46EEE11B-6B2A-4F52-B1D0-8D50752841B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K82:K83</xm:sqref>
        </x14:conditionalFormatting>
        <x14:conditionalFormatting xmlns:xm="http://schemas.microsoft.com/office/excel/2006/main">
          <x14:cfRule type="cellIs" priority="448" operator="equal" id="{5B35F2A6-5B7B-41DF-9540-C3A7BEDBF179}">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49" operator="equal" id="{C617D4D5-D7FE-4EC1-AF8D-32E546EE863B}">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0" operator="equal" id="{7703AA95-8AC3-44BA-8D3A-4FB3BE520FAE}">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1" operator="equal" id="{5C8240D3-E127-444A-8916-0D5FEB6F4EE9}">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2" operator="equal" id="{D4ABC440-8ABD-4B2F-8AD2-0BE263BA01F5}">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J82:J83</xm:sqref>
        </x14:conditionalFormatting>
        <x14:conditionalFormatting xmlns:xm="http://schemas.microsoft.com/office/excel/2006/main">
          <x14:cfRule type="cellIs" priority="179" operator="equal" id="{42520024-5AE2-4D37-9F61-5AD7EBA42248}">
            <xm:f>'\\10.216.160.201\Oficial\Users\user\Downloads\[208-PLA-Ft-73-74-75 y 78 Riesgos DUT-2020.xlsx]BD'!#REF!</xm:f>
            <x14:dxf>
              <fill>
                <patternFill>
                  <bgColor rgb="FFFFC000"/>
                </patternFill>
              </fill>
            </x14:dxf>
          </x14:cfRule>
          <x14:cfRule type="cellIs" priority="180" operator="equal" id="{DA3872D7-E393-42EC-958A-CE77CFBC310E}">
            <xm:f>'\\10.216.160.201\Oficial\Users\user\Downloads\[208-PLA-Ft-73-74-75 y 78 Riesgos DUT-2020.xlsx]BD'!#REF!</xm:f>
            <x14:dxf>
              <fill>
                <patternFill>
                  <bgColor rgb="FFFFFF00"/>
                </patternFill>
              </fill>
            </x14:dxf>
          </x14:cfRule>
          <x14:cfRule type="cellIs" priority="181" operator="equal" id="{AD5FA9C1-FEFB-4281-AED2-D29DF550ADC0}">
            <xm:f>'\\10.216.160.201\Oficial\Users\user\Downloads\[208-PLA-Ft-73-74-75 y 78 Riesgos DUT-2020.xlsx]BD'!#REF!</xm:f>
            <x14:dxf>
              <fill>
                <patternFill>
                  <bgColor rgb="FF92D050"/>
                </patternFill>
              </fill>
            </x14:dxf>
          </x14:cfRule>
          <x14:cfRule type="cellIs" priority="182" operator="equal" id="{97F3BCAF-54EA-45D4-932B-8B6492B301C0}">
            <xm:f>'\\10.216.160.201\Oficial\Users\user\Downloads\[208-PLA-Ft-73-74-75 y 78 Riesgos DUT-2020.xlsx]BD'!#REF!</xm:f>
            <x14:dxf>
              <fill>
                <patternFill>
                  <bgColor rgb="FF92D050"/>
                </patternFill>
              </fill>
            </x14:dxf>
          </x14:cfRule>
          <x14:cfRule type="cellIs" priority="183" operator="equal" id="{7E65A153-696E-4CA9-A363-D6A487389D07}">
            <xm:f>'\\10.216.160.201\Oficial\Users\user\Downloads\[208-PLA-Ft-73-74-75 y 78 Riesgos DUT-2020.xlsx]BD'!#REF!</xm:f>
            <x14:dxf>
              <fill>
                <patternFill>
                  <bgColor rgb="FF92D050"/>
                </patternFill>
              </fill>
            </x14:dxf>
          </x14:cfRule>
          <xm:sqref>J52</xm:sqref>
        </x14:conditionalFormatting>
        <x14:conditionalFormatting xmlns:xm="http://schemas.microsoft.com/office/excel/2006/main">
          <x14:cfRule type="cellIs" priority="175" operator="equal" id="{D3DBA227-3701-460A-952F-B67533E7748E}">
            <xm:f>'\\10.216.160.201\Oficial\Users\user\Downloads\[208-PLA-Ft-73-74-75 y 78 Riesgos DUT-2020.xlsx]BD'!#REF!</xm:f>
            <x14:dxf>
              <fill>
                <patternFill>
                  <bgColor rgb="FF92D050"/>
                </patternFill>
              </fill>
            </x14:dxf>
          </x14:cfRule>
          <x14:cfRule type="cellIs" priority="176" operator="equal" id="{FE0D5022-D3EA-4827-89DB-48E8A0380770}">
            <xm:f>'\\10.216.160.201\Oficial\Users\user\Downloads\[208-PLA-Ft-73-74-75 y 78 Riesgos DUT-2020.xlsx]BD'!#REF!</xm:f>
            <x14:dxf>
              <fill>
                <patternFill>
                  <bgColor rgb="FFFFFF00"/>
                </patternFill>
              </fill>
            </x14:dxf>
          </x14:cfRule>
          <x14:cfRule type="cellIs" priority="177" operator="equal" id="{7C1EA33F-485B-4224-BBC6-2F91F18C01ED}">
            <xm:f>'\\10.216.160.201\Oficial\Users\user\Downloads\[208-PLA-Ft-73-74-75 y 78 Riesgos DUT-2020.xlsx]BD'!#REF!</xm:f>
            <x14:dxf>
              <fill>
                <patternFill>
                  <bgColor rgb="FFFFC000"/>
                </patternFill>
              </fill>
            </x14:dxf>
          </x14:cfRule>
          <x14:cfRule type="cellIs" priority="178" operator="equal" id="{5A5EB88A-5A34-4589-B8BE-6FF13846628F}">
            <xm:f>'\\10.216.160.201\Oficial\Users\user\Downloads\[208-PLA-Ft-73-74-75 y 78 Riesgos DUT-2020.xlsx]BD'!#REF!</xm:f>
            <x14:dxf>
              <fill>
                <patternFill>
                  <bgColor rgb="FFFF0000"/>
                </patternFill>
              </fill>
            </x14:dxf>
          </x14:cfRule>
          <xm:sqref>L52</xm:sqref>
        </x14:conditionalFormatting>
        <x14:conditionalFormatting xmlns:xm="http://schemas.microsoft.com/office/excel/2006/main">
          <x14:cfRule type="cellIs" priority="155" operator="equal" id="{F428D650-E61E-4336-8261-B1F814255CFE}">
            <xm:f>'\\10.216.160.201\Oficial\Users\user\Downloads\[3. 208-PLA-Ft-73 - 75 y 78 Riesgos - 2019  sub. financiera.xlsx]BD'!#REF!</xm:f>
            <x14:dxf>
              <fill>
                <patternFill>
                  <bgColor rgb="FFFFC000"/>
                </patternFill>
              </fill>
            </x14:dxf>
          </x14:cfRule>
          <x14:cfRule type="cellIs" priority="156" operator="equal" id="{38DEF7D8-4904-4A38-B451-D00982DA24F9}">
            <xm:f>'\\10.216.160.201\Oficial\Users\user\Downloads\[3. 208-PLA-Ft-73 - 75 y 78 Riesgos - 2019  sub. financiera.xlsx]BD'!#REF!</xm:f>
            <x14:dxf>
              <fill>
                <patternFill>
                  <bgColor rgb="FFFFFF00"/>
                </patternFill>
              </fill>
            </x14:dxf>
          </x14:cfRule>
          <x14:cfRule type="cellIs" priority="157" operator="equal" id="{05B79AC0-FFDC-4EE7-920B-A631C55DE680}">
            <xm:f>'\\10.216.160.201\Oficial\Users\user\Downloads\[3. 208-PLA-Ft-73 - 75 y 78 Riesgos - 2019  sub. financiera.xlsx]BD'!#REF!</xm:f>
            <x14:dxf>
              <fill>
                <patternFill>
                  <bgColor rgb="FF92D050"/>
                </patternFill>
              </fill>
            </x14:dxf>
          </x14:cfRule>
          <x14:cfRule type="cellIs" priority="158" operator="equal" id="{B49813FE-032E-4491-BB77-F17BBF90F1D2}">
            <xm:f>'\\10.216.160.201\Oficial\Users\user\Downloads\[3. 208-PLA-Ft-73 - 75 y 78 Riesgos - 2019  sub. financiera.xlsx]BD'!#REF!</xm:f>
            <x14:dxf>
              <fill>
                <patternFill>
                  <bgColor rgb="FF92D050"/>
                </patternFill>
              </fill>
            </x14:dxf>
          </x14:cfRule>
          <x14:cfRule type="cellIs" priority="159" operator="equal" id="{201537E7-D174-4ADB-AAA1-EF8B0B088FA3}">
            <xm:f>'\\10.216.160.201\Oficial\Users\user\Downloads\[3. 208-PLA-Ft-73 - 75 y 78 Riesgos - 2019  sub. financiera.xlsx]BD'!#REF!</xm:f>
            <x14:dxf>
              <fill>
                <patternFill>
                  <bgColor rgb="FF92D050"/>
                </patternFill>
              </fill>
            </x14:dxf>
          </x14:cfRule>
          <xm:sqref>J64</xm:sqref>
        </x14:conditionalFormatting>
        <x14:conditionalFormatting xmlns:xm="http://schemas.microsoft.com/office/excel/2006/main">
          <x14:cfRule type="cellIs" priority="150" operator="equal" id="{39B6A403-EE36-4342-9421-A179D2FD1EEC}">
            <xm:f>'\\10.216.160.201\Oficial\Users\user\Downloads\[3. 208-PLA-Ft-73 - 75 y 78 Riesgos - 2019  sub. financiera.xlsx]BD'!#REF!</xm:f>
            <x14:dxf>
              <fill>
                <patternFill>
                  <bgColor rgb="FFFFC000"/>
                </patternFill>
              </fill>
            </x14:dxf>
          </x14:cfRule>
          <x14:cfRule type="cellIs" priority="151" operator="equal" id="{A057FA37-30FB-4552-97CC-1B267EEBB89E}">
            <xm:f>'\\10.216.160.201\Oficial\Users\user\Downloads\[3. 208-PLA-Ft-73 - 75 y 78 Riesgos - 2019  sub. financiera.xlsx]BD'!#REF!</xm:f>
            <x14:dxf>
              <fill>
                <patternFill>
                  <bgColor rgb="FFFFFF00"/>
                </patternFill>
              </fill>
            </x14:dxf>
          </x14:cfRule>
          <x14:cfRule type="cellIs" priority="152" operator="equal" id="{3273602D-92EE-4ECC-97D6-A488C975FE90}">
            <xm:f>'\\10.216.160.201\Oficial\Users\user\Downloads\[3. 208-PLA-Ft-73 - 75 y 78 Riesgos - 2019  sub. financiera.xlsx]BD'!#REF!</xm:f>
            <x14:dxf>
              <fill>
                <patternFill>
                  <bgColor rgb="FF92D050"/>
                </patternFill>
              </fill>
            </x14:dxf>
          </x14:cfRule>
          <x14:cfRule type="cellIs" priority="153" operator="equal" id="{C12DFBFA-B0D0-4120-ADE5-9EB93ABDC568}">
            <xm:f>'\\10.216.160.201\Oficial\Users\user\Downloads\[3. 208-PLA-Ft-73 - 75 y 78 Riesgos - 2019  sub. financiera.xlsx]BD'!#REF!</xm:f>
            <x14:dxf>
              <fill>
                <patternFill>
                  <bgColor rgb="FF92D050"/>
                </patternFill>
              </fill>
            </x14:dxf>
          </x14:cfRule>
          <x14:cfRule type="cellIs" priority="154" operator="equal" id="{A9619106-6292-4334-9F90-59527916922C}">
            <xm:f>'\\10.216.160.201\Oficial\Users\user\Downloads\[3. 208-PLA-Ft-73 - 75 y 78 Riesgos - 2019  sub. financiera.xlsx]BD'!#REF!</xm:f>
            <x14:dxf>
              <fill>
                <patternFill>
                  <bgColor rgb="FF92D050"/>
                </patternFill>
              </fill>
            </x14:dxf>
          </x14:cfRule>
          <xm:sqref>J68</xm:sqref>
        </x14:conditionalFormatting>
        <x14:conditionalFormatting xmlns:xm="http://schemas.microsoft.com/office/excel/2006/main">
          <x14:cfRule type="cellIs" priority="145" operator="equal" id="{FA75F719-6CBC-4A7F-8396-B32B65EFDD30}">
            <xm:f>'\\10.216.160.201\Oficial\Users\user\Downloads\[3. 208-PLA-Ft-73 - 75 y 78 Riesgos - 2019  sub. financiera.xlsx]BD'!#REF!</xm:f>
            <x14:dxf>
              <fill>
                <patternFill>
                  <bgColor rgb="FFFFC000"/>
                </patternFill>
              </fill>
            </x14:dxf>
          </x14:cfRule>
          <x14:cfRule type="cellIs" priority="146" operator="equal" id="{43049EA5-F976-49EC-B48D-8B688E5F708E}">
            <xm:f>'\\10.216.160.201\Oficial\Users\user\Downloads\[3. 208-PLA-Ft-73 - 75 y 78 Riesgos - 2019  sub. financiera.xlsx]BD'!#REF!</xm:f>
            <x14:dxf>
              <fill>
                <patternFill>
                  <bgColor rgb="FFFFFF00"/>
                </patternFill>
              </fill>
            </x14:dxf>
          </x14:cfRule>
          <x14:cfRule type="cellIs" priority="147" operator="equal" id="{6108A77A-A892-45C8-81E9-593425AEA5FD}">
            <xm:f>'\\10.216.160.201\Oficial\Users\user\Downloads\[3. 208-PLA-Ft-73 - 75 y 78 Riesgos - 2019  sub. financiera.xlsx]BD'!#REF!</xm:f>
            <x14:dxf>
              <fill>
                <patternFill>
                  <bgColor rgb="FF92D050"/>
                </patternFill>
              </fill>
            </x14:dxf>
          </x14:cfRule>
          <x14:cfRule type="cellIs" priority="148" operator="equal" id="{0162E533-3955-45A9-82A0-703ED283003E}">
            <xm:f>'\\10.216.160.201\Oficial\Users\user\Downloads\[3. 208-PLA-Ft-73 - 75 y 78 Riesgos - 2019  sub. financiera.xlsx]BD'!#REF!</xm:f>
            <x14:dxf>
              <fill>
                <patternFill>
                  <bgColor rgb="FF92D050"/>
                </patternFill>
              </fill>
            </x14:dxf>
          </x14:cfRule>
          <x14:cfRule type="cellIs" priority="149" operator="equal" id="{3CB59294-C081-4896-ABD1-71EAFA928577}">
            <xm:f>'\\10.216.160.201\Oficial\Users\user\Downloads\[3. 208-PLA-Ft-73 - 75 y 78 Riesgos - 2019  sub. financiera.xlsx]BD'!#REF!</xm:f>
            <x14:dxf>
              <fill>
                <patternFill>
                  <bgColor rgb="FF92D050"/>
                </patternFill>
              </fill>
            </x14:dxf>
          </x14:cfRule>
          <xm:sqref>J72</xm:sqref>
        </x14:conditionalFormatting>
        <x14:conditionalFormatting xmlns:xm="http://schemas.microsoft.com/office/excel/2006/main">
          <x14:cfRule type="cellIs" priority="131" operator="equal" id="{8DA65DA2-CE2B-4FE7-BD69-8F8B7BB54B64}">
            <xm:f>'\\10.216.160.201\Oficial\Users\user\Downloads\[3. 208-PLA-Ft-73 - 75 y 78 Riesgos - 2019  sub. financiera.xlsx]BD'!#REF!</xm:f>
            <x14:dxf>
              <fill>
                <patternFill>
                  <bgColor rgb="FF92D050"/>
                </patternFill>
              </fill>
            </x14:dxf>
          </x14:cfRule>
          <x14:cfRule type="cellIs" priority="132" operator="equal" id="{C59615A0-34A8-4721-A03C-68E24C478F2C}">
            <xm:f>'\\10.216.160.201\Oficial\Users\user\Downloads\[3. 208-PLA-Ft-73 - 75 y 78 Riesgos - 2019  sub. financiera.xlsx]BD'!#REF!</xm:f>
            <x14:dxf>
              <fill>
                <patternFill>
                  <bgColor rgb="FFFFFF00"/>
                </patternFill>
              </fill>
            </x14:dxf>
          </x14:cfRule>
          <x14:cfRule type="cellIs" priority="133" operator="equal" id="{B1454267-5A3C-41F6-A4AC-5B21BE4DDF6C}">
            <xm:f>'\\10.216.160.201\Oficial\Users\user\Downloads\[3. 208-PLA-Ft-73 - 75 y 78 Riesgos - 2019  sub. financiera.xlsx]BD'!#REF!</xm:f>
            <x14:dxf>
              <fill>
                <patternFill>
                  <bgColor rgb="FFFFC000"/>
                </patternFill>
              </fill>
            </x14:dxf>
          </x14:cfRule>
          <x14:cfRule type="cellIs" priority="134" operator="equal" id="{2AC8D8D0-5EDA-4834-8BEA-77FBE6052625}">
            <xm:f>'\\10.216.160.201\Oficial\Users\user\Downloads\[3. 208-PLA-Ft-73 - 75 y 78 Riesgos - 2019  sub. financiera.xlsx]BD'!#REF!</xm:f>
            <x14:dxf>
              <fill>
                <patternFill>
                  <bgColor rgb="FFFF0000"/>
                </patternFill>
              </fill>
            </x14:dxf>
          </x14:cfRule>
          <xm:sqref>L64</xm:sqref>
        </x14:conditionalFormatting>
        <x14:conditionalFormatting xmlns:xm="http://schemas.microsoft.com/office/excel/2006/main">
          <x14:cfRule type="cellIs" priority="127" operator="equal" id="{011F9D3D-DB03-4AE6-93C2-AE6D5A9FB980}">
            <xm:f>'\\10.216.160.201\Oficial\Users\user\Downloads\[3. 208-PLA-Ft-73 - 75 y 78 Riesgos - 2019  sub. financiera.xlsx]BD'!#REF!</xm:f>
            <x14:dxf>
              <fill>
                <patternFill>
                  <bgColor rgb="FF92D050"/>
                </patternFill>
              </fill>
            </x14:dxf>
          </x14:cfRule>
          <x14:cfRule type="cellIs" priority="128" operator="equal" id="{E9420E99-A243-430F-95B9-449D0857087A}">
            <xm:f>'\\10.216.160.201\Oficial\Users\user\Downloads\[3. 208-PLA-Ft-73 - 75 y 78 Riesgos - 2019  sub. financiera.xlsx]BD'!#REF!</xm:f>
            <x14:dxf>
              <fill>
                <patternFill>
                  <bgColor rgb="FFFFFF00"/>
                </patternFill>
              </fill>
            </x14:dxf>
          </x14:cfRule>
          <x14:cfRule type="cellIs" priority="129" operator="equal" id="{DE9AD875-467F-4631-A7FD-9C2834474C46}">
            <xm:f>'\\10.216.160.201\Oficial\Users\user\Downloads\[3. 208-PLA-Ft-73 - 75 y 78 Riesgos - 2019  sub. financiera.xlsx]BD'!#REF!</xm:f>
            <x14:dxf>
              <fill>
                <patternFill>
                  <bgColor rgb="FFFFC000"/>
                </patternFill>
              </fill>
            </x14:dxf>
          </x14:cfRule>
          <x14:cfRule type="cellIs" priority="130" operator="equal" id="{C7415989-B748-47FB-9834-091B45107B32}">
            <xm:f>'\\10.216.160.201\Oficial\Users\user\Downloads\[3. 208-PLA-Ft-73 - 75 y 78 Riesgos - 2019  sub. financiera.xlsx]BD'!#REF!</xm:f>
            <x14:dxf>
              <fill>
                <patternFill>
                  <bgColor rgb="FFFF0000"/>
                </patternFill>
              </fill>
            </x14:dxf>
          </x14:cfRule>
          <xm:sqref>L68</xm:sqref>
        </x14:conditionalFormatting>
        <x14:conditionalFormatting xmlns:xm="http://schemas.microsoft.com/office/excel/2006/main">
          <x14:cfRule type="cellIs" priority="123" operator="equal" id="{85139C35-E73E-4EED-A8EF-C18D04B06C51}">
            <xm:f>'\\10.216.160.201\Oficial\Users\user\Downloads\[3. 208-PLA-Ft-73 - 75 y 78 Riesgos - 2019  sub. financiera.xlsx]BD'!#REF!</xm:f>
            <x14:dxf>
              <fill>
                <patternFill>
                  <bgColor rgb="FF92D050"/>
                </patternFill>
              </fill>
            </x14:dxf>
          </x14:cfRule>
          <x14:cfRule type="cellIs" priority="124" operator="equal" id="{4CBEC318-801D-4615-B9ED-07DCB593A0C3}">
            <xm:f>'\\10.216.160.201\Oficial\Users\user\Downloads\[3. 208-PLA-Ft-73 - 75 y 78 Riesgos - 2019  sub. financiera.xlsx]BD'!#REF!</xm:f>
            <x14:dxf>
              <fill>
                <patternFill>
                  <bgColor rgb="FFFFFF00"/>
                </patternFill>
              </fill>
            </x14:dxf>
          </x14:cfRule>
          <x14:cfRule type="cellIs" priority="125" operator="equal" id="{32AFAEFB-C350-4CAA-8819-F9D7D37217B8}">
            <xm:f>'\\10.216.160.201\Oficial\Users\user\Downloads\[3. 208-PLA-Ft-73 - 75 y 78 Riesgos - 2019  sub. financiera.xlsx]BD'!#REF!</xm:f>
            <x14:dxf>
              <fill>
                <patternFill>
                  <bgColor rgb="FFFFC000"/>
                </patternFill>
              </fill>
            </x14:dxf>
          </x14:cfRule>
          <x14:cfRule type="cellIs" priority="126" operator="equal" id="{EBD916F3-A5EF-473E-907E-8A9BF3B461F7}">
            <xm:f>'\\10.216.160.201\Oficial\Users\user\Downloads\[3. 208-PLA-Ft-73 - 75 y 78 Riesgos - 2019  sub. financiera.xlsx]BD'!#REF!</xm:f>
            <x14:dxf>
              <fill>
                <patternFill>
                  <bgColor rgb="FFFF0000"/>
                </patternFill>
              </fill>
            </x14:dxf>
          </x14:cfRule>
          <xm:sqref>L72</xm:sqref>
        </x14:conditionalFormatting>
        <x14:conditionalFormatting xmlns:xm="http://schemas.microsoft.com/office/excel/2006/main">
          <x14:cfRule type="cellIs" priority="88" operator="equal" id="{F746547B-44C1-482D-BB57-259A2BBE33D6}">
            <xm:f>'\\10.216.160.201\Oficial\Users\user\Downloads\[3. 208-PLA-Ft-73 - 75 y 78 Riesgos - 2019  sub. financiera.xlsx]BD'!#REF!</xm:f>
            <x14:dxf>
              <fill>
                <patternFill>
                  <bgColor rgb="FFFFC000"/>
                </patternFill>
              </fill>
            </x14:dxf>
          </x14:cfRule>
          <x14:cfRule type="cellIs" priority="89" operator="equal" id="{F2079088-49AE-461B-A722-1BC67AEE6C4C}">
            <xm:f>'\\10.216.160.201\Oficial\Users\user\Downloads\[3. 208-PLA-Ft-73 - 75 y 78 Riesgos - 2019  sub. financiera.xlsx]BD'!#REF!</xm:f>
            <x14:dxf>
              <fill>
                <patternFill>
                  <bgColor rgb="FFFFFF00"/>
                </patternFill>
              </fill>
            </x14:dxf>
          </x14:cfRule>
          <x14:cfRule type="cellIs" priority="90" operator="equal" id="{4835AD95-D8D2-4DED-A826-2A8ECF663B13}">
            <xm:f>'\\10.216.160.201\Oficial\Users\user\Downloads\[3. 208-PLA-Ft-73 - 75 y 78 Riesgos - 2019  sub. financiera.xlsx]BD'!#REF!</xm:f>
            <x14:dxf>
              <fill>
                <patternFill>
                  <bgColor rgb="FF92D050"/>
                </patternFill>
              </fill>
            </x14:dxf>
          </x14:cfRule>
          <x14:cfRule type="cellIs" priority="91" operator="equal" id="{9859FBFA-EE7B-4494-953B-CC6CD442E42F}">
            <xm:f>'\\10.216.160.201\Oficial\Users\user\Downloads\[3. 208-PLA-Ft-73 - 75 y 78 Riesgos - 2019  sub. financiera.xlsx]BD'!#REF!</xm:f>
            <x14:dxf>
              <fill>
                <patternFill>
                  <bgColor rgb="FF92D050"/>
                </patternFill>
              </fill>
            </x14:dxf>
          </x14:cfRule>
          <x14:cfRule type="cellIs" priority="92" operator="equal" id="{0ADD037F-91D5-48EE-BCA5-0E6E9EA84519}">
            <xm:f>'\\10.216.160.201\Oficial\Users\user\Downloads\[3. 208-PLA-Ft-73 - 75 y 78 Riesgos - 2019  sub. financiera.xlsx]BD'!#REF!</xm:f>
            <x14:dxf>
              <fill>
                <patternFill>
                  <bgColor rgb="FF92D050"/>
                </patternFill>
              </fill>
            </x14:dxf>
          </x14:cfRule>
          <xm:sqref>J75</xm:sqref>
        </x14:conditionalFormatting>
        <x14:conditionalFormatting xmlns:xm="http://schemas.microsoft.com/office/excel/2006/main">
          <x14:cfRule type="cellIs" priority="84" operator="equal" id="{702A2616-9272-4AA7-99F2-C4B072D8A940}">
            <xm:f>'\\10.216.160.201\Oficial\Users\user\Downloads\[3. 208-PLA-Ft-73 - 75 y 78 Riesgos - 2019  sub. financiera.xlsx]BD'!#REF!</xm:f>
            <x14:dxf>
              <fill>
                <patternFill>
                  <bgColor rgb="FF92D050"/>
                </patternFill>
              </fill>
            </x14:dxf>
          </x14:cfRule>
          <x14:cfRule type="cellIs" priority="85" operator="equal" id="{0E935FC1-E097-450C-9F10-78CA8046B3DB}">
            <xm:f>'\\10.216.160.201\Oficial\Users\user\Downloads\[3. 208-PLA-Ft-73 - 75 y 78 Riesgos - 2019  sub. financiera.xlsx]BD'!#REF!</xm:f>
            <x14:dxf>
              <fill>
                <patternFill>
                  <bgColor rgb="FFFFFF00"/>
                </patternFill>
              </fill>
            </x14:dxf>
          </x14:cfRule>
          <x14:cfRule type="cellIs" priority="86" operator="equal" id="{1B28273F-A5B4-4FFE-9F65-0260BBDDEC68}">
            <xm:f>'\\10.216.160.201\Oficial\Users\user\Downloads\[3. 208-PLA-Ft-73 - 75 y 78 Riesgos - 2019  sub. financiera.xlsx]BD'!#REF!</xm:f>
            <x14:dxf>
              <fill>
                <patternFill>
                  <bgColor rgb="FFFFC000"/>
                </patternFill>
              </fill>
            </x14:dxf>
          </x14:cfRule>
          <x14:cfRule type="cellIs" priority="87" operator="equal" id="{C681B73A-E51B-49B7-8A44-988CBCCAE536}">
            <xm:f>'\\10.216.160.201\Oficial\Users\user\Downloads\[3. 208-PLA-Ft-73 - 75 y 78 Riesgos - 2019  sub. financiera.xlsx]BD'!#REF!</xm:f>
            <x14:dxf>
              <fill>
                <patternFill>
                  <bgColor rgb="FFFF0000"/>
                </patternFill>
              </fill>
            </x14:dxf>
          </x14:cfRule>
          <xm:sqref>L75</xm:sqref>
        </x14:conditionalFormatting>
        <x14:conditionalFormatting xmlns:xm="http://schemas.microsoft.com/office/excel/2006/main">
          <x14:cfRule type="cellIs" priority="77" operator="equal" id="{153D680E-C689-4DBF-82CC-56F164C47066}">
            <xm:f>'\\10.216.160.201\Oficial\Users\user\Downloads\[3. 208-PLA-Ft-73 - 75 y 78 Riesgos - 2019  sub. financiera.xlsx]BD'!#REF!</xm:f>
            <x14:dxf>
              <fill>
                <patternFill>
                  <bgColor rgb="FF92D050"/>
                </patternFill>
              </fill>
            </x14:dxf>
          </x14:cfRule>
          <x14:cfRule type="cellIs" priority="78" operator="equal" id="{3C7C4205-5422-437A-9D45-B49ECBB9CF5C}">
            <xm:f>'\\10.216.160.201\Oficial\Users\user\Downloads\[3. 208-PLA-Ft-73 - 75 y 78 Riesgos - 2019  sub. financiera.xlsx]BD'!#REF!</xm:f>
            <x14:dxf>
              <fill>
                <patternFill>
                  <bgColor rgb="FFFFFF00"/>
                </patternFill>
              </fill>
            </x14:dxf>
          </x14:cfRule>
          <x14:cfRule type="cellIs" priority="79" operator="equal" id="{54954C2D-2085-4A16-B333-9824AFD82BBE}">
            <xm:f>'\\10.216.160.201\Oficial\Users\user\Downloads\[3. 208-PLA-Ft-73 - 75 y 78 Riesgos - 2019  sub. financiera.xlsx]BD'!#REF!</xm:f>
            <x14:dxf>
              <fill>
                <patternFill>
                  <bgColor rgb="FFFFC000"/>
                </patternFill>
              </fill>
            </x14:dxf>
          </x14:cfRule>
          <x14:cfRule type="cellIs" priority="80" operator="equal" id="{E5B6F7BB-23EF-469B-A8EE-572DBB9990F8}">
            <xm:f>'\\10.216.160.201\Oficial\Users\user\Downloads\[3. 208-PLA-Ft-73 - 75 y 78 Riesgos - 2019  sub. financiera.xlsx]BD'!#REF!</xm:f>
            <x14:dxf>
              <fill>
                <patternFill>
                  <bgColor rgb="FFFF0000"/>
                </patternFill>
              </fill>
            </x14:dxf>
          </x14:cfRule>
          <xm:sqref>M75</xm:sqref>
        </x14:conditionalFormatting>
        <x14:conditionalFormatting xmlns:xm="http://schemas.microsoft.com/office/excel/2006/main">
          <x14:cfRule type="cellIs" priority="73" operator="equal" id="{1CB49691-441E-433E-BB91-9F39F5F6968B}">
            <xm:f>'\\10.216.160.201\Oficial\Users\user\Downloads\[3. 208-PLA-Ft-73 - 75 y 78 Riesgos - 2019  sub. financiera.xlsx]BD'!#REF!</xm:f>
            <x14:dxf>
              <fill>
                <patternFill>
                  <bgColor rgb="FF92D050"/>
                </patternFill>
              </fill>
            </x14:dxf>
          </x14:cfRule>
          <x14:cfRule type="cellIs" priority="74" operator="equal" id="{19EFB159-B070-4166-A907-86A3986D854A}">
            <xm:f>'\\10.216.160.201\Oficial\Users\user\Downloads\[3. 208-PLA-Ft-73 - 75 y 78 Riesgos - 2019  sub. financiera.xlsx]BD'!#REF!</xm:f>
            <x14:dxf>
              <fill>
                <patternFill>
                  <bgColor rgb="FFFFFF00"/>
                </patternFill>
              </fill>
            </x14:dxf>
          </x14:cfRule>
          <x14:cfRule type="cellIs" priority="75" operator="equal" id="{F8ED3D97-A4ED-4E79-8AAB-C155EBC9D7E9}">
            <xm:f>'\\10.216.160.201\Oficial\Users\user\Downloads\[3. 208-PLA-Ft-73 - 75 y 78 Riesgos - 2019  sub. financiera.xlsx]BD'!#REF!</xm:f>
            <x14:dxf>
              <fill>
                <patternFill>
                  <bgColor rgb="FFFFC000"/>
                </patternFill>
              </fill>
            </x14:dxf>
          </x14:cfRule>
          <x14:cfRule type="cellIs" priority="76" operator="equal" id="{FEC7CB9E-942E-42D1-934D-D5BBCF75A3DE}">
            <xm:f>'\\10.216.160.201\Oficial\Users\user\Downloads\[3. 208-PLA-Ft-73 - 75 y 78 Riesgos - 2019  sub. financiera.xlsx]BD'!#REF!</xm:f>
            <x14:dxf>
              <fill>
                <patternFill>
                  <bgColor rgb="FFFF0000"/>
                </patternFill>
              </fill>
            </x14:dxf>
          </x14:cfRule>
          <xm:sqref>N75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 MAPA DE RIESGOS </vt:lpstr>
      <vt:lpstr>'1. MAPA DE RIESGOS '!Área_de_impresión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luis alirio castro peña</cp:lastModifiedBy>
  <dcterms:created xsi:type="dcterms:W3CDTF">2018-06-21T23:07:15Z</dcterms:created>
  <dcterms:modified xsi:type="dcterms:W3CDTF">2020-01-27T23:52:05Z</dcterms:modified>
</cp:coreProperties>
</file>