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luisalirio\Desktop\MATRIZ DE RIESGOS -  PAAC - FORMULACIÓN 2020 - PRELIMINAR (1)\"/>
    </mc:Choice>
  </mc:AlternateContent>
  <bookViews>
    <workbookView xWindow="0" yWindow="0" windowWidth="20490" windowHeight="7155"/>
  </bookViews>
  <sheets>
    <sheet name="1. MAPA DE RIESGOS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[1]BD!$B$7:$F$7</definedName>
    <definedName name="_xlnm._FilterDatabase" localSheetId="0" hidden="1">'1. MAPA DE RIESGOS '!$A$5:$U$142</definedName>
    <definedName name="´´">[2]BD!$B$7:$F$7</definedName>
    <definedName name="Alcance">[3]BD!$B$4:$F$4</definedName>
    <definedName name="AnalisisImpacto">[3]BD!$B$167:$C$191</definedName>
    <definedName name="_xlnm.Print_Area" localSheetId="0">'1. MAPA DE RIESGOS '!$A$1:$W$117</definedName>
    <definedName name="Clasificacion">#REF!</definedName>
    <definedName name="Costo">[3]BD!$B$2:$F$2</definedName>
    <definedName name="costos">[1]BD!$B$2:$F$2</definedName>
    <definedName name="CRITERIORC">[3]BD!$D$57:$E$71</definedName>
    <definedName name="departamentos">[4]TABLA!$D$2:$D$36</definedName>
    <definedName name="DI">[5]INFORMACIÓN!#REF!</definedName>
    <definedName name="Disminuir">[3]BD!$F$224:$F$225</definedName>
    <definedName name="DOF">[6]BD!$B$167:$C$191</definedName>
    <definedName name="Frecuencia2">[3]BD!$D$137:$D$141</definedName>
    <definedName name="Gestión_EstratégicaP">[3]BD!#REF!</definedName>
    <definedName name="GSST">[3]BD!$B$7:$F$7</definedName>
    <definedName name="HPARRA">[6]BD!#REF!</definedName>
    <definedName name="lista">#REF!</definedName>
    <definedName name="nivel">[4]TABLA!$C$2:$C$3</definedName>
    <definedName name="ObjetivosP">[3]BD!#REF!</definedName>
    <definedName name="opera_tivida">[1]BD!$B$5:$F$5</definedName>
    <definedName name="Operatividad">[3]BD!$B$5:$F$5</definedName>
    <definedName name="orden">[4]TABLA!$A$3:$A$4</definedName>
    <definedName name="Periodicidad">[3]BD!$A$202:$A$210</definedName>
    <definedName name="Procedimiento">[3]BD!$A$86:$P$86</definedName>
    <definedName name="Procesos">#REF!</definedName>
    <definedName name="Responsable">[3]BD!$D$266:$D$278</definedName>
    <definedName name="sector">[4]TABLA!$B$2:$B$26</definedName>
    <definedName name="SGA">[3]BD!$B$6:$F$6</definedName>
    <definedName name="SolidezControl">[3]BD!$A$212:$B$220</definedName>
    <definedName name="Tiempo">[3]BD!$B$3:$F$3</definedName>
    <definedName name="TIPO">[3]BD!$A$28:$A$35</definedName>
    <definedName name="TipoC">[3]BD!$A$38</definedName>
    <definedName name="TipoControl">[3]BD!$A$315:$A$316</definedName>
    <definedName name="TipoP">[3]BD!$B$80:$B$83</definedName>
    <definedName name="Tipos">[4]TABLA!$G$2:$G$4</definedName>
    <definedName name="TratamientoCorrupcion">[7]BD!$A$324:$B$339</definedName>
    <definedName name="TratamientoRiesgo">[3]BD!$A$297:$B$312</definedName>
    <definedName name="VALOR">[3]BD!$D$25:$E$49</definedName>
    <definedName name="vigencias">[4]TABLA!$E$2:$E$7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5" i="1" l="1"/>
  <c r="B105" i="1"/>
  <c r="C105" i="1"/>
  <c r="D105" i="1"/>
  <c r="A17" i="1" l="1"/>
  <c r="D58" i="1" l="1"/>
  <c r="C58" i="1"/>
  <c r="B58" i="1"/>
  <c r="A58" i="1"/>
</calcChain>
</file>

<file path=xl/sharedStrings.xml><?xml version="1.0" encoding="utf-8"?>
<sst xmlns="http://schemas.openxmlformats.org/spreadsheetml/2006/main" count="1325" uniqueCount="620">
  <si>
    <t>1. Proceso</t>
  </si>
  <si>
    <t>2. Procedimiento</t>
  </si>
  <si>
    <t>5. Riesgo</t>
  </si>
  <si>
    <t>6. Descripción</t>
  </si>
  <si>
    <t>7. Tipo</t>
  </si>
  <si>
    <t>8. Causas</t>
  </si>
  <si>
    <t>9. Consecuencias</t>
  </si>
  <si>
    <t/>
  </si>
  <si>
    <t>MAPA DE RIESGOS</t>
  </si>
  <si>
    <t>Código: 208-PLA-Ft-78</t>
  </si>
  <si>
    <t>Asistencia técnica para la obtención de licencias de construcción y/o actos de reconocimiento</t>
  </si>
  <si>
    <t xml:space="preserve">Oficina Asesora de Planeación </t>
  </si>
  <si>
    <t>3. Dependencia</t>
  </si>
  <si>
    <t>4. Líder de Proceso</t>
  </si>
  <si>
    <t>10. Probabilidad</t>
  </si>
  <si>
    <t>11. Impacto</t>
  </si>
  <si>
    <t>12. Riesgo Inherente</t>
  </si>
  <si>
    <t>13. Solidez Conjunto de Controles</t>
  </si>
  <si>
    <t>14. Riesgo Residual</t>
  </si>
  <si>
    <t>15. Tratamiento del Riesgo</t>
  </si>
  <si>
    <t>16. Actividad de Control</t>
  </si>
  <si>
    <t>17. Soporte</t>
  </si>
  <si>
    <t>18. Responsable</t>
  </si>
  <si>
    <t>19. Fecha Inicio</t>
  </si>
  <si>
    <t>21. Indicador</t>
  </si>
  <si>
    <t>22. Observaciones</t>
  </si>
  <si>
    <t>Vigente desde: 16-12-2019</t>
  </si>
  <si>
    <t xml:space="preserve">Versión: 4 </t>
  </si>
  <si>
    <t>Jefe Oficina Asesora de Planeación</t>
  </si>
  <si>
    <t>5. Mejoramiento de Vivienda</t>
  </si>
  <si>
    <t>Director de Mejoramiento de Vivienda</t>
  </si>
  <si>
    <t>Dirección de Mejoramiento de Vivienda</t>
  </si>
  <si>
    <t>Improbable</t>
  </si>
  <si>
    <t>Insignificante</t>
  </si>
  <si>
    <t>Bajo</t>
  </si>
  <si>
    <t xml:space="preserve">Fuerte </t>
  </si>
  <si>
    <t>ACEPTAR</t>
  </si>
  <si>
    <t>Menor</t>
  </si>
  <si>
    <t>Corrupción</t>
  </si>
  <si>
    <t xml:space="preserve">Investigaciones por entes de control.
</t>
  </si>
  <si>
    <t>Rara Vez</t>
  </si>
  <si>
    <t xml:space="preserve">Catastrófico </t>
  </si>
  <si>
    <t>Alto</t>
  </si>
  <si>
    <t>COMPARTIR</t>
  </si>
  <si>
    <t>Reclamos o denuncias por parte de la ciudadanía.</t>
  </si>
  <si>
    <t>Operación</t>
  </si>
  <si>
    <t>Realizar cobros a los beneficiarios por los servicios prestados</t>
  </si>
  <si>
    <t xml:space="preserve">Corrupción </t>
  </si>
  <si>
    <t>Intereses de terceros, contratistas y/o funcionarios por percibir recursos escudados en el servicio gratuito que presta la entidad.</t>
  </si>
  <si>
    <t>Intereses de terceros, contratistas y/o funcionarios en realizar cobros por el servicio prestado a la comunidad</t>
  </si>
  <si>
    <t>Investigaciones por entes de control.</t>
  </si>
  <si>
    <t>1. Gestión Estratégica</t>
  </si>
  <si>
    <t>208-PLA-Pr-01 FORM, SEGUI. PROYECTOS DE INVERSIÓN
208-PLA-Pr-16 FORMULACIÓN Y SEGUIMIENTO INDICADORES</t>
  </si>
  <si>
    <t>Posible</t>
  </si>
  <si>
    <t>Moderado</t>
  </si>
  <si>
    <t>Oficina Asesora de Planeación</t>
  </si>
  <si>
    <t xml:space="preserve">12 Informes </t>
  </si>
  <si>
    <t>208-PLA-Pr-08 ADMINISTRACIÓN DEL RIESGO
208-PLA-Pr-25  GESTION DEL CAMBIO</t>
  </si>
  <si>
    <t>Fuerte</t>
  </si>
  <si>
    <t xml:space="preserve">Oficina Asesora de Planeación
Equipo SIG </t>
  </si>
  <si>
    <t xml:space="preserve">Memorando </t>
  </si>
  <si>
    <t>Formulación, reformulación y/o actualización y seguimiento a los proyectos de inversión
Formulación y seguimiento de indicadores</t>
  </si>
  <si>
    <t xml:space="preserve"> Oficina Asesora de Planeación </t>
  </si>
  <si>
    <t>Mayor</t>
  </si>
  <si>
    <t xml:space="preserve">Alto </t>
  </si>
  <si>
    <t>Compartir</t>
  </si>
  <si>
    <t>Dirección Jurídica</t>
  </si>
  <si>
    <t>Director Jurídico</t>
  </si>
  <si>
    <t xml:space="preserve">Operación </t>
  </si>
  <si>
    <t>EVITAR</t>
  </si>
  <si>
    <t>Director Jurídico - Apoyo a la Supervisión</t>
  </si>
  <si>
    <t>Cambios normativos no identificados</t>
  </si>
  <si>
    <t xml:space="preserve">Director Jurídico </t>
  </si>
  <si>
    <t>208-DJ-Pr-07 - REGISTRO Y APODERAMIENTO DE PROCESOS JUDICIALES</t>
  </si>
  <si>
    <t>Rotación de los Abogados Apoderados.</t>
  </si>
  <si>
    <t>Falta de seguimiento y control de los Procesos asignados.</t>
  </si>
  <si>
    <t xml:space="preserve">Dirección Jurídica </t>
  </si>
  <si>
    <t>Manipulación de información judicial o administrativa para el favorecimiento de terceros</t>
  </si>
  <si>
    <t>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t>
  </si>
  <si>
    <t>Catastrófico</t>
  </si>
  <si>
    <t>Extremo</t>
  </si>
  <si>
    <t>REDUCIR</t>
  </si>
  <si>
    <t>11. Gestión Documental</t>
  </si>
  <si>
    <t xml:space="preserve">Subdirección Administrativa
</t>
  </si>
  <si>
    <t xml:space="preserve">SUBDIRECCIÓN ADMINISTRATIVA - GESTIÓN DOCUMENTAL </t>
  </si>
  <si>
    <t>208-SADM-Pr-31 ORGANIZACIÓN DOCUMENTAL</t>
  </si>
  <si>
    <t xml:space="preserve">Cumplimiento </t>
  </si>
  <si>
    <t>Probable</t>
  </si>
  <si>
    <t>Jefe Oficina TIC</t>
  </si>
  <si>
    <t>Oficina TIC</t>
  </si>
  <si>
    <t>Daños, en algunos casos irreparables, de las herramientas tecnológicas</t>
  </si>
  <si>
    <t>Todos los procedimientos</t>
  </si>
  <si>
    <t xml:space="preserve">14. Gestión Tecnología de la Información y Comunicaciones </t>
  </si>
  <si>
    <t>Falta de credibilidad en la información generada por la entidad</t>
  </si>
  <si>
    <t>Casi Seguro</t>
  </si>
  <si>
    <t>Posibles procesos judiciales en contra de la entidad</t>
  </si>
  <si>
    <t>Investigaciones disciplinarias</t>
  </si>
  <si>
    <t>Uso de información sensible con fines maliciosos</t>
  </si>
  <si>
    <t xml:space="preserve">Dirección de Mejoramiento de Vivienda
</t>
  </si>
  <si>
    <t xml:space="preserve">Director de Mejoramiento de Vivienda
</t>
  </si>
  <si>
    <t>Devoluciones de proyectos estructurados por parte de la SDHT</t>
  </si>
  <si>
    <t>Desconocimiento de los procedimientos y lineamientos normativos para ejecutar los procesos de la Dirección.</t>
  </si>
  <si>
    <t>Reprocesos internos</t>
  </si>
  <si>
    <t>Procedimiento 208-MV-Pr-06 ajustado</t>
  </si>
  <si>
    <t>Oficios enviados</t>
  </si>
  <si>
    <t xml:space="preserve">Oficios Enviados </t>
  </si>
  <si>
    <t>Realizar campañas institucionales de prevención de la corrupción, a los funcionarios y/o contratistas de la Dirección en el que se resalte la necesidad de socializar a la comunidad frente a la gratuidad de los servicios que presta la CVP.</t>
  </si>
  <si>
    <t>Evidencias de campañas realizadas</t>
  </si>
  <si>
    <t xml:space="preserve">Pérdida de trazabilidad de la documentación de los procesos, en el Sistema Integrado de Gestión </t>
  </si>
  <si>
    <t xml:space="preserve">Desconocimiento de los documentos que norman el manejo de los contenidos del Sistema Integrado de Gestión </t>
  </si>
  <si>
    <t xml:space="preserve">Imposibilidad de responder algunas solicitudes de documentación obsoleta anterior al 2014. </t>
  </si>
  <si>
    <t xml:space="preserve">Informar mediante memorando a los Responsables de Proceso - Enlace, sobre los lineamientos establecidos para la documentación del Sistema Integrado de Gestión y su ruta de consulta. </t>
  </si>
  <si>
    <t>Ejecución incompleta  de las actividades planteadas en el Plan de Acción  de la política de Gestión Ambiental de la entidad</t>
  </si>
  <si>
    <t>208-PLA-Pr-17 IDENTIFICACIÓN ASPECTOS Y VALORACIÓN IMPACTOS AM
208-PLA-Pr-11  GESTIÓN DE RESIDUOS SÓLIDOS
208-PLA-Pr-18 MANEJO DE RESPEL DE LA CVP
208-PLA-Pr-09  MEJORA COND AMBIENTALES INTERNAS
208-PLA-Pr-12  GESTION ENERGETICA
208-PLA-Pr-26 GESTIÓN DE RESIDUOS TECNOLÓGICOS</t>
  </si>
  <si>
    <t>El plan de acción del PIGA es una herramienta de planeación contemplada en la Resolución No. 242 de 2014 de la Secretaría Distrital de Ambiente, el cual se debe enviar a esa entidad a más tardar el 31 de diciembre de cada año para ser ejecutado en la siguiente vigencia. Factores como el desconocimiento de la importancia del tema ambiental como aspecto transversal de todas las actividades de la organización y la inadecuada planeación en tiempo y recursos financieros requeridos para llevar a cabo la ejecución de las actividades propuestas, pueden contribuir al incumplimiento en la ejecución del plan de acción concertado con la autoridad ambiental.</t>
  </si>
  <si>
    <t>Desconocimiento de la importancia de la gestión ambiental en el desarrollo de todas las actividades de la entidad</t>
  </si>
  <si>
    <t xml:space="preserve">Escasa participación de las dependencias en las actividades de carácter ambiental </t>
  </si>
  <si>
    <t>Oficina Asesora de Planeación
Gestor Ambiental o Referente Ambiental</t>
  </si>
  <si>
    <t>Listados de asistencia
Presentaciones</t>
  </si>
  <si>
    <t xml:space="preserve">1 Sensibilización semestral </t>
  </si>
  <si>
    <t>208-DJ-Pr-15 GESTIÓN DE REQUERIMIENTOS DE REVISIÓN DE
LEGALIDAD DE ACTOS ADMINISTRATIVOS, CONCEPTOS
Y PRONUNCIAMIENTOS JURÍDICOS</t>
  </si>
  <si>
    <t>208-DJ-Pr-08 SEGUIMIENTO A PROCESOS JUDICIALES</t>
  </si>
  <si>
    <t>Emitir conceptos errados por desconocimiento normativo.</t>
  </si>
  <si>
    <t xml:space="preserve">Debido al constante cambio normativo, se puede presentar desactualización en la normatividad legal vigente por parte de los profesionales adscritos a la Dirección.             </t>
  </si>
  <si>
    <t>Incumplimiento en la normatividad vigente.</t>
  </si>
  <si>
    <t>Manejo inadecuado de la información publicada en la carpeta de conceptos de calidad.</t>
  </si>
  <si>
    <t>Emitir Conceptos con duplicidad y/o Conceptos fuera de la normatividad vigente.</t>
  </si>
  <si>
    <t xml:space="preserve">ACEPTAR </t>
  </si>
  <si>
    <t xml:space="preserve">Debido a la rotación que se presenta de Abogados Apoderados, los Procesos Jurídicos pueden quedar desprotegidos ante cualquier actuación que se presente, por falta de seguimiento.
</t>
  </si>
  <si>
    <t>Desactualización de SIPROJ - WEB.</t>
  </si>
  <si>
    <t>Perdida de Procesos Judiciales por falta de seguimiento o incumplimiento a requerimientos de juzgados.</t>
  </si>
  <si>
    <t>Presencia de Soborno o Cohecho por parte de un tercero.</t>
  </si>
  <si>
    <t>Manipulación de Informes.</t>
  </si>
  <si>
    <t>1. Pérdida, daño, perjuicio, o detrimento patrimonial para la entidad.
2. Afectación del buen nombre y reconocimiento de la entidad.</t>
  </si>
  <si>
    <t>1. Mala toma de decisiones.
2. Pérdida de credibilidad.</t>
  </si>
  <si>
    <t xml:space="preserve">
Se programa una (1) Sensibilización para el personal vinculado a la entidad, con el fin de concientizar sobre los requerimientos que deben cumplirse, acorde a los cinco programas del PIGA y las formas de participación por parte de los funcionarios y contratistas, para el correcto desarrollo de las actividades ambientales. De igual manera se hará inducción a las personas que ingresen a la Caja de la Vivienda Popular, acorde a su fecha de inicio. 
</t>
  </si>
  <si>
    <t>Programación de actividades que requieren de recursos financieros,  los cuales no han sido asignados presupuestalmente</t>
  </si>
  <si>
    <t>Retrasos o no ejecución de actividades del plan de acción de la política de Gestión Ambiental de la entidad por falta de recursos financieros, conllevando incumpliento en la resolución 242 - 2014 - Secretaría Distrital de Ambiente</t>
  </si>
  <si>
    <t xml:space="preserve">El referente PIGA debe proyectar el plan de acción respectivo de la siguiente vigencia al finalizar el primer semestre, de forma tal que se contemple en la proyección del presupuesto - anteproyecto de la siguiente vigencia y se asignen recursos financieros para desarrollar las actividades que se requieren en la entidad. </t>
  </si>
  <si>
    <t>Presupuesto asignado para la ejecución del Plan de Acción PIGA</t>
  </si>
  <si>
    <t>Propuesta estructurada de Plan de Acción con los recursos financieros requeridos</t>
  </si>
  <si>
    <t xml:space="preserve">Pérdida parcial o total de información  </t>
  </si>
  <si>
    <t xml:space="preserve">Pérdida o alteración en los archivos de la entidad debido a la ocurrencia de desastres. </t>
  </si>
  <si>
    <t xml:space="preserve">Fenómenos naturales o antropogénicos, tales como inundaciones, incendios, terremotos, asonadas, entre otros. </t>
  </si>
  <si>
    <t>Pérdida de la memoria institucional. Imposibilidad de consulta de información</t>
  </si>
  <si>
    <t>208-SADM-Pr-32 PRESERVACIÓN Y CONSERVACIÓN DOCUMENTAL</t>
  </si>
  <si>
    <t xml:space="preserve">Aplicación del Sistema Integrado de Conservación y su Programa de Emergencias y manejo de desastres </t>
  </si>
  <si>
    <t>208-SADM-Ft-143 TABLERO DE CONTROL V1</t>
  </si>
  <si>
    <t xml:space="preserve">Tablero de Control ejecutado </t>
  </si>
  <si>
    <t xml:space="preserve">Probable </t>
  </si>
  <si>
    <t xml:space="preserve">Moderado </t>
  </si>
  <si>
    <t>Débil</t>
  </si>
  <si>
    <t xml:space="preserve">Subdirector Administrativo
</t>
  </si>
  <si>
    <t xml:space="preserve">Incumplimiento de normativa de gestión documental </t>
  </si>
  <si>
    <t>Inadecuada aplicación del proceso de gestión documental por parte de las dependencias que no tienen bajo su responsabilidad el proceso</t>
  </si>
  <si>
    <t xml:space="preserve">Equipos de gestión documental que no implementan los procesos e instrumentos archivísticos dispuestos dentro del proceso de gestión documental </t>
  </si>
  <si>
    <t xml:space="preserve">Dificultad en el acceso a la información 
Hallazgos por archivos o expedientes que no cumplen con las disposiciones normativas externas e internas de organización documental  </t>
  </si>
  <si>
    <t xml:space="preserve">Evaluar los resultados de aprendizaje logrado en los equipos de gestión documental de las dependencias en las jornadas semestrales de sensibilización en procesos de gestión documental </t>
  </si>
  <si>
    <t xml:space="preserve">Evaluaciones de jornadas de sensibilización </t>
  </si>
  <si>
    <t>% de asistentes a las sensibilizaciones evaluados</t>
  </si>
  <si>
    <t>208-SADM-Pr-31 ORGANIZACIÓN DOCUMENTAL
208-SADM-Pr-19 CONSULTA DE DOCUMENTOS DE ARCHIVO
208-SADM-Pr-37 DISPOSICION FINAL DE DOCUMENTOS</t>
  </si>
  <si>
    <t>Pérdida de documentos para favorecer intereses particulares</t>
  </si>
  <si>
    <t xml:space="preserve">Acciones que conlleven la pérdida de documentos o expedientes con fines de lucro o beneficios recibidos de parte de terceros, a través de la mala aplicación u omisión de los instrumentos archivísticos y de control definidos por la Entidad.    </t>
  </si>
  <si>
    <t xml:space="preserve">Intereses particulares para desaparecer o sustraer documentos específicos.
</t>
  </si>
  <si>
    <t>Desconocimiento frente a la responsabilidad del manejo documental por parte del personal de los archivos de gestión</t>
  </si>
  <si>
    <t>Indagaciones e investigaciones derivadas de la pérdida o fuga de información, finalizando con sanciones de tipo administrativo, penal y disciplinario por parte de los entes de control.</t>
  </si>
  <si>
    <t xml:space="preserve">Desorden en los archivos y pérdida de documentos </t>
  </si>
  <si>
    <t xml:space="preserve">Rara Vez </t>
  </si>
  <si>
    <t xml:space="preserve">Expedición de Circular interna con lineamientos para la elaboración y actualización de los inventarios documentales en los archivos de gestión. </t>
  </si>
  <si>
    <t xml:space="preserve">Circular interna </t>
  </si>
  <si>
    <t xml:space="preserve">1 jornada de sensibilización  para el personal que labora en los archivos de gestión, con el fin de dar a conocer las implicaciones legales que conlleva el manejo documental la cual será evaluada para verificar la interiorización de los conocimientos. </t>
  </si>
  <si>
    <t xml:space="preserve">Evaluaciones de la sensibilización </t>
  </si>
  <si>
    <t>4. Reasentamientos Humanos</t>
  </si>
  <si>
    <t>Procedimiento Reubicación Definitiva</t>
  </si>
  <si>
    <t>Dirección de Reasentamientos Humanos</t>
  </si>
  <si>
    <t>Director(a) de Reasentamientos Humanos</t>
  </si>
  <si>
    <t>Malas practicas en el manejo de los expedientes</t>
  </si>
  <si>
    <t>Perdida de la información y trazabilidad en los procesos.
Afectación en la toma de decisiones.</t>
  </si>
  <si>
    <t>Dirección de Reasentamientos</t>
  </si>
  <si>
    <t xml:space="preserve">Perdida de la información y trazabilidad en los procesos.
Afectación en la toma de decisiones que recae en la misionalidad del proceso.
</t>
  </si>
  <si>
    <t xml:space="preserve"> Falta de transferencia oportuna de los documentos generados para la actualización del expediente.</t>
  </si>
  <si>
    <t xml:space="preserve">Actualizar cinco procedimientos del proceso de Reasentamientos Humanos estableciendo claramente los responsables y puntos de control para el correcto uso de los expedientes. </t>
  </si>
  <si>
    <t>Equipo del proceso "Reasentamientos Humanos" socializado.</t>
  </si>
  <si>
    <t>Cinco Procedimientos del proceso de la Dirección de Reasentamientos Humanos actualizados y socializados</t>
  </si>
  <si>
    <t>Listado de asistencia, registro fotográfico y presentación de socialización.</t>
  </si>
  <si>
    <t>(# de procedimientos actualizados / 5 procedimientos)*100</t>
  </si>
  <si>
    <t>(Socializaciones realizadas / 1 socialización programada)*100</t>
  </si>
  <si>
    <t xml:space="preserve">Desconocimiento de los procedimientos de la Dirección </t>
  </si>
  <si>
    <t>Alta rotación de personal que no facilita el adecuado manejo de la herramienta disponible por curva de aprendizaje.</t>
  </si>
  <si>
    <t xml:space="preserve">Perdida de la información y trazabilidad en los procesos.
Afectación en la toma de decisiones.
</t>
  </si>
  <si>
    <t>Inoportunidad en la actualización del Sistema de Información Geográfica.</t>
  </si>
  <si>
    <t>Inconsistencia en la información presentada en el Sistema de Información Geográfica.</t>
  </si>
  <si>
    <t>Verificar mensualmente la información de 5 expedientes activos aperturados desde el 01 de enero de 2018, contrastada contra el sistema de información geográfica para su actualización en los casos que aplique.</t>
  </si>
  <si>
    <t>Evidencias de la Información del expediente actualizada en el GIS</t>
  </si>
  <si>
    <t>( # expedientes verificados / 55 expedientes programados ) *100</t>
  </si>
  <si>
    <t>Optimizar instructivo 208-REAS-In-06 INSTRUCTIVO DE CARGUE Y ACTUALIZ DE INF DE LOS PROCESOS REAS EN GIS Vr1 Estableciendo puntos de control para su aplicación efectiva</t>
  </si>
  <si>
    <t>Instructivo modificado</t>
  </si>
  <si>
    <t>Un instructivo modificado</t>
  </si>
  <si>
    <t>Dos mesas de trabajo en las que se aborde el diseño de un esquema de entrenamiento para el desarrollo efectivo de las obligaciones de los contratistas y funcionarios de la Dirección.</t>
  </si>
  <si>
    <t>Dos actas de mesa de trabajo</t>
  </si>
  <si>
    <t>(# de mesas de trabajo desarrolladas/ 2 mesas de trabajo programadas)*100</t>
  </si>
  <si>
    <t>Imposibilidad para acceder a una solución habitacional definitiva.</t>
  </si>
  <si>
    <t>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t>
  </si>
  <si>
    <t>Reporte de los procesos consultados en el GIS y en caso de que se requiera requerimientos.</t>
  </si>
  <si>
    <t>( # procesos verificados / 55 procesos programados ) *100</t>
  </si>
  <si>
    <t>Procedimiento relocalización transitoria</t>
  </si>
  <si>
    <t>Aceptar y/o proponer algún tipo de retribución, a cambio de la gestión de un trámite específico al interior de la entidad.</t>
  </si>
  <si>
    <t>Desconocimiento de los beneficiarios de la gratuidad de los procesos.</t>
  </si>
  <si>
    <t>Pagar por lo que es gratuito</t>
  </si>
  <si>
    <t>Mediante la inclusión de un párrafo visible en los formatos de la dirección, donde se señale la gratuidad de los trámites y servicios prestados por la CVP e indicando los canales de denuncia.</t>
  </si>
  <si>
    <t>Formatos modificados</t>
  </si>
  <si>
    <t>Control interno Disciplinario</t>
  </si>
  <si>
    <t>Dirección de Gestión Corporativa y CID</t>
  </si>
  <si>
    <t>Director(a) de Gestión Corporativa y CID</t>
  </si>
  <si>
    <t>15. Gestión del Control Interno Disciplinario</t>
  </si>
  <si>
    <t>Violación de la reserva legal</t>
  </si>
  <si>
    <t>Conforme a lo consagrado en el artículo 95 de la Ley 734 de 2002:
Las actuaciones disciplinarias serán reservadas hasta cuando se formule el pliego de cargos/ auto de citación de audiencia o la providencia que ordene el archivo definitivo, sin perjuicio de los derechos de los sujetos procesales.</t>
  </si>
  <si>
    <t>Falta de integridad del funcionario encargado del proceso.</t>
  </si>
  <si>
    <t>Investigaciones disciplinarias, fiscales y penales.</t>
  </si>
  <si>
    <t>Realizar una (1) socialización a los profesionales sobre la violación de la reserva legal.</t>
  </si>
  <si>
    <t>Lista de asistencia.</t>
  </si>
  <si>
    <t>Director de Gestión Corporativa y CID</t>
  </si>
  <si>
    <t>(Número de actas de reparto realizadas / Número de procesos disciplinarios asignados) * 100</t>
  </si>
  <si>
    <t>Prescripción o  caducidad de la acción disciplinaria con la finalidad de favorecer a un tercero</t>
  </si>
  <si>
    <t>Interferir en el impulso procesal, desconociendo los términos establecidos en cada etapa de las actuaciones disciplinarios; generando una dilación en las actuaciones procesales.</t>
  </si>
  <si>
    <t>Beneficiar a los sujetos procesales dentro de las actuaciones disciplinarias contrariando lo señalado en la ley.</t>
  </si>
  <si>
    <t>Prescripción de la acción disciplinaria. - Sanciones disciplinarias o penales por algún tipo de omisión. - Acciones legales por el acaecimiento de estas sanciones procesales.</t>
  </si>
  <si>
    <t>Actualizar el procedimiento 208-CID-Pr-01 Control Interno Disciplinario incluyendo como punto de control verificar el numero de procesos disciplinarios en curso y estado actual en el cual se encuentran.</t>
  </si>
  <si>
    <t>Procedimiento actualizado</t>
  </si>
  <si>
    <t>(Número de reuniones realizadas / Número de reuniones programadas) * 100</t>
  </si>
  <si>
    <t>8. Servicio al Ciudadano</t>
  </si>
  <si>
    <t>Gestión del Servicio al Ciudadano</t>
  </si>
  <si>
    <t>Inadecuada orientación a la ciudadanía sobre los trámites y servicios que ofrece la entidad y la no utilización de un lenguaje claro e incluyente</t>
  </si>
  <si>
    <t>La desinformación genera reprocesos y perdida de credibilidad, por ello entregar información errada y la no utilización de un lenguaje claro e incluyente por parte del personal del proceso de Servicio al Ciudadano sobre los trámites y servicios ofrecidos por la entidad, originan un mal direccionamiento a la ciudadanía.</t>
  </si>
  <si>
    <t>Información entregada por los programas misionales esta desactualizada, incompleta o es poco clara.</t>
  </si>
  <si>
    <t>Desinformación y desorientación el ciudadano sobre los tramites y servicios que ofrece la CVP.</t>
  </si>
  <si>
    <t>Desconocimiento o no aplicación del lenguaje claro e incluyente por parte del personal del proceso de Servicio al Ciudadano.</t>
  </si>
  <si>
    <t>Dificultad de los ciudadanos el ejercer el efectivo goce de sus derechos y acceso a la información clara y transparente, que imposibilita la realización efectiva y oportuna de sus tramites y servicios ante la CVP.</t>
  </si>
  <si>
    <t>Actualizar el procedimiento de Gestión del Servicio al Ciudadano, en donde se incluya una actividad que establezca el procedimiento de solicitar a las dependencias o áreas de la CVP, el suministro de información actualizada de los tramites y servicios que han sido modificados.</t>
  </si>
  <si>
    <t>208-SC-Pr-06 GESTIÓN DEL SERVICIO AL CIUDADANO</t>
  </si>
  <si>
    <t>Ejecutar una estrategia sobre Lenguaje Claro e Incluyente, impartido a los servidores públicos del proceso de Servicio al Ciudadano, en el cual se sensibilice, evalué y realice informe de los resultados de la misma.</t>
  </si>
  <si>
    <t>Quejas recibas relacionadas con la no utilización de lenguaje claro e incluyente</t>
  </si>
  <si>
    <t>Cobros indebidos por la realización de  trámites y servicios ante la CVP por parte de contratistas o funcionarios que pertenecen a la entidad.</t>
  </si>
  <si>
    <t xml:space="preserve">Posibilidad de que funcionarios o contratistas realicen cobros indebidos para realizar trámites o acceder a un servicio ante la Caja de la Vivienda Popular a los ciudadanos o usuarios de la entidad. </t>
  </si>
  <si>
    <t>El ciudadano desconoce que los trámites y servicios de la CVP son gratuitos y que no se requieren intermediarios</t>
  </si>
  <si>
    <t>Entregar dineros a intermediarios para la realización de sus tramites y servicios ante la CVP</t>
  </si>
  <si>
    <t>Los funcionarios o contratistas desconocen las consecuencias disciplinarias o legales que acarrean el cobro indebido a la ciudadanía</t>
  </si>
  <si>
    <t>Acciones judiciales en contra de la entidad.</t>
  </si>
  <si>
    <t>Crear un Instructivo en donde se defina el diseño y desarrollo de la estrategia de divulgación a nivel interno y externo sobre la Gratuidad de los Tramites y Servicios que presta la CVP.</t>
  </si>
  <si>
    <t>Instructivo que se cree</t>
  </si>
  <si>
    <t>Asesoría de Control Interno</t>
  </si>
  <si>
    <t>Inoportunidad en las herramientas y/o elementos tecnológicos</t>
  </si>
  <si>
    <t>Falla y/o falta de herramientas y/o elementos tecnológicos o indisponibilidad de los mismos, por factores internos o externos, que afecten el normal desarrollo de las labores diarias en la CVP</t>
  </si>
  <si>
    <t>Deterioro o evento interno o externo de herramientas y/o elementos tecnológicos, que genera indisponibilidad total o parcial de los mismos.</t>
  </si>
  <si>
    <t>Garantizar la suscripción de contratos de mantenimiento preventivo para mantener la disponibilidad de los elementos tecnológicos</t>
  </si>
  <si>
    <t>Contratos de mantenimiento</t>
  </si>
  <si>
    <t>Desconocimiento de los usuarios de la entidad frente al buen uso de herramientas y/o elementos tecnológicos de la entidad</t>
  </si>
  <si>
    <t>Realizar un procedimiento de gestión de incidentes tecnológicos y requerimientos de soporte</t>
  </si>
  <si>
    <t>Procedimiento</t>
  </si>
  <si>
    <t>Desactualización de  las herramientas de gestión de las tecnologías de la información y las comunicaciones</t>
  </si>
  <si>
    <t xml:space="preserve">Dado que constantemente se actualizan y despliegan Leyes, Normas, Lineamientos, etc. Por los diferentes sectores en la materia, el proceso TIC se ve en la necesidad de mantener toda la documentación acorde con las buenas prácticas en lo concerniente a las Directrices del Ministerio de las TIC, Normas Técnicas ISO, legislación de la Ley de Protección de Datos Personales, Transparencia y Acceso a la Información Pública, entre otras, las cuales se deben tener en cuenta para la gestión de las Tecnologías de la Información.
</t>
  </si>
  <si>
    <t>Líderes de política de gobierno digital que actualizan permanentemente sus directrices.</t>
  </si>
  <si>
    <t xml:space="preserve">Falta de claridad en la forma en que se deben ejecutar las funciones de la Oficina TIC
</t>
  </si>
  <si>
    <t>Falta de personal directo con la entidad, lo cual dificulta la continuidad de los procesos y el conocimiento adquirido.</t>
  </si>
  <si>
    <t xml:space="preserve">
Falta de seguimiento de los productos y servicios generados por la Oficina TIC a través de su proceso.</t>
  </si>
  <si>
    <t xml:space="preserve">
Se socializará al equipo de la Oficina TIC el proceso para la revisión del marco normativo en los documentos del proceso TIC que sean generados y/o actualizados por parte de los responsables de los servicios de TI.
</t>
  </si>
  <si>
    <t>Contratos de Mantenimiento ejecutados</t>
  </si>
  <si>
    <t xml:space="preserve">Procedimiento normalizado en el Sistema Integrado de Gestión </t>
  </si>
  <si>
    <t>Socialización realizada</t>
  </si>
  <si>
    <t>Salida no controlada de información y/o mal manejo de la misma a interés propios o de terceros</t>
  </si>
  <si>
    <t xml:space="preserve">Ataques de delincuentes cibernéticos </t>
  </si>
  <si>
    <t xml:space="preserve">Realizar estrategias de sensibilización trimestralmente que apoyen el conocimiento de los funcionarios y/o contratistas de la entidad con respecto al cuidado y buen manejo de la información.
  </t>
  </si>
  <si>
    <t xml:space="preserve">Implementar como mínimo tres (3) controles de seguridad en la infraestructura tecnológica que permitan la aplicabilidad de la política de seguridad de la información en la entidad
</t>
  </si>
  <si>
    <t>Solicitar a la Dirección de Gestión Corporativa y CID la inclusión de una obligación de confidencialidad de la información en la minuta de todos los contratos.</t>
  </si>
  <si>
    <t>Presentaciones
Listado de Asistencia</t>
  </si>
  <si>
    <t>Directorio Activo
Firewall
Equipos de Computo</t>
  </si>
  <si>
    <t>Sensibilizaciones Efectuadas</t>
  </si>
  <si>
    <t xml:space="preserve">Controles Implementados </t>
  </si>
  <si>
    <t xml:space="preserve">Ajustar la Norma Fundamental, estableciendo un punto de control relacionado con la revisión periódica anual de la Vigencia de los instrumentos de Cada Proceso, por parte de los Responsables.
</t>
  </si>
  <si>
    <t xml:space="preserve">Norma Fundamental actualizada </t>
  </si>
  <si>
    <t>Errores en el diligenciamiento de la información reportada en el FUSS (Formato Único de Seguimiento Sectorial) al momento de realizar el informe consolidado</t>
  </si>
  <si>
    <t xml:space="preserve">Fallas humanas en el registro y/o revisión de la información suministrada por las áreas reportantes de la Entidad, en el FUSS. </t>
  </si>
  <si>
    <t xml:space="preserve">  Incumplimiento en los tiempos de entrega, por parte de las áreas reportantes, lo cual dificulta una oportuna y correcta revisión de datos, información y consolidación.</t>
  </si>
  <si>
    <t>Reprocesos de información.</t>
  </si>
  <si>
    <t>Informar mensualmente a los Gerentes y Responsables de Proyectos los plazos establecidos para la entrega oportuna de la Información</t>
  </si>
  <si>
    <t>Correo electrónico</t>
  </si>
  <si>
    <t>Validar la integridad de la información reportada por cada proyecto en el informe FUSS- Formato Único de Seguimiento Sectorial y consolidar el informe de manera consistente, acorde a lo reportado por los Gerentes y Responsables de Proyectos</t>
  </si>
  <si>
    <t>Informe FUSS- Formato Único de Seguimiento Sectorial,  efectivamente consolidado y reportado</t>
  </si>
  <si>
    <t xml:space="preserve">Que se adelante un proceso de contratación sin el consentimiento del ordenador del gasto. </t>
  </si>
  <si>
    <t>Realizar 1 sensibilización sobre la ética de los servidores públicos, a los enlaces de Proyectos</t>
  </si>
  <si>
    <t>Listado de asistencia y presentaciones</t>
  </si>
  <si>
    <t xml:space="preserve">
Oficina Asesora de Planeación
</t>
  </si>
  <si>
    <t xml:space="preserve">Titulación por mecanismo de cesión a título gratuito </t>
  </si>
  <si>
    <t>Dirección de Urbanizaciones y Titulación</t>
  </si>
  <si>
    <t>Director(a) de Urbanizaciones y Titulación</t>
  </si>
  <si>
    <t xml:space="preserve">Falta de  revisión y análisis de la información suministrada en cada uno de los componentes en los avalúos,  visitas a los barrios por la parte social, viabilidades jurídicas </t>
  </si>
  <si>
    <t>Reprocesos de la información,  Incumplimientos de las metas presupuestadas, revocatoria de actos administrativos que generan costos adicionales y pérdida de credibilidad.</t>
  </si>
  <si>
    <t xml:space="preserve">Para el inicio del proceso de titulación se requiere de documentación mínima por parte de los usuarios y esta no se cumple en su totalidad por los responsables. </t>
  </si>
  <si>
    <t>Demora en la continuidad en el componente técnico</t>
  </si>
  <si>
    <t xml:space="preserve">Establecer una línea base de los tiempos  que los expedientes duran en cada componente y por funcionario para identificar criterios de oportunidad en el proceso. </t>
  </si>
  <si>
    <t>Definición de criterios de oportunidad para las acciones del proceso.</t>
  </si>
  <si>
    <t>DIRECTORA DE URBANIZACIONES Y TITULACION</t>
  </si>
  <si>
    <t>Procedimiento estructuración proyectos de vivienda</t>
  </si>
  <si>
    <t>Incumplimiento al desarrollo de las acciones de mejora propuestas en el plan de mejoramiento  resultante de los hallazgos detectados por la Contraloría de Bogotá D.C. de Bogotá sobre Bienes Inmuebles</t>
  </si>
  <si>
    <t>Ejecución extemporánea y/o inconsistente de las acciones diseñadas asociadas a los hallazgos detectados por la Contraloría de Bogotá D.C. a cargo de la Dirección de Urbanizaciones y Titulación.</t>
  </si>
  <si>
    <t>Desconocimiento o demora en los términos para el cierre de las acciones del Plan de Mejoramiento.</t>
  </si>
  <si>
    <t>Sanciones, multas o procesos disciplinarios, fiscales o penales, para el Representante Legal  y/o servidores públicos. Generación de nuevos hallazgos por parte del Ente de Control.</t>
  </si>
  <si>
    <t xml:space="preserve">Desarrollo de mesas de trabajo bimestral con el equipo para hacer seguimiento a los compromisos establecidos en el Plan de Mejoramiento de  Contraloría de Bogotá D.C.  a cargo de la DUT, </t>
  </si>
  <si>
    <t>Acta de desarrollo de seis  mesas de trabajo</t>
  </si>
  <si>
    <t>208-SADM-Pr-15 ADMINISTRACIÓN Y CONTROL DE BIENES MUEBLES, CONSUMO E INTANGIBLES</t>
  </si>
  <si>
    <t>Subdirección Administrativa</t>
  </si>
  <si>
    <t>Subdirector(a) Administrativa</t>
  </si>
  <si>
    <t xml:space="preserve">Pérdida por daño o hurto de los bienes de la entidad </t>
  </si>
  <si>
    <t>La Custodia y movimiento de bienes sin las medidas de seguridad y/o conservación, sumada a la Ausencia de apropiación del uso y cuidado de los bienes por parte de los funcionarios y contratistas, causa pérdida de los bienes de la entidad por daño o hurto.</t>
  </si>
  <si>
    <t>Ausencia de apropiación del uso y cuidado de los bienes por parte de los funcionarios y contratistas</t>
  </si>
  <si>
    <t>Detrimento patrimonial de recursos públicos</t>
  </si>
  <si>
    <t>Registro de movimientos de los elementos  sin la autorización requerida</t>
  </si>
  <si>
    <t>Perdida o daño de los bienes inmuebles</t>
  </si>
  <si>
    <t>9.Gestión_Administrativa</t>
  </si>
  <si>
    <t>Se identifique claramente los recursos asignados a cada funcionario y el estado actual de los mismos</t>
  </si>
  <si>
    <t>Manual de uso de bienes muebles</t>
  </si>
  <si>
    <t>Acta de Inspecciones aleatorias a las diferentes dependencias de la CVP,
Lista de chequeo</t>
  </si>
  <si>
    <t>SUBDIRECTOR ADMINISTRATIVO</t>
  </si>
  <si>
    <t>PROCESO ADQUISICIÓN DE BIENES Y SERVICIOS</t>
  </si>
  <si>
    <t>Orientación en las etapas contractuales direccionadas  para favorecer a un tercero</t>
  </si>
  <si>
    <t>Realizar ofrecimiento/recepción de sobornos o beneficios de algún otro tipo para favorecer intereses particulares.</t>
  </si>
  <si>
    <t xml:space="preserve">Desconocimiento por parte de los funcionarios y contratistas de las normas y/o procedimientos adquisición de bienes y servicios que inciden en la realización de las funciones y actividades </t>
  </si>
  <si>
    <t>Resultados nefastos del funcionamiento administrativo de la entidad</t>
  </si>
  <si>
    <t xml:space="preserve">Realizar jornada de sensibilización a los funcionarios del proceso de contratación de la Subdirección Administrativa  y evaluar los resultados de aprendizaje </t>
  </si>
  <si>
    <t xml:space="preserve">evaluaciones de jornadas de sensibilización </t>
  </si>
  <si>
    <t>208-PLA-Pr-20 ELAB, EJEC, CONTROL Y SEGUIM AL PAGI - PAA
208-SFIN-Pr-06 PROCEDIMIENTO OPERACIONES DE PRESUPUESTO V4
208-SFIN-Pr-07 - PROCEDIMIENTO GESTION DE PAGOS V3
208-PLA-Pr-23 PROCEDIMIENTO PAGO PASIVOS EXIGIBLES</t>
  </si>
  <si>
    <t>Subdirección Financiera</t>
  </si>
  <si>
    <t>Subdirector(a) Financiera</t>
  </si>
  <si>
    <t xml:space="preserve">Baja ejecución del presupuesto institucional programado </t>
  </si>
  <si>
    <t>Financiero</t>
  </si>
  <si>
    <t>208-SFIN-Pr-10 RECONOCIMIENTO, MEDICIÓN POSTERIOR Y REVELACIÓN DE LOS HECHOS ECONÓMICOS</t>
  </si>
  <si>
    <t xml:space="preserve"> Emisión de Estados financieros sobre o subestimados</t>
  </si>
  <si>
    <t xml:space="preserve"> Generación de información financiera sin las características fundamentales de relevancia y representación fiel establecidas en el Régimen de Contabilidad Pública</t>
  </si>
  <si>
    <t>208 SFIN-Pr-11 OPERACIONES DE TESORERIA V3
208-SFIN-In-03 PROT. SEGURIDAD TESORERIA DE LA CVP</t>
  </si>
  <si>
    <t>208-SFIN-Pr-11 OPERACIONES DE TESORERÍA</t>
  </si>
  <si>
    <t>3. Identificación del Riesgo</t>
  </si>
  <si>
    <t xml:space="preserve">Falta de seguimiento y control  del Plan Anual de Adquisiciones, por parte de los proyectos de inversión y gastos de funcionamiento </t>
  </si>
  <si>
    <t>Los procesos generadores de información financiera no remiten los reportes o información establecida en los procedimientos o lo hacen de manera no oportuna o de manera inexacta.</t>
  </si>
  <si>
    <t>Aplicación incorrecta de los principios de contabilidad</t>
  </si>
  <si>
    <t>Aplicación inadecuada del criterio de clasificación del hecho económico establecido en el Marco Normativo para Entidades de Gobierno.</t>
  </si>
  <si>
    <t>Realización de cálculos errados o aplicación de criterios de medición posterior que no corresponden al Marco Normativo para Entidades de Gobierno.</t>
  </si>
  <si>
    <t>Aplicación incorrecta del instructivo 208-SFIN-In-03 PROT. SEGURIDAD TESORERIA DE LA CVP y del procedimiento 208 SFIN-Pr-11 OPERACIONES DE TESORERIA V3</t>
  </si>
  <si>
    <t xml:space="preserve">Desconocimiento de la Directiva 003 de 2013 </t>
  </si>
  <si>
    <t xml:space="preserve">No se cuenta con un procedimiento donde establezca los criterios internos para la selección de la entidad bancaria, para apertura de cuentas. </t>
  </si>
  <si>
    <t>Reclamaciones por parte de los contratistas y proveedores por incumplimiento en los pagos.
Castigos (reducciones) presupuestales, por constitución de reservas, sobrepasando el tope establecido por SHD.
Fenecimiento de recursos generando pasivos exigibles.</t>
  </si>
  <si>
    <t>El proceso contable en la etapa de reconocimiento y subetapa de identificación  de hechos económicos, no cumplen con el Marco Normativo para Entidades de Gobierno lo que conlleva a hallazgos de tipo administrativo, disciplinario y/o fiscal por parte de los entes de control.</t>
  </si>
  <si>
    <t xml:space="preserve">Realizar acciones inadecuadas con la probabilidad de cometer errores humanos y/o fraudes. </t>
  </si>
  <si>
    <t xml:space="preserve">Se realizan prácticas no documentadas en el instructivo y procedimiento bajo criterios personales </t>
  </si>
  <si>
    <t>Apertura de cuentas que no se encuentran en ninguna zona de riesgo y limite de concentración</t>
  </si>
  <si>
    <t>Selección de la entidades bancarias sin un criterio corporativo.</t>
  </si>
  <si>
    <t>Crear un procedimiento para la selección de Entidades Bancarias para la apertura y cierre de cuentas según la normatividad vigente</t>
  </si>
  <si>
    <t>Tesorero(a)</t>
  </si>
  <si>
    <t xml:space="preserve">Consultar dos (2) reportes del ranking de entidades financieras emitidos por la Secretaria de Hacienda Distrital  </t>
  </si>
  <si>
    <t>Reporte vigente del ranking de cupos de inversión</t>
  </si>
  <si>
    <t>Un (1) Sistema de alertas tempranas</t>
  </si>
  <si>
    <t>Subdirector(a) Financiero(a)</t>
  </si>
  <si>
    <t xml:space="preserve">Procedimiento 208-SFIN-Pr-10 RECONOCIMIENTO, MEDICIÓN POSTERIOR Y REVELACIÓN DE LOS HECHOS ECONÓMICOS actualizado </t>
  </si>
  <si>
    <t>Instructivo 208-SFIN-In-03 PROT. SEGURIDAD TESORERIA DE LA CVP actualizado y articulado con la el procedimiento 208 SFIN-Pr-11 OPERACIONES DE TESORERIA V3 y la Directiva 003 de 2013</t>
  </si>
  <si>
    <t xml:space="preserve">Contador(a) </t>
  </si>
  <si>
    <t>1 (un) sistema de alertas tempranas</t>
  </si>
  <si>
    <t>1 (un) procedimiento actualizado</t>
  </si>
  <si>
    <t>1 (un) instructivo actualizado</t>
  </si>
  <si>
    <t>1 (un) procedimiento creado
2 (dos) reportes</t>
  </si>
  <si>
    <t xml:space="preserve">208-SADM-Pr-27 CAPACITACIÓN DE SERVIDORES
208-SADM-Pr-22 SEGURIDAD Y SALUD OCUPACIONAL
208-SADM-Pr-01 BENEFICIOS A LOS EMPLEADOS
</t>
  </si>
  <si>
    <t>Jefe(a) Oficina Asesora de Planeación</t>
  </si>
  <si>
    <t>Plan Estratégico de Talento Humano   no establecido  de conformidad con el Decreto 612 de 2018</t>
  </si>
  <si>
    <t>208-SADM-Pr-13 VINCULACIÓN Y DESVINCULACIÓN DE SERVIDORES PÚBLICOS</t>
  </si>
  <si>
    <t>No realizar los diagnósticos  y anteproyecto del Plan Estratégico de Talento Humano con la debida antelación para cumplir con los tiempos establecidos.</t>
  </si>
  <si>
    <t>Retrasos en la ejecución de actividades del Plan Estratégico de Constitución de reservas presupuestales o pérdida de recursos.</t>
  </si>
  <si>
    <t>Percepción negativa por parte de los funcionarios frente a la gestión del talento humano de la Entidad</t>
  </si>
  <si>
    <t>Formulación del anteproyecto para el PETH</t>
  </si>
  <si>
    <t>SUBDIRECCIÓN ADMINISTRATIVA - GESTIÓN TALENTO HUMANO</t>
  </si>
  <si>
    <t>Un (1) plan de capacitación  con actividad incluida de seguimiento</t>
  </si>
  <si>
    <t xml:space="preserve">Errores u omisiones en la revisión de documentos aportados por la persona a vincular para respaldar cumplimiento de requisitos por parte del proceso de talento humano </t>
  </si>
  <si>
    <t>Sanciones disciplinarias derivadas de la acción u omisión de las posesiones indebidas o sin el lleno de los requisitos.</t>
  </si>
  <si>
    <t>alto</t>
  </si>
  <si>
    <t xml:space="preserve">Realizar jornada de sensibilización a los funcionarios del proceso de talento humano y evaluar los resultados de aprendizaje </t>
  </si>
  <si>
    <t xml:space="preserve">6. Mejoramiento de Barrios </t>
  </si>
  <si>
    <t>208-MB-Pr-02 Procedimiento de estudios de  previabilidad</t>
  </si>
  <si>
    <t xml:space="preserve">Mejoramiento de Barrios </t>
  </si>
  <si>
    <t xml:space="preserve">Director de Mejoramiento de Barrios </t>
  </si>
  <si>
    <t>Baja ejecución presupuestal de los recursos del Proyecto de Inversión 208 Mejoramiento de Barrios</t>
  </si>
  <si>
    <t>Extensión del tiempo requerido en el compromiso de los recursos disponibles en cada vigencia, por el tipo de gasto de Infraestructura</t>
  </si>
  <si>
    <t>Conformación de reservas presupuestales en cada vigencia, de los recursos del tipo de gasto Infraestructura</t>
  </si>
  <si>
    <t>Baja eficiencia en el giro de los recursos  por el tipo de gasto Infraestructura, conformados en  reservas presupuestales, que se constituyen en saldos de pasivos exigibles</t>
  </si>
  <si>
    <t>Castigo del  presupuesto asignado por cada vigencia en el Proyecto de Inversión 208.</t>
  </si>
  <si>
    <t xml:space="preserve">Procedimiento Supervisión de Contratos actualizado
Registros de Reunión con la socialización y sensibilización </t>
  </si>
  <si>
    <t>208-MB-Pr-05 Procedimiento Supervisión de Contratos</t>
  </si>
  <si>
    <t xml:space="preserve">Afectaciones en los tiempos establecidos y en la calidad de los productos y servicios suministrados externamente </t>
  </si>
  <si>
    <t xml:space="preserve">Retrasos por causas  imputables  al contratista en la ejecución del plazo contractual  para la entrega de productos o entregas misionales. 
</t>
  </si>
  <si>
    <t xml:space="preserve">Factores externos que limitan la ejecución del plazo contractual  para la entrega de productos o entregas misionales.  </t>
  </si>
  <si>
    <t>Mayores tiempos requeridos en las entregas misionales  y valores adicionales en la ejecución de los productos y servicios programados a la comunidad.</t>
  </si>
  <si>
    <t xml:space="preserve">Incumplimiento de las obligaciones contractuales en calidad del producto y especificaciones técnicas, SST-MA y sociales.  </t>
  </si>
  <si>
    <t xml:space="preserve"> - Productos No Conformes y/o Obras inconclusas.
 - El no cumplimiento de las metas cuantificadas por cada vigencia.</t>
  </si>
  <si>
    <t>Afectación en la programación de las magnitudes de las metas en cada vigencia, con los recursos disponibles de Infraestructura en el Proyecto de Inversión 208 Mejoramiento de Barrios</t>
  </si>
  <si>
    <t>La afectación en la programación de las magnitudes de las metas del Proyecto de Inversión, se presenta debido a las limitaciones que se identifican en la pertinencia y oportunidad de la definición de mecanismos de actuación, durante las articulaciones y gestiones interinstitucionales con las partes interesadas del sector (SDP,SDA, IDU, DADEP, EMPRESAS PÚBLICAS, IDPAC, CATASTRO, entre otras), y por consiguiente, la extensión del tiempo requerido en la  planeación de las intervenciones de infraestructura espacio público a programar, por la falta de obtención de la conveniencia favorable legal, reglamentaria, y normativa en los estudios de previabilidad.</t>
  </si>
  <si>
    <t>La obtención de las respuestas a las consultas realizadas a las partes interesadas fuera de los tiempos establecidos, que limitan el desarrollo de los estudios de previabilidad.</t>
  </si>
  <si>
    <t xml:space="preserve">Mayores tiempos requeridos en el desarrollo de los estudios de previabilidad, por cada una de las oportunidades de intervenciones de infraestructura en espacio público identificadas </t>
  </si>
  <si>
    <t xml:space="preserve">La comunicación inefectiva en la coordinación interinstitucional, durante la planeación de las  de intervenciones de infraestructura en espacio público identificadas </t>
  </si>
  <si>
    <t>Falencias en las articulaciones y gestiones interinstitucionales adelantadas con las partes interesadas del sector</t>
  </si>
  <si>
    <t xml:space="preserve">La falta de definición de mecanismos de actuación con las partes interesadas del sector, en la obtención de la conveniencia legal, reglamentaria y normativa, de programar cada una de las intervenciones de infraestructura en espacio público identificadas   </t>
  </si>
  <si>
    <t xml:space="preserve">La conveniencia no favorable legal, reglamentaria y normativa de programar las  intervenciones en espacio público identificadas, que presentan afectaciones con la posibilidad de corregir y actualizar </t>
  </si>
  <si>
    <t>Establecer e implementar que durante el desarrollo del procedimiento 208-MB-Pr-02 ESTUDIOS DE PREVIABILIDAD, se realicen de reuniones de seguimiento y control por parte de la Dirección de Mejoramiento de Barrios con una periodicidad quincenal</t>
  </si>
  <si>
    <t xml:space="preserve">Actualización del Procedimiento 208-MB-Pr-02 ESTUDIOS DE PREVIABILIDAD, en la versión 7.
</t>
  </si>
  <si>
    <t>Socializar y Sensibilizar a los equipos de trabajo de la DMB y los contratistas de obra e interventoría en la implementación de la metodología para el registro de un plan de inspección y control ejercido en las modificaciones de los diseños durante la ejecución de las obras</t>
  </si>
  <si>
    <t>Proyectar y publicar en el Sistema Integrado de Gestión - SIG, un instructivo definido como "Desarrollo de la comunicación, gestión y coordinación interinstitucional efectiva con las partes interesadas del sector"</t>
  </si>
  <si>
    <t>Solicitar a la cabeza del sector (SDHT), la convocatoria a las instancias de coordinación que permitan gestionar las necesidades de definición de mecanismos de actuación para lograr la priorización de las intervenciones en espacio público a escala barrial.</t>
  </si>
  <si>
    <t>Comunicado escrito dirigido a la SDHT</t>
  </si>
  <si>
    <t>Favorecimiento a terceros</t>
  </si>
  <si>
    <t>Favorecimiento a contratistas de obra, interventoría y/o terceros por parte de los supervisores de la Caja de la Vivienda Popular mediante la sustentación indebida de  modificaciones contractuales solicitadas.</t>
  </si>
  <si>
    <t>Emisión de falsos conceptos técnicos para favorecer indebidamente intereses de terceros.</t>
  </si>
  <si>
    <t>Desvío de recursos del Distrito para aprovechamiento de intereses propios o de terceros involucrados en el favorecimiento</t>
  </si>
  <si>
    <t>Sobrecostos generados en las obras por modificaciones contractuales  sustentadas de manera indebida.</t>
  </si>
  <si>
    <t>Socializar y Sensibilizar a los equipos de trabajo de la DMB, en las actividades y formatos establecidos desde ejercer una supervisión eficiente sobre los productos y servicios que son suministrado de manera externa por contratistas de consultoría, obra e interventoría</t>
  </si>
  <si>
    <t>Actas de reunión con la socialización y sensibilización realizada</t>
  </si>
  <si>
    <t>Socializar y Sensibilizar a los equipos de trabajo de la DMB en el debido registro del formato establecido desde el proceso de adquisición de bienes y servicios, referenciado como " Supervisión de Contratos" desde el seguimiento a la obligaciones y alcances contractuales de los contratos de obra, consultoría e interventoría</t>
  </si>
  <si>
    <t xml:space="preserve"> Un Memorando </t>
  </si>
  <si>
    <t>Una Sensibilización efectuada</t>
  </si>
  <si>
    <t>Una línea base de oportunidad de expedientes  definida.</t>
  </si>
  <si>
    <t>Mesas de trabajo para seguimiento al plan de mejoramiento desarrolladas / Seis mesas programadas</t>
  </si>
  <si>
    <t>Desconocimiento de la normatividad vigente.</t>
  </si>
  <si>
    <t>Dado el nivel residual del riesgo este se asume.</t>
  </si>
  <si>
    <t>No aplica</t>
  </si>
  <si>
    <t>N/A</t>
  </si>
  <si>
    <t>Procesos Judiciales sin apoderado a cargo, y/o sin seguimiento.</t>
  </si>
  <si>
    <t>Diseñar protocolo de entrenamiento al cargo.</t>
  </si>
  <si>
    <t>Protocolo de entrenamiento diseñado y publicado.</t>
  </si>
  <si>
    <t>Un protocolo diseñado</t>
  </si>
  <si>
    <t>El apoyo a la Supervisión realiza reuniones mensuales con el Abogado Apoderado para verificar que las actuaciones se encuentren actualizadas en Siproj.</t>
  </si>
  <si>
    <t>Actas de Reunión de seguimiento a contrato.</t>
  </si>
  <si>
    <t>Numero de actas de reuniones de seguimiento a contratos / 11 actas de reuniones programadas</t>
  </si>
  <si>
    <t>Sistemas de información externos desactualizados.</t>
  </si>
  <si>
    <t>Un Procedimiento ajustado y socializado</t>
  </si>
  <si>
    <t>Realizar 3 campañas de prevención de la corrupción, a los funcionarios y/o contratistas de la Dirección en el que se resalte la necesidad de socializar a la comunidad frente a la gratuidad de los servicios que presta la CVP.</t>
  </si>
  <si>
    <t>Campañas de prevención de la corrupción realizadas / 3 campañas programadas</t>
  </si>
  <si>
    <t>Un plan de contingencia con seguimiento</t>
  </si>
  <si>
    <t>Un procedimiento ajustado y socializado</t>
  </si>
  <si>
    <t>Procesos administrativos sancionatorios por presuntos incumplimientos en los productos y servicios programados a beneficiar una población objetivo</t>
  </si>
  <si>
    <t>una socialización efectuada</t>
  </si>
  <si>
    <t>Un instructivo Desarrollado</t>
  </si>
  <si>
    <t>Una comunicación oficial dirigida a la SDHT</t>
  </si>
  <si>
    <t>Una socialización efectuada</t>
  </si>
  <si>
    <t>Un procedimiento actualizado</t>
  </si>
  <si>
    <t>Un Manual de uso de Bienes Muebles</t>
  </si>
  <si>
    <t>Actas de inspecciones aleatorias desarrolladas / Actas de 3 inspecciones aleatorias programadas</t>
  </si>
  <si>
    <t>Una evaluación de jornadas de sensibilización desarrollada</t>
  </si>
  <si>
    <t>Una Circular</t>
  </si>
  <si>
    <t>16. Evaluación de la Gestión</t>
  </si>
  <si>
    <t>Auditoría Interna y Visitas</t>
  </si>
  <si>
    <t>Asesor(a) de Control Interno</t>
  </si>
  <si>
    <t>Incumplimiento del Plan Anual Auditorías aprobado para la vigencia</t>
  </si>
  <si>
    <t>Incumplimiento de las acciones planteadas incluidas en el Plan Anual de Auditorías.</t>
  </si>
  <si>
    <t>Insuficiencia de personal para atender la auditorías planeadas.</t>
  </si>
  <si>
    <t>Determinar las áreas que más reprocesos causan "deficiencia en la calidad y trazabilidad de la información entregada a la Asesoría de Control Interno por parte de las demás dependencias", analizarlas desde una perspectiva de sistémica para proponer al proceso o a OAP mejoras en esa causa.</t>
  </si>
  <si>
    <t>Informe con análisis.</t>
  </si>
  <si>
    <t>Asesor de Control Interno</t>
  </si>
  <si>
    <t>Profesionales idóneos para atender las necesidades del área.</t>
  </si>
  <si>
    <t>El no tener profesionales idóneos provoca retraso en el cumplimiento del plan de auditorías</t>
  </si>
  <si>
    <t>Deficiencia en la calidad y trazabilidad de la información entregada a la Asesoría de Control Interno por parte de las demás dependencias</t>
  </si>
  <si>
    <t>Reprocesos en la gestión de las auditorías.</t>
  </si>
  <si>
    <t>Documentación errada de hallazgos y conceptos de seguimiento tras revisión de herramientas de gestión de los procesos.</t>
  </si>
  <si>
    <t>Coerción para no mostrar o cambiar resultados de las auditorías realizadas.</t>
  </si>
  <si>
    <t>Algunos resultados de las auditorías pueden ser coercionados desde altos cargos de la CVP o externos para se omitan, cambien o modifiquen.</t>
  </si>
  <si>
    <t>Resultados de las auditorías omitidos, cambiados o modificados.</t>
  </si>
  <si>
    <t>Sensibilizar a las diferentes áreas de la CVP sobre el control que se implementará en caso de evidenciarse coerción para ocultar, omitir o modificar información de los informes de auditorías.</t>
  </si>
  <si>
    <t>Listado de asistencia y presentación</t>
  </si>
  <si>
    <t>Presiones externas para ocultar, omitir o modificar información de los informes de auditorías.</t>
  </si>
  <si>
    <t>Total de áreas Sensibilizadas / Total de áreas de la CVP</t>
  </si>
  <si>
    <t xml:space="preserve">Oficina Asesora de Comunicaciones </t>
  </si>
  <si>
    <t>11 Correos electrónicos</t>
  </si>
  <si>
    <t>2. Gestión de Comunicaciones</t>
  </si>
  <si>
    <t>Procedimiento administración y gestión de contenidos en web e intranet.</t>
  </si>
  <si>
    <t xml:space="preserve">Jefe Oficina Asesora de Comunicaciones </t>
  </si>
  <si>
    <t>Estratégico</t>
  </si>
  <si>
    <t xml:space="preserve">
Entrega de información fuera de las fechas establecidas para publicación.</t>
  </si>
  <si>
    <t xml:space="preserve"> 
Hallazgos por parte de los entes de control internos y externos</t>
  </si>
  <si>
    <t>Código: 208-COM-Ft-23. Se publica a demás en la página web en la Matriz de Transparencia Numeral 10.7 Registro de publicaciones</t>
  </si>
  <si>
    <t xml:space="preserve">(# de solicitudes realizadas/ # de publicaciones realizadas) * 100%  </t>
  </si>
  <si>
    <t>Incumplimiento de lo establecido en la ley cuando ello establece tiempos para publicar.</t>
  </si>
  <si>
    <t xml:space="preserve">No se tiene definido los niveles de responsabilidad para la publicación de la información en medios oficiales de la entidad. </t>
  </si>
  <si>
    <t>Community manager administrador de redes sociales y/o medios digitales</t>
  </si>
  <si>
    <t>Rara vez</t>
  </si>
  <si>
    <t>Jefe Oficina Asesora de Comunicación</t>
  </si>
  <si>
    <t xml:space="preserve"># de noticias producidas por el distrito/ # de utilización de estrategias de divulgación </t>
  </si>
  <si>
    <t>Baja cohesión institucional y compromiso para la entrega de información pública</t>
  </si>
  <si>
    <t xml:space="preserve">Incumplimiento en la aplicación de la ley 1712 de 2014 que llevaría a sanciones legales. </t>
  </si>
  <si>
    <t>Baja disposición para la publicación de información sobre contratación, talento humano y gestión de bienes y servicios</t>
  </si>
  <si>
    <t xml:space="preserve"> Información desactualizada por bajos controles en Esquema de Publicación y matriz de seguimiento a la Ley1712/14</t>
  </si>
  <si>
    <t>Se afecta el acceso a la información de la ciudadanía y beneficiarios sobre trámites y servicios de la entidad, bajos niveles de control social.</t>
  </si>
  <si>
    <t>208-DGC-Pr-16 CONTRATACIÓN POR CONCURSO DE MÉRITOS ABIERTO
208-DGC-Pr-18 CONTRATACIÓN DIRECTA
208-DGC-Pr-20 LICITACIÓN PÚBLICA
208-DGC-Pr-22 CONTRATACIÓN MÍNIMA CUANTÍA V3
208-DGC-Pr-24 CONTRATACIÓN POR SELECCIÓN ABREVIADA DE MENOR CUANTÍA
208-DGC-Pr-25 CONTRATACIÓN POR SELECCIÓN ABREVIADA POR SUBASTA INVERSA</t>
  </si>
  <si>
    <t>Ausencia de documentos en el expediente contractual (persona jurídica) durante la ejecución de contratos celebrados por la Entidad.</t>
  </si>
  <si>
    <t>Debilidad en el cumplimiento de las herramientas de gestión que permitan monitorear las acciones del proceso, que conlleva a que los contratos y/o convenios suscritos por la entidad no cuenten con la documentación completa que se produce durante su ejecución.</t>
  </si>
  <si>
    <t>Los supervisores de contrato no remiten la documentación completa al expediente contractual.</t>
  </si>
  <si>
    <t>Elaborar estudios previos y pliegos de condiciones cuyos requisitos jurídicos y/o financieros y/o técnicos específicos pretendan direccionar la adjudicación del contrato a un oferente particular.</t>
  </si>
  <si>
    <t xml:space="preserve">Direccionar los requisitos establecidos en el documento de estudios previos y pliego de condiciones, o su equivalente, por parte del personal involucrado en la estructuración del proceso de selección con el fin de favorecer a un tercero. </t>
  </si>
  <si>
    <t>Documentos elaborados de manera fraudulenta y/o sin acatar la normatividad vigente.</t>
  </si>
  <si>
    <t>Que el proceso de selección se adelante con documentación faltante o errónea  con el propósito de favorecer a un tercero.</t>
  </si>
  <si>
    <t>Debilidad en la actividad de revisión de documentación para iniciar el proceso de selección.</t>
  </si>
  <si>
    <t>Realizar una (1) socialización a los referentes de contratación sobre la documentación relacionada en el formato 208-DGC-FT-84 Acta radicación documentos pago a proveedores - persona jurídica.</t>
  </si>
  <si>
    <t>Lista de asistencia</t>
  </si>
  <si>
    <t>(Numero de actas revisadas / Numero de actas radicadas) * 100</t>
  </si>
  <si>
    <t>Realizar una (1) socialización a los referentes de contratación sobre los formatos de estudio previo y/o pliego de condiciones.</t>
  </si>
  <si>
    <t>No. De observaciones realizadas</t>
  </si>
  <si>
    <t>Realizar una (1) socialización a los referentes de contratación sobre las listas de chequeo por modalidad de contratación.</t>
  </si>
  <si>
    <t>(Numero de listas de chequeo revisadas / Numero de contratos) * 100</t>
  </si>
  <si>
    <t>Dilatar el tramite de un expediente  para obtener beneficio propio en cualquier etapa y/o actividad del proceso de titulación</t>
  </si>
  <si>
    <t>Ausencia de alarmas relacionadas con las demoras en las diferentes etapas del proceso de titulación</t>
  </si>
  <si>
    <t xml:space="preserve">Establecer las causas de las demoras para evidenciar que estas se deben a situaciones normales del proceso o identificar intereses en las demoras evidenciadas a fin de establecer acciones que eviten el posible riego de corrupción. </t>
  </si>
  <si>
    <t>Alertas que se reportan en la plataforma SIMA</t>
  </si>
  <si>
    <t>Numero de alarmas por demoras analizadas / Alarmas por demoras totales.</t>
  </si>
  <si>
    <t xml:space="preserve">Estratégico </t>
  </si>
  <si>
    <t>Línea base de definición de criterios de oportunidad.</t>
  </si>
  <si>
    <t>Base de Criterios de oportunidad definidos.</t>
  </si>
  <si>
    <t xml:space="preserve">Demora voluntaria en la entrega de un expediente para posterior a esto solicitar alguna prebenda por la gestión relacionada con el mismo. </t>
  </si>
  <si>
    <t>Una jornada de sensibilización realizada</t>
  </si>
  <si>
    <t>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t>
  </si>
  <si>
    <t>Programar dos mesas de trabajo con los lideres de los procesos ( Agosto y Noviembre), para la elaboración del anteproyecto de los diagnósticos e implementarlos en la formulación del Plan estratégico de talento Humano 2021</t>
  </si>
  <si>
    <t>Debilidad en la socialización y divulgación del Plan Estratégico de Talento Humano</t>
  </si>
  <si>
    <t>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t>
  </si>
  <si>
    <t>Jornada de sensibilizaciones</t>
  </si>
  <si>
    <t>13. Adquisición de Bienes y Servicios</t>
  </si>
  <si>
    <t>Soporte Técnico</t>
  </si>
  <si>
    <t>Pérdida de productividad o respuestas tardías a las necesidades de los grupos de interés</t>
  </si>
  <si>
    <t>Acta de socialización</t>
  </si>
  <si>
    <t>Seguridad Informática</t>
  </si>
  <si>
    <t>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t>
  </si>
  <si>
    <t>Sustracción parcial o total de información sensible para beneficio propio y/o de terceros, por personal interno o intrusión de un externo a la entidad.</t>
  </si>
  <si>
    <t>Disminución en la eficacia del cumplimiento del plan y afectación en la calidad.</t>
  </si>
  <si>
    <t>Un Documento de análisis de las "deficiencia en la calidad y trazabilidad de la información entregada a la Asesoría de Control Interno por parte de las demás dependencias"</t>
  </si>
  <si>
    <t>Dádivas a auditores para ocultar, omitir o modificar información de los informes de auditorías.</t>
  </si>
  <si>
    <t>20. Fecha Finalización</t>
  </si>
  <si>
    <t>Elaboración de un reporte inconsistente en cifras y datos en cada uno de los componentes del FUSS (Formato Único de Seguimiento Sectorial) Consolidado</t>
  </si>
  <si>
    <t xml:space="preserve">Pérdida de credibilidad y confianza en la información elaborada debido a inconsistencias en el reporte.
</t>
  </si>
  <si>
    <t xml:space="preserve">En el momento de atender solicitudes de las áreas, frente a búsqueda de documentos obsoletos, se dificulta la ubicación de la información de vigencias anteriores. </t>
  </si>
  <si>
    <t xml:space="preserve">Reprocesos de las actividades en la Administración de la Información del Sistema Integrado de Gestión  </t>
  </si>
  <si>
    <t xml:space="preserve">Fallas humanas de quien crea, modifica o elimina los documentos del SIG. </t>
  </si>
  <si>
    <t xml:space="preserve"> Reprocesos de las actividades en la Administración de la Información del Sistema Integrado de Gestión </t>
  </si>
  <si>
    <t xml:space="preserve"> No se han guardado correctamente los back-up de los profesionales encargados de la información del Sistema Integrado de Gestión, para los años anteriores a 2014. </t>
  </si>
  <si>
    <t xml:space="preserve">Expedición de concepto de viabilidad sin el debido soporte idóneo de solicitud firmado por el ordenador del gasto. </t>
  </si>
  <si>
    <t>Elaborar un concepto de viabilidad sin la firma del ordenador del gasto a sabiendas que este puede ignorar la solicitud.</t>
  </si>
  <si>
    <t>Interés en adelantar el tramite de solicitud de un CDP</t>
  </si>
  <si>
    <t xml:space="preserve">Oportunidad de respuesta a los requerimientos de las áreas que originan la información.   </t>
  </si>
  <si>
    <t xml:space="preserve">No publicar en la Página Web de la entidad toda la información que por normatividad se debe hacer y todas las acciones y encuentros de participación ciudadana realizadas con nuestros beneficiarios son una obligación que nos permite mejorar la interacción. </t>
  </si>
  <si>
    <t>Falta de cronograma con fechas límite de entrega para publicaciones por parte de las áreas que la producen.</t>
  </si>
  <si>
    <t>Publicación de información fuera de contexto</t>
  </si>
  <si>
    <t>Omitir o retardar voluntariamente la publicación  de información.</t>
  </si>
  <si>
    <t xml:space="preserve">Este riesgo está asociado a la no publicación de las solicitudes de las diferentes áreas para un beneficio especifico o el retraso en la entrega de la información pública. </t>
  </si>
  <si>
    <t xml:space="preserve">Omitir publicaciones de interés interno y externo  </t>
  </si>
  <si>
    <t>Desinformación sobre las actividades para procesos específicos que benefician al público en general.</t>
  </si>
  <si>
    <t xml:space="preserve">Establecer controles a través de la confirmación de publicación de fechas en el cronograma que se establecerá desde la OAC. </t>
  </si>
  <si>
    <t>Verificación de fechas de publicación en las convocatorias y procesos contractuales</t>
  </si>
  <si>
    <t xml:space="preserve">Se afecta el derecho de la ciudadanía a solicitar Peticiones, Preguntas, Quejas y Reclamos a través del sistema PQRS y al acceso a la información pública </t>
  </si>
  <si>
    <t>3. Prevención del Daño Antijurídico y Representación Judicial</t>
  </si>
  <si>
    <t>Aplicación inadecuada de la normatividad vigente, que puede generar perdida de Procesos Judiciales o  sanciones.</t>
  </si>
  <si>
    <t>Inapropiado manejo de los archivos físicos de la Dirección de Reasentamientos</t>
  </si>
  <si>
    <t>Sustracción indebida y/o alteración de documentos de los expedientes por desconocimiento de los procedimientos de la dirección</t>
  </si>
  <si>
    <t>Reporte erróneo y a destiempo de la información de las familias del programa</t>
  </si>
  <si>
    <t>Falta de corresponsabilidad de los hogares en cuanto al cumplimiento de los requisitos legales previstos para su reubicación y búsqueda de su alternativa habitacional definitiva.</t>
  </si>
  <si>
    <t>Dar y/o recibir retribución alguna considerando que los tramites al interior de la entidad son gratuitos</t>
  </si>
  <si>
    <t xml:space="preserve">Modificación y socialización de los formatos con la inclusión de la información </t>
  </si>
  <si>
    <t xml:space="preserve">Estructuración de Proyectos Subsidio Distrital Mejoramiento de Vivienda
</t>
  </si>
  <si>
    <t>Reproceso en la estructuración de subsidios de mejoramiento de vivienda</t>
  </si>
  <si>
    <t>Presentar un hogar estructurado ante la SDHT, que no cumpla la normatividad establecida para la postulación al subsidio de mejoramiento de vivienda</t>
  </si>
  <si>
    <t>Ajustar el procedimiento 208-MV-Pr-06 ESTRUCTURACIÓN PROYECTOS SUBSIDIO DISTRITAL MV, donde se incluya una actividad que defina la solicitud de las bases de datos actualizadas a las diferentes entidades que suministran información para el desarrollo del proceso.</t>
  </si>
  <si>
    <t>Envío de oficios a las diferentes entidades distritales, de las que se requiere información para el desarrollo del proceso, solicitando las bases de datos actualizadas para realizar los cruces de información</t>
  </si>
  <si>
    <t xml:space="preserve">Estructuración de Proyectos Subsidio Distrital Mejoramiento de Vivienda
</t>
  </si>
  <si>
    <t>Que los funcionarios realicen cobros de dinero a beneficiarios, con el fin de favorecerlos durante el proceso de estructuración del subsidio</t>
  </si>
  <si>
    <t>Campañas Anticorrupción socializadas</t>
  </si>
  <si>
    <t>Desconocimiento de la gratuidad de los servicios prestados por la Dirección, por parte de la comunidad</t>
  </si>
  <si>
    <t>Cobro por adelantar el proceso de asistencia técnica para el tramite de licencias de construcción y/o actos de reconocimiento ante curadurías urbanas.</t>
  </si>
  <si>
    <t>Que los funcionarios realicen cobros a los beneficiarios, por la inclusión del predio en el proceso de asistencia técnica para el tramite de la licencia de construcción y/o acto de reconocimiento</t>
  </si>
  <si>
    <t>Desconocimiento de la gratuidad de los servicios prestados por la Dirección, por parte de la comunidad.</t>
  </si>
  <si>
    <t>Baja ejecución presupuestal de los recursos en el tipo de gasto Infraestructura del Proyecto de Inversión 208 Mejoramiento de Barrios, que genera la constitución de volúmenes en reservas presupuestales, y en ocasiones, la conformación de saldos en pasivos exigibles, y por efecto, el castigo de las apropiaciones disponibles en cada vigencia.</t>
  </si>
  <si>
    <t>Desarrollar un "plan de contingencia" con el objetivo de comprometer los recursos del tipo de gasto de Infraestructura, durante los primeros 5 meses de la vigencia 2020</t>
  </si>
  <si>
    <t>Seguimiento al Plan de contingencia" con el objetivo de comprometer los recursos del tipo de gasto de Infraestructura, durante los primeros 5 meses de la vigencia 2020</t>
  </si>
  <si>
    <t>Documentar  en le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t>
  </si>
  <si>
    <t>Debido a que los productos y servicios son proporcionados directamente a la población identificada a beneficiar, por proveedores externos en nombre de la organización, además, debido a que, en la ejecución de  las intervenciones de infraestructura en espacio público, se presentan factores externos limitantes, en ocasiones, se identifican retrasos e incumplimientos que afectan los tiempos establecidos y los niveles de la calidad exigidos</t>
  </si>
  <si>
    <t xml:space="preserve"> Socialización y sensibilización a los equipos de trabajo de la DMB y a los contratistas de obra, consultoría e interventoría, referente al punto de control ejercido desde el procedimiento de supervisión de contratos  como  inicio de procesos sancionatorios por presuntos incumplimientos</t>
  </si>
  <si>
    <t>Registros y/o actas de reunión con la socialización y sensibilización realizadas</t>
  </si>
  <si>
    <t>Socializar y sensibilizar al equipo de trabajo de la DMB y a los contratistas de obra e interventoría en la implementación eficiente de los comités de seguimiento y control semanal, y del debido registro de las visitas de Inspección "In Situ" en la ejecución de las obras entre la interventoría, el constructor y la supervisión de la DMB</t>
  </si>
  <si>
    <t>Instructivo "Desarrollo de la comunicación, gestión y coordinación interinstitucional efectiva con las partes interesadas del sector"</t>
  </si>
  <si>
    <t>Manipulación de la ejecución de los  proyectos de infraestructura suministrados externamente</t>
  </si>
  <si>
    <t>Demora en el trámite de titulación por reproceso de los componentes  social, técnico y jurídico y validación con FONVIVIENDA</t>
  </si>
  <si>
    <t>Proyección tardía de las resoluciones para titular por reproceso en tramites desde la creación del expediente, debido a insuficiencia de los documentos necesarios para dar continuidad al proceso técnico y poder obtener el avalúo del predio</t>
  </si>
  <si>
    <t xml:space="preserve">Demoras voluntarias de la gestión con los expedientes. </t>
  </si>
  <si>
    <t>Una estrategia frente al lenguaje claro e incluyente implementada</t>
  </si>
  <si>
    <t>Elaborar un Manual de uso, cuidado e información, sobre el procedimiento de los bienes asignados  a los funcionarios y/o contratistas de la CVP.</t>
  </si>
  <si>
    <t>Falencias en la ejecución de compromisos y giros de los recursos programados en la vigencia, afectando drásticamente en el cumplimiento de las metas y generando rezagos por encima de lo establecido por parte de la Secretaria de Hacienda Distrital.</t>
  </si>
  <si>
    <t>La no ejecución total del presupuesto</t>
  </si>
  <si>
    <t>Establecer una sistema de alertas donde se informe a los ordenadores de gasto el comportamiento y la probabilidad de ejecución presupuestal de los recursos de la vigencia, reservas presupuestales y pasivos exigibles.</t>
  </si>
  <si>
    <t xml:space="preserve">Falta de gestión de pagos de los recursos de la vigencia y de las reservas presupuestales por parte de los ordenadores de gasto y supervisores, previo cumplimiento de las obligaciones contractuales por parte de los contratistas. </t>
  </si>
  <si>
    <t>Obtener la información de ejecución, avance y probabilidad  presupuestal para una buena toma de decisiones.</t>
  </si>
  <si>
    <t xml:space="preserve">Falta de gestión en la depuración de pasivos exigibles, previo cumplimiento de las obligaciones contractuales por parte de los contratistas. </t>
  </si>
  <si>
    <t>Perdida de competencia para la liquidación de los contratos
Hallazgos de tipo administrativo, disciplinario y/o fiscales por parte de los entes de control
Castigos (reducciones) presupuestales.</t>
  </si>
  <si>
    <t>La no ejecución del Plan Anual Mensualizado de Caja PAC de los recursos de vigencia y de reserva presupuestal.</t>
  </si>
  <si>
    <t>La no disposición de recursos cuando se requieran girar los pagos.
Castigos presupuestales 
Hallazgos de tipo administrativo, disciplinario y/o fiscales por parte de los entes de control</t>
  </si>
  <si>
    <t>La información disponible para los usuarios no refleja la realidad económica de la Entidad lo que puede influir en diferentes decisiones.</t>
  </si>
  <si>
    <t>Revisar selectivamente de manera mensual los hechos económicos reconocidos en el sistema de información de gestión contable.</t>
  </si>
  <si>
    <t>Generación de información errada y no confiable para la toma de decisiones.</t>
  </si>
  <si>
    <t>Control inadecuado en los protocolos de seguridad de la Tesorería de la CVP</t>
  </si>
  <si>
    <t>Probabilidad de fraude o practicas inadecuadas frente al acceso y custodia de títulos valores en la Caja Fuerte de la Entidad.</t>
  </si>
  <si>
    <t>Falta de revisión y análisis de posibles actualizaciones al instructivo 208-SFIN-In-03 PROT. SEGURIDAD TESORERIA DE LA CVP</t>
  </si>
  <si>
    <t>Realizar análisis, control y seguimiento a la aplicación del instructivo 208-SFIN-In-03 PROT. SEGURIDAD TESORERIA DE LA CVP, articulados con el procedimiento 208 SFIN-Pr-11 OPERACIONES DE TESORERIA V3 y la Directiva 003 de 2013</t>
  </si>
  <si>
    <t>Probabilidad de perdida y/o extravío de los títulos valores afectando drásticamente las operaciones tesorales.</t>
  </si>
  <si>
    <t>Apertura y cierre de cuentas bancarias que no cuentan con los requisitos mínimos exigidos por la Secretaria de Hacienda Distrital para ser sujetos de cupo.</t>
  </si>
  <si>
    <t>Beneficiar a ciertas entidades financieras por medio de coimas o favores específicos.</t>
  </si>
  <si>
    <t>Creación de un procedimiento de selección de Entidades Bancarias para la apertura y cierre de cuentas.</t>
  </si>
  <si>
    <t>Desconocimiento de los reportes vigentes del ranking de cupos de inversión por parte de la Secretaria  de Hacienda Distrital</t>
  </si>
  <si>
    <t>Apertura o cierre de cuentas sin analizar y verificar las zonas de riesgo y limites de concentración</t>
  </si>
  <si>
    <t>12. Gestión del Talento Humano</t>
  </si>
  <si>
    <t>14. Gestión Tecnología de la Información y Comunicaciones</t>
  </si>
  <si>
    <t>7. Urbanizaciones y Titulación</t>
  </si>
  <si>
    <t>10. Gestión Financiera</t>
  </si>
  <si>
    <t xml:space="preserve">Realizar reuniones semanales de las publicaciones necesarias, registradas en el  Cuadro de publicaciones semanal. </t>
  </si>
  <si>
    <t xml:space="preserve">FECHA DE ACTUALIZACIÓN:       DÍA 31   MES 1  AÑO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</si>
</sst>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d\-mmm\-yyyy"/>
  </numFmts>
  <fonts count="20">
    <font>
      <sz val="11"/>
      <color theme="1"/>
      <name val="Calibri"/>
      <family val="2"/>
      <scheme val="minor"/>
    </font>
    <font>
      <sz val="9"/>
      <color theme="1"/>
      <name val="Arial"/>
      <family val="2"/>
    </font>
    <font>
      <sz val="11"/>
      <color theme="1"/>
      <name val="Calibri"/>
      <family val="2"/>
      <scheme val="minor"/>
    </font>
    <font>
      <b/>
      <sz val="10"/>
      <color theme="1"/>
      <name val="Arial"/>
      <family val="2"/>
    </font>
    <font>
      <sz val="10"/>
      <name val="Arial"/>
      <family val="2"/>
    </font>
    <font>
      <u/>
      <sz val="10"/>
      <color theme="10"/>
      <name val="Arial"/>
      <family val="2"/>
    </font>
    <font>
      <b/>
      <sz val="10"/>
      <name val="Arial"/>
      <family val="2"/>
    </font>
    <font>
      <sz val="10"/>
      <name val="Arial"/>
      <family val="2"/>
    </font>
    <font>
      <sz val="9"/>
      <name val="Arial"/>
      <family val="2"/>
    </font>
    <font>
      <sz val="11"/>
      <name val="Calibri"/>
      <family val="2"/>
      <scheme val="minor"/>
    </font>
    <font>
      <sz val="11"/>
      <name val="Arial"/>
      <family val="2"/>
    </font>
    <font>
      <b/>
      <sz val="11"/>
      <name val="Arial"/>
      <family val="2"/>
    </font>
    <font>
      <b/>
      <sz val="9"/>
      <name val="Arial"/>
      <family val="2"/>
    </font>
    <font>
      <b/>
      <sz val="11"/>
      <name val="Calibri"/>
      <family val="2"/>
      <scheme val="minor"/>
    </font>
    <font>
      <b/>
      <sz val="9"/>
      <color theme="1"/>
      <name val="Arial"/>
      <family val="2"/>
    </font>
    <font>
      <sz val="10"/>
      <name val="Lohit Devanagari"/>
      <family val="2"/>
    </font>
    <font>
      <b/>
      <sz val="10"/>
      <color rgb="FF000000"/>
      <name val="Arial"/>
      <family val="2"/>
    </font>
    <font>
      <b/>
      <sz val="10"/>
      <color rgb="FF000000"/>
      <name val="Calibri"/>
      <family val="2"/>
    </font>
    <font>
      <b/>
      <sz val="10"/>
      <color theme="1"/>
      <name val="Calibri"/>
      <family val="2"/>
      <scheme val="minor"/>
    </font>
    <font>
      <b/>
      <sz val="10"/>
      <color rgb="FF0D0D0D"/>
      <name val="Arial"/>
      <family val="2"/>
    </font>
  </fonts>
  <fills count="1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CCCCFF"/>
        <bgColor indexed="64"/>
      </patternFill>
    </fill>
    <fill>
      <patternFill patternType="solid">
        <fgColor rgb="FFCCECFF"/>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s>
  <cellStyleXfs count="31">
    <xf numFmtId="0" fontId="0"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2" fillId="0" borderId="0"/>
    <xf numFmtId="0" fontId="2" fillId="0" borderId="0"/>
    <xf numFmtId="0" fontId="7" fillId="0" borderId="0"/>
    <xf numFmtId="0" fontId="2" fillId="0" borderId="0"/>
    <xf numFmtId="9" fontId="2" fillId="0" borderId="0" applyFont="0" applyFill="0" applyBorder="0" applyAlignment="0" applyProtection="0"/>
    <xf numFmtId="41" fontId="2" fillId="0" borderId="0" applyFont="0" applyFill="0" applyBorder="0" applyAlignment="0" applyProtection="0"/>
    <xf numFmtId="0" fontId="4" fillId="0" borderId="0"/>
    <xf numFmtId="41" fontId="2" fillId="0" borderId="0" applyFont="0" applyFill="0" applyBorder="0" applyAlignment="0" applyProtection="0"/>
    <xf numFmtId="41" fontId="2" fillId="0" borderId="0" applyFont="0" applyFill="0" applyBorder="0" applyAlignment="0" applyProtection="0"/>
    <xf numFmtId="9" fontId="15" fillId="0" borderId="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cellStyleXfs>
  <cellXfs count="334">
    <xf numFmtId="0" fontId="0" fillId="0" borderId="0" xfId="0"/>
    <xf numFmtId="0" fontId="8"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9" fillId="0" borderId="0" xfId="0" applyFont="1"/>
    <xf numFmtId="0" fontId="9" fillId="0" borderId="0" xfId="0" applyFont="1" applyFill="1"/>
    <xf numFmtId="0" fontId="10" fillId="0" borderId="0" xfId="0" applyFont="1"/>
    <xf numFmtId="0" fontId="8" fillId="0" borderId="1" xfId="0" applyFont="1" applyBorder="1" applyAlignment="1">
      <alignment horizontal="center" vertical="center" wrapText="1"/>
    </xf>
    <xf numFmtId="0" fontId="9" fillId="2" borderId="0" xfId="0" applyFont="1" applyFill="1"/>
    <xf numFmtId="0" fontId="9" fillId="3" borderId="0" xfId="0" applyFont="1" applyFill="1"/>
    <xf numFmtId="0" fontId="9" fillId="9" borderId="0" xfId="0" applyFont="1" applyFill="1"/>
    <xf numFmtId="0" fontId="9" fillId="7" borderId="0" xfId="0" applyFont="1" applyFill="1"/>
    <xf numFmtId="0" fontId="8" fillId="9"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9" fillId="11" borderId="0" xfId="0" applyFont="1" applyFill="1"/>
    <xf numFmtId="0" fontId="9" fillId="5" borderId="0" xfId="0" applyFont="1" applyFill="1"/>
    <xf numFmtId="0" fontId="9" fillId="0" borderId="0" xfId="0" applyFont="1" applyAlignment="1">
      <alignment horizontal="center"/>
    </xf>
    <xf numFmtId="0" fontId="9" fillId="0" borderId="0" xfId="0" applyFont="1" applyBorder="1"/>
    <xf numFmtId="0" fontId="9" fillId="0" borderId="0" xfId="0" applyFont="1" applyBorder="1" applyAlignment="1">
      <alignment horizontal="center"/>
    </xf>
    <xf numFmtId="0" fontId="9" fillId="0" borderId="0" xfId="0" applyFont="1" applyFill="1" applyBorder="1"/>
    <xf numFmtId="0" fontId="1" fillId="3" borderId="1" xfId="0" applyFont="1" applyFill="1" applyBorder="1" applyAlignment="1">
      <alignment horizontal="center" vertical="center" wrapText="1"/>
    </xf>
    <xf numFmtId="0" fontId="9" fillId="14" borderId="0" xfId="0" applyFont="1" applyFill="1"/>
    <xf numFmtId="0" fontId="1" fillId="7" borderId="1" xfId="0"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wrapText="1"/>
    </xf>
    <xf numFmtId="0" fontId="8" fillId="9" borderId="1" xfId="0" applyFont="1" applyFill="1" applyBorder="1" applyAlignment="1">
      <alignment horizontal="left" vertical="center" wrapText="1"/>
    </xf>
    <xf numFmtId="0" fontId="9" fillId="2" borderId="0" xfId="0" applyFont="1" applyFill="1" applyAlignment="1">
      <alignment vertical="center"/>
    </xf>
    <xf numFmtId="0" fontId="14"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xf numFmtId="0" fontId="9" fillId="11" borderId="0" xfId="0" applyFont="1" applyFill="1"/>
    <xf numFmtId="0" fontId="8" fillId="11" borderId="1" xfId="0" applyFont="1" applyFill="1" applyBorder="1" applyAlignment="1">
      <alignment vertical="center" wrapText="1"/>
    </xf>
    <xf numFmtId="0" fontId="14" fillId="0" borderId="1" xfId="0" applyFont="1" applyFill="1" applyBorder="1" applyAlignment="1">
      <alignment horizontal="center" vertical="center" wrapText="1"/>
    </xf>
    <xf numFmtId="0" fontId="8" fillId="0" borderId="9" xfId="0" applyFont="1" applyBorder="1" applyAlignment="1">
      <alignment horizontal="center" vertical="center" wrapText="1"/>
    </xf>
    <xf numFmtId="0" fontId="1" fillId="9"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Border="1" applyAlignment="1">
      <alignment horizontal="center" vertical="center"/>
    </xf>
    <xf numFmtId="0" fontId="13" fillId="0" borderId="0" xfId="0" applyFont="1" applyAlignment="1">
      <alignment horizontal="center" vertical="center"/>
    </xf>
    <xf numFmtId="0" fontId="1" fillId="9" borderId="4"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0" borderId="1" xfId="0" applyFont="1" applyBorder="1" applyAlignment="1">
      <alignment horizontal="left" vertical="center" wrapText="1"/>
    </xf>
    <xf numFmtId="0" fontId="8" fillId="3" borderId="4" xfId="0" applyFont="1" applyFill="1" applyBorder="1" applyAlignment="1">
      <alignment vertical="center" wrapText="1"/>
    </xf>
    <xf numFmtId="9" fontId="8" fillId="0" borderId="4" xfId="0" applyNumberFormat="1" applyFont="1" applyBorder="1" applyAlignment="1">
      <alignment horizontal="center" vertical="center" wrapText="1"/>
    </xf>
    <xf numFmtId="0" fontId="8" fillId="5"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quotePrefix="1" applyFont="1" applyFill="1" applyBorder="1" applyAlignment="1">
      <alignment horizontal="center" vertical="center" wrapText="1"/>
    </xf>
    <xf numFmtId="0" fontId="8" fillId="7" borderId="1" xfId="0" applyFont="1" applyFill="1" applyBorder="1" applyAlignment="1">
      <alignment vertical="center" wrapText="1"/>
    </xf>
    <xf numFmtId="9" fontId="1" fillId="7" borderId="1" xfId="9" applyFont="1" applyFill="1" applyBorder="1" applyAlignment="1">
      <alignment horizontal="center" vertical="center" wrapText="1"/>
    </xf>
    <xf numFmtId="0" fontId="8" fillId="7" borderId="1" xfId="0" applyFont="1" applyFill="1" applyBorder="1" applyAlignment="1">
      <alignment horizontal="center" vertical="center" wrapText="1"/>
    </xf>
    <xf numFmtId="0" fontId="9" fillId="3" borderId="0" xfId="0" applyFont="1" applyFill="1" applyAlignment="1">
      <alignment horizontal="center"/>
    </xf>
    <xf numFmtId="0" fontId="9" fillId="5" borderId="0" xfId="0" applyFont="1" applyFill="1" applyAlignment="1">
      <alignment horizontal="center"/>
    </xf>
    <xf numFmtId="0" fontId="8" fillId="0" borderId="1" xfId="0" quotePrefix="1" applyFont="1" applyFill="1" applyBorder="1" applyAlignment="1">
      <alignment vertical="center" wrapText="1"/>
    </xf>
    <xf numFmtId="0" fontId="8" fillId="11" borderId="4"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9" borderId="4"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164" fontId="8" fillId="2" borderId="4" xfId="0" applyNumberFormat="1" applyFont="1" applyFill="1" applyBorder="1" applyAlignment="1">
      <alignment horizontal="center" vertical="center" wrapText="1"/>
    </xf>
    <xf numFmtId="9" fontId="8" fillId="2" borderId="4" xfId="0" applyNumberFormat="1" applyFont="1" applyFill="1" applyBorder="1" applyAlignment="1">
      <alignment horizontal="center" vertical="center" wrapText="1"/>
    </xf>
    <xf numFmtId="0" fontId="8" fillId="10"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9" xfId="0" quotePrefix="1" applyFont="1" applyFill="1" applyBorder="1" applyAlignment="1">
      <alignment horizontal="center" vertical="center" wrapText="1"/>
    </xf>
    <xf numFmtId="0" fontId="9" fillId="2" borderId="4" xfId="0" applyFont="1" applyFill="1" applyBorder="1" applyAlignment="1">
      <alignment horizontal="center" vertical="center" wrapText="1"/>
    </xf>
    <xf numFmtId="49" fontId="17" fillId="0" borderId="4" xfId="0" applyNumberFormat="1" applyFont="1" applyFill="1" applyBorder="1" applyAlignment="1">
      <alignment horizontal="center" vertical="center"/>
    </xf>
    <xf numFmtId="0" fontId="16" fillId="0" borderId="1" xfId="0" applyFont="1" applyFill="1" applyBorder="1" applyAlignment="1" applyProtection="1">
      <alignment horizontal="center" vertical="center"/>
    </xf>
    <xf numFmtId="0" fontId="8" fillId="12" borderId="1" xfId="0" applyFont="1" applyFill="1" applyBorder="1" applyAlignment="1">
      <alignment horizontal="center" vertical="center" wrapText="1"/>
    </xf>
    <xf numFmtId="0" fontId="8" fillId="5" borderId="1" xfId="0" applyFont="1" applyFill="1" applyBorder="1" applyAlignment="1">
      <alignment vertical="center" wrapText="1"/>
    </xf>
    <xf numFmtId="0" fontId="8"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9" fontId="8" fillId="2" borderId="1" xfId="0" applyNumberFormat="1" applyFont="1" applyFill="1" applyBorder="1" applyAlignment="1">
      <alignment horizontal="center" vertical="center" wrapText="1"/>
    </xf>
    <xf numFmtId="9" fontId="8" fillId="10" borderId="1" xfId="0" applyNumberFormat="1" applyFont="1" applyFill="1" applyBorder="1" applyAlignment="1">
      <alignment horizontal="center" vertical="center" wrapText="1"/>
    </xf>
    <xf numFmtId="14" fontId="8" fillId="9" borderId="1" xfId="0" applyNumberFormat="1" applyFont="1" applyFill="1" applyBorder="1" applyAlignment="1">
      <alignment horizontal="center" vertical="center" wrapText="1"/>
    </xf>
    <xf numFmtId="0" fontId="8" fillId="9" borderId="8"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4" xfId="0" applyFont="1" applyFill="1" applyBorder="1" applyAlignment="1">
      <alignment horizontal="left" vertical="center" wrapText="1"/>
    </xf>
    <xf numFmtId="14" fontId="8" fillId="5" borderId="4" xfId="0" applyNumberFormat="1" applyFont="1" applyFill="1" applyBorder="1" applyAlignment="1">
      <alignment horizontal="center" vertical="center" wrapText="1"/>
    </xf>
    <xf numFmtId="0" fontId="8" fillId="11" borderId="4" xfId="0" applyFont="1" applyFill="1" applyBorder="1" applyAlignment="1">
      <alignment vertical="center" wrapText="1"/>
    </xf>
    <xf numFmtId="0" fontId="8" fillId="11" borderId="9" xfId="0" applyFont="1" applyFill="1" applyBorder="1" applyAlignment="1">
      <alignment vertical="center" wrapText="1"/>
    </xf>
    <xf numFmtId="0" fontId="8" fillId="11" borderId="1" xfId="0" applyFont="1" applyFill="1" applyBorder="1" applyAlignment="1">
      <alignment horizontal="center" vertical="center" wrapText="1"/>
    </xf>
    <xf numFmtId="0" fontId="8" fillId="11" borderId="8" xfId="0" applyFont="1" applyFill="1" applyBorder="1" applyAlignment="1">
      <alignment horizontal="left" vertical="center" wrapText="1"/>
    </xf>
    <xf numFmtId="0" fontId="8" fillId="11" borderId="1" xfId="0" applyFont="1" applyFill="1" applyBorder="1" applyAlignment="1">
      <alignment horizontal="left" vertical="center" wrapText="1"/>
    </xf>
    <xf numFmtId="14" fontId="8" fillId="11" borderId="1" xfId="0" applyNumberFormat="1"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9" fontId="8" fillId="3" borderId="8"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4" xfId="0" applyNumberFormat="1" applyFont="1" applyBorder="1" applyAlignment="1">
      <alignment horizontal="center" vertical="center" wrapText="1"/>
    </xf>
    <xf numFmtId="14" fontId="8" fillId="2" borderId="4" xfId="0" applyNumberFormat="1" applyFont="1" applyFill="1" applyBorder="1" applyAlignment="1">
      <alignment horizontal="center" vertical="center" wrapText="1"/>
    </xf>
    <xf numFmtId="14" fontId="8" fillId="10" borderId="1"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14" fontId="8" fillId="12" borderId="9" xfId="0" applyNumberFormat="1" applyFont="1" applyFill="1" applyBorder="1" applyAlignment="1">
      <alignment horizontal="center" vertical="center" wrapText="1"/>
    </xf>
    <xf numFmtId="14" fontId="8" fillId="12" borderId="1" xfId="0" applyNumberFormat="1" applyFont="1" applyFill="1" applyBorder="1" applyAlignment="1">
      <alignment horizontal="center" vertical="center" wrapText="1"/>
    </xf>
    <xf numFmtId="14" fontId="8" fillId="12" borderId="4" xfId="0" applyNumberFormat="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14" fontId="1" fillId="7" borderId="1" xfId="0" applyNumberFormat="1" applyFont="1" applyFill="1" applyBorder="1" applyAlignment="1">
      <alignment horizontal="center" vertical="center" wrapText="1"/>
    </xf>
    <xf numFmtId="9" fontId="1" fillId="5" borderId="1" xfId="0" applyNumberFormat="1" applyFont="1" applyFill="1" applyBorder="1" applyAlignment="1">
      <alignment horizontal="center" vertical="center" wrapText="1"/>
    </xf>
    <xf numFmtId="9" fontId="1" fillId="5" borderId="8" xfId="0" applyNumberFormat="1" applyFont="1" applyFill="1" applyBorder="1" applyAlignment="1">
      <alignment horizontal="center" vertical="center" wrapText="1"/>
    </xf>
    <xf numFmtId="9" fontId="1" fillId="5" borderId="4" xfId="0" applyNumberFormat="1" applyFont="1" applyFill="1" applyBorder="1" applyAlignment="1">
      <alignment horizontal="center" vertical="center" wrapText="1"/>
    </xf>
    <xf numFmtId="0" fontId="8" fillId="1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 fillId="3" borderId="4" xfId="0" applyFont="1" applyFill="1" applyBorder="1" applyAlignment="1">
      <alignment horizontal="left" vertical="center" wrapText="1"/>
    </xf>
    <xf numFmtId="0" fontId="8" fillId="12" borderId="9" xfId="0" applyFont="1" applyFill="1" applyBorder="1" applyAlignment="1">
      <alignment horizontal="left" vertical="center" wrapText="1"/>
    </xf>
    <xf numFmtId="0" fontId="8" fillId="12" borderId="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1" fillId="7" borderId="1" xfId="0" applyFont="1" applyFill="1" applyBorder="1" applyAlignment="1">
      <alignment horizontal="left" vertical="center" wrapText="1"/>
    </xf>
    <xf numFmtId="0" fontId="8" fillId="3" borderId="1" xfId="4" applyFont="1" applyFill="1" applyBorder="1" applyAlignment="1">
      <alignment horizontal="left" vertical="center" wrapText="1"/>
    </xf>
    <xf numFmtId="0" fontId="6" fillId="15"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16"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3" fillId="17" borderId="4"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19" fillId="0" borderId="1" xfId="0" applyFont="1" applyFill="1" applyBorder="1" applyAlignment="1" applyProtection="1">
      <alignment horizontal="center" vertical="center"/>
    </xf>
    <xf numFmtId="0" fontId="16" fillId="16" borderId="1" xfId="0" applyFont="1" applyFill="1" applyBorder="1" applyAlignment="1" applyProtection="1">
      <alignment horizontal="center" vertical="center"/>
    </xf>
    <xf numFmtId="0" fontId="16" fillId="0"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 fillId="13" borderId="1" xfId="11" applyFont="1" applyFill="1" applyBorder="1" applyAlignment="1">
      <alignment horizontal="center" vertical="center" wrapText="1"/>
    </xf>
    <xf numFmtId="164" fontId="8" fillId="2" borderId="1" xfId="0" applyNumberFormat="1" applyFont="1" applyFill="1" applyBorder="1" applyAlignment="1">
      <alignment vertical="center" wrapText="1"/>
    </xf>
    <xf numFmtId="0" fontId="8" fillId="0" borderId="9" xfId="0" applyFont="1" applyBorder="1" applyAlignment="1">
      <alignment horizontal="left" vertical="center" wrapText="1"/>
    </xf>
    <xf numFmtId="14" fontId="8" fillId="0" borderId="9" xfId="0" applyNumberFormat="1" applyFont="1" applyBorder="1" applyAlignment="1">
      <alignment horizontal="center" vertical="center" wrapText="1"/>
    </xf>
    <xf numFmtId="9" fontId="8" fillId="0" borderId="9" xfId="0" applyNumberFormat="1" applyFont="1" applyFill="1" applyBorder="1" applyAlignment="1">
      <alignment horizontal="center" vertical="center" wrapText="1"/>
    </xf>
    <xf numFmtId="0" fontId="3" fillId="16" borderId="1" xfId="0" applyFont="1" applyFill="1" applyBorder="1" applyAlignment="1">
      <alignment horizontal="center" vertical="center" wrapText="1"/>
    </xf>
    <xf numFmtId="0" fontId="16" fillId="0" borderId="1" xfId="0" applyFont="1" applyFill="1" applyBorder="1" applyAlignment="1" applyProtection="1">
      <alignment horizontal="center" vertical="center"/>
    </xf>
    <xf numFmtId="49" fontId="17" fillId="0" borderId="4" xfId="0" applyNumberFormat="1"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14" fontId="8" fillId="4" borderId="1" xfId="0" applyNumberFormat="1" applyFont="1" applyFill="1" applyBorder="1" applyAlignment="1">
      <alignment horizontal="center" vertical="center" wrapText="1"/>
    </xf>
    <xf numFmtId="0" fontId="16" fillId="17" borderId="1" xfId="0" applyFont="1" applyFill="1" applyBorder="1" applyAlignment="1" applyProtection="1">
      <alignment horizontal="center" vertical="center"/>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8" fillId="2" borderId="4" xfId="0" applyNumberFormat="1" applyFont="1" applyFill="1" applyBorder="1" applyAlignment="1">
      <alignment horizontal="center" vertical="center" wrapText="1"/>
    </xf>
    <xf numFmtId="9" fontId="8" fillId="2" borderId="8" xfId="0" applyNumberFormat="1" applyFont="1" applyFill="1" applyBorder="1" applyAlignment="1">
      <alignment horizontal="center" vertical="center" wrapText="1"/>
    </xf>
    <xf numFmtId="9" fontId="8" fillId="2" borderId="9"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11" fillId="16" borderId="8" xfId="0" applyFont="1" applyFill="1" applyBorder="1" applyAlignment="1">
      <alignment horizontal="center" vertical="center" wrapText="1"/>
    </xf>
    <xf numFmtId="0" fontId="11" fillId="16" borderId="9"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164" fontId="8" fillId="2" borderId="4" xfId="0" applyNumberFormat="1" applyFont="1" applyFill="1" applyBorder="1" applyAlignment="1">
      <alignment horizontal="center" vertical="center" wrapText="1"/>
    </xf>
    <xf numFmtId="164" fontId="8" fillId="2" borderId="8" xfId="0" applyNumberFormat="1" applyFont="1" applyFill="1" applyBorder="1" applyAlignment="1">
      <alignment horizontal="center" vertical="center" wrapText="1"/>
    </xf>
    <xf numFmtId="164" fontId="8" fillId="2" borderId="9" xfId="0" applyNumberFormat="1" applyFont="1" applyFill="1" applyBorder="1" applyAlignment="1">
      <alignment horizontal="center" vertical="center" wrapText="1"/>
    </xf>
    <xf numFmtId="0" fontId="1" fillId="13" borderId="4" xfId="11" applyFont="1" applyFill="1" applyBorder="1" applyAlignment="1">
      <alignment horizontal="center" vertical="center" wrapText="1"/>
    </xf>
    <xf numFmtId="0" fontId="1" fillId="13" borderId="9" xfId="11" applyFont="1" applyFill="1" applyBorder="1" applyAlignment="1">
      <alignment horizontal="center" vertical="center" wrapText="1"/>
    </xf>
    <xf numFmtId="14" fontId="1" fillId="13" borderId="4" xfId="11" applyNumberFormat="1" applyFont="1" applyFill="1" applyBorder="1" applyAlignment="1">
      <alignment horizontal="center" vertical="center" wrapText="1"/>
    </xf>
    <xf numFmtId="14" fontId="1" fillId="13" borderId="9" xfId="11" applyNumberFormat="1"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3" fillId="0" borderId="1" xfId="11" applyFont="1" applyFill="1" applyBorder="1" applyAlignment="1">
      <alignment horizontal="center" vertical="center" wrapText="1"/>
    </xf>
    <xf numFmtId="0" fontId="3" fillId="16" borderId="1" xfId="11" applyFont="1" applyFill="1" applyBorder="1" applyAlignment="1">
      <alignment horizontal="center" vertical="center" wrapText="1"/>
    </xf>
    <xf numFmtId="0" fontId="3" fillId="14" borderId="1" xfId="11" applyFont="1" applyFill="1" applyBorder="1" applyAlignment="1">
      <alignment horizontal="center" vertical="center" wrapText="1"/>
    </xf>
    <xf numFmtId="0" fontId="1" fillId="13" borderId="4" xfId="11" applyFont="1" applyFill="1" applyBorder="1" applyAlignment="1">
      <alignment horizontal="left" vertical="center" wrapText="1"/>
    </xf>
    <xf numFmtId="0" fontId="1" fillId="13" borderId="9" xfId="11" applyFont="1" applyFill="1" applyBorder="1" applyAlignment="1">
      <alignment horizontal="left" vertical="center" wrapText="1"/>
    </xf>
    <xf numFmtId="0" fontId="8" fillId="11" borderId="4" xfId="0" applyFont="1" applyFill="1" applyBorder="1" applyAlignment="1">
      <alignment horizontal="center" vertical="center" wrapText="1"/>
    </xf>
    <xf numFmtId="0" fontId="8" fillId="11" borderId="8" xfId="0" applyFont="1" applyFill="1" applyBorder="1" applyAlignment="1">
      <alignment horizontal="center" vertical="center" wrapText="1"/>
    </xf>
    <xf numFmtId="0" fontId="1" fillId="13" borderId="8" xfId="1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16" fillId="8" borderId="4" xfId="0" applyFont="1" applyFill="1" applyBorder="1" applyAlignment="1" applyProtection="1">
      <alignment horizontal="center" vertical="center"/>
    </xf>
    <xf numFmtId="0" fontId="16" fillId="16" borderId="8" xfId="0" applyFont="1" applyFill="1" applyBorder="1" applyAlignment="1" applyProtection="1">
      <alignment horizontal="center" vertical="center"/>
    </xf>
    <xf numFmtId="0" fontId="3" fillId="8" borderId="1" xfId="1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17" borderId="9" xfId="0" applyFont="1" applyFill="1" applyBorder="1" applyAlignment="1">
      <alignment horizontal="center" vertical="center" wrapText="1"/>
    </xf>
    <xf numFmtId="0" fontId="6" fillId="0" borderId="1" xfId="11" applyFont="1" applyFill="1" applyBorder="1" applyAlignment="1">
      <alignment horizontal="center" vertical="center" wrapText="1"/>
    </xf>
    <xf numFmtId="49" fontId="17" fillId="0" borderId="4" xfId="0" applyNumberFormat="1" applyFont="1" applyFill="1" applyBorder="1" applyAlignment="1">
      <alignment horizontal="center" vertical="center"/>
    </xf>
    <xf numFmtId="49" fontId="17" fillId="0" borderId="8" xfId="0" applyNumberFormat="1" applyFont="1" applyFill="1" applyBorder="1" applyAlignment="1">
      <alignment horizontal="center" vertical="center"/>
    </xf>
    <xf numFmtId="0" fontId="16" fillId="16" borderId="4"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13" borderId="8" xfId="11" applyFont="1" applyFill="1" applyBorder="1" applyAlignment="1">
      <alignment horizontal="left" vertical="center" wrapText="1"/>
    </xf>
    <xf numFmtId="14" fontId="1" fillId="13" borderId="4" xfId="0" applyNumberFormat="1" applyFont="1" applyFill="1" applyBorder="1" applyAlignment="1">
      <alignment horizontal="center" vertical="center" wrapText="1"/>
    </xf>
    <xf numFmtId="14" fontId="1" fillId="13" borderId="8" xfId="0" applyNumberFormat="1" applyFont="1" applyFill="1" applyBorder="1" applyAlignment="1">
      <alignment horizontal="center" vertical="center" wrapText="1"/>
    </xf>
    <xf numFmtId="14" fontId="1" fillId="13" borderId="9" xfId="0" applyNumberFormat="1" applyFont="1" applyFill="1" applyBorder="1" applyAlignment="1">
      <alignment horizontal="center" vertical="center" wrapText="1"/>
    </xf>
    <xf numFmtId="0" fontId="3" fillId="15" borderId="1" xfId="11" applyFont="1" applyFill="1" applyBorder="1" applyAlignment="1">
      <alignment horizontal="center" vertical="center" wrapText="1"/>
    </xf>
    <xf numFmtId="14" fontId="8" fillId="12" borderId="4" xfId="0" applyNumberFormat="1" applyFont="1" applyFill="1" applyBorder="1" applyAlignment="1">
      <alignment horizontal="center" vertical="center" wrapText="1"/>
    </xf>
    <xf numFmtId="14" fontId="8" fillId="12" borderId="8" xfId="0" applyNumberFormat="1" applyFont="1" applyFill="1" applyBorder="1" applyAlignment="1">
      <alignment horizontal="center" vertical="center" wrapText="1"/>
    </xf>
    <xf numFmtId="14" fontId="8" fillId="12" borderId="9"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8"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4" xfId="0" applyFont="1" applyFill="1" applyBorder="1" applyAlignment="1">
      <alignment horizontal="left" vertical="center" wrapText="1"/>
    </xf>
    <xf numFmtId="0" fontId="8" fillId="12" borderId="8" xfId="0" applyFont="1" applyFill="1" applyBorder="1" applyAlignment="1">
      <alignment horizontal="left" vertical="center" wrapText="1"/>
    </xf>
    <xf numFmtId="0" fontId="8" fillId="12" borderId="9" xfId="0" applyFont="1" applyFill="1" applyBorder="1" applyAlignment="1">
      <alignment horizontal="left" vertical="center" wrapText="1"/>
    </xf>
    <xf numFmtId="49" fontId="17" fillId="8" borderId="4" xfId="0" applyNumberFormat="1" applyFont="1" applyFill="1" applyBorder="1" applyAlignment="1">
      <alignment horizontal="center" vertical="center"/>
    </xf>
    <xf numFmtId="49" fontId="17" fillId="8" borderId="8" xfId="0" applyNumberFormat="1" applyFont="1" applyFill="1" applyBorder="1" applyAlignment="1">
      <alignment horizontal="center" vertical="center"/>
    </xf>
    <xf numFmtId="0" fontId="8" fillId="11" borderId="4" xfId="0" applyFont="1" applyFill="1" applyBorder="1" applyAlignment="1">
      <alignment horizontal="left" vertical="center" wrapText="1"/>
    </xf>
    <xf numFmtId="0" fontId="8" fillId="11" borderId="9" xfId="0" applyFont="1" applyFill="1" applyBorder="1" applyAlignment="1">
      <alignment horizontal="left" vertical="center" wrapText="1"/>
    </xf>
    <xf numFmtId="0" fontId="8" fillId="10" borderId="4"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14" fontId="8" fillId="9" borderId="4" xfId="0" applyNumberFormat="1" applyFont="1" applyFill="1" applyBorder="1" applyAlignment="1">
      <alignment horizontal="center" vertical="center" wrapText="1"/>
    </xf>
    <xf numFmtId="14" fontId="8" fillId="9" borderId="8" xfId="0" applyNumberFormat="1" applyFont="1" applyFill="1" applyBorder="1" applyAlignment="1">
      <alignment horizontal="center" vertical="center" wrapText="1"/>
    </xf>
    <xf numFmtId="0" fontId="16" fillId="0" borderId="4"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3" fillId="16" borderId="4"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49" fontId="18" fillId="0" borderId="4" xfId="0" applyNumberFormat="1" applyFont="1" applyFill="1" applyBorder="1" applyAlignment="1">
      <alignment horizontal="center" vertical="center"/>
    </xf>
    <xf numFmtId="49" fontId="18" fillId="0" borderId="8" xfId="0" applyNumberFormat="1" applyFont="1" applyFill="1" applyBorder="1" applyAlignment="1">
      <alignment horizontal="center" vertical="center"/>
    </xf>
    <xf numFmtId="0" fontId="3" fillId="16" borderId="4"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49" fontId="18" fillId="8" borderId="4" xfId="0" applyNumberFormat="1" applyFont="1" applyFill="1" applyBorder="1" applyAlignment="1">
      <alignment horizontal="center" vertical="center"/>
    </xf>
    <xf numFmtId="49" fontId="18" fillId="5" borderId="8" xfId="0" applyNumberFormat="1" applyFont="1" applyFill="1" applyBorder="1" applyAlignment="1">
      <alignment horizontal="center" vertical="center"/>
    </xf>
    <xf numFmtId="49" fontId="18" fillId="16" borderId="4" xfId="0" applyNumberFormat="1"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4" xfId="0" applyFont="1" applyFill="1" applyBorder="1" applyAlignment="1">
      <alignment horizontal="justify" vertical="center" wrapText="1"/>
    </xf>
    <xf numFmtId="0" fontId="8" fillId="9" borderId="8" xfId="0" applyFont="1" applyFill="1" applyBorder="1" applyAlignment="1">
      <alignment horizontal="justify" vertical="center" wrapText="1"/>
    </xf>
    <xf numFmtId="0" fontId="8" fillId="9" borderId="9"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0" fillId="0" borderId="1" xfId="0" applyFont="1" applyBorder="1" applyAlignment="1">
      <alignment horizontal="center"/>
    </xf>
    <xf numFmtId="0" fontId="10" fillId="0" borderId="4" xfId="0" applyFont="1" applyBorder="1" applyAlignment="1">
      <alignment horizont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1" fillId="0" borderId="10" xfId="0" applyFont="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0" borderId="1"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19" fillId="0" borderId="4"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6" fillId="8"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16" fillId="0" borderId="5"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14" xfId="0" applyFont="1" applyFill="1" applyBorder="1" applyAlignment="1" applyProtection="1">
      <alignment horizontal="center" vertical="center"/>
    </xf>
    <xf numFmtId="0" fontId="3" fillId="17" borderId="4" xfId="0" applyFont="1" applyFill="1" applyBorder="1" applyAlignment="1">
      <alignment horizontal="center" vertical="center" wrapText="1"/>
    </xf>
    <xf numFmtId="0" fontId="3" fillId="17" borderId="8" xfId="0" applyFont="1" applyFill="1" applyBorder="1" applyAlignment="1">
      <alignment horizontal="center" vertical="center" wrapText="1"/>
    </xf>
    <xf numFmtId="0" fontId="16" fillId="0" borderId="1" xfId="0" applyFont="1" applyFill="1" applyBorder="1" applyAlignment="1" applyProtection="1">
      <alignment horizontal="center" vertical="center"/>
    </xf>
    <xf numFmtId="49" fontId="17" fillId="0" borderId="9" xfId="0" applyNumberFormat="1" applyFont="1" applyFill="1" applyBorder="1" applyAlignment="1">
      <alignment horizontal="center" vertical="center"/>
    </xf>
    <xf numFmtId="49" fontId="17" fillId="15" borderId="4" xfId="0" applyNumberFormat="1" applyFont="1" applyFill="1" applyBorder="1" applyAlignment="1">
      <alignment horizontal="center" vertical="center"/>
    </xf>
    <xf numFmtId="0" fontId="8" fillId="0" borderId="8" xfId="0" applyFont="1" applyBorder="1" applyAlignment="1">
      <alignment horizontal="center" vertical="center" wrapText="1"/>
    </xf>
    <xf numFmtId="0" fontId="8" fillId="5" borderId="9"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0" borderId="4" xfId="0" quotePrefix="1" applyFont="1" applyBorder="1" applyAlignment="1">
      <alignment horizontal="center" vertical="center" wrapText="1"/>
    </xf>
    <xf numFmtId="0" fontId="8" fillId="0" borderId="9" xfId="0" quotePrefix="1" applyFont="1" applyBorder="1" applyAlignment="1">
      <alignment horizontal="center" vertical="center" wrapText="1"/>
    </xf>
    <xf numFmtId="0" fontId="8" fillId="0" borderId="4" xfId="0" quotePrefix="1"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6" fillId="17" borderId="1" xfId="0" applyFont="1" applyFill="1" applyBorder="1" applyAlignment="1">
      <alignment horizontal="center" vertical="center" wrapText="1"/>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8" fillId="0" borderId="4" xfId="0" applyFont="1" applyFill="1" applyBorder="1" applyAlignment="1">
      <alignment horizontal="left" vertical="center" wrapText="1"/>
    </xf>
    <xf numFmtId="0" fontId="8" fillId="0" borderId="9" xfId="0" applyFont="1" applyFill="1" applyBorder="1" applyAlignment="1">
      <alignment horizontal="left" vertical="center" wrapText="1"/>
    </xf>
    <xf numFmtId="0" fontId="6" fillId="6" borderId="9" xfId="0"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9" fontId="8" fillId="0" borderId="9" xfId="0" applyNumberFormat="1" applyFont="1" applyFill="1" applyBorder="1" applyAlignment="1">
      <alignment horizontal="center" vertical="center" wrapText="1"/>
    </xf>
    <xf numFmtId="0" fontId="8" fillId="0" borderId="9" xfId="0" quotePrefix="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14" fontId="8" fillId="0" borderId="4" xfId="0" applyNumberFormat="1" applyFont="1" applyBorder="1" applyAlignment="1">
      <alignment horizontal="center" vertical="center" wrapText="1"/>
    </xf>
    <xf numFmtId="14" fontId="8" fillId="0" borderId="9" xfId="0" applyNumberFormat="1" applyFont="1" applyBorder="1" applyAlignment="1">
      <alignment horizontal="center" vertical="center" wrapText="1"/>
    </xf>
    <xf numFmtId="14" fontId="8" fillId="11" borderId="4" xfId="0" applyNumberFormat="1" applyFont="1" applyFill="1" applyBorder="1" applyAlignment="1">
      <alignment horizontal="center" vertical="center" wrapText="1"/>
    </xf>
    <xf numFmtId="14" fontId="8" fillId="11" borderId="9" xfId="0" applyNumberFormat="1" applyFont="1" applyFill="1" applyBorder="1" applyAlignment="1">
      <alignment horizontal="center" vertical="center" wrapText="1"/>
    </xf>
    <xf numFmtId="0" fontId="3" fillId="16"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9" fontId="1" fillId="9" borderId="4" xfId="0" applyNumberFormat="1" applyFont="1" applyFill="1" applyBorder="1" applyAlignment="1">
      <alignment horizontal="center" vertical="center" wrapText="1"/>
    </xf>
    <xf numFmtId="9" fontId="1" fillId="9" borderId="8" xfId="0" applyNumberFormat="1"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14" fontId="8" fillId="9" borderId="9" xfId="0" applyNumberFormat="1" applyFont="1" applyFill="1" applyBorder="1" applyAlignment="1">
      <alignment horizontal="center" vertical="center" wrapText="1"/>
    </xf>
    <xf numFmtId="0" fontId="8" fillId="9" borderId="4" xfId="0" applyFont="1" applyFill="1" applyBorder="1" applyAlignment="1">
      <alignment horizontal="left" vertical="center" wrapText="1"/>
    </xf>
    <xf numFmtId="0" fontId="8" fillId="9" borderId="9" xfId="0" applyFont="1" applyFill="1" applyBorder="1" applyAlignment="1">
      <alignment horizontal="left" vertical="center" wrapText="1"/>
    </xf>
    <xf numFmtId="0" fontId="6" fillId="6" borderId="8"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16" borderId="8"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12" borderId="1" xfId="0" applyFont="1" applyFill="1" applyBorder="1" applyAlignment="1">
      <alignment horizontal="center" vertical="center" wrapText="1"/>
    </xf>
  </cellXfs>
  <cellStyles count="31">
    <cellStyle name="Hipervínculo" xfId="4" builtinId="8"/>
    <cellStyle name="Millares [0] 2" xfId="10"/>
    <cellStyle name="Millares [0] 2 2" xfId="15"/>
    <cellStyle name="Millares [0] 2 2 2" xfId="25"/>
    <cellStyle name="Millares [0] 2 3" xfId="18"/>
    <cellStyle name="Millares [0] 2 3 2" xfId="28"/>
    <cellStyle name="Millares [0] 2 4" xfId="22"/>
    <cellStyle name="Millares [0] 3" xfId="12"/>
    <cellStyle name="Millares [0] 3 2" xfId="16"/>
    <cellStyle name="Millares [0] 3 2 2" xfId="26"/>
    <cellStyle name="Millares [0] 3 3" xfId="19"/>
    <cellStyle name="Millares [0] 3 3 2" xfId="29"/>
    <cellStyle name="Millares [0] 3 4" xfId="23"/>
    <cellStyle name="Millares [0] 4" xfId="13"/>
    <cellStyle name="Millares [0] 4 2" xfId="17"/>
    <cellStyle name="Millares [0] 4 2 2" xfId="27"/>
    <cellStyle name="Millares [0] 4 3" xfId="20"/>
    <cellStyle name="Millares [0] 4 3 2" xfId="30"/>
    <cellStyle name="Millares [0] 4 4" xfId="24"/>
    <cellStyle name="Millares [0] 5" xfId="21"/>
    <cellStyle name="Normal" xfId="0" builtinId="0"/>
    <cellStyle name="Normal 2" xfId="7"/>
    <cellStyle name="Normal 2 2" xfId="11"/>
    <cellStyle name="Normal 2 3" xfId="1"/>
    <cellStyle name="Normal 2 3 4" xfId="8"/>
    <cellStyle name="Normal 4" xfId="5"/>
    <cellStyle name="Normal 4 2" xfId="6"/>
    <cellStyle name="Porcentaje" xfId="9" builtinId="5"/>
    <cellStyle name="Porcentaje 2" xfId="2"/>
    <cellStyle name="Porcentual 2" xfId="3"/>
    <cellStyle name="Texto explicativo 2" xfId="14"/>
  </cellStyles>
  <dxfs count="8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FFCC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737235</xdr:colOff>
      <xdr:row>0</xdr:row>
      <xdr:rowOff>78105</xdr:rowOff>
    </xdr:from>
    <xdr:to>
      <xdr:col>2</xdr:col>
      <xdr:colOff>1323975</xdr:colOff>
      <xdr:row>2</xdr:row>
      <xdr:rowOff>181179</xdr:rowOff>
    </xdr:to>
    <xdr:pic>
      <xdr:nvPicPr>
        <xdr:cNvPr id="7" name="2 Imagen">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3930015" y="139065"/>
          <a:ext cx="617220" cy="66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3" name="2 Imagen">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4" name="2 Imagen">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5" name="2 Imagen">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yymarin\Desktop\1%202%203\2.%20Matriz%20de%20Riesgos%20Gestio&#769;n%20Estrate&#769;gica%202018%20(1)%20%201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D.%20Admin%20Calidad\Users\yymarin\Desktop\1%202%203\2.%20Matriz%20de%20Riesgos%20Gestio&#769;n%20Estrate&#769;gica%202018%20(1)%20%20111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2020\208-PLA-Ft-73-74-75%20y%2078%20Riesgos%20-%20DIC%20-%202020%20-%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D.%20Admin%20Calidad\mis%20documentos\AntiCorrupci&#243;n\2017\matriz%20racionaliza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RdC%20-%20OAc%20PAAC%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GUIA%20NUEVA%202019\208-PLA-Ft-73-74-75%20y%2078%20Riesgos%20-%20DIC%20-%202019%2019122019%20-%20G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2020%20-%20G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16.160.201\planeacion\Oficial\EVIDENCIAS%20PLANEACION%20-%20CONTRATISTAS\2019\CONTRATO%20133%20-%202019%20CRISTHIAN%20CAMILO%20RODRIGUEZ%20MELO\12.%20Diciembre\Obligaci&#243;n%206\Riesgos\Administrativa\208-PLA-Ft-73-74-75%20y%2078%20Riesgos%20-%20DIC%20-%202019%2019122019%20-%20T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CRodriguezm\Downloads\208-PLA-Ft-73-74-75%20y%2078%20Riesgos%20(3er%20periodo%20-%20DMV)%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DUT-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16.160.201\Oficial\Users\user\Downloads\3.%20208-PLA-Ft-73%20-%2075%20y%2078%20Riesgos%20-%202019%20%20sub.%20financi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3">
          <cell r="B3" t="str">
            <v>En caso de materializarse el riesgo afectaría los tiempos de operación en periodos inferiores a cuatro horas.</v>
          </cell>
          <cell r="C3" t="str">
            <v>En caso de materializarse el riesgo afectaría los tiempos de operación entre uno y dos días.</v>
          </cell>
          <cell r="D3" t="str">
            <v>En caso de materializarse el riesgo afectaría los tiempos de operación en más de dos y hasta tres días.</v>
          </cell>
          <cell r="E3" t="str">
            <v>En caso de materializarse el riesgo afectaría los tiempos de operación en más de tres y hasta cuatro días.</v>
          </cell>
          <cell r="F3" t="str">
            <v>En caso de materializarse el riesgo afectaría los tiempos de operación en periodos superiores a cuatro días.</v>
          </cell>
        </row>
        <row r="4">
          <cell r="B4" t="str">
            <v>El riesgo tiene una afectación puntual en el procedimiento, no afecta otras tareas desarrolladas en el proceso evaluado.</v>
          </cell>
          <cell r="C4" t="str">
            <v>El riesgo tiene una afectación en el procedimiento y afecta algunos procedimeintos  del proceso evaluado.</v>
          </cell>
          <cell r="D4" t="str">
            <v>El riesgo tiene una afectación local y tiene impacto sobre el proceso evaluado.</v>
          </cell>
          <cell r="E4" t="str">
            <v>El riesgo tiene una afectación extensa y afecta otro proceso además del proceso evaluado.</v>
          </cell>
          <cell r="F4" t="str">
            <v>El riesgo tiene una afectación extensa y afecta varios procesos además del proceso evaluado.</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6">
          <cell r="B6" t="str">
            <v>De materializarse el riesgo no conlleva a afectaciones ambientales.</v>
          </cell>
          <cell r="C6" t="str">
            <v>De materializarse el riesgo conlleva a afectaciones ambientales mínimas que no son consideradas en una matriz ambiental.</v>
          </cell>
          <cell r="D6" t="str">
            <v>De materializarse el riesgo conlleva a un impacto ambiental no significativo.</v>
          </cell>
          <cell r="E6" t="str">
            <v>De materializarse el riesgo conlleva a un impacto ambiental significativo con control operacional.</v>
          </cell>
          <cell r="F6" t="str">
            <v>De materializarse el riesgo conlleva a un impacto ambiental significativo que aún no contempla un control operacional.</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row r="25">
          <cell r="D25" t="str">
            <v>ExcepcionalInsignificante</v>
          </cell>
          <cell r="E25" t="str">
            <v>Bajo</v>
          </cell>
        </row>
        <row r="26">
          <cell r="D26" t="str">
            <v>ExcepcionalMenor</v>
          </cell>
          <cell r="E26" t="str">
            <v>Bajo</v>
          </cell>
        </row>
        <row r="27">
          <cell r="D27" t="str">
            <v>ExcepcionalModerado</v>
          </cell>
          <cell r="E27" t="str">
            <v>Medio</v>
          </cell>
        </row>
        <row r="28">
          <cell r="A28" t="str">
            <v>Cumplimiento</v>
          </cell>
          <cell r="D28" t="str">
            <v>ExcepcionalMayor</v>
          </cell>
          <cell r="E28" t="str">
            <v>Alto</v>
          </cell>
        </row>
        <row r="29">
          <cell r="A29" t="str">
            <v>Estrategico</v>
          </cell>
          <cell r="D29" t="str">
            <v>ExcepcionalCatastrófico</v>
          </cell>
          <cell r="E29" t="str">
            <v>Alto</v>
          </cell>
        </row>
        <row r="30">
          <cell r="A30" t="str">
            <v>Financiero</v>
          </cell>
          <cell r="D30" t="str">
            <v>ImprobableInsignificante</v>
          </cell>
          <cell r="E30" t="str">
            <v>Bajo</v>
          </cell>
        </row>
        <row r="31">
          <cell r="A31" t="str">
            <v>Gerenciales</v>
          </cell>
          <cell r="D31" t="str">
            <v>ImprobableMenor</v>
          </cell>
          <cell r="E31" t="str">
            <v>Bajo</v>
          </cell>
        </row>
        <row r="32">
          <cell r="A32" t="str">
            <v>Imagen</v>
          </cell>
          <cell r="D32" t="str">
            <v>ImprobableModerado</v>
          </cell>
          <cell r="E32" t="str">
            <v>Medio</v>
          </cell>
        </row>
        <row r="33">
          <cell r="A33" t="str">
            <v>Operacion</v>
          </cell>
          <cell r="D33" t="str">
            <v>ImprobableMayor</v>
          </cell>
          <cell r="E33" t="str">
            <v>Alto</v>
          </cell>
        </row>
        <row r="34">
          <cell r="A34" t="str">
            <v>Seguridad Digital</v>
          </cell>
          <cell r="D34" t="str">
            <v>ImprobableCatastrófico</v>
          </cell>
          <cell r="E34" t="str">
            <v>Extremo</v>
          </cell>
        </row>
        <row r="35">
          <cell r="A35" t="str">
            <v>Tecnologico</v>
          </cell>
          <cell r="D35" t="str">
            <v>PosibleInsignificante</v>
          </cell>
          <cell r="E35" t="str">
            <v>Bajo</v>
          </cell>
        </row>
        <row r="36">
          <cell r="D36" t="str">
            <v>PosibleMenor</v>
          </cell>
          <cell r="E36" t="str">
            <v>Medio</v>
          </cell>
        </row>
        <row r="37">
          <cell r="D37" t="str">
            <v>PosibleModerado</v>
          </cell>
          <cell r="E37" t="str">
            <v>Alto</v>
          </cell>
        </row>
        <row r="38">
          <cell r="A38" t="str">
            <v>Corrupción</v>
          </cell>
          <cell r="D38" t="str">
            <v>PosibleMayor</v>
          </cell>
          <cell r="E38" t="str">
            <v>Extremo</v>
          </cell>
        </row>
        <row r="39">
          <cell r="D39" t="str">
            <v>PosibleCatastrófico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ProbableCatastrófico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SeguroCatastrófico</v>
          </cell>
          <cell r="E49" t="str">
            <v>Extremo</v>
          </cell>
        </row>
        <row r="57">
          <cell r="D57" t="str">
            <v>ExcepcionalModerado</v>
          </cell>
          <cell r="E57" t="str">
            <v>Baja</v>
          </cell>
        </row>
        <row r="58">
          <cell r="D58" t="str">
            <v>ExcepcionalMayor</v>
          </cell>
          <cell r="E58" t="str">
            <v>Baja</v>
          </cell>
        </row>
        <row r="59">
          <cell r="D59" t="str">
            <v>ExcepcionalCatastrófico</v>
          </cell>
          <cell r="E59" t="str">
            <v>Moderada</v>
          </cell>
        </row>
        <row r="60">
          <cell r="D60" t="str">
            <v>ImprobableModerado</v>
          </cell>
          <cell r="E60" t="str">
            <v>Baja</v>
          </cell>
        </row>
        <row r="61">
          <cell r="D61" t="str">
            <v>ImprobableMayor</v>
          </cell>
          <cell r="E61" t="str">
            <v>Moderada</v>
          </cell>
        </row>
        <row r="62">
          <cell r="D62" t="str">
            <v>ImprobableCatastrófico</v>
          </cell>
          <cell r="E62" t="str">
            <v>Alta</v>
          </cell>
        </row>
        <row r="63">
          <cell r="D63" t="str">
            <v>PosibleModerado</v>
          </cell>
          <cell r="E63" t="str">
            <v>Moderada</v>
          </cell>
        </row>
        <row r="64">
          <cell r="D64" t="str">
            <v>PosibleMayor</v>
          </cell>
          <cell r="E64" t="str">
            <v>Alta</v>
          </cell>
        </row>
        <row r="65">
          <cell r="D65" t="str">
            <v>PosibleCatastrófico</v>
          </cell>
          <cell r="E65" t="str">
            <v>Extrema</v>
          </cell>
        </row>
        <row r="66">
          <cell r="D66" t="str">
            <v>ProbableModerado</v>
          </cell>
          <cell r="E66" t="str">
            <v>Moderada</v>
          </cell>
        </row>
        <row r="67">
          <cell r="D67" t="str">
            <v>ProbableMayor</v>
          </cell>
          <cell r="E67" t="str">
            <v>Alta</v>
          </cell>
        </row>
        <row r="68">
          <cell r="D68" t="str">
            <v>ProbableCatastrófico</v>
          </cell>
          <cell r="E68" t="str">
            <v>Extrema</v>
          </cell>
        </row>
        <row r="69">
          <cell r="D69" t="str">
            <v>Casi SeguroModerado</v>
          </cell>
          <cell r="E69" t="str">
            <v>Moderada</v>
          </cell>
        </row>
        <row r="70">
          <cell r="D70" t="str">
            <v>Casi SeguroMayor</v>
          </cell>
          <cell r="E70" t="str">
            <v>Alta</v>
          </cell>
        </row>
        <row r="71">
          <cell r="D71" t="str">
            <v>Casi SeguroCatastrófico</v>
          </cell>
          <cell r="E71" t="str">
            <v>Extrema</v>
          </cell>
        </row>
        <row r="80">
          <cell r="B80" t="str">
            <v>Estratégico</v>
          </cell>
        </row>
        <row r="81">
          <cell r="B81" t="str">
            <v>Misional</v>
          </cell>
        </row>
        <row r="82">
          <cell r="B82" t="str">
            <v>Apoyo</v>
          </cell>
        </row>
        <row r="83">
          <cell r="B83" t="str">
            <v>Evaluación</v>
          </cell>
        </row>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row r="137">
          <cell r="D137" t="str">
            <v>Más de 1 vez al año.</v>
          </cell>
        </row>
        <row r="138">
          <cell r="D138" t="str">
            <v>Al menos 1 vez en el último año.</v>
          </cell>
        </row>
        <row r="139">
          <cell r="D139" t="str">
            <v>Al menos 1 vez en los últimos 2 años.</v>
          </cell>
        </row>
        <row r="140">
          <cell r="D140" t="str">
            <v>Al menos 1 vez en los últimos 5 años.</v>
          </cell>
        </row>
        <row r="141">
          <cell r="D141" t="str">
            <v>No se ha presentado en los últimos 5 años.</v>
          </cell>
        </row>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row r="202">
          <cell r="A202" t="str">
            <v>Anual</v>
          </cell>
        </row>
        <row r="203">
          <cell r="A203" t="str">
            <v>Semestral</v>
          </cell>
        </row>
        <row r="204">
          <cell r="A204" t="str">
            <v>Cuatrimestral</v>
          </cell>
        </row>
        <row r="205">
          <cell r="A205" t="str">
            <v>Trimestral</v>
          </cell>
        </row>
        <row r="206">
          <cell r="A206" t="str">
            <v>Bimensual</v>
          </cell>
        </row>
        <row r="207">
          <cell r="A207" t="str">
            <v>Mensual</v>
          </cell>
        </row>
        <row r="208">
          <cell r="A208" t="str">
            <v>Quincenal</v>
          </cell>
        </row>
        <row r="209">
          <cell r="A209" t="str">
            <v>Semanal</v>
          </cell>
        </row>
        <row r="210">
          <cell r="A210" t="str">
            <v>Diaria</v>
          </cell>
        </row>
        <row r="212">
          <cell r="A212" t="str">
            <v>FuerteFuerte</v>
          </cell>
          <cell r="B212" t="str">
            <v>Fuerte</v>
          </cell>
        </row>
        <row r="213">
          <cell r="A213" t="str">
            <v>FuerteModerado</v>
          </cell>
          <cell r="B213" t="str">
            <v>Moderado</v>
          </cell>
        </row>
        <row r="214">
          <cell r="A214" t="str">
            <v>FuerteDébil</v>
          </cell>
          <cell r="B214" t="str">
            <v>Débil</v>
          </cell>
        </row>
        <row r="215">
          <cell r="A215" t="str">
            <v>ModeradoFuerte</v>
          </cell>
          <cell r="B215" t="str">
            <v>Moderado</v>
          </cell>
        </row>
        <row r="216">
          <cell r="A216" t="str">
            <v>ModeradoModerado</v>
          </cell>
          <cell r="B216" t="str">
            <v>Moderado</v>
          </cell>
        </row>
        <row r="217">
          <cell r="A217" t="str">
            <v>ModeradoDébil</v>
          </cell>
          <cell r="B217" t="str">
            <v>Débil</v>
          </cell>
        </row>
        <row r="218">
          <cell r="A218" t="str">
            <v>DébilFuerte</v>
          </cell>
          <cell r="B218" t="str">
            <v>Débil</v>
          </cell>
        </row>
        <row r="219">
          <cell r="A219" t="str">
            <v>DébilModerado</v>
          </cell>
          <cell r="B219" t="str">
            <v>Débil</v>
          </cell>
        </row>
        <row r="220">
          <cell r="A220" t="str">
            <v>DébilDébil</v>
          </cell>
          <cell r="B220" t="str">
            <v>Débil</v>
          </cell>
        </row>
        <row r="224">
          <cell r="F224" t="str">
            <v>Directamente</v>
          </cell>
        </row>
        <row r="225">
          <cell r="F225" t="str">
            <v>No disminuye</v>
          </cell>
        </row>
        <row r="266">
          <cell r="D266" t="str">
            <v>Director de Reasentamientos</v>
          </cell>
        </row>
        <row r="267">
          <cell r="D267" t="str">
            <v>Director de Mejoramiento de Barrios</v>
          </cell>
        </row>
        <row r="268">
          <cell r="D268" t="str">
            <v>Director de Mejoramiento de Vivienda</v>
          </cell>
        </row>
        <row r="269">
          <cell r="D269" t="str">
            <v>Director de Urbanizaciones y Titulación</v>
          </cell>
        </row>
        <row r="270">
          <cell r="D270" t="str">
            <v>Director de Gestión Corporativa y CID</v>
          </cell>
        </row>
        <row r="271">
          <cell r="D271" t="str">
            <v xml:space="preserve">Director Jurídico </v>
          </cell>
        </row>
        <row r="272">
          <cell r="D272" t="str">
            <v xml:space="preserve">Subdirector Administrativo </v>
          </cell>
        </row>
        <row r="273">
          <cell r="D273" t="str">
            <v>Subdirector Financiero</v>
          </cell>
        </row>
        <row r="274">
          <cell r="D274" t="str">
            <v xml:space="preserve">Jefe Oficina Asesora de Comunicaciones </v>
          </cell>
        </row>
        <row r="275">
          <cell r="D275" t="str">
            <v xml:space="preserve">Jefe Oficina Asesora de Planeación </v>
          </cell>
        </row>
        <row r="276">
          <cell r="D276" t="str">
            <v>Jefe Oficina de Tecnologías de la Información y las Comunicaciones</v>
          </cell>
        </row>
        <row r="277">
          <cell r="D277" t="str">
            <v xml:space="preserve">Asesor de Control Interno </v>
          </cell>
        </row>
        <row r="278">
          <cell r="D278" t="str">
            <v>Lider del Proceso</v>
          </cell>
        </row>
        <row r="297">
          <cell r="A297" t="str">
            <v>BajoBajo</v>
          </cell>
          <cell r="B297" t="str">
            <v>ACEPTAR</v>
          </cell>
        </row>
        <row r="298">
          <cell r="A298" t="str">
            <v>BajoModerado</v>
          </cell>
          <cell r="B298" t="str">
            <v>ACEPTAR</v>
          </cell>
        </row>
        <row r="299">
          <cell r="A299" t="str">
            <v>BajoAlto</v>
          </cell>
          <cell r="B299" t="str">
            <v>EVITAR</v>
          </cell>
        </row>
        <row r="300">
          <cell r="A300" t="str">
            <v>BajoExtremo</v>
          </cell>
          <cell r="B300" t="str">
            <v>COMPARTIR</v>
          </cell>
        </row>
        <row r="301">
          <cell r="A301" t="str">
            <v>ModeradoBajo</v>
          </cell>
          <cell r="B301" t="str">
            <v>ACEPTAR</v>
          </cell>
        </row>
        <row r="302">
          <cell r="A302" t="str">
            <v>ModeradoModerado</v>
          </cell>
          <cell r="B302" t="str">
            <v>EVITAR</v>
          </cell>
        </row>
        <row r="303">
          <cell r="A303" t="str">
            <v>ModeradoAlto</v>
          </cell>
          <cell r="B303" t="str">
            <v>EVITAR</v>
          </cell>
        </row>
        <row r="304">
          <cell r="A304" t="str">
            <v>ModeradoExtremo</v>
          </cell>
          <cell r="B304" t="str">
            <v>COMPARTIR</v>
          </cell>
        </row>
        <row r="305">
          <cell r="A305" t="str">
            <v>AltoBajo</v>
          </cell>
          <cell r="B305" t="str">
            <v>EVITAR</v>
          </cell>
        </row>
        <row r="306">
          <cell r="A306" t="str">
            <v>AltoModerado</v>
          </cell>
          <cell r="B306" t="str">
            <v>COMPARTIR</v>
          </cell>
        </row>
        <row r="307">
          <cell r="A307" t="str">
            <v>AltoAlto</v>
          </cell>
          <cell r="B307" t="str">
            <v>COMPARTIR</v>
          </cell>
        </row>
        <row r="308">
          <cell r="A308" t="str">
            <v>AltoExtremo</v>
          </cell>
          <cell r="B308" t="str">
            <v>REDUCIR</v>
          </cell>
        </row>
        <row r="309">
          <cell r="A309" t="str">
            <v>ExtremoBajo</v>
          </cell>
          <cell r="B309" t="str">
            <v>COMPARTIR</v>
          </cell>
        </row>
        <row r="310">
          <cell r="A310" t="str">
            <v>ExtremoModerado</v>
          </cell>
          <cell r="B310" t="str">
            <v>COMPARTIR</v>
          </cell>
        </row>
        <row r="311">
          <cell r="A311" t="str">
            <v>ExtremoAlto</v>
          </cell>
          <cell r="B311" t="str">
            <v>REDUCIR</v>
          </cell>
        </row>
        <row r="312">
          <cell r="A312" t="str">
            <v>ExtremoExtremo</v>
          </cell>
          <cell r="B312" t="str">
            <v>REDUCIR</v>
          </cell>
        </row>
        <row r="315">
          <cell r="A315" t="str">
            <v>Preventivo</v>
          </cell>
        </row>
        <row r="316">
          <cell r="A316" t="str">
            <v>Detectivo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Matriz de Riesgos"/>
      <sheetName val="Ejemplo Causas y Consecuencias"/>
      <sheetName val="BD"/>
    </sheetNames>
    <sheetDataSet>
      <sheetData sheetId="0"/>
      <sheetData sheetId="1"/>
      <sheetData sheetId="2"/>
      <sheetData sheetId="3"/>
      <sheetData sheetId="4"/>
      <sheetData sheetId="5"/>
      <sheetData sheetId="6">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sheetData sheetId="1"/>
      <sheetData sheetId="2"/>
      <sheetData sheetId="3"/>
      <sheetData sheetId="4"/>
      <sheetData sheetId="5">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RiesCrr(2)"/>
      <sheetName val="Matriz de Riesgos"/>
      <sheetName val="Ejemplo Causas y Consecuencias"/>
      <sheetName val="BD"/>
      <sheetName val="Hoja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RiesCrr(2)"/>
      <sheetName val="Matriz de Riesgos"/>
      <sheetName val="Ejemplo Causas y Consecuencias"/>
      <sheetName val="BD"/>
    </sheetNames>
    <sheetDataSet>
      <sheetData sheetId="0"/>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go(3)"/>
      <sheetName val="RiesCrr(1)"/>
      <sheetName val="RiesCrr(2)"/>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go(3)"/>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tabSelected="1" view="pageBreakPreview" zoomScale="80" zoomScaleNormal="80" zoomScaleSheetLayoutView="80" workbookViewId="0">
      <pane ySplit="5" topLeftCell="A6" activePane="bottomLeft" state="frozen"/>
      <selection pane="bottomLeft" activeCell="A4" sqref="A4:W4"/>
    </sheetView>
  </sheetViews>
  <sheetFormatPr baseColWidth="10" defaultColWidth="11.42578125" defaultRowHeight="15"/>
  <cols>
    <col min="1" max="1" width="28" style="3" customWidth="1"/>
    <col min="2" max="3" width="21.28515625" style="3" bestFit="1" customWidth="1"/>
    <col min="4" max="4" width="17.140625" style="3" customWidth="1"/>
    <col min="5" max="5" width="17.28515625" style="3" customWidth="1"/>
    <col min="6" max="6" width="31.42578125" style="3" customWidth="1"/>
    <col min="7" max="7" width="14.28515625" style="3" customWidth="1"/>
    <col min="8" max="8" width="36" style="3" customWidth="1"/>
    <col min="9" max="10" width="31.42578125" style="3" customWidth="1"/>
    <col min="11" max="11" width="16.85546875" style="3" customWidth="1"/>
    <col min="12" max="12" width="14.28515625" style="3" customWidth="1"/>
    <col min="13" max="13" width="18" style="3" customWidth="1"/>
    <col min="14" max="14" width="20" style="3" customWidth="1"/>
    <col min="15" max="15" width="18.5703125" style="4" customWidth="1"/>
    <col min="16" max="16" width="42.28515625" style="3" customWidth="1"/>
    <col min="17" max="17" width="42.28515625" style="4" customWidth="1"/>
    <col min="18" max="18" width="31.85546875" style="3" customWidth="1"/>
    <col min="19" max="20" width="17.140625" style="3" customWidth="1"/>
    <col min="21" max="21" width="26.140625" style="3" customWidth="1"/>
    <col min="22" max="22" width="38.140625" style="39" customWidth="1"/>
    <col min="23" max="23" width="0.7109375" style="3" customWidth="1"/>
    <col min="24" max="24" width="11.42578125" style="3" customWidth="1"/>
    <col min="25" max="16384" width="11.42578125" style="3"/>
  </cols>
  <sheetData>
    <row r="1" spans="1:23" s="5" customFormat="1" ht="22.5" customHeight="1">
      <c r="A1" s="262"/>
      <c r="B1" s="262"/>
      <c r="C1" s="262"/>
      <c r="D1" s="262"/>
      <c r="E1" s="262"/>
      <c r="F1" s="262"/>
      <c r="G1" s="264" t="s">
        <v>8</v>
      </c>
      <c r="H1" s="264"/>
      <c r="I1" s="264"/>
      <c r="J1" s="264"/>
      <c r="K1" s="264"/>
      <c r="L1" s="264"/>
      <c r="M1" s="264"/>
      <c r="N1" s="264"/>
      <c r="O1" s="264"/>
      <c r="P1" s="264"/>
      <c r="Q1" s="264"/>
      <c r="R1" s="264"/>
      <c r="S1" s="264"/>
      <c r="T1" s="264"/>
      <c r="U1" s="260" t="s">
        <v>9</v>
      </c>
      <c r="V1" s="261"/>
    </row>
    <row r="2" spans="1:23" s="5" customFormat="1" ht="22.5" customHeight="1">
      <c r="A2" s="262"/>
      <c r="B2" s="262"/>
      <c r="C2" s="262"/>
      <c r="D2" s="262"/>
      <c r="E2" s="262"/>
      <c r="F2" s="262"/>
      <c r="G2" s="264"/>
      <c r="H2" s="264"/>
      <c r="I2" s="264"/>
      <c r="J2" s="264"/>
      <c r="K2" s="264"/>
      <c r="L2" s="264"/>
      <c r="M2" s="264"/>
      <c r="N2" s="264"/>
      <c r="O2" s="264"/>
      <c r="P2" s="264"/>
      <c r="Q2" s="264"/>
      <c r="R2" s="264"/>
      <c r="S2" s="264"/>
      <c r="T2" s="264"/>
      <c r="U2" s="260" t="s">
        <v>27</v>
      </c>
      <c r="V2" s="261"/>
    </row>
    <row r="3" spans="1:23" s="5" customFormat="1" ht="24" customHeight="1" thickBot="1">
      <c r="A3" s="263"/>
      <c r="B3" s="263"/>
      <c r="C3" s="263"/>
      <c r="D3" s="263"/>
      <c r="E3" s="263"/>
      <c r="F3" s="263"/>
      <c r="G3" s="265"/>
      <c r="H3" s="265"/>
      <c r="I3" s="265"/>
      <c r="J3" s="265"/>
      <c r="K3" s="265"/>
      <c r="L3" s="265"/>
      <c r="M3" s="265"/>
      <c r="N3" s="265"/>
      <c r="O3" s="265"/>
      <c r="P3" s="265"/>
      <c r="Q3" s="265"/>
      <c r="R3" s="265"/>
      <c r="S3" s="265"/>
      <c r="T3" s="265"/>
      <c r="U3" s="266" t="s">
        <v>26</v>
      </c>
      <c r="V3" s="267"/>
    </row>
    <row r="4" spans="1:23" s="5" customFormat="1" thickBot="1">
      <c r="A4" s="268" t="s">
        <v>619</v>
      </c>
      <c r="B4" s="269"/>
      <c r="C4" s="269"/>
      <c r="D4" s="269"/>
      <c r="E4" s="269"/>
      <c r="F4" s="269"/>
      <c r="G4" s="269"/>
      <c r="H4" s="269"/>
      <c r="I4" s="269"/>
      <c r="J4" s="269"/>
      <c r="K4" s="269"/>
      <c r="L4" s="269"/>
      <c r="M4" s="269"/>
      <c r="N4" s="269"/>
      <c r="O4" s="269"/>
      <c r="P4" s="269"/>
      <c r="Q4" s="269"/>
      <c r="R4" s="269"/>
      <c r="S4" s="269"/>
      <c r="T4" s="269"/>
      <c r="U4" s="269"/>
      <c r="V4" s="269"/>
      <c r="W4" s="270"/>
    </row>
    <row r="5" spans="1:23" ht="45.75" customHeight="1">
      <c r="A5" s="23" t="s">
        <v>0</v>
      </c>
      <c r="B5" s="23" t="s">
        <v>1</v>
      </c>
      <c r="C5" s="23" t="s">
        <v>12</v>
      </c>
      <c r="D5" s="23" t="s">
        <v>13</v>
      </c>
      <c r="E5" s="23" t="s">
        <v>2</v>
      </c>
      <c r="F5" s="23" t="s">
        <v>3</v>
      </c>
      <c r="G5" s="23" t="s">
        <v>4</v>
      </c>
      <c r="H5" s="24" t="s">
        <v>5</v>
      </c>
      <c r="I5" s="24" t="s">
        <v>6</v>
      </c>
      <c r="J5" s="24" t="s">
        <v>14</v>
      </c>
      <c r="K5" s="23" t="s">
        <v>15</v>
      </c>
      <c r="L5" s="25" t="s">
        <v>16</v>
      </c>
      <c r="M5" s="25" t="s">
        <v>17</v>
      </c>
      <c r="N5" s="25" t="s">
        <v>18</v>
      </c>
      <c r="O5" s="35" t="s">
        <v>19</v>
      </c>
      <c r="P5" s="25" t="s">
        <v>20</v>
      </c>
      <c r="Q5" s="25" t="s">
        <v>21</v>
      </c>
      <c r="R5" s="25" t="s">
        <v>22</v>
      </c>
      <c r="S5" s="25" t="s">
        <v>23</v>
      </c>
      <c r="T5" s="25" t="s">
        <v>535</v>
      </c>
      <c r="U5" s="25" t="s">
        <v>24</v>
      </c>
      <c r="V5" s="25" t="s">
        <v>25</v>
      </c>
      <c r="W5" s="25" t="s">
        <v>25</v>
      </c>
    </row>
    <row r="6" spans="1:23" ht="75.75" customHeight="1">
      <c r="A6" s="258" t="s">
        <v>51</v>
      </c>
      <c r="B6" s="181" t="s">
        <v>52</v>
      </c>
      <c r="C6" s="181" t="s">
        <v>11</v>
      </c>
      <c r="D6" s="181" t="s">
        <v>28</v>
      </c>
      <c r="E6" s="181" t="s">
        <v>280</v>
      </c>
      <c r="F6" s="181" t="s">
        <v>536</v>
      </c>
      <c r="G6" s="181" t="s">
        <v>45</v>
      </c>
      <c r="H6" s="29" t="s">
        <v>281</v>
      </c>
      <c r="I6" s="29" t="s">
        <v>537</v>
      </c>
      <c r="J6" s="193" t="s">
        <v>87</v>
      </c>
      <c r="K6" s="193" t="s">
        <v>37</v>
      </c>
      <c r="L6" s="194" t="s">
        <v>64</v>
      </c>
      <c r="M6" s="193" t="s">
        <v>58</v>
      </c>
      <c r="N6" s="276" t="s">
        <v>34</v>
      </c>
      <c r="O6" s="193" t="s">
        <v>69</v>
      </c>
      <c r="P6" s="115" t="s">
        <v>284</v>
      </c>
      <c r="Q6" s="115" t="s">
        <v>285</v>
      </c>
      <c r="R6" s="30" t="s">
        <v>55</v>
      </c>
      <c r="S6" s="100">
        <v>43862</v>
      </c>
      <c r="T6" s="100">
        <v>44196</v>
      </c>
      <c r="U6" s="30" t="s">
        <v>474</v>
      </c>
      <c r="V6" s="25"/>
      <c r="W6" s="28"/>
    </row>
    <row r="7" spans="1:23" ht="122.25" customHeight="1">
      <c r="A7" s="259"/>
      <c r="B7" s="291"/>
      <c r="C7" s="291"/>
      <c r="D7" s="291"/>
      <c r="E7" s="291"/>
      <c r="F7" s="291"/>
      <c r="G7" s="291"/>
      <c r="H7" s="29" t="s">
        <v>282</v>
      </c>
      <c r="I7" s="29" t="s">
        <v>283</v>
      </c>
      <c r="J7" s="193"/>
      <c r="K7" s="193"/>
      <c r="L7" s="275"/>
      <c r="M7" s="193"/>
      <c r="N7" s="277"/>
      <c r="O7" s="193"/>
      <c r="P7" s="115" t="s">
        <v>286</v>
      </c>
      <c r="Q7" s="115" t="s">
        <v>287</v>
      </c>
      <c r="R7" s="30" t="s">
        <v>55</v>
      </c>
      <c r="S7" s="100">
        <v>43862</v>
      </c>
      <c r="T7" s="100">
        <v>44196</v>
      </c>
      <c r="U7" s="30" t="s">
        <v>56</v>
      </c>
      <c r="V7" s="30"/>
      <c r="W7" s="28"/>
    </row>
    <row r="8" spans="1:23" ht="116.25" customHeight="1">
      <c r="A8" s="258" t="s">
        <v>51</v>
      </c>
      <c r="B8" s="181" t="s">
        <v>57</v>
      </c>
      <c r="C8" s="181" t="s">
        <v>11</v>
      </c>
      <c r="D8" s="181" t="s">
        <v>28</v>
      </c>
      <c r="E8" s="181" t="s">
        <v>108</v>
      </c>
      <c r="F8" s="181" t="s">
        <v>538</v>
      </c>
      <c r="G8" s="181" t="s">
        <v>45</v>
      </c>
      <c r="H8" s="6" t="s">
        <v>109</v>
      </c>
      <c r="I8" s="6" t="s">
        <v>539</v>
      </c>
      <c r="J8" s="191" t="s">
        <v>53</v>
      </c>
      <c r="K8" s="191" t="s">
        <v>37</v>
      </c>
      <c r="L8" s="168" t="s">
        <v>54</v>
      </c>
      <c r="M8" s="191" t="s">
        <v>58</v>
      </c>
      <c r="N8" s="280" t="s">
        <v>34</v>
      </c>
      <c r="O8" s="191" t="s">
        <v>36</v>
      </c>
      <c r="P8" s="46" t="s">
        <v>278</v>
      </c>
      <c r="Q8" s="116" t="s">
        <v>279</v>
      </c>
      <c r="R8" s="31" t="s">
        <v>59</v>
      </c>
      <c r="S8" s="100">
        <v>43952</v>
      </c>
      <c r="T8" s="100">
        <v>44074</v>
      </c>
      <c r="U8" s="12" t="s">
        <v>279</v>
      </c>
      <c r="V8" s="6"/>
    </row>
    <row r="9" spans="1:23" s="32" customFormat="1" ht="105.75" customHeight="1">
      <c r="A9" s="259"/>
      <c r="B9" s="291"/>
      <c r="C9" s="291"/>
      <c r="D9" s="291"/>
      <c r="E9" s="291"/>
      <c r="F9" s="291"/>
      <c r="G9" s="291"/>
      <c r="H9" s="6" t="s">
        <v>540</v>
      </c>
      <c r="I9" s="6" t="s">
        <v>541</v>
      </c>
      <c r="J9" s="192"/>
      <c r="K9" s="192"/>
      <c r="L9" s="278"/>
      <c r="M9" s="192"/>
      <c r="N9" s="281"/>
      <c r="O9" s="192"/>
      <c r="P9" s="46" t="s">
        <v>111</v>
      </c>
      <c r="Q9" s="116" t="s">
        <v>60</v>
      </c>
      <c r="R9" s="31" t="s">
        <v>59</v>
      </c>
      <c r="S9" s="100">
        <v>43922</v>
      </c>
      <c r="T9" s="100">
        <v>44013</v>
      </c>
      <c r="U9" s="12" t="s">
        <v>421</v>
      </c>
      <c r="V9" s="43"/>
    </row>
    <row r="10" spans="1:23" ht="150.75" customHeight="1">
      <c r="A10" s="292"/>
      <c r="B10" s="182"/>
      <c r="C10" s="182"/>
      <c r="D10" s="182"/>
      <c r="E10" s="182"/>
      <c r="F10" s="182"/>
      <c r="G10" s="182"/>
      <c r="H10" s="6" t="s">
        <v>542</v>
      </c>
      <c r="I10" s="6" t="s">
        <v>110</v>
      </c>
      <c r="J10" s="198"/>
      <c r="K10" s="198"/>
      <c r="L10" s="279"/>
      <c r="M10" s="198"/>
      <c r="N10" s="282"/>
      <c r="O10" s="198"/>
      <c r="P10" s="46"/>
      <c r="Q10" s="116"/>
      <c r="R10" s="6"/>
      <c r="S10" s="100"/>
      <c r="T10" s="100"/>
      <c r="U10" s="22"/>
      <c r="V10" s="36"/>
    </row>
    <row r="11" spans="1:23" s="32" customFormat="1" ht="150.75" customHeight="1">
      <c r="A11" s="258" t="s">
        <v>51</v>
      </c>
      <c r="B11" s="181" t="s">
        <v>113</v>
      </c>
      <c r="C11" s="181" t="s">
        <v>11</v>
      </c>
      <c r="D11" s="181" t="s">
        <v>28</v>
      </c>
      <c r="E11" s="181" t="s">
        <v>112</v>
      </c>
      <c r="F11" s="181" t="s">
        <v>114</v>
      </c>
      <c r="G11" s="181" t="s">
        <v>86</v>
      </c>
      <c r="H11" s="6" t="s">
        <v>115</v>
      </c>
      <c r="I11" s="6" t="s">
        <v>116</v>
      </c>
      <c r="J11" s="191" t="s">
        <v>53</v>
      </c>
      <c r="K11" s="191" t="s">
        <v>37</v>
      </c>
      <c r="L11" s="168" t="s">
        <v>54</v>
      </c>
      <c r="M11" s="191" t="s">
        <v>58</v>
      </c>
      <c r="N11" s="280" t="s">
        <v>34</v>
      </c>
      <c r="O11" s="191" t="s">
        <v>36</v>
      </c>
      <c r="P11" s="46" t="s">
        <v>135</v>
      </c>
      <c r="Q11" s="116" t="s">
        <v>118</v>
      </c>
      <c r="R11" s="6" t="s">
        <v>117</v>
      </c>
      <c r="S11" s="100">
        <v>43891</v>
      </c>
      <c r="T11" s="100">
        <v>44196</v>
      </c>
      <c r="U11" s="22" t="s">
        <v>119</v>
      </c>
      <c r="V11" s="43"/>
    </row>
    <row r="12" spans="1:23" ht="188.25" customHeight="1">
      <c r="A12" s="292"/>
      <c r="B12" s="182"/>
      <c r="C12" s="182"/>
      <c r="D12" s="182"/>
      <c r="E12" s="182"/>
      <c r="F12" s="182"/>
      <c r="G12" s="182"/>
      <c r="H12" s="6" t="s">
        <v>136</v>
      </c>
      <c r="I12" s="6" t="s">
        <v>137</v>
      </c>
      <c r="J12" s="198"/>
      <c r="K12" s="198"/>
      <c r="L12" s="279"/>
      <c r="M12" s="198"/>
      <c r="N12" s="282"/>
      <c r="O12" s="198"/>
      <c r="P12" s="46" t="s">
        <v>138</v>
      </c>
      <c r="Q12" s="116" t="s">
        <v>139</v>
      </c>
      <c r="R12" s="6" t="s">
        <v>117</v>
      </c>
      <c r="S12" s="100">
        <v>43983</v>
      </c>
      <c r="T12" s="100">
        <v>44135</v>
      </c>
      <c r="U12" s="22" t="s">
        <v>140</v>
      </c>
      <c r="V12" s="6"/>
    </row>
    <row r="13" spans="1:23" ht="115.5" customHeight="1">
      <c r="A13" s="49" t="s">
        <v>51</v>
      </c>
      <c r="B13" s="50" t="s">
        <v>61</v>
      </c>
      <c r="C13" s="50" t="s">
        <v>62</v>
      </c>
      <c r="D13" s="50" t="s">
        <v>28</v>
      </c>
      <c r="E13" s="60" t="s">
        <v>543</v>
      </c>
      <c r="F13" s="50" t="s">
        <v>544</v>
      </c>
      <c r="G13" s="60" t="s">
        <v>47</v>
      </c>
      <c r="H13" s="60" t="s">
        <v>545</v>
      </c>
      <c r="I13" s="60" t="s">
        <v>288</v>
      </c>
      <c r="J13" s="129" t="s">
        <v>32</v>
      </c>
      <c r="K13" s="129" t="s">
        <v>63</v>
      </c>
      <c r="L13" s="128" t="s">
        <v>64</v>
      </c>
      <c r="M13" s="129" t="s">
        <v>58</v>
      </c>
      <c r="N13" s="128" t="s">
        <v>42</v>
      </c>
      <c r="O13" s="129" t="s">
        <v>65</v>
      </c>
      <c r="P13" s="46" t="s">
        <v>289</v>
      </c>
      <c r="Q13" s="116" t="s">
        <v>290</v>
      </c>
      <c r="R13" s="60" t="s">
        <v>291</v>
      </c>
      <c r="S13" s="101">
        <v>43862</v>
      </c>
      <c r="T13" s="101">
        <v>44043</v>
      </c>
      <c r="U13" s="48" t="s">
        <v>422</v>
      </c>
      <c r="V13" s="6"/>
    </row>
    <row r="14" spans="1:23" s="32" customFormat="1" ht="115.5" customHeight="1">
      <c r="A14" s="156" t="s">
        <v>475</v>
      </c>
      <c r="B14" s="156" t="s">
        <v>476</v>
      </c>
      <c r="C14" s="156" t="s">
        <v>473</v>
      </c>
      <c r="D14" s="156" t="s">
        <v>477</v>
      </c>
      <c r="E14" s="156" t="s">
        <v>546</v>
      </c>
      <c r="F14" s="156" t="s">
        <v>547</v>
      </c>
      <c r="G14" s="156" t="s">
        <v>478</v>
      </c>
      <c r="H14" s="84" t="s">
        <v>479</v>
      </c>
      <c r="I14" s="84" t="s">
        <v>480</v>
      </c>
      <c r="J14" s="162" t="s">
        <v>53</v>
      </c>
      <c r="K14" s="162" t="s">
        <v>37</v>
      </c>
      <c r="L14" s="178" t="s">
        <v>54</v>
      </c>
      <c r="M14" s="162" t="s">
        <v>151</v>
      </c>
      <c r="N14" s="168" t="s">
        <v>54</v>
      </c>
      <c r="O14" s="162" t="s">
        <v>69</v>
      </c>
      <c r="P14" s="156" t="s">
        <v>618</v>
      </c>
      <c r="Q14" s="156" t="s">
        <v>481</v>
      </c>
      <c r="R14" s="156" t="s">
        <v>477</v>
      </c>
      <c r="S14" s="171">
        <v>43861</v>
      </c>
      <c r="T14" s="171">
        <v>44196</v>
      </c>
      <c r="U14" s="159" t="s">
        <v>482</v>
      </c>
      <c r="V14" s="156"/>
    </row>
    <row r="15" spans="1:23" s="32" customFormat="1" ht="115.5" customHeight="1">
      <c r="A15" s="157"/>
      <c r="B15" s="157"/>
      <c r="C15" s="157"/>
      <c r="D15" s="157"/>
      <c r="E15" s="157"/>
      <c r="F15" s="157"/>
      <c r="G15" s="157"/>
      <c r="H15" s="84" t="s">
        <v>548</v>
      </c>
      <c r="I15" s="84" t="s">
        <v>483</v>
      </c>
      <c r="J15" s="163"/>
      <c r="K15" s="163"/>
      <c r="L15" s="169"/>
      <c r="M15" s="163"/>
      <c r="N15" s="179"/>
      <c r="O15" s="163"/>
      <c r="P15" s="157"/>
      <c r="Q15" s="157"/>
      <c r="R15" s="157"/>
      <c r="S15" s="172"/>
      <c r="T15" s="172"/>
      <c r="U15" s="160"/>
      <c r="V15" s="157"/>
    </row>
    <row r="16" spans="1:23" s="32" customFormat="1" ht="115.5" customHeight="1">
      <c r="A16" s="158"/>
      <c r="B16" s="158"/>
      <c r="C16" s="158"/>
      <c r="D16" s="158"/>
      <c r="E16" s="158"/>
      <c r="F16" s="158"/>
      <c r="G16" s="158"/>
      <c r="H16" s="84" t="s">
        <v>484</v>
      </c>
      <c r="I16" s="84" t="s">
        <v>549</v>
      </c>
      <c r="J16" s="164"/>
      <c r="K16" s="164"/>
      <c r="L16" s="170"/>
      <c r="M16" s="164"/>
      <c r="N16" s="180"/>
      <c r="O16" s="164"/>
      <c r="P16" s="158"/>
      <c r="Q16" s="158"/>
      <c r="R16" s="158"/>
      <c r="S16" s="173"/>
      <c r="T16" s="173"/>
      <c r="U16" s="161"/>
      <c r="V16" s="158"/>
    </row>
    <row r="17" spans="1:23" s="32" customFormat="1" ht="115.5" customHeight="1">
      <c r="A17" s="156" t="str">
        <f>A14</f>
        <v>2. Gestión de Comunicaciones</v>
      </c>
      <c r="B17" s="156" t="s">
        <v>485</v>
      </c>
      <c r="C17" s="156" t="s">
        <v>473</v>
      </c>
      <c r="D17" s="156" t="s">
        <v>477</v>
      </c>
      <c r="E17" s="156" t="s">
        <v>550</v>
      </c>
      <c r="F17" s="156" t="s">
        <v>551</v>
      </c>
      <c r="G17" s="156" t="s">
        <v>47</v>
      </c>
      <c r="H17" s="84" t="s">
        <v>552</v>
      </c>
      <c r="I17" s="84" t="s">
        <v>553</v>
      </c>
      <c r="J17" s="162" t="s">
        <v>486</v>
      </c>
      <c r="K17" s="162" t="s">
        <v>54</v>
      </c>
      <c r="L17" s="165" t="s">
        <v>64</v>
      </c>
      <c r="M17" s="162" t="s">
        <v>58</v>
      </c>
      <c r="N17" s="168" t="s">
        <v>54</v>
      </c>
      <c r="O17" s="162" t="s">
        <v>69</v>
      </c>
      <c r="P17" s="156" t="s">
        <v>554</v>
      </c>
      <c r="Q17" s="156" t="s">
        <v>555</v>
      </c>
      <c r="R17" s="156" t="s">
        <v>487</v>
      </c>
      <c r="S17" s="171">
        <v>43852</v>
      </c>
      <c r="T17" s="171">
        <v>44196</v>
      </c>
      <c r="U17" s="159" t="s">
        <v>488</v>
      </c>
      <c r="V17" s="84"/>
    </row>
    <row r="18" spans="1:23" s="32" customFormat="1" ht="115.5" customHeight="1">
      <c r="A18" s="157"/>
      <c r="B18" s="157"/>
      <c r="C18" s="157"/>
      <c r="D18" s="157"/>
      <c r="E18" s="157"/>
      <c r="F18" s="157"/>
      <c r="G18" s="157"/>
      <c r="H18" s="84" t="s">
        <v>489</v>
      </c>
      <c r="I18" s="84" t="s">
        <v>490</v>
      </c>
      <c r="J18" s="163"/>
      <c r="K18" s="163"/>
      <c r="L18" s="166"/>
      <c r="M18" s="163"/>
      <c r="N18" s="169"/>
      <c r="O18" s="163"/>
      <c r="P18" s="157"/>
      <c r="Q18" s="157"/>
      <c r="R18" s="157"/>
      <c r="S18" s="172"/>
      <c r="T18" s="172"/>
      <c r="U18" s="160"/>
      <c r="V18" s="84"/>
    </row>
    <row r="19" spans="1:23" s="32" customFormat="1" ht="115.5" customHeight="1">
      <c r="A19" s="157"/>
      <c r="B19" s="157"/>
      <c r="C19" s="157"/>
      <c r="D19" s="157"/>
      <c r="E19" s="157"/>
      <c r="F19" s="157"/>
      <c r="G19" s="157"/>
      <c r="H19" s="84" t="s">
        <v>491</v>
      </c>
      <c r="I19" s="84" t="s">
        <v>556</v>
      </c>
      <c r="J19" s="163"/>
      <c r="K19" s="163"/>
      <c r="L19" s="166"/>
      <c r="M19" s="163"/>
      <c r="N19" s="169"/>
      <c r="O19" s="163"/>
      <c r="P19" s="157"/>
      <c r="Q19" s="157"/>
      <c r="R19" s="157"/>
      <c r="S19" s="172"/>
      <c r="T19" s="172"/>
      <c r="U19" s="160"/>
      <c r="V19" s="144"/>
    </row>
    <row r="20" spans="1:23" s="32" customFormat="1" ht="115.5" customHeight="1">
      <c r="A20" s="158"/>
      <c r="B20" s="158"/>
      <c r="C20" s="158"/>
      <c r="D20" s="158"/>
      <c r="E20" s="158"/>
      <c r="F20" s="158"/>
      <c r="G20" s="158"/>
      <c r="H20" s="84" t="s">
        <v>492</v>
      </c>
      <c r="I20" s="84" t="s">
        <v>493</v>
      </c>
      <c r="J20" s="164"/>
      <c r="K20" s="164"/>
      <c r="L20" s="167"/>
      <c r="M20" s="164"/>
      <c r="N20" s="170"/>
      <c r="O20" s="164"/>
      <c r="P20" s="158"/>
      <c r="Q20" s="158"/>
      <c r="R20" s="158"/>
      <c r="S20" s="173"/>
      <c r="T20" s="173"/>
      <c r="U20" s="161"/>
      <c r="V20" s="144"/>
    </row>
    <row r="21" spans="1:23" s="9" customFormat="1" ht="78.75" customHeight="1">
      <c r="A21" s="231" t="s">
        <v>557</v>
      </c>
      <c r="B21" s="231" t="s">
        <v>120</v>
      </c>
      <c r="C21" s="231" t="s">
        <v>66</v>
      </c>
      <c r="D21" s="231" t="s">
        <v>67</v>
      </c>
      <c r="E21" s="231" t="s">
        <v>122</v>
      </c>
      <c r="F21" s="231" t="s">
        <v>123</v>
      </c>
      <c r="G21" s="231" t="s">
        <v>68</v>
      </c>
      <c r="H21" s="114" t="s">
        <v>425</v>
      </c>
      <c r="I21" s="114" t="s">
        <v>558</v>
      </c>
      <c r="J21" s="191" t="s">
        <v>32</v>
      </c>
      <c r="K21" s="191" t="s">
        <v>37</v>
      </c>
      <c r="L21" s="280" t="s">
        <v>34</v>
      </c>
      <c r="M21" s="191" t="s">
        <v>54</v>
      </c>
      <c r="N21" s="168" t="s">
        <v>54</v>
      </c>
      <c r="O21" s="191" t="s">
        <v>127</v>
      </c>
      <c r="P21" s="118" t="s">
        <v>426</v>
      </c>
      <c r="Q21" s="118" t="s">
        <v>427</v>
      </c>
      <c r="R21" s="114" t="s">
        <v>70</v>
      </c>
      <c r="S21" s="103" t="s">
        <v>428</v>
      </c>
      <c r="T21" s="103" t="s">
        <v>428</v>
      </c>
      <c r="U21" s="86" t="s">
        <v>427</v>
      </c>
      <c r="V21" s="231"/>
      <c r="W21" s="8"/>
    </row>
    <row r="22" spans="1:23" s="9" customFormat="1" ht="82.5" customHeight="1">
      <c r="A22" s="232"/>
      <c r="B22" s="232"/>
      <c r="C22" s="232"/>
      <c r="D22" s="232"/>
      <c r="E22" s="232"/>
      <c r="F22" s="232"/>
      <c r="G22" s="232"/>
      <c r="H22" s="114" t="s">
        <v>71</v>
      </c>
      <c r="I22" s="114" t="s">
        <v>124</v>
      </c>
      <c r="J22" s="192"/>
      <c r="K22" s="192"/>
      <c r="L22" s="281"/>
      <c r="M22" s="192"/>
      <c r="N22" s="324"/>
      <c r="O22" s="192"/>
      <c r="P22" s="118" t="s">
        <v>426</v>
      </c>
      <c r="Q22" s="118" t="s">
        <v>427</v>
      </c>
      <c r="R22" s="114" t="s">
        <v>72</v>
      </c>
      <c r="S22" s="103" t="s">
        <v>428</v>
      </c>
      <c r="T22" s="103" t="s">
        <v>428</v>
      </c>
      <c r="U22" s="86" t="s">
        <v>427</v>
      </c>
      <c r="V22" s="232"/>
      <c r="W22" s="8"/>
    </row>
    <row r="23" spans="1:23" s="9" customFormat="1" ht="93" customHeight="1">
      <c r="A23" s="233"/>
      <c r="B23" s="233"/>
      <c r="C23" s="233"/>
      <c r="D23" s="233"/>
      <c r="E23" s="233"/>
      <c r="F23" s="233"/>
      <c r="G23" s="233"/>
      <c r="H23" s="114" t="s">
        <v>125</v>
      </c>
      <c r="I23" s="114" t="s">
        <v>126</v>
      </c>
      <c r="J23" s="198"/>
      <c r="K23" s="198"/>
      <c r="L23" s="282"/>
      <c r="M23" s="198"/>
      <c r="N23" s="304"/>
      <c r="O23" s="198"/>
      <c r="P23" s="118" t="s">
        <v>426</v>
      </c>
      <c r="Q23" s="118" t="s">
        <v>427</v>
      </c>
      <c r="R23" s="114" t="s">
        <v>70</v>
      </c>
      <c r="S23" s="103" t="s">
        <v>428</v>
      </c>
      <c r="T23" s="103" t="s">
        <v>428</v>
      </c>
      <c r="U23" s="86" t="s">
        <v>427</v>
      </c>
      <c r="V23" s="233"/>
      <c r="W23" s="8"/>
    </row>
    <row r="24" spans="1:23" s="9" customFormat="1" ht="111" customHeight="1">
      <c r="A24" s="231" t="s">
        <v>557</v>
      </c>
      <c r="B24" s="231" t="s">
        <v>73</v>
      </c>
      <c r="C24" s="231" t="s">
        <v>66</v>
      </c>
      <c r="D24" s="231" t="s">
        <v>67</v>
      </c>
      <c r="E24" s="231" t="s">
        <v>429</v>
      </c>
      <c r="F24" s="231" t="s">
        <v>128</v>
      </c>
      <c r="G24" s="231" t="s">
        <v>45</v>
      </c>
      <c r="H24" s="114" t="s">
        <v>74</v>
      </c>
      <c r="I24" s="66" t="s">
        <v>130</v>
      </c>
      <c r="J24" s="193" t="s">
        <v>53</v>
      </c>
      <c r="K24" s="193" t="s">
        <v>37</v>
      </c>
      <c r="L24" s="275" t="s">
        <v>54</v>
      </c>
      <c r="M24" s="193" t="s">
        <v>54</v>
      </c>
      <c r="N24" s="275" t="s">
        <v>54</v>
      </c>
      <c r="O24" s="193" t="s">
        <v>69</v>
      </c>
      <c r="P24" s="118" t="s">
        <v>430</v>
      </c>
      <c r="Q24" s="118" t="s">
        <v>431</v>
      </c>
      <c r="R24" s="114" t="s">
        <v>70</v>
      </c>
      <c r="S24" s="103">
        <v>43864</v>
      </c>
      <c r="T24" s="103">
        <v>43980</v>
      </c>
      <c r="U24" s="86" t="s">
        <v>432</v>
      </c>
      <c r="V24" s="231"/>
      <c r="W24" s="8"/>
    </row>
    <row r="25" spans="1:23" s="9" customFormat="1" ht="99.75" customHeight="1">
      <c r="A25" s="232"/>
      <c r="B25" s="232"/>
      <c r="C25" s="232"/>
      <c r="D25" s="232"/>
      <c r="E25" s="232"/>
      <c r="F25" s="232"/>
      <c r="G25" s="232"/>
      <c r="H25" s="114" t="s">
        <v>75</v>
      </c>
      <c r="I25" s="66" t="s">
        <v>130</v>
      </c>
      <c r="J25" s="193"/>
      <c r="K25" s="193"/>
      <c r="L25" s="275"/>
      <c r="M25" s="193"/>
      <c r="N25" s="277"/>
      <c r="O25" s="193"/>
      <c r="P25" s="118" t="s">
        <v>433</v>
      </c>
      <c r="Q25" s="118" t="s">
        <v>434</v>
      </c>
      <c r="R25" s="114" t="s">
        <v>70</v>
      </c>
      <c r="S25" s="103">
        <v>43864</v>
      </c>
      <c r="T25" s="103">
        <v>44196</v>
      </c>
      <c r="U25" s="86" t="s">
        <v>435</v>
      </c>
      <c r="V25" s="232"/>
      <c r="W25" s="8"/>
    </row>
    <row r="26" spans="1:23" s="9" customFormat="1" ht="106.5" customHeight="1">
      <c r="A26" s="233"/>
      <c r="B26" s="233"/>
      <c r="C26" s="233"/>
      <c r="D26" s="233"/>
      <c r="E26" s="233"/>
      <c r="F26" s="233"/>
      <c r="G26" s="233"/>
      <c r="H26" s="114" t="s">
        <v>129</v>
      </c>
      <c r="I26" s="66" t="s">
        <v>130</v>
      </c>
      <c r="J26" s="193"/>
      <c r="K26" s="193"/>
      <c r="L26" s="275"/>
      <c r="M26" s="193"/>
      <c r="N26" s="277"/>
      <c r="O26" s="193"/>
      <c r="P26" s="118" t="s">
        <v>433</v>
      </c>
      <c r="Q26" s="118" t="s">
        <v>434</v>
      </c>
      <c r="R26" s="114" t="s">
        <v>70</v>
      </c>
      <c r="S26" s="103">
        <v>43864</v>
      </c>
      <c r="T26" s="103">
        <v>44196</v>
      </c>
      <c r="U26" s="86" t="s">
        <v>435</v>
      </c>
      <c r="V26" s="233"/>
      <c r="W26" s="8"/>
    </row>
    <row r="27" spans="1:23" s="9" customFormat="1" ht="150" customHeight="1">
      <c r="A27" s="231" t="s">
        <v>557</v>
      </c>
      <c r="B27" s="231" t="s">
        <v>121</v>
      </c>
      <c r="C27" s="231" t="s">
        <v>76</v>
      </c>
      <c r="D27" s="231" t="s">
        <v>67</v>
      </c>
      <c r="E27" s="231" t="s">
        <v>77</v>
      </c>
      <c r="F27" s="231" t="s">
        <v>78</v>
      </c>
      <c r="G27" s="231" t="s">
        <v>38</v>
      </c>
      <c r="H27" s="114" t="s">
        <v>131</v>
      </c>
      <c r="I27" s="114" t="s">
        <v>133</v>
      </c>
      <c r="J27" s="193" t="s">
        <v>40</v>
      </c>
      <c r="K27" s="193" t="s">
        <v>79</v>
      </c>
      <c r="L27" s="314" t="s">
        <v>42</v>
      </c>
      <c r="M27" s="193" t="s">
        <v>54</v>
      </c>
      <c r="N27" s="314" t="s">
        <v>42</v>
      </c>
      <c r="O27" s="193"/>
      <c r="P27" s="118" t="s">
        <v>433</v>
      </c>
      <c r="Q27" s="118" t="s">
        <v>434</v>
      </c>
      <c r="R27" s="114" t="s">
        <v>70</v>
      </c>
      <c r="S27" s="103">
        <v>43864</v>
      </c>
      <c r="T27" s="103">
        <v>44196</v>
      </c>
      <c r="U27" s="86" t="s">
        <v>435</v>
      </c>
      <c r="V27" s="327"/>
      <c r="W27" s="8"/>
    </row>
    <row r="28" spans="1:23" s="9" customFormat="1" ht="142.5" customHeight="1">
      <c r="A28" s="232"/>
      <c r="B28" s="232"/>
      <c r="C28" s="232"/>
      <c r="D28" s="232"/>
      <c r="E28" s="232"/>
      <c r="F28" s="232"/>
      <c r="G28" s="232"/>
      <c r="H28" s="114" t="s">
        <v>132</v>
      </c>
      <c r="I28" s="114" t="s">
        <v>134</v>
      </c>
      <c r="J28" s="193"/>
      <c r="K28" s="193"/>
      <c r="L28" s="315"/>
      <c r="M28" s="193"/>
      <c r="N28" s="315"/>
      <c r="O28" s="193"/>
      <c r="P28" s="118" t="s">
        <v>433</v>
      </c>
      <c r="Q28" s="118" t="s">
        <v>434</v>
      </c>
      <c r="R28" s="114" t="s">
        <v>70</v>
      </c>
      <c r="S28" s="103">
        <v>43864</v>
      </c>
      <c r="T28" s="103">
        <v>44196</v>
      </c>
      <c r="U28" s="86" t="s">
        <v>435</v>
      </c>
      <c r="V28" s="233"/>
      <c r="W28" s="8"/>
    </row>
    <row r="29" spans="1:23" s="9" customFormat="1" ht="78" customHeight="1">
      <c r="A29" s="234" t="s">
        <v>172</v>
      </c>
      <c r="B29" s="234" t="s">
        <v>173</v>
      </c>
      <c r="C29" s="234" t="s">
        <v>174</v>
      </c>
      <c r="D29" s="234" t="s">
        <v>175</v>
      </c>
      <c r="E29" s="234" t="s">
        <v>559</v>
      </c>
      <c r="F29" s="234" t="s">
        <v>176</v>
      </c>
      <c r="G29" s="234" t="s">
        <v>45</v>
      </c>
      <c r="H29" s="74" t="s">
        <v>560</v>
      </c>
      <c r="I29" s="74" t="s">
        <v>177</v>
      </c>
      <c r="J29" s="271" t="s">
        <v>94</v>
      </c>
      <c r="K29" s="271" t="s">
        <v>37</v>
      </c>
      <c r="L29" s="314" t="s">
        <v>42</v>
      </c>
      <c r="M29" s="271" t="s">
        <v>58</v>
      </c>
      <c r="N29" s="329" t="s">
        <v>34</v>
      </c>
      <c r="O29" s="271" t="s">
        <v>43</v>
      </c>
      <c r="P29" s="119" t="s">
        <v>181</v>
      </c>
      <c r="Q29" s="119" t="s">
        <v>183</v>
      </c>
      <c r="R29" s="74" t="s">
        <v>178</v>
      </c>
      <c r="S29" s="104">
        <v>43831</v>
      </c>
      <c r="T29" s="104">
        <v>44196</v>
      </c>
      <c r="U29" s="74" t="s">
        <v>185</v>
      </c>
      <c r="V29" s="293"/>
      <c r="W29" s="8"/>
    </row>
    <row r="30" spans="1:23" s="9" customFormat="1" ht="78" customHeight="1">
      <c r="A30" s="236"/>
      <c r="B30" s="236"/>
      <c r="C30" s="236"/>
      <c r="D30" s="236"/>
      <c r="E30" s="236"/>
      <c r="F30" s="236"/>
      <c r="G30" s="236"/>
      <c r="H30" s="74" t="s">
        <v>180</v>
      </c>
      <c r="I30" s="74" t="s">
        <v>179</v>
      </c>
      <c r="J30" s="271"/>
      <c r="K30" s="271"/>
      <c r="L30" s="315"/>
      <c r="M30" s="271"/>
      <c r="N30" s="315"/>
      <c r="O30" s="271"/>
      <c r="P30" s="119" t="s">
        <v>182</v>
      </c>
      <c r="Q30" s="119" t="s">
        <v>184</v>
      </c>
      <c r="R30" s="74" t="s">
        <v>178</v>
      </c>
      <c r="S30" s="104">
        <v>43831</v>
      </c>
      <c r="T30" s="104">
        <v>44196</v>
      </c>
      <c r="U30" s="74" t="s">
        <v>186</v>
      </c>
      <c r="V30" s="328"/>
      <c r="W30" s="8"/>
    </row>
    <row r="31" spans="1:23" s="9" customFormat="1" ht="72" customHeight="1">
      <c r="A31" s="234" t="s">
        <v>172</v>
      </c>
      <c r="B31" s="234" t="s">
        <v>173</v>
      </c>
      <c r="C31" s="234" t="s">
        <v>174</v>
      </c>
      <c r="D31" s="234" t="s">
        <v>175</v>
      </c>
      <c r="E31" s="234" t="s">
        <v>191</v>
      </c>
      <c r="F31" s="234" t="s">
        <v>561</v>
      </c>
      <c r="G31" s="234" t="s">
        <v>45</v>
      </c>
      <c r="H31" s="234" t="s">
        <v>187</v>
      </c>
      <c r="I31" s="234" t="s">
        <v>189</v>
      </c>
      <c r="J31" s="208" t="s">
        <v>94</v>
      </c>
      <c r="K31" s="208" t="s">
        <v>37</v>
      </c>
      <c r="L31" s="241" t="s">
        <v>42</v>
      </c>
      <c r="M31" s="208" t="s">
        <v>58</v>
      </c>
      <c r="N31" s="318" t="s">
        <v>34</v>
      </c>
      <c r="O31" s="208" t="s">
        <v>65</v>
      </c>
      <c r="P31" s="119" t="s">
        <v>192</v>
      </c>
      <c r="Q31" s="119" t="s">
        <v>193</v>
      </c>
      <c r="R31" s="74" t="s">
        <v>178</v>
      </c>
      <c r="S31" s="104">
        <v>43862</v>
      </c>
      <c r="T31" s="104">
        <v>44196</v>
      </c>
      <c r="U31" s="74" t="s">
        <v>194</v>
      </c>
      <c r="V31" s="1"/>
      <c r="W31" s="8"/>
    </row>
    <row r="32" spans="1:23" s="9" customFormat="1" ht="60">
      <c r="A32" s="235"/>
      <c r="B32" s="235"/>
      <c r="C32" s="235"/>
      <c r="D32" s="235"/>
      <c r="E32" s="235"/>
      <c r="F32" s="235"/>
      <c r="G32" s="235"/>
      <c r="H32" s="236"/>
      <c r="I32" s="236"/>
      <c r="J32" s="209"/>
      <c r="K32" s="209"/>
      <c r="L32" s="330"/>
      <c r="M32" s="209"/>
      <c r="N32" s="319"/>
      <c r="O32" s="209"/>
      <c r="P32" s="119" t="s">
        <v>195</v>
      </c>
      <c r="Q32" s="119" t="s">
        <v>196</v>
      </c>
      <c r="R32" s="74" t="s">
        <v>178</v>
      </c>
      <c r="S32" s="104">
        <v>43983</v>
      </c>
      <c r="T32" s="104">
        <v>44196</v>
      </c>
      <c r="U32" s="74" t="s">
        <v>197</v>
      </c>
      <c r="V32" s="1"/>
      <c r="W32" s="8"/>
    </row>
    <row r="33" spans="1:23" s="10" customFormat="1" ht="48">
      <c r="A33" s="236"/>
      <c r="B33" s="236"/>
      <c r="C33" s="236"/>
      <c r="D33" s="236"/>
      <c r="E33" s="236"/>
      <c r="F33" s="236"/>
      <c r="G33" s="236"/>
      <c r="H33" s="1" t="s">
        <v>188</v>
      </c>
      <c r="I33" s="1" t="s">
        <v>190</v>
      </c>
      <c r="J33" s="243"/>
      <c r="K33" s="243"/>
      <c r="L33" s="242"/>
      <c r="M33" s="243"/>
      <c r="N33" s="320"/>
      <c r="O33" s="243"/>
      <c r="P33" s="120" t="s">
        <v>198</v>
      </c>
      <c r="Q33" s="120" t="s">
        <v>199</v>
      </c>
      <c r="R33" s="74" t="s">
        <v>178</v>
      </c>
      <c r="S33" s="104">
        <v>43862</v>
      </c>
      <c r="T33" s="104">
        <v>44196</v>
      </c>
      <c r="U33" s="74" t="s">
        <v>200</v>
      </c>
      <c r="V33" s="1"/>
      <c r="W33" s="9"/>
    </row>
    <row r="34" spans="1:23" s="10" customFormat="1" ht="108">
      <c r="A34" s="1" t="s">
        <v>172</v>
      </c>
      <c r="B34" s="1" t="s">
        <v>173</v>
      </c>
      <c r="C34" s="1" t="s">
        <v>174</v>
      </c>
      <c r="D34" s="1" t="s">
        <v>175</v>
      </c>
      <c r="E34" s="1" t="s">
        <v>191</v>
      </c>
      <c r="F34" s="1" t="s">
        <v>561</v>
      </c>
      <c r="G34" s="1" t="s">
        <v>45</v>
      </c>
      <c r="H34" s="1" t="s">
        <v>562</v>
      </c>
      <c r="I34" s="1" t="s">
        <v>201</v>
      </c>
      <c r="J34" s="129" t="s">
        <v>94</v>
      </c>
      <c r="K34" s="129" t="s">
        <v>37</v>
      </c>
      <c r="L34" s="128" t="s">
        <v>42</v>
      </c>
      <c r="M34" s="129" t="s">
        <v>58</v>
      </c>
      <c r="N34" s="127" t="s">
        <v>34</v>
      </c>
      <c r="O34" s="129" t="s">
        <v>65</v>
      </c>
      <c r="P34" s="120" t="s">
        <v>202</v>
      </c>
      <c r="Q34" s="120" t="s">
        <v>203</v>
      </c>
      <c r="R34" s="74" t="s">
        <v>178</v>
      </c>
      <c r="S34" s="104">
        <v>43862</v>
      </c>
      <c r="T34" s="104">
        <v>44196</v>
      </c>
      <c r="U34" s="74" t="s">
        <v>204</v>
      </c>
      <c r="V34" s="1"/>
      <c r="W34" s="9"/>
    </row>
    <row r="35" spans="1:23" s="10" customFormat="1" ht="195" customHeight="1">
      <c r="A35" s="1" t="s">
        <v>172</v>
      </c>
      <c r="B35" s="1" t="s">
        <v>205</v>
      </c>
      <c r="C35" s="19" t="s">
        <v>174</v>
      </c>
      <c r="D35" s="19" t="s">
        <v>175</v>
      </c>
      <c r="E35" s="2" t="s">
        <v>563</v>
      </c>
      <c r="F35" s="2" t="s">
        <v>206</v>
      </c>
      <c r="G35" s="1" t="s">
        <v>38</v>
      </c>
      <c r="H35" s="1" t="s">
        <v>207</v>
      </c>
      <c r="I35" s="1" t="s">
        <v>208</v>
      </c>
      <c r="J35" s="129" t="s">
        <v>40</v>
      </c>
      <c r="K35" s="129" t="s">
        <v>63</v>
      </c>
      <c r="L35" s="128" t="s">
        <v>42</v>
      </c>
      <c r="M35" s="129" t="s">
        <v>58</v>
      </c>
      <c r="N35" s="128" t="s">
        <v>42</v>
      </c>
      <c r="O35" s="129" t="s">
        <v>65</v>
      </c>
      <c r="P35" s="120" t="s">
        <v>209</v>
      </c>
      <c r="Q35" s="120" t="s">
        <v>564</v>
      </c>
      <c r="R35" s="74" t="s">
        <v>178</v>
      </c>
      <c r="S35" s="104">
        <v>43862</v>
      </c>
      <c r="T35" s="104">
        <v>44196</v>
      </c>
      <c r="U35" s="74" t="s">
        <v>210</v>
      </c>
      <c r="V35" s="1"/>
      <c r="W35" s="9"/>
    </row>
    <row r="36" spans="1:23" s="8" customFormat="1" ht="122.25" customHeight="1">
      <c r="A36" s="253" t="s">
        <v>29</v>
      </c>
      <c r="B36" s="253" t="s">
        <v>565</v>
      </c>
      <c r="C36" s="253" t="s">
        <v>98</v>
      </c>
      <c r="D36" s="253" t="s">
        <v>99</v>
      </c>
      <c r="E36" s="253" t="s">
        <v>566</v>
      </c>
      <c r="F36" s="253" t="s">
        <v>567</v>
      </c>
      <c r="G36" s="253" t="s">
        <v>45</v>
      </c>
      <c r="H36" s="11" t="s">
        <v>436</v>
      </c>
      <c r="I36" s="11" t="s">
        <v>100</v>
      </c>
      <c r="J36" s="191" t="s">
        <v>32</v>
      </c>
      <c r="K36" s="191" t="s">
        <v>33</v>
      </c>
      <c r="L36" s="280" t="s">
        <v>34</v>
      </c>
      <c r="M36" s="191" t="s">
        <v>35</v>
      </c>
      <c r="N36" s="280" t="s">
        <v>34</v>
      </c>
      <c r="O36" s="191" t="s">
        <v>36</v>
      </c>
      <c r="P36" s="26" t="s">
        <v>568</v>
      </c>
      <c r="Q36" s="26" t="s">
        <v>103</v>
      </c>
      <c r="R36" s="11" t="s">
        <v>30</v>
      </c>
      <c r="S36" s="87">
        <v>43831</v>
      </c>
      <c r="T36" s="87">
        <v>44196</v>
      </c>
      <c r="U36" s="11" t="s">
        <v>437</v>
      </c>
      <c r="V36" s="37"/>
      <c r="W36" s="9"/>
    </row>
    <row r="37" spans="1:23" s="8" customFormat="1" ht="122.25" customHeight="1">
      <c r="A37" s="257"/>
      <c r="B37" s="257"/>
      <c r="C37" s="257"/>
      <c r="D37" s="257"/>
      <c r="E37" s="257"/>
      <c r="F37" s="257"/>
      <c r="G37" s="257"/>
      <c r="H37" s="11" t="s">
        <v>101</v>
      </c>
      <c r="I37" s="11" t="s">
        <v>102</v>
      </c>
      <c r="J37" s="198"/>
      <c r="K37" s="198"/>
      <c r="L37" s="282"/>
      <c r="M37" s="198"/>
      <c r="N37" s="282"/>
      <c r="O37" s="198"/>
      <c r="P37" s="26" t="s">
        <v>569</v>
      </c>
      <c r="Q37" s="26" t="s">
        <v>104</v>
      </c>
      <c r="R37" s="11" t="s">
        <v>30</v>
      </c>
      <c r="S37" s="87">
        <v>43831</v>
      </c>
      <c r="T37" s="87">
        <v>44196</v>
      </c>
      <c r="U37" s="11" t="s">
        <v>105</v>
      </c>
      <c r="V37" s="42"/>
      <c r="W37" s="9"/>
    </row>
    <row r="38" spans="1:23" s="8" customFormat="1" ht="83.25" customHeight="1">
      <c r="A38" s="253" t="s">
        <v>29</v>
      </c>
      <c r="B38" s="253" t="s">
        <v>570</v>
      </c>
      <c r="C38" s="253" t="s">
        <v>98</v>
      </c>
      <c r="D38" s="253" t="s">
        <v>99</v>
      </c>
      <c r="E38" s="253" t="s">
        <v>46</v>
      </c>
      <c r="F38" s="253" t="s">
        <v>571</v>
      </c>
      <c r="G38" s="253" t="s">
        <v>47</v>
      </c>
      <c r="H38" s="11" t="s">
        <v>49</v>
      </c>
      <c r="I38" s="11" t="s">
        <v>50</v>
      </c>
      <c r="J38" s="193" t="s">
        <v>40</v>
      </c>
      <c r="K38" s="193" t="s">
        <v>41</v>
      </c>
      <c r="L38" s="194" t="s">
        <v>42</v>
      </c>
      <c r="M38" s="193" t="s">
        <v>35</v>
      </c>
      <c r="N38" s="194" t="s">
        <v>42</v>
      </c>
      <c r="O38" s="193" t="s">
        <v>36</v>
      </c>
      <c r="P38" s="322" t="s">
        <v>106</v>
      </c>
      <c r="Q38" s="322" t="s">
        <v>107</v>
      </c>
      <c r="R38" s="253" t="s">
        <v>30</v>
      </c>
      <c r="S38" s="237">
        <v>43831</v>
      </c>
      <c r="T38" s="237">
        <v>44196</v>
      </c>
      <c r="U38" s="253" t="s">
        <v>572</v>
      </c>
      <c r="V38" s="325"/>
      <c r="W38" s="9"/>
    </row>
    <row r="39" spans="1:23" s="10" customFormat="1" ht="54" customHeight="1">
      <c r="A39" s="257"/>
      <c r="B39" s="257"/>
      <c r="C39" s="257"/>
      <c r="D39" s="257"/>
      <c r="E39" s="257"/>
      <c r="F39" s="257"/>
      <c r="G39" s="257"/>
      <c r="H39" s="11" t="s">
        <v>573</v>
      </c>
      <c r="I39" s="11" t="s">
        <v>44</v>
      </c>
      <c r="J39" s="193"/>
      <c r="K39" s="193"/>
      <c r="L39" s="194"/>
      <c r="M39" s="193"/>
      <c r="N39" s="194"/>
      <c r="O39" s="193"/>
      <c r="P39" s="323"/>
      <c r="Q39" s="323"/>
      <c r="R39" s="257"/>
      <c r="S39" s="321"/>
      <c r="T39" s="321"/>
      <c r="U39" s="257"/>
      <c r="V39" s="326"/>
      <c r="W39" s="9"/>
    </row>
    <row r="40" spans="1:23" s="8" customFormat="1" ht="73.5" customHeight="1">
      <c r="A40" s="253" t="s">
        <v>29</v>
      </c>
      <c r="B40" s="253" t="s">
        <v>10</v>
      </c>
      <c r="C40" s="253" t="s">
        <v>30</v>
      </c>
      <c r="D40" s="253" t="s">
        <v>31</v>
      </c>
      <c r="E40" s="253" t="s">
        <v>574</v>
      </c>
      <c r="F40" s="255" t="s">
        <v>575</v>
      </c>
      <c r="G40" s="253" t="s">
        <v>38</v>
      </c>
      <c r="H40" s="11" t="s">
        <v>48</v>
      </c>
      <c r="I40" s="11" t="s">
        <v>39</v>
      </c>
      <c r="J40" s="193" t="s">
        <v>40</v>
      </c>
      <c r="K40" s="193" t="s">
        <v>41</v>
      </c>
      <c r="L40" s="194" t="s">
        <v>42</v>
      </c>
      <c r="M40" s="193" t="s">
        <v>35</v>
      </c>
      <c r="N40" s="194" t="s">
        <v>42</v>
      </c>
      <c r="O40" s="193" t="s">
        <v>43</v>
      </c>
      <c r="P40" s="26" t="s">
        <v>438</v>
      </c>
      <c r="Q40" s="26" t="s">
        <v>107</v>
      </c>
      <c r="R40" s="253" t="s">
        <v>30</v>
      </c>
      <c r="S40" s="237">
        <v>43831</v>
      </c>
      <c r="T40" s="237">
        <v>44196</v>
      </c>
      <c r="U40" s="316" t="s">
        <v>439</v>
      </c>
      <c r="V40" s="253"/>
      <c r="W40" s="9"/>
    </row>
    <row r="41" spans="1:23" s="8" customFormat="1" ht="73.5" customHeight="1">
      <c r="A41" s="254"/>
      <c r="B41" s="254"/>
      <c r="C41" s="254"/>
      <c r="D41" s="254"/>
      <c r="E41" s="254"/>
      <c r="F41" s="256"/>
      <c r="G41" s="254"/>
      <c r="H41" s="62" t="s">
        <v>576</v>
      </c>
      <c r="I41" s="61" t="s">
        <v>44</v>
      </c>
      <c r="J41" s="193"/>
      <c r="K41" s="193"/>
      <c r="L41" s="194"/>
      <c r="M41" s="193"/>
      <c r="N41" s="194"/>
      <c r="O41" s="193"/>
      <c r="P41" s="88" t="s">
        <v>438</v>
      </c>
      <c r="Q41" s="88" t="s">
        <v>107</v>
      </c>
      <c r="R41" s="254"/>
      <c r="S41" s="238"/>
      <c r="T41" s="238"/>
      <c r="U41" s="317"/>
      <c r="V41" s="254"/>
      <c r="W41" s="9"/>
    </row>
    <row r="42" spans="1:23" s="14" customFormat="1" ht="90.75" customHeight="1">
      <c r="A42" s="258" t="s">
        <v>382</v>
      </c>
      <c r="B42" s="258" t="s">
        <v>383</v>
      </c>
      <c r="C42" s="258" t="s">
        <v>384</v>
      </c>
      <c r="D42" s="258" t="s">
        <v>385</v>
      </c>
      <c r="E42" s="258" t="s">
        <v>386</v>
      </c>
      <c r="F42" s="258" t="s">
        <v>577</v>
      </c>
      <c r="G42" s="258" t="s">
        <v>334</v>
      </c>
      <c r="H42" s="82" t="s">
        <v>387</v>
      </c>
      <c r="I42" s="82" t="s">
        <v>388</v>
      </c>
      <c r="J42" s="206" t="s">
        <v>87</v>
      </c>
      <c r="K42" s="244" t="s">
        <v>54</v>
      </c>
      <c r="L42" s="246" t="s">
        <v>42</v>
      </c>
      <c r="M42" s="244" t="s">
        <v>54</v>
      </c>
      <c r="N42" s="248" t="s">
        <v>54</v>
      </c>
      <c r="O42" s="251" t="s">
        <v>43</v>
      </c>
      <c r="P42" s="89" t="s">
        <v>578</v>
      </c>
      <c r="Q42" s="89" t="s">
        <v>579</v>
      </c>
      <c r="R42" s="82" t="s">
        <v>385</v>
      </c>
      <c r="S42" s="83">
        <v>43859</v>
      </c>
      <c r="T42" s="83">
        <v>43980</v>
      </c>
      <c r="U42" s="111" t="s">
        <v>440</v>
      </c>
      <c r="V42" s="81"/>
    </row>
    <row r="43" spans="1:23" s="14" customFormat="1" ht="90.75" customHeight="1">
      <c r="A43" s="259"/>
      <c r="B43" s="259"/>
      <c r="C43" s="259"/>
      <c r="D43" s="259"/>
      <c r="E43" s="259"/>
      <c r="F43" s="259"/>
      <c r="G43" s="259"/>
      <c r="H43" s="82" t="s">
        <v>389</v>
      </c>
      <c r="I43" s="82" t="s">
        <v>390</v>
      </c>
      <c r="J43" s="207"/>
      <c r="K43" s="245"/>
      <c r="L43" s="247"/>
      <c r="M43" s="245"/>
      <c r="N43" s="249"/>
      <c r="O43" s="252"/>
      <c r="P43" s="89" t="s">
        <v>580</v>
      </c>
      <c r="Q43" s="89" t="s">
        <v>391</v>
      </c>
      <c r="R43" s="82" t="s">
        <v>385</v>
      </c>
      <c r="S43" s="83">
        <v>43831</v>
      </c>
      <c r="T43" s="83">
        <v>44196</v>
      </c>
      <c r="U43" s="112" t="s">
        <v>441</v>
      </c>
      <c r="V43" s="81"/>
    </row>
    <row r="44" spans="1:23" s="14" customFormat="1" ht="80.25" customHeight="1">
      <c r="A44" s="258" t="s">
        <v>382</v>
      </c>
      <c r="B44" s="258" t="s">
        <v>392</v>
      </c>
      <c r="C44" s="258" t="s">
        <v>384</v>
      </c>
      <c r="D44" s="258" t="s">
        <v>385</v>
      </c>
      <c r="E44" s="258" t="s">
        <v>393</v>
      </c>
      <c r="F44" s="258" t="s">
        <v>581</v>
      </c>
      <c r="G44" s="258" t="s">
        <v>45</v>
      </c>
      <c r="H44" s="72" t="s">
        <v>394</v>
      </c>
      <c r="I44" s="72" t="s">
        <v>442</v>
      </c>
      <c r="J44" s="206" t="s">
        <v>94</v>
      </c>
      <c r="K44" s="244" t="s">
        <v>54</v>
      </c>
      <c r="L44" s="199" t="s">
        <v>80</v>
      </c>
      <c r="M44" s="244" t="s">
        <v>54</v>
      </c>
      <c r="N44" s="250" t="s">
        <v>42</v>
      </c>
      <c r="O44" s="251" t="s">
        <v>81</v>
      </c>
      <c r="P44" s="89" t="s">
        <v>582</v>
      </c>
      <c r="Q44" s="89" t="s">
        <v>583</v>
      </c>
      <c r="R44" s="82" t="s">
        <v>385</v>
      </c>
      <c r="S44" s="83">
        <v>43892</v>
      </c>
      <c r="T44" s="83">
        <v>44196</v>
      </c>
      <c r="U44" s="113" t="s">
        <v>443</v>
      </c>
      <c r="V44" s="332"/>
    </row>
    <row r="45" spans="1:23" s="14" customFormat="1" ht="80.25" customHeight="1">
      <c r="A45" s="259"/>
      <c r="B45" s="259"/>
      <c r="C45" s="259"/>
      <c r="D45" s="259"/>
      <c r="E45" s="259"/>
      <c r="F45" s="259"/>
      <c r="G45" s="259"/>
      <c r="H45" s="72" t="s">
        <v>395</v>
      </c>
      <c r="I45" s="72" t="s">
        <v>396</v>
      </c>
      <c r="J45" s="207"/>
      <c r="K45" s="245"/>
      <c r="L45" s="331"/>
      <c r="M45" s="245"/>
      <c r="N45" s="249"/>
      <c r="O45" s="252"/>
      <c r="P45" s="89" t="s">
        <v>409</v>
      </c>
      <c r="Q45" s="89" t="s">
        <v>583</v>
      </c>
      <c r="R45" s="82" t="s">
        <v>385</v>
      </c>
      <c r="S45" s="83">
        <v>43892</v>
      </c>
      <c r="T45" s="83">
        <v>44196</v>
      </c>
      <c r="U45" s="113" t="s">
        <v>443</v>
      </c>
      <c r="V45" s="332"/>
    </row>
    <row r="46" spans="1:23" s="14" customFormat="1" ht="93.75" customHeight="1">
      <c r="A46" s="259"/>
      <c r="B46" s="259"/>
      <c r="C46" s="259"/>
      <c r="D46" s="259"/>
      <c r="E46" s="259"/>
      <c r="F46" s="259"/>
      <c r="G46" s="259"/>
      <c r="H46" s="82" t="s">
        <v>397</v>
      </c>
      <c r="I46" s="82" t="s">
        <v>398</v>
      </c>
      <c r="J46" s="207"/>
      <c r="K46" s="245"/>
      <c r="L46" s="331"/>
      <c r="M46" s="245"/>
      <c r="N46" s="249"/>
      <c r="O46" s="252"/>
      <c r="P46" s="90" t="s">
        <v>584</v>
      </c>
      <c r="Q46" s="89" t="s">
        <v>583</v>
      </c>
      <c r="R46" s="82" t="s">
        <v>385</v>
      </c>
      <c r="S46" s="83">
        <v>43892</v>
      </c>
      <c r="T46" s="83">
        <v>44196</v>
      </c>
      <c r="U46" s="111" t="s">
        <v>443</v>
      </c>
      <c r="V46" s="332"/>
    </row>
    <row r="47" spans="1:23" s="14" customFormat="1" ht="81" customHeight="1">
      <c r="A47" s="258" t="s">
        <v>382</v>
      </c>
      <c r="B47" s="258" t="s">
        <v>383</v>
      </c>
      <c r="C47" s="258" t="s">
        <v>384</v>
      </c>
      <c r="D47" s="258" t="s">
        <v>385</v>
      </c>
      <c r="E47" s="258" t="s">
        <v>399</v>
      </c>
      <c r="F47" s="258" t="s">
        <v>400</v>
      </c>
      <c r="G47" s="258" t="s">
        <v>515</v>
      </c>
      <c r="H47" s="72" t="s">
        <v>401</v>
      </c>
      <c r="I47" s="72" t="s">
        <v>402</v>
      </c>
      <c r="J47" s="206" t="s">
        <v>87</v>
      </c>
      <c r="K47" s="244" t="s">
        <v>54</v>
      </c>
      <c r="L47" s="246" t="s">
        <v>42</v>
      </c>
      <c r="M47" s="244" t="s">
        <v>54</v>
      </c>
      <c r="N47" s="248" t="s">
        <v>54</v>
      </c>
      <c r="O47" s="251" t="s">
        <v>81</v>
      </c>
      <c r="P47" s="89" t="s">
        <v>407</v>
      </c>
      <c r="Q47" s="89" t="s">
        <v>408</v>
      </c>
      <c r="R47" s="82" t="s">
        <v>385</v>
      </c>
      <c r="S47" s="83">
        <v>43871</v>
      </c>
      <c r="T47" s="83">
        <v>43921</v>
      </c>
      <c r="U47" s="111" t="s">
        <v>437</v>
      </c>
      <c r="V47" s="259"/>
    </row>
    <row r="48" spans="1:23" s="14" customFormat="1" ht="72.75" customHeight="1">
      <c r="A48" s="259"/>
      <c r="B48" s="259"/>
      <c r="C48" s="259"/>
      <c r="D48" s="259"/>
      <c r="E48" s="259"/>
      <c r="F48" s="259"/>
      <c r="G48" s="259"/>
      <c r="H48" s="72" t="s">
        <v>403</v>
      </c>
      <c r="I48" s="72" t="s">
        <v>404</v>
      </c>
      <c r="J48" s="207"/>
      <c r="K48" s="245"/>
      <c r="L48" s="247"/>
      <c r="M48" s="245"/>
      <c r="N48" s="249"/>
      <c r="O48" s="252"/>
      <c r="P48" s="89" t="s">
        <v>410</v>
      </c>
      <c r="Q48" s="89" t="s">
        <v>585</v>
      </c>
      <c r="R48" s="82" t="s">
        <v>385</v>
      </c>
      <c r="S48" s="83">
        <v>43871</v>
      </c>
      <c r="T48" s="83">
        <v>43921</v>
      </c>
      <c r="U48" s="111" t="s">
        <v>444</v>
      </c>
      <c r="V48" s="259"/>
    </row>
    <row r="49" spans="1:23" s="14" customFormat="1" ht="97.5" customHeight="1">
      <c r="A49" s="259"/>
      <c r="B49" s="259"/>
      <c r="C49" s="259"/>
      <c r="D49" s="259"/>
      <c r="E49" s="259"/>
      <c r="F49" s="259"/>
      <c r="G49" s="259"/>
      <c r="H49" s="71" t="s">
        <v>405</v>
      </c>
      <c r="I49" s="71" t="s">
        <v>406</v>
      </c>
      <c r="J49" s="207"/>
      <c r="K49" s="245"/>
      <c r="L49" s="247"/>
      <c r="M49" s="245"/>
      <c r="N49" s="249"/>
      <c r="O49" s="252"/>
      <c r="P49" s="90" t="s">
        <v>411</v>
      </c>
      <c r="Q49" s="90" t="s">
        <v>412</v>
      </c>
      <c r="R49" s="71" t="s">
        <v>385</v>
      </c>
      <c r="S49" s="91">
        <v>43982</v>
      </c>
      <c r="T49" s="91">
        <v>44043</v>
      </c>
      <c r="U49" s="111" t="s">
        <v>445</v>
      </c>
      <c r="V49" s="259"/>
    </row>
    <row r="50" spans="1:23" s="14" customFormat="1" ht="77.25" customHeight="1">
      <c r="A50" s="258" t="s">
        <v>382</v>
      </c>
      <c r="B50" s="258" t="s">
        <v>392</v>
      </c>
      <c r="C50" s="258" t="s">
        <v>384</v>
      </c>
      <c r="D50" s="258" t="s">
        <v>385</v>
      </c>
      <c r="E50" s="258" t="s">
        <v>413</v>
      </c>
      <c r="F50" s="258" t="s">
        <v>414</v>
      </c>
      <c r="G50" s="258" t="s">
        <v>38</v>
      </c>
      <c r="H50" s="82" t="s">
        <v>586</v>
      </c>
      <c r="I50" s="82" t="s">
        <v>416</v>
      </c>
      <c r="J50" s="206" t="s">
        <v>32</v>
      </c>
      <c r="K50" s="244" t="s">
        <v>63</v>
      </c>
      <c r="L50" s="246" t="s">
        <v>42</v>
      </c>
      <c r="M50" s="244" t="s">
        <v>35</v>
      </c>
      <c r="N50" s="250" t="s">
        <v>42</v>
      </c>
      <c r="O50" s="251" t="s">
        <v>65</v>
      </c>
      <c r="P50" s="89" t="s">
        <v>418</v>
      </c>
      <c r="Q50" s="89" t="s">
        <v>419</v>
      </c>
      <c r="R50" s="82" t="s">
        <v>385</v>
      </c>
      <c r="S50" s="83">
        <v>43893</v>
      </c>
      <c r="T50" s="83">
        <v>44196</v>
      </c>
      <c r="U50" s="82" t="s">
        <v>446</v>
      </c>
      <c r="V50" s="258"/>
    </row>
    <row r="51" spans="1:23" s="14" customFormat="1" ht="92.25" customHeight="1">
      <c r="A51" s="259"/>
      <c r="B51" s="259"/>
      <c r="C51" s="259"/>
      <c r="D51" s="259"/>
      <c r="E51" s="259"/>
      <c r="F51" s="259"/>
      <c r="G51" s="259"/>
      <c r="H51" s="82" t="s">
        <v>415</v>
      </c>
      <c r="I51" s="82" t="s">
        <v>417</v>
      </c>
      <c r="J51" s="207"/>
      <c r="K51" s="245"/>
      <c r="L51" s="247"/>
      <c r="M51" s="245"/>
      <c r="N51" s="249"/>
      <c r="O51" s="252"/>
      <c r="P51" s="89" t="s">
        <v>420</v>
      </c>
      <c r="Q51" s="89" t="s">
        <v>419</v>
      </c>
      <c r="R51" s="82" t="s">
        <v>385</v>
      </c>
      <c r="S51" s="83">
        <v>43893</v>
      </c>
      <c r="T51" s="83">
        <v>43893</v>
      </c>
      <c r="U51" s="82" t="s">
        <v>446</v>
      </c>
      <c r="V51" s="259"/>
    </row>
    <row r="52" spans="1:23" s="27" customFormat="1" ht="106.5" customHeight="1">
      <c r="A52" s="156" t="s">
        <v>616</v>
      </c>
      <c r="B52" s="156" t="s">
        <v>292</v>
      </c>
      <c r="C52" s="156" t="s">
        <v>293</v>
      </c>
      <c r="D52" s="156" t="s">
        <v>294</v>
      </c>
      <c r="E52" s="156" t="s">
        <v>587</v>
      </c>
      <c r="F52" s="156" t="s">
        <v>588</v>
      </c>
      <c r="G52" s="156" t="s">
        <v>45</v>
      </c>
      <c r="H52" s="63" t="s">
        <v>295</v>
      </c>
      <c r="I52" s="63" t="s">
        <v>296</v>
      </c>
      <c r="J52" s="239" t="s">
        <v>94</v>
      </c>
      <c r="K52" s="202" t="s">
        <v>37</v>
      </c>
      <c r="L52" s="204" t="s">
        <v>42</v>
      </c>
      <c r="M52" s="202" t="s">
        <v>58</v>
      </c>
      <c r="N52" s="290" t="s">
        <v>34</v>
      </c>
      <c r="O52" s="218" t="s">
        <v>69</v>
      </c>
      <c r="P52" s="117" t="s">
        <v>299</v>
      </c>
      <c r="Q52" s="117" t="s">
        <v>516</v>
      </c>
      <c r="R52" s="63" t="s">
        <v>301</v>
      </c>
      <c r="S52" s="102">
        <v>43831</v>
      </c>
      <c r="T52" s="102">
        <v>44196</v>
      </c>
      <c r="U52" s="63" t="s">
        <v>423</v>
      </c>
      <c r="V52" s="84"/>
    </row>
    <row r="53" spans="1:23" s="7" customFormat="1" ht="106.5" customHeight="1">
      <c r="A53" s="157"/>
      <c r="B53" s="157"/>
      <c r="C53" s="157"/>
      <c r="D53" s="157"/>
      <c r="E53" s="157"/>
      <c r="F53" s="157"/>
      <c r="G53" s="157"/>
      <c r="H53" s="63" t="s">
        <v>297</v>
      </c>
      <c r="I53" s="63" t="s">
        <v>298</v>
      </c>
      <c r="J53" s="205"/>
      <c r="K53" s="203"/>
      <c r="L53" s="196"/>
      <c r="M53" s="203"/>
      <c r="N53" s="203"/>
      <c r="O53" s="219"/>
      <c r="P53" s="117" t="s">
        <v>300</v>
      </c>
      <c r="Q53" s="117" t="s">
        <v>516</v>
      </c>
      <c r="R53" s="63" t="s">
        <v>301</v>
      </c>
      <c r="S53" s="102">
        <v>43831</v>
      </c>
      <c r="T53" s="102">
        <v>44196</v>
      </c>
      <c r="U53" s="85" t="s">
        <v>517</v>
      </c>
      <c r="V53" s="84"/>
    </row>
    <row r="54" spans="1:23" s="7" customFormat="1" ht="190.5" customHeight="1">
      <c r="A54" s="63" t="s">
        <v>616</v>
      </c>
      <c r="B54" s="63" t="s">
        <v>302</v>
      </c>
      <c r="C54" s="63" t="s">
        <v>293</v>
      </c>
      <c r="D54" s="63" t="s">
        <v>294</v>
      </c>
      <c r="E54" s="63" t="s">
        <v>303</v>
      </c>
      <c r="F54" s="63" t="s">
        <v>304</v>
      </c>
      <c r="G54" s="63" t="s">
        <v>45</v>
      </c>
      <c r="H54" s="63" t="s">
        <v>305</v>
      </c>
      <c r="I54" s="63" t="s">
        <v>306</v>
      </c>
      <c r="J54" s="131" t="s">
        <v>87</v>
      </c>
      <c r="K54" s="131" t="s">
        <v>54</v>
      </c>
      <c r="L54" s="130" t="s">
        <v>42</v>
      </c>
      <c r="M54" s="131" t="s">
        <v>58</v>
      </c>
      <c r="N54" s="132" t="s">
        <v>34</v>
      </c>
      <c r="O54" s="131" t="s">
        <v>43</v>
      </c>
      <c r="P54" s="117" t="s">
        <v>307</v>
      </c>
      <c r="Q54" s="117" t="s">
        <v>308</v>
      </c>
      <c r="R54" s="63" t="s">
        <v>301</v>
      </c>
      <c r="S54" s="102">
        <v>43831</v>
      </c>
      <c r="T54" s="102">
        <v>44196</v>
      </c>
      <c r="U54" s="65" t="s">
        <v>424</v>
      </c>
      <c r="V54" s="63"/>
    </row>
    <row r="55" spans="1:23" s="7" customFormat="1" ht="210.75" customHeight="1">
      <c r="A55" s="63" t="s">
        <v>616</v>
      </c>
      <c r="B55" s="77" t="s">
        <v>302</v>
      </c>
      <c r="C55" s="77" t="s">
        <v>293</v>
      </c>
      <c r="D55" s="77" t="s">
        <v>294</v>
      </c>
      <c r="E55" s="77" t="s">
        <v>510</v>
      </c>
      <c r="F55" s="77" t="s">
        <v>518</v>
      </c>
      <c r="G55" s="63" t="s">
        <v>38</v>
      </c>
      <c r="H55" s="63" t="s">
        <v>511</v>
      </c>
      <c r="I55" s="63" t="s">
        <v>589</v>
      </c>
      <c r="J55" s="131" t="s">
        <v>87</v>
      </c>
      <c r="K55" s="131" t="s">
        <v>79</v>
      </c>
      <c r="L55" s="133" t="s">
        <v>80</v>
      </c>
      <c r="M55" s="131" t="s">
        <v>58</v>
      </c>
      <c r="N55" s="133" t="s">
        <v>80</v>
      </c>
      <c r="O55" s="131" t="s">
        <v>81</v>
      </c>
      <c r="P55" s="117" t="s">
        <v>512</v>
      </c>
      <c r="Q55" s="117" t="s">
        <v>513</v>
      </c>
      <c r="R55" s="63" t="s">
        <v>301</v>
      </c>
      <c r="S55" s="102">
        <v>43831</v>
      </c>
      <c r="T55" s="102">
        <v>44196</v>
      </c>
      <c r="U55" s="65" t="s">
        <v>514</v>
      </c>
      <c r="V55" s="64"/>
    </row>
    <row r="56" spans="1:23" s="56" customFormat="1" ht="108" customHeight="1">
      <c r="A56" s="234" t="s">
        <v>230</v>
      </c>
      <c r="B56" s="234" t="s">
        <v>231</v>
      </c>
      <c r="C56" s="234" t="s">
        <v>212</v>
      </c>
      <c r="D56" s="234" t="s">
        <v>213</v>
      </c>
      <c r="E56" s="234" t="s">
        <v>232</v>
      </c>
      <c r="F56" s="234" t="s">
        <v>233</v>
      </c>
      <c r="G56" s="234" t="s">
        <v>45</v>
      </c>
      <c r="H56" s="74" t="s">
        <v>234</v>
      </c>
      <c r="I56" s="74" t="s">
        <v>235</v>
      </c>
      <c r="J56" s="208" t="s">
        <v>94</v>
      </c>
      <c r="K56" s="208" t="s">
        <v>33</v>
      </c>
      <c r="L56" s="241" t="s">
        <v>42</v>
      </c>
      <c r="M56" s="239" t="s">
        <v>54</v>
      </c>
      <c r="N56" s="241" t="s">
        <v>42</v>
      </c>
      <c r="O56" s="208" t="s">
        <v>43</v>
      </c>
      <c r="P56" s="119" t="s">
        <v>238</v>
      </c>
      <c r="Q56" s="119" t="s">
        <v>239</v>
      </c>
      <c r="R56" s="74" t="s">
        <v>221</v>
      </c>
      <c r="S56" s="104">
        <v>43862</v>
      </c>
      <c r="T56" s="104">
        <v>44012</v>
      </c>
      <c r="U56" s="74" t="s">
        <v>447</v>
      </c>
      <c r="V56" s="1"/>
      <c r="W56" s="55"/>
    </row>
    <row r="57" spans="1:23" s="56" customFormat="1" ht="83.25" customHeight="1">
      <c r="A57" s="236"/>
      <c r="B57" s="236"/>
      <c r="C57" s="236"/>
      <c r="D57" s="236"/>
      <c r="E57" s="236"/>
      <c r="F57" s="236"/>
      <c r="G57" s="236"/>
      <c r="H57" s="74" t="s">
        <v>236</v>
      </c>
      <c r="I57" s="74" t="s">
        <v>237</v>
      </c>
      <c r="J57" s="243"/>
      <c r="K57" s="243"/>
      <c r="L57" s="242"/>
      <c r="M57" s="240"/>
      <c r="N57" s="242"/>
      <c r="O57" s="243"/>
      <c r="P57" s="119" t="s">
        <v>240</v>
      </c>
      <c r="Q57" s="119" t="s">
        <v>241</v>
      </c>
      <c r="R57" s="74" t="s">
        <v>221</v>
      </c>
      <c r="S57" s="104">
        <v>43862</v>
      </c>
      <c r="T57" s="104">
        <v>44196</v>
      </c>
      <c r="U57" s="74" t="s">
        <v>590</v>
      </c>
      <c r="V57" s="1"/>
      <c r="W57" s="55"/>
    </row>
    <row r="58" spans="1:23" s="56" customFormat="1" ht="67.5" customHeight="1">
      <c r="A58" s="234" t="str">
        <f>A56</f>
        <v>8. Servicio al Ciudadano</v>
      </c>
      <c r="B58" s="234" t="str">
        <f t="shared" ref="B58:D58" si="0">B56</f>
        <v>Gestión del Servicio al Ciudadano</v>
      </c>
      <c r="C58" s="234" t="str">
        <f t="shared" si="0"/>
        <v>Dirección de Gestión Corporativa y CID</v>
      </c>
      <c r="D58" s="234" t="str">
        <f t="shared" si="0"/>
        <v>Director(a) de Gestión Corporativa y CID</v>
      </c>
      <c r="E58" s="234" t="s">
        <v>242</v>
      </c>
      <c r="F58" s="234" t="s">
        <v>243</v>
      </c>
      <c r="G58" s="234" t="s">
        <v>38</v>
      </c>
      <c r="H58" s="74" t="s">
        <v>244</v>
      </c>
      <c r="I58" s="74" t="s">
        <v>245</v>
      </c>
      <c r="J58" s="239" t="s">
        <v>53</v>
      </c>
      <c r="K58" s="239" t="s">
        <v>63</v>
      </c>
      <c r="L58" s="286" t="s">
        <v>80</v>
      </c>
      <c r="M58" s="208" t="s">
        <v>54</v>
      </c>
      <c r="N58" s="204" t="s">
        <v>42</v>
      </c>
      <c r="O58" s="208" t="s">
        <v>81</v>
      </c>
      <c r="P58" s="119" t="s">
        <v>248</v>
      </c>
      <c r="Q58" s="119" t="s">
        <v>249</v>
      </c>
      <c r="R58" s="74" t="s">
        <v>221</v>
      </c>
      <c r="S58" s="104">
        <v>43952</v>
      </c>
      <c r="T58" s="104">
        <v>44196</v>
      </c>
      <c r="U58" s="74" t="s">
        <v>444</v>
      </c>
      <c r="V58" s="1"/>
      <c r="W58" s="55"/>
    </row>
    <row r="59" spans="1:23" s="14" customFormat="1" ht="67.5" customHeight="1">
      <c r="A59" s="235"/>
      <c r="B59" s="235"/>
      <c r="C59" s="235"/>
      <c r="D59" s="235"/>
      <c r="E59" s="235"/>
      <c r="F59" s="235"/>
      <c r="G59" s="235"/>
      <c r="H59" s="67" t="s">
        <v>246</v>
      </c>
      <c r="I59" s="67" t="s">
        <v>247</v>
      </c>
      <c r="J59" s="205"/>
      <c r="K59" s="205"/>
      <c r="L59" s="287"/>
      <c r="M59" s="209"/>
      <c r="N59" s="196"/>
      <c r="O59" s="209"/>
      <c r="P59" s="121" t="s">
        <v>248</v>
      </c>
      <c r="Q59" s="121" t="s">
        <v>249</v>
      </c>
      <c r="R59" s="67" t="s">
        <v>221</v>
      </c>
      <c r="S59" s="105">
        <v>43952</v>
      </c>
      <c r="T59" s="105">
        <v>44196</v>
      </c>
      <c r="U59" s="74" t="s">
        <v>444</v>
      </c>
      <c r="V59" s="47"/>
      <c r="W59" s="8"/>
    </row>
    <row r="60" spans="1:23" ht="71.25" customHeight="1">
      <c r="A60" s="188" t="s">
        <v>318</v>
      </c>
      <c r="B60" s="188" t="s">
        <v>309</v>
      </c>
      <c r="C60" s="188" t="s">
        <v>310</v>
      </c>
      <c r="D60" s="188" t="s">
        <v>311</v>
      </c>
      <c r="E60" s="188" t="s">
        <v>312</v>
      </c>
      <c r="F60" s="188" t="s">
        <v>313</v>
      </c>
      <c r="G60" s="188" t="s">
        <v>45</v>
      </c>
      <c r="H60" s="94" t="s">
        <v>314</v>
      </c>
      <c r="I60" s="94" t="s">
        <v>315</v>
      </c>
      <c r="J60" s="191" t="s">
        <v>53</v>
      </c>
      <c r="K60" s="191" t="s">
        <v>37</v>
      </c>
      <c r="L60" s="168" t="s">
        <v>54</v>
      </c>
      <c r="M60" s="191" t="s">
        <v>54</v>
      </c>
      <c r="N60" s="168" t="s">
        <v>54</v>
      </c>
      <c r="O60" s="191" t="s">
        <v>36</v>
      </c>
      <c r="P60" s="96" t="s">
        <v>591</v>
      </c>
      <c r="Q60" s="96" t="s">
        <v>320</v>
      </c>
      <c r="R60" s="94" t="s">
        <v>322</v>
      </c>
      <c r="S60" s="97">
        <v>43891</v>
      </c>
      <c r="T60" s="97">
        <v>43982</v>
      </c>
      <c r="U60" s="94" t="s">
        <v>448</v>
      </c>
      <c r="V60" s="92"/>
      <c r="W60" s="34"/>
    </row>
    <row r="61" spans="1:23" ht="75.75" customHeight="1">
      <c r="A61" s="189"/>
      <c r="B61" s="189"/>
      <c r="C61" s="189"/>
      <c r="D61" s="189"/>
      <c r="E61" s="189"/>
      <c r="F61" s="189"/>
      <c r="G61" s="189"/>
      <c r="H61" s="188" t="s">
        <v>316</v>
      </c>
      <c r="I61" s="188" t="s">
        <v>317</v>
      </c>
      <c r="J61" s="192"/>
      <c r="K61" s="192"/>
      <c r="L61" s="278"/>
      <c r="M61" s="192"/>
      <c r="N61" s="324"/>
      <c r="O61" s="192"/>
      <c r="P61" s="96" t="s">
        <v>319</v>
      </c>
      <c r="Q61" s="96" t="s">
        <v>321</v>
      </c>
      <c r="R61" s="94" t="s">
        <v>322</v>
      </c>
      <c r="S61" s="97">
        <v>43862</v>
      </c>
      <c r="T61" s="97">
        <v>44165</v>
      </c>
      <c r="U61" s="94" t="s">
        <v>449</v>
      </c>
      <c r="V61" s="95"/>
      <c r="W61" s="34"/>
    </row>
    <row r="62" spans="1:23" s="32" customFormat="1" ht="75.75" customHeight="1">
      <c r="A62" s="189"/>
      <c r="B62" s="189"/>
      <c r="C62" s="189"/>
      <c r="D62" s="189"/>
      <c r="E62" s="189"/>
      <c r="F62" s="189"/>
      <c r="G62" s="189"/>
      <c r="H62" s="272"/>
      <c r="I62" s="272"/>
      <c r="J62" s="192"/>
      <c r="K62" s="192"/>
      <c r="L62" s="278"/>
      <c r="M62" s="192"/>
      <c r="N62" s="324"/>
      <c r="O62" s="192"/>
      <c r="P62" s="96" t="s">
        <v>591</v>
      </c>
      <c r="Q62" s="96" t="s">
        <v>320</v>
      </c>
      <c r="R62" s="94" t="s">
        <v>322</v>
      </c>
      <c r="S62" s="97">
        <v>43862</v>
      </c>
      <c r="T62" s="97">
        <v>44165</v>
      </c>
      <c r="U62" s="94" t="s">
        <v>448</v>
      </c>
      <c r="V62" s="93"/>
      <c r="W62" s="34"/>
    </row>
    <row r="63" spans="1:23" s="32" customFormat="1" ht="90.75" customHeight="1">
      <c r="A63" s="58" t="s">
        <v>318</v>
      </c>
      <c r="B63" s="58" t="s">
        <v>323</v>
      </c>
      <c r="C63" s="58" t="s">
        <v>310</v>
      </c>
      <c r="D63" s="58" t="s">
        <v>311</v>
      </c>
      <c r="E63" s="58" t="s">
        <v>324</v>
      </c>
      <c r="F63" s="58" t="s">
        <v>325</v>
      </c>
      <c r="G63" s="59" t="s">
        <v>38</v>
      </c>
      <c r="H63" s="94" t="s">
        <v>326</v>
      </c>
      <c r="I63" s="94" t="s">
        <v>327</v>
      </c>
      <c r="J63" s="131" t="s">
        <v>53</v>
      </c>
      <c r="K63" s="131" t="s">
        <v>79</v>
      </c>
      <c r="L63" s="134" t="s">
        <v>80</v>
      </c>
      <c r="M63" s="131" t="s">
        <v>35</v>
      </c>
      <c r="N63" s="134" t="s">
        <v>80</v>
      </c>
      <c r="O63" s="131" t="s">
        <v>81</v>
      </c>
      <c r="P63" s="96" t="s">
        <v>328</v>
      </c>
      <c r="Q63" s="96" t="s">
        <v>329</v>
      </c>
      <c r="R63" s="94" t="s">
        <v>322</v>
      </c>
      <c r="S63" s="97">
        <v>43891</v>
      </c>
      <c r="T63" s="97">
        <v>44012</v>
      </c>
      <c r="U63" s="94" t="s">
        <v>450</v>
      </c>
      <c r="V63" s="58"/>
      <c r="W63" s="34"/>
    </row>
    <row r="64" spans="1:23" s="13" customFormat="1" ht="74.25" customHeight="1">
      <c r="A64" s="221" t="s">
        <v>617</v>
      </c>
      <c r="B64" s="221" t="s">
        <v>330</v>
      </c>
      <c r="C64" s="221" t="s">
        <v>331</v>
      </c>
      <c r="D64" s="221" t="s">
        <v>332</v>
      </c>
      <c r="E64" s="221" t="s">
        <v>333</v>
      </c>
      <c r="F64" s="221" t="s">
        <v>592</v>
      </c>
      <c r="G64" s="221" t="s">
        <v>334</v>
      </c>
      <c r="H64" s="69" t="s">
        <v>341</v>
      </c>
      <c r="I64" s="69" t="s">
        <v>593</v>
      </c>
      <c r="J64" s="283" t="s">
        <v>87</v>
      </c>
      <c r="K64" s="202" t="s">
        <v>54</v>
      </c>
      <c r="L64" s="204" t="s">
        <v>42</v>
      </c>
      <c r="M64" s="202" t="s">
        <v>54</v>
      </c>
      <c r="N64" s="227" t="s">
        <v>54</v>
      </c>
      <c r="O64" s="218" t="s">
        <v>43</v>
      </c>
      <c r="P64" s="122" t="s">
        <v>594</v>
      </c>
      <c r="Q64" s="122" t="s">
        <v>359</v>
      </c>
      <c r="R64" s="69" t="s">
        <v>360</v>
      </c>
      <c r="S64" s="106">
        <v>43831</v>
      </c>
      <c r="T64" s="106">
        <v>44196</v>
      </c>
      <c r="U64" s="222" t="s">
        <v>364</v>
      </c>
      <c r="V64" s="222"/>
      <c r="W64" s="14"/>
    </row>
    <row r="65" spans="1:23" s="13" customFormat="1" ht="74.25" customHeight="1">
      <c r="A65" s="222"/>
      <c r="B65" s="222"/>
      <c r="C65" s="222"/>
      <c r="D65" s="222"/>
      <c r="E65" s="222"/>
      <c r="F65" s="222"/>
      <c r="G65" s="222"/>
      <c r="H65" s="80" t="s">
        <v>595</v>
      </c>
      <c r="I65" s="80" t="s">
        <v>349</v>
      </c>
      <c r="J65" s="284"/>
      <c r="K65" s="203"/>
      <c r="L65" s="205"/>
      <c r="M65" s="203"/>
      <c r="N65" s="203"/>
      <c r="O65" s="219"/>
      <c r="P65" s="123" t="s">
        <v>596</v>
      </c>
      <c r="Q65" s="123" t="s">
        <v>359</v>
      </c>
      <c r="R65" s="80" t="s">
        <v>360</v>
      </c>
      <c r="S65" s="107">
        <v>43831</v>
      </c>
      <c r="T65" s="107">
        <v>44196</v>
      </c>
      <c r="U65" s="222"/>
      <c r="V65" s="222"/>
      <c r="W65" s="14"/>
    </row>
    <row r="66" spans="1:23" s="13" customFormat="1" ht="74.25" customHeight="1">
      <c r="A66" s="222"/>
      <c r="B66" s="222"/>
      <c r="C66" s="222"/>
      <c r="D66" s="222"/>
      <c r="E66" s="222"/>
      <c r="F66" s="222"/>
      <c r="G66" s="222"/>
      <c r="H66" s="80" t="s">
        <v>597</v>
      </c>
      <c r="I66" s="80" t="s">
        <v>598</v>
      </c>
      <c r="J66" s="284"/>
      <c r="K66" s="203"/>
      <c r="L66" s="205"/>
      <c r="M66" s="203"/>
      <c r="N66" s="203"/>
      <c r="O66" s="219"/>
      <c r="P66" s="123" t="s">
        <v>594</v>
      </c>
      <c r="Q66" s="123" t="s">
        <v>359</v>
      </c>
      <c r="R66" s="80" t="s">
        <v>360</v>
      </c>
      <c r="S66" s="107">
        <v>43831</v>
      </c>
      <c r="T66" s="107">
        <v>44196</v>
      </c>
      <c r="U66" s="222"/>
      <c r="V66" s="222"/>
      <c r="W66" s="14"/>
    </row>
    <row r="67" spans="1:23" s="13" customFormat="1" ht="74.25" customHeight="1">
      <c r="A67" s="223"/>
      <c r="B67" s="223"/>
      <c r="C67" s="223"/>
      <c r="D67" s="223"/>
      <c r="E67" s="223"/>
      <c r="F67" s="223"/>
      <c r="G67" s="223"/>
      <c r="H67" s="80" t="s">
        <v>599</v>
      </c>
      <c r="I67" s="80" t="s">
        <v>600</v>
      </c>
      <c r="J67" s="285"/>
      <c r="K67" s="289"/>
      <c r="L67" s="240"/>
      <c r="M67" s="289"/>
      <c r="N67" s="289"/>
      <c r="O67" s="220"/>
      <c r="P67" s="123" t="s">
        <v>594</v>
      </c>
      <c r="Q67" s="123" t="s">
        <v>359</v>
      </c>
      <c r="R67" s="80" t="s">
        <v>360</v>
      </c>
      <c r="S67" s="107">
        <v>43831</v>
      </c>
      <c r="T67" s="107">
        <v>44196</v>
      </c>
      <c r="U67" s="223"/>
      <c r="V67" s="223"/>
      <c r="W67" s="14"/>
    </row>
    <row r="68" spans="1:23" s="33" customFormat="1" ht="74.25" customHeight="1">
      <c r="A68" s="221" t="s">
        <v>617</v>
      </c>
      <c r="B68" s="221" t="s">
        <v>335</v>
      </c>
      <c r="C68" s="221" t="s">
        <v>331</v>
      </c>
      <c r="D68" s="221" t="s">
        <v>332</v>
      </c>
      <c r="E68" s="221" t="s">
        <v>336</v>
      </c>
      <c r="F68" s="221" t="s">
        <v>337</v>
      </c>
      <c r="G68" s="221" t="s">
        <v>334</v>
      </c>
      <c r="H68" s="80" t="s">
        <v>342</v>
      </c>
      <c r="I68" s="80" t="s">
        <v>601</v>
      </c>
      <c r="J68" s="288" t="s">
        <v>94</v>
      </c>
      <c r="K68" s="202" t="s">
        <v>37</v>
      </c>
      <c r="L68" s="204" t="s">
        <v>42</v>
      </c>
      <c r="M68" s="202" t="s">
        <v>54</v>
      </c>
      <c r="N68" s="290" t="s">
        <v>34</v>
      </c>
      <c r="O68" s="218" t="s">
        <v>43</v>
      </c>
      <c r="P68" s="224" t="s">
        <v>602</v>
      </c>
      <c r="Q68" s="224" t="s">
        <v>361</v>
      </c>
      <c r="R68" s="221" t="s">
        <v>363</v>
      </c>
      <c r="S68" s="215">
        <v>43831</v>
      </c>
      <c r="T68" s="215">
        <v>44196</v>
      </c>
      <c r="U68" s="222" t="s">
        <v>365</v>
      </c>
      <c r="V68" s="221"/>
      <c r="W68" s="14"/>
    </row>
    <row r="69" spans="1:23" s="33" customFormat="1" ht="74.25" customHeight="1">
      <c r="A69" s="222"/>
      <c r="B69" s="222"/>
      <c r="C69" s="222"/>
      <c r="D69" s="222"/>
      <c r="E69" s="222"/>
      <c r="F69" s="222"/>
      <c r="G69" s="222"/>
      <c r="H69" s="80" t="s">
        <v>343</v>
      </c>
      <c r="I69" s="80" t="s">
        <v>350</v>
      </c>
      <c r="J69" s="288"/>
      <c r="K69" s="203"/>
      <c r="L69" s="205"/>
      <c r="M69" s="203"/>
      <c r="N69" s="203"/>
      <c r="O69" s="219"/>
      <c r="P69" s="225"/>
      <c r="Q69" s="225"/>
      <c r="R69" s="222"/>
      <c r="S69" s="216"/>
      <c r="T69" s="216"/>
      <c r="U69" s="222"/>
      <c r="V69" s="222"/>
      <c r="W69" s="14"/>
    </row>
    <row r="70" spans="1:23" s="33" customFormat="1" ht="74.25" customHeight="1">
      <c r="A70" s="222"/>
      <c r="B70" s="222"/>
      <c r="C70" s="222"/>
      <c r="D70" s="222"/>
      <c r="E70" s="222"/>
      <c r="F70" s="222"/>
      <c r="G70" s="222"/>
      <c r="H70" s="80" t="s">
        <v>344</v>
      </c>
      <c r="I70" s="80" t="s">
        <v>350</v>
      </c>
      <c r="J70" s="288"/>
      <c r="K70" s="203"/>
      <c r="L70" s="205"/>
      <c r="M70" s="203"/>
      <c r="N70" s="203"/>
      <c r="O70" s="219"/>
      <c r="P70" s="225"/>
      <c r="Q70" s="225"/>
      <c r="R70" s="222"/>
      <c r="S70" s="216"/>
      <c r="T70" s="216"/>
      <c r="U70" s="222"/>
      <c r="V70" s="222"/>
      <c r="W70" s="14"/>
    </row>
    <row r="71" spans="1:23" s="33" customFormat="1" ht="74.25" customHeight="1">
      <c r="A71" s="223"/>
      <c r="B71" s="223"/>
      <c r="C71" s="223"/>
      <c r="D71" s="223"/>
      <c r="E71" s="223"/>
      <c r="F71" s="223"/>
      <c r="G71" s="223"/>
      <c r="H71" s="80" t="s">
        <v>345</v>
      </c>
      <c r="I71" s="80" t="s">
        <v>603</v>
      </c>
      <c r="J71" s="288"/>
      <c r="K71" s="289"/>
      <c r="L71" s="240"/>
      <c r="M71" s="289"/>
      <c r="N71" s="289"/>
      <c r="O71" s="220"/>
      <c r="P71" s="226"/>
      <c r="Q71" s="226"/>
      <c r="R71" s="223"/>
      <c r="S71" s="217"/>
      <c r="T71" s="217"/>
      <c r="U71" s="223"/>
      <c r="V71" s="222"/>
      <c r="W71" s="14"/>
    </row>
    <row r="72" spans="1:23" s="33" customFormat="1" ht="77.25" customHeight="1">
      <c r="A72" s="221" t="s">
        <v>617</v>
      </c>
      <c r="B72" s="221" t="s">
        <v>338</v>
      </c>
      <c r="C72" s="221" t="s">
        <v>331</v>
      </c>
      <c r="D72" s="221" t="s">
        <v>332</v>
      </c>
      <c r="E72" s="221" t="s">
        <v>604</v>
      </c>
      <c r="F72" s="221" t="s">
        <v>605</v>
      </c>
      <c r="G72" s="221" t="s">
        <v>334</v>
      </c>
      <c r="H72" s="80" t="s">
        <v>606</v>
      </c>
      <c r="I72" s="80" t="s">
        <v>351</v>
      </c>
      <c r="J72" s="288" t="s">
        <v>87</v>
      </c>
      <c r="K72" s="202" t="s">
        <v>54</v>
      </c>
      <c r="L72" s="204" t="s">
        <v>42</v>
      </c>
      <c r="M72" s="202" t="s">
        <v>54</v>
      </c>
      <c r="N72" s="227" t="s">
        <v>54</v>
      </c>
      <c r="O72" s="218" t="s">
        <v>43</v>
      </c>
      <c r="P72" s="224" t="s">
        <v>607</v>
      </c>
      <c r="Q72" s="224" t="s">
        <v>362</v>
      </c>
      <c r="R72" s="221" t="s">
        <v>360</v>
      </c>
      <c r="S72" s="215">
        <v>43831</v>
      </c>
      <c r="T72" s="215">
        <v>44196</v>
      </c>
      <c r="U72" s="222" t="s">
        <v>366</v>
      </c>
      <c r="V72" s="333"/>
      <c r="W72" s="14"/>
    </row>
    <row r="73" spans="1:23" s="33" customFormat="1" ht="77.25" customHeight="1">
      <c r="A73" s="222"/>
      <c r="B73" s="222"/>
      <c r="C73" s="222"/>
      <c r="D73" s="222"/>
      <c r="E73" s="222"/>
      <c r="F73" s="222"/>
      <c r="G73" s="222"/>
      <c r="H73" s="80" t="s">
        <v>346</v>
      </c>
      <c r="I73" s="80" t="s">
        <v>352</v>
      </c>
      <c r="J73" s="288"/>
      <c r="K73" s="203"/>
      <c r="L73" s="205"/>
      <c r="M73" s="203"/>
      <c r="N73" s="203"/>
      <c r="O73" s="219"/>
      <c r="P73" s="225"/>
      <c r="Q73" s="225"/>
      <c r="R73" s="222"/>
      <c r="S73" s="216"/>
      <c r="T73" s="216"/>
      <c r="U73" s="222"/>
      <c r="V73" s="333"/>
      <c r="W73" s="14"/>
    </row>
    <row r="74" spans="1:23" s="33" customFormat="1" ht="77.25" customHeight="1">
      <c r="A74" s="222"/>
      <c r="B74" s="222"/>
      <c r="C74" s="222"/>
      <c r="D74" s="222"/>
      <c r="E74" s="222"/>
      <c r="F74" s="222"/>
      <c r="G74" s="222"/>
      <c r="H74" s="70" t="s">
        <v>347</v>
      </c>
      <c r="I74" s="70" t="s">
        <v>608</v>
      </c>
      <c r="J74" s="288"/>
      <c r="K74" s="203"/>
      <c r="L74" s="205"/>
      <c r="M74" s="203"/>
      <c r="N74" s="203"/>
      <c r="O74" s="219"/>
      <c r="P74" s="225"/>
      <c r="Q74" s="225"/>
      <c r="R74" s="222"/>
      <c r="S74" s="216"/>
      <c r="T74" s="216"/>
      <c r="U74" s="222"/>
      <c r="V74" s="333"/>
      <c r="W74" s="14"/>
    </row>
    <row r="75" spans="1:23" s="13" customFormat="1" ht="77.25" customHeight="1">
      <c r="A75" s="221" t="s">
        <v>617</v>
      </c>
      <c r="B75" s="221" t="s">
        <v>339</v>
      </c>
      <c r="C75" s="221" t="s">
        <v>331</v>
      </c>
      <c r="D75" s="221" t="s">
        <v>332</v>
      </c>
      <c r="E75" s="221" t="s">
        <v>340</v>
      </c>
      <c r="F75" s="221" t="s">
        <v>609</v>
      </c>
      <c r="G75" s="221" t="s">
        <v>38</v>
      </c>
      <c r="H75" s="80" t="s">
        <v>610</v>
      </c>
      <c r="I75" s="80" t="s">
        <v>353</v>
      </c>
      <c r="J75" s="288" t="s">
        <v>40</v>
      </c>
      <c r="K75" s="273" t="s">
        <v>63</v>
      </c>
      <c r="L75" s="204" t="s">
        <v>42</v>
      </c>
      <c r="M75" s="239" t="s">
        <v>54</v>
      </c>
      <c r="N75" s="204" t="s">
        <v>42</v>
      </c>
      <c r="O75" s="218" t="s">
        <v>43</v>
      </c>
      <c r="P75" s="123" t="s">
        <v>355</v>
      </c>
      <c r="Q75" s="123" t="s">
        <v>611</v>
      </c>
      <c r="R75" s="80" t="s">
        <v>356</v>
      </c>
      <c r="S75" s="107">
        <v>43831</v>
      </c>
      <c r="T75" s="107">
        <v>44196</v>
      </c>
      <c r="U75" s="221" t="s">
        <v>367</v>
      </c>
      <c r="V75" s="221"/>
      <c r="W75" s="14"/>
    </row>
    <row r="76" spans="1:23" s="13" customFormat="1" ht="77.25" customHeight="1">
      <c r="A76" s="222"/>
      <c r="B76" s="222"/>
      <c r="C76" s="222"/>
      <c r="D76" s="222"/>
      <c r="E76" s="222"/>
      <c r="F76" s="222"/>
      <c r="G76" s="222"/>
      <c r="H76" s="80" t="s">
        <v>348</v>
      </c>
      <c r="I76" s="80" t="s">
        <v>354</v>
      </c>
      <c r="J76" s="288"/>
      <c r="K76" s="274"/>
      <c r="L76" s="205"/>
      <c r="M76" s="205"/>
      <c r="N76" s="205"/>
      <c r="O76" s="219"/>
      <c r="P76" s="123" t="s">
        <v>355</v>
      </c>
      <c r="Q76" s="123" t="s">
        <v>611</v>
      </c>
      <c r="R76" s="80" t="s">
        <v>356</v>
      </c>
      <c r="S76" s="107">
        <v>43831</v>
      </c>
      <c r="T76" s="107">
        <v>44196</v>
      </c>
      <c r="U76" s="222"/>
      <c r="V76" s="222"/>
      <c r="W76" s="14"/>
    </row>
    <row r="77" spans="1:23" s="13" customFormat="1" ht="77.25" customHeight="1">
      <c r="A77" s="222"/>
      <c r="B77" s="222"/>
      <c r="C77" s="222"/>
      <c r="D77" s="222"/>
      <c r="E77" s="222"/>
      <c r="F77" s="222"/>
      <c r="G77" s="222"/>
      <c r="H77" s="70" t="s">
        <v>612</v>
      </c>
      <c r="I77" s="70" t="s">
        <v>613</v>
      </c>
      <c r="J77" s="288"/>
      <c r="K77" s="274"/>
      <c r="L77" s="205"/>
      <c r="M77" s="205"/>
      <c r="N77" s="205"/>
      <c r="O77" s="219"/>
      <c r="P77" s="124" t="s">
        <v>357</v>
      </c>
      <c r="Q77" s="124" t="s">
        <v>358</v>
      </c>
      <c r="R77" s="70" t="s">
        <v>356</v>
      </c>
      <c r="S77" s="108">
        <v>43831</v>
      </c>
      <c r="T77" s="108">
        <v>44196</v>
      </c>
      <c r="U77" s="222"/>
      <c r="V77" s="222"/>
      <c r="W77" s="14"/>
    </row>
    <row r="78" spans="1:23" s="13" customFormat="1" ht="117.75" customHeight="1">
      <c r="A78" s="73" t="s">
        <v>82</v>
      </c>
      <c r="B78" s="44" t="s">
        <v>145</v>
      </c>
      <c r="C78" s="73" t="s">
        <v>310</v>
      </c>
      <c r="D78" s="44" t="s">
        <v>152</v>
      </c>
      <c r="E78" s="73" t="s">
        <v>141</v>
      </c>
      <c r="F78" s="44" t="s">
        <v>142</v>
      </c>
      <c r="G78" s="73" t="s">
        <v>45</v>
      </c>
      <c r="H78" s="73" t="s">
        <v>143</v>
      </c>
      <c r="I78" s="1" t="s">
        <v>144</v>
      </c>
      <c r="J78" s="129" t="s">
        <v>149</v>
      </c>
      <c r="K78" s="129" t="s">
        <v>150</v>
      </c>
      <c r="L78" s="128" t="s">
        <v>42</v>
      </c>
      <c r="M78" s="129" t="s">
        <v>151</v>
      </c>
      <c r="N78" s="135" t="s">
        <v>150</v>
      </c>
      <c r="O78" s="129" t="s">
        <v>43</v>
      </c>
      <c r="P78" s="120" t="s">
        <v>146</v>
      </c>
      <c r="Q78" s="126" t="s">
        <v>147</v>
      </c>
      <c r="R78" s="1" t="s">
        <v>84</v>
      </c>
      <c r="S78" s="109">
        <v>43862</v>
      </c>
      <c r="T78" s="109">
        <v>44196</v>
      </c>
      <c r="U78" s="98" t="s">
        <v>148</v>
      </c>
      <c r="V78" s="44"/>
      <c r="W78" s="8"/>
    </row>
    <row r="79" spans="1:23" s="33" customFormat="1" ht="95.25" customHeight="1">
      <c r="A79" s="44" t="s">
        <v>82</v>
      </c>
      <c r="B79" s="1" t="s">
        <v>85</v>
      </c>
      <c r="C79" s="44" t="s">
        <v>83</v>
      </c>
      <c r="D79" s="44" t="s">
        <v>152</v>
      </c>
      <c r="E79" s="1" t="s">
        <v>153</v>
      </c>
      <c r="F79" s="1" t="s">
        <v>154</v>
      </c>
      <c r="G79" s="73" t="s">
        <v>45</v>
      </c>
      <c r="H79" s="1" t="s">
        <v>155</v>
      </c>
      <c r="I79" s="1" t="s">
        <v>156</v>
      </c>
      <c r="J79" s="129" t="s">
        <v>149</v>
      </c>
      <c r="K79" s="129" t="s">
        <v>150</v>
      </c>
      <c r="L79" s="128" t="s">
        <v>42</v>
      </c>
      <c r="M79" s="129" t="s">
        <v>35</v>
      </c>
      <c r="N79" s="135" t="s">
        <v>54</v>
      </c>
      <c r="O79" s="129" t="s">
        <v>69</v>
      </c>
      <c r="P79" s="120" t="s">
        <v>157</v>
      </c>
      <c r="Q79" s="126" t="s">
        <v>158</v>
      </c>
      <c r="R79" s="1" t="s">
        <v>84</v>
      </c>
      <c r="S79" s="109">
        <v>43922</v>
      </c>
      <c r="T79" s="109">
        <v>44196</v>
      </c>
      <c r="U79" s="98" t="s">
        <v>159</v>
      </c>
      <c r="V79" s="45"/>
      <c r="W79" s="8"/>
    </row>
    <row r="80" spans="1:23" s="13" customFormat="1" ht="95.25" customHeight="1">
      <c r="A80" s="293" t="s">
        <v>82</v>
      </c>
      <c r="B80" s="293" t="s">
        <v>160</v>
      </c>
      <c r="C80" s="293" t="s">
        <v>83</v>
      </c>
      <c r="D80" s="293" t="s">
        <v>152</v>
      </c>
      <c r="E80" s="293" t="s">
        <v>161</v>
      </c>
      <c r="F80" s="293" t="s">
        <v>162</v>
      </c>
      <c r="G80" s="293" t="s">
        <v>47</v>
      </c>
      <c r="H80" s="1" t="s">
        <v>163</v>
      </c>
      <c r="I80" s="1" t="s">
        <v>165</v>
      </c>
      <c r="J80" s="193" t="s">
        <v>167</v>
      </c>
      <c r="K80" s="193" t="s">
        <v>79</v>
      </c>
      <c r="L80" s="194" t="s">
        <v>42</v>
      </c>
      <c r="M80" s="193" t="s">
        <v>58</v>
      </c>
      <c r="N80" s="194" t="s">
        <v>42</v>
      </c>
      <c r="O80" s="193" t="s">
        <v>43</v>
      </c>
      <c r="P80" s="120" t="s">
        <v>168</v>
      </c>
      <c r="Q80" s="126" t="s">
        <v>169</v>
      </c>
      <c r="R80" s="1" t="s">
        <v>84</v>
      </c>
      <c r="S80" s="109">
        <v>43862</v>
      </c>
      <c r="T80" s="109">
        <v>43951</v>
      </c>
      <c r="U80" s="98" t="s">
        <v>451</v>
      </c>
      <c r="V80" s="293"/>
      <c r="W80" s="8"/>
    </row>
    <row r="81" spans="1:23" s="13" customFormat="1" ht="95.25" customHeight="1">
      <c r="A81" s="294"/>
      <c r="B81" s="294"/>
      <c r="C81" s="294"/>
      <c r="D81" s="294"/>
      <c r="E81" s="294"/>
      <c r="F81" s="294"/>
      <c r="G81" s="294"/>
      <c r="H81" s="1" t="s">
        <v>164</v>
      </c>
      <c r="I81" s="1" t="s">
        <v>166</v>
      </c>
      <c r="J81" s="193"/>
      <c r="K81" s="193"/>
      <c r="L81" s="194"/>
      <c r="M81" s="193"/>
      <c r="N81" s="194"/>
      <c r="O81" s="193"/>
      <c r="P81" s="120" t="s">
        <v>170</v>
      </c>
      <c r="Q81" s="126" t="s">
        <v>171</v>
      </c>
      <c r="R81" s="1" t="s">
        <v>84</v>
      </c>
      <c r="S81" s="109">
        <v>43891</v>
      </c>
      <c r="T81" s="109">
        <v>44196</v>
      </c>
      <c r="U81" s="99" t="s">
        <v>519</v>
      </c>
      <c r="V81" s="294"/>
      <c r="W81" s="8"/>
    </row>
    <row r="82" spans="1:23" ht="75" customHeight="1">
      <c r="A82" s="188" t="s">
        <v>614</v>
      </c>
      <c r="B82" s="188" t="s">
        <v>368</v>
      </c>
      <c r="C82" s="188" t="s">
        <v>55</v>
      </c>
      <c r="D82" s="188" t="s">
        <v>369</v>
      </c>
      <c r="E82" s="188" t="s">
        <v>370</v>
      </c>
      <c r="F82" s="188" t="s">
        <v>520</v>
      </c>
      <c r="G82" s="188" t="s">
        <v>515</v>
      </c>
      <c r="H82" s="94" t="s">
        <v>372</v>
      </c>
      <c r="I82" s="94" t="s">
        <v>373</v>
      </c>
      <c r="J82" s="206" t="s">
        <v>53</v>
      </c>
      <c r="K82" s="206" t="s">
        <v>37</v>
      </c>
      <c r="L82" s="195" t="s">
        <v>54</v>
      </c>
      <c r="M82" s="202" t="s">
        <v>54</v>
      </c>
      <c r="N82" s="227" t="s">
        <v>54</v>
      </c>
      <c r="O82" s="218" t="s">
        <v>81</v>
      </c>
      <c r="P82" s="229" t="s">
        <v>521</v>
      </c>
      <c r="Q82" s="229" t="s">
        <v>375</v>
      </c>
      <c r="R82" s="188" t="s">
        <v>376</v>
      </c>
      <c r="S82" s="312">
        <v>44044</v>
      </c>
      <c r="T82" s="312">
        <v>44196</v>
      </c>
      <c r="U82" s="188" t="s">
        <v>377</v>
      </c>
      <c r="V82" s="188"/>
      <c r="W82" s="13"/>
    </row>
    <row r="83" spans="1:23" s="32" customFormat="1" ht="75" customHeight="1">
      <c r="A83" s="189"/>
      <c r="B83" s="189"/>
      <c r="C83" s="189"/>
      <c r="D83" s="189"/>
      <c r="E83" s="189"/>
      <c r="F83" s="189"/>
      <c r="G83" s="189"/>
      <c r="H83" s="94" t="s">
        <v>522</v>
      </c>
      <c r="I83" s="94" t="s">
        <v>374</v>
      </c>
      <c r="J83" s="207"/>
      <c r="K83" s="207"/>
      <c r="L83" s="196"/>
      <c r="M83" s="203"/>
      <c r="N83" s="228"/>
      <c r="O83" s="219"/>
      <c r="P83" s="230"/>
      <c r="Q83" s="230"/>
      <c r="R83" s="272"/>
      <c r="S83" s="313"/>
      <c r="T83" s="313"/>
      <c r="U83" s="189"/>
      <c r="V83" s="189"/>
      <c r="W83" s="33"/>
    </row>
    <row r="84" spans="1:23" ht="75" customHeight="1">
      <c r="A84" s="58" t="s">
        <v>614</v>
      </c>
      <c r="B84" s="58" t="s">
        <v>371</v>
      </c>
      <c r="C84" s="58" t="s">
        <v>55</v>
      </c>
      <c r="D84" s="58" t="s">
        <v>369</v>
      </c>
      <c r="E84" s="58" t="s">
        <v>340</v>
      </c>
      <c r="F84" s="58" t="s">
        <v>523</v>
      </c>
      <c r="G84" s="59" t="s">
        <v>38</v>
      </c>
      <c r="H84" s="94" t="s">
        <v>378</v>
      </c>
      <c r="I84" s="94" t="s">
        <v>379</v>
      </c>
      <c r="J84" s="79" t="s">
        <v>32</v>
      </c>
      <c r="K84" s="137" t="s">
        <v>63</v>
      </c>
      <c r="L84" s="138" t="s">
        <v>380</v>
      </c>
      <c r="M84" s="78" t="s">
        <v>54</v>
      </c>
      <c r="N84" s="138" t="s">
        <v>42</v>
      </c>
      <c r="O84" s="139" t="s">
        <v>43</v>
      </c>
      <c r="P84" s="96" t="s">
        <v>381</v>
      </c>
      <c r="Q84" s="96" t="s">
        <v>329</v>
      </c>
      <c r="R84" s="94" t="s">
        <v>376</v>
      </c>
      <c r="S84" s="97">
        <v>43891</v>
      </c>
      <c r="T84" s="97">
        <v>44012</v>
      </c>
      <c r="U84" s="59" t="s">
        <v>524</v>
      </c>
      <c r="V84" s="58"/>
      <c r="W84" s="13"/>
    </row>
    <row r="85" spans="1:23" s="32" customFormat="1" ht="75" customHeight="1">
      <c r="A85" s="151" t="s">
        <v>525</v>
      </c>
      <c r="B85" s="151" t="s">
        <v>494</v>
      </c>
      <c r="C85" s="151" t="s">
        <v>212</v>
      </c>
      <c r="D85" s="151" t="s">
        <v>213</v>
      </c>
      <c r="E85" s="151" t="s">
        <v>495</v>
      </c>
      <c r="F85" s="151" t="s">
        <v>496</v>
      </c>
      <c r="G85" s="151" t="s">
        <v>45</v>
      </c>
      <c r="H85" s="152" t="s">
        <v>497</v>
      </c>
      <c r="I85" s="152" t="s">
        <v>218</v>
      </c>
      <c r="J85" s="149" t="s">
        <v>87</v>
      </c>
      <c r="K85" s="137" t="s">
        <v>37</v>
      </c>
      <c r="L85" s="138" t="s">
        <v>42</v>
      </c>
      <c r="M85" s="150" t="s">
        <v>58</v>
      </c>
      <c r="N85" s="138" t="s">
        <v>37</v>
      </c>
      <c r="O85" s="139" t="s">
        <v>69</v>
      </c>
      <c r="P85" s="153" t="s">
        <v>503</v>
      </c>
      <c r="Q85" s="153" t="s">
        <v>504</v>
      </c>
      <c r="R85" s="152" t="s">
        <v>221</v>
      </c>
      <c r="S85" s="154">
        <v>43831</v>
      </c>
      <c r="T85" s="154">
        <v>44074</v>
      </c>
      <c r="U85" s="151" t="s">
        <v>505</v>
      </c>
      <c r="V85" s="151"/>
      <c r="W85" s="33"/>
    </row>
    <row r="86" spans="1:23" s="32" customFormat="1" ht="75" customHeight="1">
      <c r="A86" s="151" t="s">
        <v>525</v>
      </c>
      <c r="B86" s="151" t="s">
        <v>494</v>
      </c>
      <c r="C86" s="151" t="s">
        <v>212</v>
      </c>
      <c r="D86" s="151" t="s">
        <v>213</v>
      </c>
      <c r="E86" s="151" t="s">
        <v>498</v>
      </c>
      <c r="F86" s="151" t="s">
        <v>499</v>
      </c>
      <c r="G86" s="151" t="s">
        <v>38</v>
      </c>
      <c r="H86" s="152" t="s">
        <v>500</v>
      </c>
      <c r="I86" s="152" t="s">
        <v>218</v>
      </c>
      <c r="J86" s="149" t="s">
        <v>32</v>
      </c>
      <c r="K86" s="137" t="s">
        <v>79</v>
      </c>
      <c r="L86" s="155" t="s">
        <v>80</v>
      </c>
      <c r="M86" s="150" t="s">
        <v>58</v>
      </c>
      <c r="N86" s="155" t="s">
        <v>80</v>
      </c>
      <c r="O86" s="139" t="s">
        <v>81</v>
      </c>
      <c r="P86" s="153" t="s">
        <v>506</v>
      </c>
      <c r="Q86" s="153" t="s">
        <v>220</v>
      </c>
      <c r="R86" s="152" t="s">
        <v>221</v>
      </c>
      <c r="S86" s="154">
        <v>43831</v>
      </c>
      <c r="T86" s="154">
        <v>44074</v>
      </c>
      <c r="U86" s="151" t="s">
        <v>507</v>
      </c>
      <c r="V86" s="151"/>
      <c r="W86" s="33"/>
    </row>
    <row r="87" spans="1:23" s="32" customFormat="1" ht="75" customHeight="1">
      <c r="A87" s="151" t="s">
        <v>525</v>
      </c>
      <c r="B87" s="151" t="s">
        <v>494</v>
      </c>
      <c r="C87" s="151" t="s">
        <v>212</v>
      </c>
      <c r="D87" s="151" t="s">
        <v>213</v>
      </c>
      <c r="E87" s="151" t="s">
        <v>501</v>
      </c>
      <c r="F87" s="151" t="s">
        <v>502</v>
      </c>
      <c r="G87" s="151" t="s">
        <v>38</v>
      </c>
      <c r="H87" s="152" t="s">
        <v>217</v>
      </c>
      <c r="I87" s="152" t="s">
        <v>218</v>
      </c>
      <c r="J87" s="149" t="s">
        <v>32</v>
      </c>
      <c r="K87" s="137" t="s">
        <v>79</v>
      </c>
      <c r="L87" s="155" t="s">
        <v>80</v>
      </c>
      <c r="M87" s="150" t="s">
        <v>58</v>
      </c>
      <c r="N87" s="155" t="s">
        <v>80</v>
      </c>
      <c r="O87" s="139" t="s">
        <v>81</v>
      </c>
      <c r="P87" s="153" t="s">
        <v>508</v>
      </c>
      <c r="Q87" s="153" t="s">
        <v>220</v>
      </c>
      <c r="R87" s="152" t="s">
        <v>221</v>
      </c>
      <c r="S87" s="154">
        <v>43831</v>
      </c>
      <c r="T87" s="154">
        <v>44074</v>
      </c>
      <c r="U87" s="151" t="s">
        <v>509</v>
      </c>
      <c r="V87" s="151"/>
      <c r="W87" s="33"/>
    </row>
    <row r="88" spans="1:23" ht="117.75" customHeight="1">
      <c r="A88" s="181" t="s">
        <v>615</v>
      </c>
      <c r="B88" s="181" t="s">
        <v>526</v>
      </c>
      <c r="C88" s="181" t="s">
        <v>88</v>
      </c>
      <c r="D88" s="181" t="s">
        <v>89</v>
      </c>
      <c r="E88" s="181" t="s">
        <v>251</v>
      </c>
      <c r="F88" s="181" t="s">
        <v>252</v>
      </c>
      <c r="G88" s="181" t="s">
        <v>45</v>
      </c>
      <c r="H88" s="6" t="s">
        <v>253</v>
      </c>
      <c r="I88" s="6" t="s">
        <v>527</v>
      </c>
      <c r="J88" s="193" t="s">
        <v>87</v>
      </c>
      <c r="K88" s="193" t="s">
        <v>54</v>
      </c>
      <c r="L88" s="194" t="s">
        <v>42</v>
      </c>
      <c r="M88" s="193" t="s">
        <v>58</v>
      </c>
      <c r="N88" s="275" t="s">
        <v>54</v>
      </c>
      <c r="O88" s="193" t="s">
        <v>43</v>
      </c>
      <c r="P88" s="46" t="s">
        <v>254</v>
      </c>
      <c r="Q88" s="116" t="s">
        <v>255</v>
      </c>
      <c r="R88" s="31" t="s">
        <v>88</v>
      </c>
      <c r="S88" s="100">
        <v>43831</v>
      </c>
      <c r="T88" s="100">
        <v>44196</v>
      </c>
      <c r="U88" s="12" t="s">
        <v>266</v>
      </c>
      <c r="V88" s="297"/>
    </row>
    <row r="89" spans="1:23" ht="124.5" customHeight="1">
      <c r="A89" s="182"/>
      <c r="B89" s="182"/>
      <c r="C89" s="182"/>
      <c r="D89" s="182"/>
      <c r="E89" s="182"/>
      <c r="F89" s="182"/>
      <c r="G89" s="182"/>
      <c r="H89" s="6" t="s">
        <v>256</v>
      </c>
      <c r="I89" s="6" t="s">
        <v>90</v>
      </c>
      <c r="J89" s="193"/>
      <c r="K89" s="193"/>
      <c r="L89" s="194"/>
      <c r="M89" s="193"/>
      <c r="N89" s="277"/>
      <c r="O89" s="193"/>
      <c r="P89" s="46" t="s">
        <v>257</v>
      </c>
      <c r="Q89" s="116" t="s">
        <v>258</v>
      </c>
      <c r="R89" s="31" t="s">
        <v>88</v>
      </c>
      <c r="S89" s="100">
        <v>43862</v>
      </c>
      <c r="T89" s="100">
        <v>43982</v>
      </c>
      <c r="U89" s="12" t="s">
        <v>267</v>
      </c>
      <c r="V89" s="298"/>
    </row>
    <row r="90" spans="1:23" ht="143.25" customHeight="1">
      <c r="A90" s="181" t="s">
        <v>92</v>
      </c>
      <c r="B90" s="181" t="s">
        <v>91</v>
      </c>
      <c r="C90" s="181" t="s">
        <v>88</v>
      </c>
      <c r="D90" s="181" t="s">
        <v>89</v>
      </c>
      <c r="E90" s="181" t="s">
        <v>259</v>
      </c>
      <c r="F90" s="181" t="s">
        <v>260</v>
      </c>
      <c r="G90" s="181" t="s">
        <v>45</v>
      </c>
      <c r="H90" s="6" t="s">
        <v>261</v>
      </c>
      <c r="I90" s="6" t="s">
        <v>262</v>
      </c>
      <c r="J90" s="193" t="s">
        <v>94</v>
      </c>
      <c r="K90" s="191" t="s">
        <v>54</v>
      </c>
      <c r="L90" s="199" t="s">
        <v>80</v>
      </c>
      <c r="M90" s="191" t="s">
        <v>54</v>
      </c>
      <c r="N90" s="168" t="s">
        <v>54</v>
      </c>
      <c r="O90" s="191" t="s">
        <v>81</v>
      </c>
      <c r="P90" s="46" t="s">
        <v>265</v>
      </c>
      <c r="Q90" s="116" t="s">
        <v>528</v>
      </c>
      <c r="R90" s="31" t="s">
        <v>88</v>
      </c>
      <c r="S90" s="100">
        <v>43891</v>
      </c>
      <c r="T90" s="100">
        <v>44196</v>
      </c>
      <c r="U90" s="12" t="s">
        <v>268</v>
      </c>
      <c r="V90" s="38"/>
    </row>
    <row r="91" spans="1:23" s="32" customFormat="1" ht="128.25" customHeight="1">
      <c r="A91" s="182"/>
      <c r="B91" s="182"/>
      <c r="C91" s="182"/>
      <c r="D91" s="182"/>
      <c r="E91" s="182"/>
      <c r="F91" s="182"/>
      <c r="G91" s="182"/>
      <c r="H91" s="6" t="s">
        <v>263</v>
      </c>
      <c r="I91" s="6" t="s">
        <v>264</v>
      </c>
      <c r="J91" s="193"/>
      <c r="K91" s="198"/>
      <c r="L91" s="200"/>
      <c r="M91" s="198"/>
      <c r="N91" s="304"/>
      <c r="O91" s="198"/>
      <c r="P91" s="46" t="s">
        <v>265</v>
      </c>
      <c r="Q91" s="116" t="s">
        <v>528</v>
      </c>
      <c r="R91" s="31" t="s">
        <v>88</v>
      </c>
      <c r="S91" s="100">
        <v>43831</v>
      </c>
      <c r="T91" s="100">
        <v>44196</v>
      </c>
      <c r="U91" s="12" t="s">
        <v>268</v>
      </c>
      <c r="V91" s="51"/>
    </row>
    <row r="92" spans="1:23" ht="95.25" customHeight="1">
      <c r="A92" s="181" t="s">
        <v>92</v>
      </c>
      <c r="B92" s="181" t="s">
        <v>529</v>
      </c>
      <c r="C92" s="181" t="s">
        <v>89</v>
      </c>
      <c r="D92" s="181" t="s">
        <v>88</v>
      </c>
      <c r="E92" s="181" t="s">
        <v>269</v>
      </c>
      <c r="F92" s="181" t="s">
        <v>530</v>
      </c>
      <c r="G92" s="181" t="s">
        <v>38</v>
      </c>
      <c r="H92" s="181" t="s">
        <v>531</v>
      </c>
      <c r="I92" s="6" t="s">
        <v>93</v>
      </c>
      <c r="J92" s="193" t="s">
        <v>87</v>
      </c>
      <c r="K92" s="193" t="s">
        <v>79</v>
      </c>
      <c r="L92" s="299" t="s">
        <v>80</v>
      </c>
      <c r="M92" s="193" t="s">
        <v>58</v>
      </c>
      <c r="N92" s="299" t="s">
        <v>80</v>
      </c>
      <c r="O92" s="193" t="s">
        <v>81</v>
      </c>
      <c r="P92" s="46" t="s">
        <v>271</v>
      </c>
      <c r="Q92" s="116" t="s">
        <v>274</v>
      </c>
      <c r="R92" s="31" t="s">
        <v>88</v>
      </c>
      <c r="S92" s="100">
        <v>43862</v>
      </c>
      <c r="T92" s="100">
        <v>44196</v>
      </c>
      <c r="U92" s="12" t="s">
        <v>276</v>
      </c>
      <c r="V92" s="57"/>
    </row>
    <row r="93" spans="1:23" ht="85.5" customHeight="1">
      <c r="A93" s="291"/>
      <c r="B93" s="291"/>
      <c r="C93" s="291"/>
      <c r="D93" s="291"/>
      <c r="E93" s="291"/>
      <c r="F93" s="291"/>
      <c r="G93" s="291"/>
      <c r="H93" s="182"/>
      <c r="I93" s="6" t="s">
        <v>95</v>
      </c>
      <c r="J93" s="193"/>
      <c r="K93" s="193"/>
      <c r="L93" s="299"/>
      <c r="M93" s="193"/>
      <c r="N93" s="299"/>
      <c r="O93" s="193"/>
      <c r="P93" s="46" t="s">
        <v>272</v>
      </c>
      <c r="Q93" s="116" t="s">
        <v>275</v>
      </c>
      <c r="R93" s="31" t="s">
        <v>88</v>
      </c>
      <c r="S93" s="100">
        <v>43862</v>
      </c>
      <c r="T93" s="100">
        <v>44196</v>
      </c>
      <c r="U93" s="12" t="s">
        <v>277</v>
      </c>
      <c r="V93" s="57"/>
    </row>
    <row r="94" spans="1:23" ht="78" customHeight="1">
      <c r="A94" s="291"/>
      <c r="B94" s="291"/>
      <c r="C94" s="291"/>
      <c r="D94" s="291"/>
      <c r="E94" s="291"/>
      <c r="F94" s="291"/>
      <c r="G94" s="291"/>
      <c r="H94" s="295" t="s">
        <v>270</v>
      </c>
      <c r="I94" s="6" t="s">
        <v>96</v>
      </c>
      <c r="J94" s="193"/>
      <c r="K94" s="193"/>
      <c r="L94" s="299"/>
      <c r="M94" s="193"/>
      <c r="N94" s="299"/>
      <c r="O94" s="193"/>
      <c r="P94" s="300" t="s">
        <v>273</v>
      </c>
      <c r="Q94" s="302" t="s">
        <v>60</v>
      </c>
      <c r="R94" s="308" t="s">
        <v>88</v>
      </c>
      <c r="S94" s="310">
        <v>43891</v>
      </c>
      <c r="T94" s="310">
        <v>43951</v>
      </c>
      <c r="U94" s="305" t="s">
        <v>60</v>
      </c>
      <c r="V94" s="297"/>
    </row>
    <row r="95" spans="1:23" ht="91.5" customHeight="1">
      <c r="A95" s="182"/>
      <c r="B95" s="182"/>
      <c r="C95" s="182"/>
      <c r="D95" s="182"/>
      <c r="E95" s="182"/>
      <c r="F95" s="182"/>
      <c r="G95" s="182"/>
      <c r="H95" s="296"/>
      <c r="I95" s="6" t="s">
        <v>97</v>
      </c>
      <c r="J95" s="193"/>
      <c r="K95" s="193"/>
      <c r="L95" s="299"/>
      <c r="M95" s="193"/>
      <c r="N95" s="299"/>
      <c r="O95" s="193"/>
      <c r="P95" s="301"/>
      <c r="Q95" s="303"/>
      <c r="R95" s="309"/>
      <c r="S95" s="311"/>
      <c r="T95" s="311"/>
      <c r="U95" s="306"/>
      <c r="V95" s="307"/>
    </row>
    <row r="96" spans="1:23" s="32" customFormat="1" ht="91.5" customHeight="1">
      <c r="A96" s="151" t="s">
        <v>525</v>
      </c>
      <c r="B96" s="151" t="s">
        <v>494</v>
      </c>
      <c r="C96" s="151" t="s">
        <v>212</v>
      </c>
      <c r="D96" s="151" t="s">
        <v>213</v>
      </c>
      <c r="E96" s="151" t="s">
        <v>495</v>
      </c>
      <c r="F96" s="151" t="s">
        <v>496</v>
      </c>
      <c r="G96" s="151" t="s">
        <v>45</v>
      </c>
      <c r="H96" s="151" t="s">
        <v>497</v>
      </c>
      <c r="I96" s="152" t="s">
        <v>218</v>
      </c>
      <c r="J96" s="129" t="s">
        <v>87</v>
      </c>
      <c r="K96" s="129" t="s">
        <v>37</v>
      </c>
      <c r="L96" s="128" t="s">
        <v>42</v>
      </c>
      <c r="M96" s="129" t="s">
        <v>58</v>
      </c>
      <c r="N96" s="135" t="s">
        <v>54</v>
      </c>
      <c r="O96" s="129" t="s">
        <v>69</v>
      </c>
      <c r="P96" s="145" t="s">
        <v>503</v>
      </c>
      <c r="Q96" s="75" t="s">
        <v>504</v>
      </c>
      <c r="R96" s="68" t="s">
        <v>221</v>
      </c>
      <c r="S96" s="146">
        <v>43831</v>
      </c>
      <c r="T96" s="146">
        <v>44074</v>
      </c>
      <c r="U96" s="147" t="s">
        <v>505</v>
      </c>
      <c r="V96" s="76"/>
    </row>
    <row r="97" spans="1:23" s="32" customFormat="1" ht="91.5" customHeight="1">
      <c r="A97" s="151" t="s">
        <v>525</v>
      </c>
      <c r="B97" s="151" t="s">
        <v>494</v>
      </c>
      <c r="C97" s="151" t="s">
        <v>212</v>
      </c>
      <c r="D97" s="151" t="s">
        <v>213</v>
      </c>
      <c r="E97" s="151" t="s">
        <v>498</v>
      </c>
      <c r="F97" s="151" t="s">
        <v>499</v>
      </c>
      <c r="G97" s="151" t="s">
        <v>38</v>
      </c>
      <c r="H97" s="151" t="s">
        <v>500</v>
      </c>
      <c r="I97" s="152" t="s">
        <v>218</v>
      </c>
      <c r="J97" s="129" t="s">
        <v>32</v>
      </c>
      <c r="K97" s="129" t="s">
        <v>79</v>
      </c>
      <c r="L97" s="136" t="s">
        <v>80</v>
      </c>
      <c r="M97" s="129" t="s">
        <v>58</v>
      </c>
      <c r="N97" s="136" t="s">
        <v>80</v>
      </c>
      <c r="O97" s="129" t="s">
        <v>81</v>
      </c>
      <c r="P97" s="145" t="s">
        <v>506</v>
      </c>
      <c r="Q97" s="75" t="s">
        <v>220</v>
      </c>
      <c r="R97" s="68" t="s">
        <v>221</v>
      </c>
      <c r="S97" s="146">
        <v>43831</v>
      </c>
      <c r="T97" s="146">
        <v>44074</v>
      </c>
      <c r="U97" s="147" t="s">
        <v>507</v>
      </c>
      <c r="V97" s="76"/>
    </row>
    <row r="98" spans="1:23" s="32" customFormat="1" ht="91.5" customHeight="1">
      <c r="A98" s="151" t="s">
        <v>525</v>
      </c>
      <c r="B98" s="151" t="s">
        <v>494</v>
      </c>
      <c r="C98" s="151" t="s">
        <v>212</v>
      </c>
      <c r="D98" s="151" t="s">
        <v>213</v>
      </c>
      <c r="E98" s="151" t="s">
        <v>501</v>
      </c>
      <c r="F98" s="151" t="s">
        <v>502</v>
      </c>
      <c r="G98" s="151" t="s">
        <v>38</v>
      </c>
      <c r="H98" s="151" t="s">
        <v>217</v>
      </c>
      <c r="I98" s="152" t="s">
        <v>218</v>
      </c>
      <c r="J98" s="129" t="s">
        <v>32</v>
      </c>
      <c r="K98" s="129" t="s">
        <v>79</v>
      </c>
      <c r="L98" s="136" t="s">
        <v>80</v>
      </c>
      <c r="M98" s="129" t="s">
        <v>58</v>
      </c>
      <c r="N98" s="136" t="s">
        <v>80</v>
      </c>
      <c r="O98" s="129" t="s">
        <v>81</v>
      </c>
      <c r="P98" s="145" t="s">
        <v>508</v>
      </c>
      <c r="Q98" s="75" t="s">
        <v>220</v>
      </c>
      <c r="R98" s="68" t="s">
        <v>221</v>
      </c>
      <c r="S98" s="146">
        <v>43831</v>
      </c>
      <c r="T98" s="146">
        <v>44074</v>
      </c>
      <c r="U98" s="147" t="s">
        <v>509</v>
      </c>
      <c r="V98" s="76"/>
    </row>
    <row r="99" spans="1:23" s="15" customFormat="1" ht="120">
      <c r="A99" s="21" t="s">
        <v>214</v>
      </c>
      <c r="B99" s="21" t="s">
        <v>211</v>
      </c>
      <c r="C99" s="21" t="s">
        <v>212</v>
      </c>
      <c r="D99" s="21" t="s">
        <v>213</v>
      </c>
      <c r="E99" s="21" t="s">
        <v>215</v>
      </c>
      <c r="F99" s="21" t="s">
        <v>216</v>
      </c>
      <c r="G99" s="21" t="s">
        <v>45</v>
      </c>
      <c r="H99" s="21" t="s">
        <v>217</v>
      </c>
      <c r="I99" s="21" t="s">
        <v>218</v>
      </c>
      <c r="J99" s="141" t="s">
        <v>53</v>
      </c>
      <c r="K99" s="141" t="s">
        <v>33</v>
      </c>
      <c r="L99" s="140" t="s">
        <v>34</v>
      </c>
      <c r="M99" s="141" t="s">
        <v>58</v>
      </c>
      <c r="N99" s="140" t="s">
        <v>34</v>
      </c>
      <c r="O99" s="141" t="s">
        <v>36</v>
      </c>
      <c r="P99" s="125" t="s">
        <v>219</v>
      </c>
      <c r="Q99" s="125" t="s">
        <v>220</v>
      </c>
      <c r="R99" s="21" t="s">
        <v>221</v>
      </c>
      <c r="S99" s="110">
        <v>43831</v>
      </c>
      <c r="T99" s="110">
        <v>44074</v>
      </c>
      <c r="U99" s="53" t="s">
        <v>222</v>
      </c>
      <c r="V99" s="54"/>
    </row>
    <row r="100" spans="1:23" ht="63.75" customHeight="1">
      <c r="A100" s="21" t="s">
        <v>214</v>
      </c>
      <c r="B100" s="21" t="s">
        <v>211</v>
      </c>
      <c r="C100" s="21" t="s">
        <v>212</v>
      </c>
      <c r="D100" s="21" t="s">
        <v>213</v>
      </c>
      <c r="E100" s="21" t="s">
        <v>223</v>
      </c>
      <c r="F100" s="21" t="s">
        <v>224</v>
      </c>
      <c r="G100" s="21" t="s">
        <v>38</v>
      </c>
      <c r="H100" s="21" t="s">
        <v>225</v>
      </c>
      <c r="I100" s="21" t="s">
        <v>226</v>
      </c>
      <c r="J100" s="142" t="s">
        <v>40</v>
      </c>
      <c r="K100" s="142" t="s">
        <v>63</v>
      </c>
      <c r="L100" s="148" t="s">
        <v>42</v>
      </c>
      <c r="M100" s="141" t="s">
        <v>58</v>
      </c>
      <c r="N100" s="148" t="s">
        <v>42</v>
      </c>
      <c r="O100" s="142" t="s">
        <v>43</v>
      </c>
      <c r="P100" s="125" t="s">
        <v>227</v>
      </c>
      <c r="Q100" s="125" t="s">
        <v>228</v>
      </c>
      <c r="R100" s="21" t="s">
        <v>221</v>
      </c>
      <c r="S100" s="110">
        <v>43831</v>
      </c>
      <c r="T100" s="110">
        <v>44074</v>
      </c>
      <c r="U100" s="53" t="s">
        <v>229</v>
      </c>
      <c r="V100" s="52"/>
    </row>
    <row r="101" spans="1:23" ht="57" customHeight="1">
      <c r="A101" s="174" t="s">
        <v>452</v>
      </c>
      <c r="B101" s="174" t="s">
        <v>453</v>
      </c>
      <c r="C101" s="174" t="s">
        <v>250</v>
      </c>
      <c r="D101" s="174" t="s">
        <v>454</v>
      </c>
      <c r="E101" s="174" t="s">
        <v>455</v>
      </c>
      <c r="F101" s="174" t="s">
        <v>456</v>
      </c>
      <c r="G101" s="174" t="s">
        <v>45</v>
      </c>
      <c r="H101" s="143" t="s">
        <v>457</v>
      </c>
      <c r="I101" s="143" t="s">
        <v>532</v>
      </c>
      <c r="J101" s="201" t="s">
        <v>53</v>
      </c>
      <c r="K101" s="183" t="s">
        <v>37</v>
      </c>
      <c r="L101" s="197" t="s">
        <v>54</v>
      </c>
      <c r="M101" s="183" t="s">
        <v>58</v>
      </c>
      <c r="N101" s="214" t="s">
        <v>34</v>
      </c>
      <c r="O101" s="183" t="s">
        <v>36</v>
      </c>
      <c r="P101" s="186" t="s">
        <v>458</v>
      </c>
      <c r="Q101" s="186" t="s">
        <v>459</v>
      </c>
      <c r="R101" s="174" t="s">
        <v>460</v>
      </c>
      <c r="S101" s="211">
        <v>43864</v>
      </c>
      <c r="T101" s="211">
        <v>43864</v>
      </c>
      <c r="U101" s="174" t="s">
        <v>533</v>
      </c>
      <c r="V101" s="174"/>
      <c r="W101" s="20"/>
    </row>
    <row r="102" spans="1:23" ht="57" customHeight="1">
      <c r="A102" s="190"/>
      <c r="B102" s="190"/>
      <c r="C102" s="190"/>
      <c r="D102" s="190"/>
      <c r="E102" s="190"/>
      <c r="F102" s="190"/>
      <c r="G102" s="190"/>
      <c r="H102" s="143" t="s">
        <v>461</v>
      </c>
      <c r="I102" s="143" t="s">
        <v>462</v>
      </c>
      <c r="J102" s="201"/>
      <c r="K102" s="183"/>
      <c r="L102" s="197"/>
      <c r="M102" s="183"/>
      <c r="N102" s="185"/>
      <c r="O102" s="183"/>
      <c r="P102" s="210"/>
      <c r="Q102" s="210"/>
      <c r="R102" s="190"/>
      <c r="S102" s="212"/>
      <c r="T102" s="212"/>
      <c r="U102" s="190"/>
      <c r="V102" s="190"/>
      <c r="W102" s="20"/>
    </row>
    <row r="103" spans="1:23" ht="57" customHeight="1">
      <c r="A103" s="190"/>
      <c r="B103" s="190"/>
      <c r="C103" s="190"/>
      <c r="D103" s="190"/>
      <c r="E103" s="190"/>
      <c r="F103" s="190"/>
      <c r="G103" s="190"/>
      <c r="H103" s="143" t="s">
        <v>463</v>
      </c>
      <c r="I103" s="143" t="s">
        <v>464</v>
      </c>
      <c r="J103" s="201"/>
      <c r="K103" s="183"/>
      <c r="L103" s="197"/>
      <c r="M103" s="183"/>
      <c r="N103" s="185"/>
      <c r="O103" s="183"/>
      <c r="P103" s="210"/>
      <c r="Q103" s="210"/>
      <c r="R103" s="190"/>
      <c r="S103" s="212"/>
      <c r="T103" s="212"/>
      <c r="U103" s="190"/>
      <c r="V103" s="190"/>
      <c r="W103" s="20"/>
    </row>
    <row r="104" spans="1:23" ht="57" customHeight="1">
      <c r="A104" s="175"/>
      <c r="B104" s="175"/>
      <c r="C104" s="175"/>
      <c r="D104" s="175"/>
      <c r="E104" s="175"/>
      <c r="F104" s="175"/>
      <c r="G104" s="175"/>
      <c r="H104" s="143" t="s">
        <v>465</v>
      </c>
      <c r="I104" s="143" t="s">
        <v>464</v>
      </c>
      <c r="J104" s="201"/>
      <c r="K104" s="183"/>
      <c r="L104" s="197"/>
      <c r="M104" s="183"/>
      <c r="N104" s="185"/>
      <c r="O104" s="183"/>
      <c r="P104" s="187"/>
      <c r="Q104" s="187"/>
      <c r="R104" s="175"/>
      <c r="S104" s="213"/>
      <c r="T104" s="213"/>
      <c r="U104" s="175"/>
      <c r="V104" s="175"/>
      <c r="W104" s="20"/>
    </row>
    <row r="105" spans="1:23" ht="36" customHeight="1">
      <c r="A105" s="174" t="str">
        <f>A101</f>
        <v>16. Evaluación de la Gestión</v>
      </c>
      <c r="B105" s="174" t="str">
        <f t="shared" ref="B105:D105" si="1">B101</f>
        <v>Auditoría Interna y Visitas</v>
      </c>
      <c r="C105" s="174" t="str">
        <f t="shared" si="1"/>
        <v>Asesoría de Control Interno</v>
      </c>
      <c r="D105" s="174" t="str">
        <f t="shared" si="1"/>
        <v>Asesor(a) de Control Interno</v>
      </c>
      <c r="E105" s="174" t="s">
        <v>466</v>
      </c>
      <c r="F105" s="174" t="s">
        <v>467</v>
      </c>
      <c r="G105" s="174" t="s">
        <v>38</v>
      </c>
      <c r="H105" s="143" t="s">
        <v>534</v>
      </c>
      <c r="I105" s="143" t="s">
        <v>468</v>
      </c>
      <c r="J105" s="183" t="s">
        <v>40</v>
      </c>
      <c r="K105" s="183" t="s">
        <v>63</v>
      </c>
      <c r="L105" s="184" t="s">
        <v>42</v>
      </c>
      <c r="M105" s="183" t="s">
        <v>58</v>
      </c>
      <c r="N105" s="184" t="s">
        <v>42</v>
      </c>
      <c r="O105" s="183" t="s">
        <v>43</v>
      </c>
      <c r="P105" s="186" t="s">
        <v>469</v>
      </c>
      <c r="Q105" s="186" t="s">
        <v>470</v>
      </c>
      <c r="R105" s="174" t="s">
        <v>460</v>
      </c>
      <c r="S105" s="176">
        <v>43864</v>
      </c>
      <c r="T105" s="176">
        <v>44165</v>
      </c>
      <c r="U105" s="174" t="s">
        <v>472</v>
      </c>
      <c r="V105" s="174"/>
      <c r="W105" s="20"/>
    </row>
    <row r="106" spans="1:23" ht="63" customHeight="1">
      <c r="A106" s="175"/>
      <c r="B106" s="175"/>
      <c r="C106" s="175"/>
      <c r="D106" s="175"/>
      <c r="E106" s="175"/>
      <c r="F106" s="175"/>
      <c r="G106" s="175"/>
      <c r="H106" s="143" t="s">
        <v>471</v>
      </c>
      <c r="I106" s="143" t="s">
        <v>468</v>
      </c>
      <c r="J106" s="183"/>
      <c r="K106" s="183"/>
      <c r="L106" s="185"/>
      <c r="M106" s="183"/>
      <c r="N106" s="185"/>
      <c r="O106" s="183"/>
      <c r="P106" s="187"/>
      <c r="Q106" s="187"/>
      <c r="R106" s="175"/>
      <c r="S106" s="177"/>
      <c r="T106" s="177"/>
      <c r="U106" s="175"/>
      <c r="V106" s="175"/>
      <c r="W106" s="20"/>
    </row>
    <row r="107" spans="1:23">
      <c r="D107" s="3" t="s">
        <v>7</v>
      </c>
      <c r="E107" s="3" t="s">
        <v>7</v>
      </c>
      <c r="F107" s="3" t="s">
        <v>7</v>
      </c>
      <c r="G107" s="15"/>
      <c r="H107" s="3" t="s">
        <v>7</v>
      </c>
      <c r="I107" s="3" t="s">
        <v>7</v>
      </c>
      <c r="K107" s="3" t="s">
        <v>7</v>
      </c>
      <c r="L107" s="3" t="s">
        <v>7</v>
      </c>
      <c r="M107" s="3" t="s">
        <v>7</v>
      </c>
      <c r="N107" s="3" t="s">
        <v>7</v>
      </c>
      <c r="O107" s="4" t="s">
        <v>7</v>
      </c>
      <c r="P107" s="3" t="s">
        <v>7</v>
      </c>
      <c r="S107" s="3" t="s">
        <v>7</v>
      </c>
    </row>
    <row r="108" spans="1:23">
      <c r="A108" s="16" t="s">
        <v>7</v>
      </c>
      <c r="B108" s="16"/>
      <c r="C108" s="16"/>
      <c r="D108" s="16"/>
      <c r="E108" s="16"/>
      <c r="F108" s="16"/>
      <c r="G108" s="17"/>
      <c r="H108" s="16" t="s">
        <v>7</v>
      </c>
      <c r="I108" s="16"/>
      <c r="J108" s="16"/>
      <c r="K108" s="16"/>
      <c r="L108" s="16"/>
      <c r="M108" s="16"/>
      <c r="N108" s="16"/>
      <c r="O108" s="18"/>
      <c r="P108" s="16"/>
      <c r="Q108" s="18"/>
      <c r="R108" s="16"/>
      <c r="S108" s="16"/>
      <c r="T108" s="16"/>
      <c r="U108" s="16"/>
      <c r="V108" s="40"/>
    </row>
    <row r="109" spans="1:23">
      <c r="G109" s="15"/>
      <c r="H109" s="3" t="s">
        <v>7</v>
      </c>
    </row>
    <row r="110" spans="1:23">
      <c r="G110" s="15"/>
      <c r="H110" s="3" t="s">
        <v>7</v>
      </c>
    </row>
    <row r="111" spans="1:23">
      <c r="D111" s="3" t="s">
        <v>7</v>
      </c>
      <c r="E111" s="3" t="s">
        <v>7</v>
      </c>
      <c r="F111" s="3" t="s">
        <v>7</v>
      </c>
      <c r="G111" s="15"/>
      <c r="H111" s="3" t="s">
        <v>7</v>
      </c>
      <c r="I111" s="3" t="s">
        <v>7</v>
      </c>
      <c r="K111" s="3" t="s">
        <v>7</v>
      </c>
      <c r="L111" s="3" t="s">
        <v>7</v>
      </c>
      <c r="M111" s="3" t="s">
        <v>7</v>
      </c>
      <c r="N111" s="3" t="s">
        <v>7</v>
      </c>
      <c r="O111" s="4" t="s">
        <v>7</v>
      </c>
      <c r="P111" s="3" t="s">
        <v>7</v>
      </c>
      <c r="S111" s="3" t="s">
        <v>7</v>
      </c>
    </row>
    <row r="112" spans="1:23">
      <c r="A112" s="16" t="s">
        <v>7</v>
      </c>
      <c r="B112" s="16"/>
      <c r="C112" s="16"/>
      <c r="D112" s="16"/>
      <c r="E112" s="16"/>
      <c r="F112" s="16"/>
      <c r="G112" s="17"/>
      <c r="H112" s="16" t="s">
        <v>7</v>
      </c>
      <c r="I112" s="16"/>
      <c r="J112" s="16"/>
      <c r="K112" s="16"/>
      <c r="L112" s="16"/>
      <c r="M112" s="16"/>
      <c r="N112" s="16"/>
      <c r="O112" s="18"/>
      <c r="P112" s="16"/>
      <c r="Q112" s="18"/>
      <c r="R112" s="16"/>
      <c r="S112" s="16"/>
      <c r="T112" s="16"/>
      <c r="U112" s="16"/>
      <c r="V112" s="40"/>
    </row>
    <row r="113" spans="1:22">
      <c r="G113" s="15"/>
      <c r="H113" s="3" t="s">
        <v>7</v>
      </c>
    </row>
    <row r="114" spans="1:22">
      <c r="G114" s="15"/>
      <c r="H114" s="3" t="s">
        <v>7</v>
      </c>
    </row>
    <row r="115" spans="1:22">
      <c r="D115" s="3" t="s">
        <v>7</v>
      </c>
      <c r="E115" s="3" t="s">
        <v>7</v>
      </c>
      <c r="F115" s="3" t="s">
        <v>7</v>
      </c>
      <c r="G115" s="15"/>
      <c r="H115" s="3" t="s">
        <v>7</v>
      </c>
      <c r="I115" s="3" t="s">
        <v>7</v>
      </c>
      <c r="K115" s="3" t="s">
        <v>7</v>
      </c>
      <c r="L115" s="3" t="s">
        <v>7</v>
      </c>
      <c r="M115" s="3" t="s">
        <v>7</v>
      </c>
      <c r="N115" s="3" t="s">
        <v>7</v>
      </c>
      <c r="O115" s="4" t="s">
        <v>7</v>
      </c>
      <c r="P115" s="3" t="s">
        <v>7</v>
      </c>
      <c r="S115" s="3" t="s">
        <v>7</v>
      </c>
    </row>
    <row r="116" spans="1:22">
      <c r="A116" s="16" t="s">
        <v>7</v>
      </c>
      <c r="B116" s="16"/>
      <c r="C116" s="16"/>
      <c r="D116" s="16"/>
      <c r="E116" s="16"/>
      <c r="F116" s="16"/>
      <c r="G116" s="17"/>
      <c r="H116" s="16" t="s">
        <v>7</v>
      </c>
      <c r="I116" s="16"/>
      <c r="J116" s="16"/>
      <c r="K116" s="16"/>
      <c r="L116" s="16"/>
      <c r="M116" s="16"/>
      <c r="N116" s="16"/>
      <c r="O116" s="18"/>
      <c r="P116" s="16"/>
      <c r="Q116" s="18"/>
      <c r="R116" s="16"/>
      <c r="S116" s="16"/>
      <c r="T116" s="16"/>
      <c r="U116" s="16"/>
      <c r="V116" s="40"/>
    </row>
    <row r="117" spans="1:22">
      <c r="G117" s="15"/>
      <c r="H117" s="3" t="s">
        <v>7</v>
      </c>
    </row>
    <row r="118" spans="1:22">
      <c r="G118" s="15"/>
      <c r="H118" s="3" t="s">
        <v>7</v>
      </c>
    </row>
    <row r="119" spans="1:22">
      <c r="D119" s="3" t="s">
        <v>7</v>
      </c>
      <c r="E119" s="3" t="s">
        <v>7</v>
      </c>
      <c r="F119" s="3" t="s">
        <v>7</v>
      </c>
      <c r="G119" s="15"/>
      <c r="H119" s="3" t="s">
        <v>7</v>
      </c>
      <c r="I119" s="3" t="s">
        <v>7</v>
      </c>
      <c r="K119" s="3" t="s">
        <v>7</v>
      </c>
      <c r="L119" s="3" t="s">
        <v>7</v>
      </c>
      <c r="M119" s="3" t="s">
        <v>7</v>
      </c>
      <c r="N119" s="3" t="s">
        <v>7</v>
      </c>
      <c r="O119" s="4" t="s">
        <v>7</v>
      </c>
      <c r="P119" s="3" t="s">
        <v>7</v>
      </c>
      <c r="S119" s="3" t="s">
        <v>7</v>
      </c>
    </row>
    <row r="120" spans="1:22">
      <c r="A120" s="16" t="s">
        <v>7</v>
      </c>
      <c r="B120" s="16"/>
      <c r="C120" s="16"/>
      <c r="D120" s="16"/>
      <c r="E120" s="16"/>
      <c r="F120" s="16"/>
      <c r="G120" s="17"/>
      <c r="H120" s="16" t="s">
        <v>7</v>
      </c>
      <c r="I120" s="16"/>
      <c r="J120" s="16"/>
      <c r="K120" s="16"/>
      <c r="L120" s="16"/>
      <c r="M120" s="16"/>
      <c r="N120" s="16"/>
      <c r="O120" s="18"/>
      <c r="P120" s="16"/>
      <c r="Q120" s="18"/>
      <c r="R120" s="16"/>
      <c r="S120" s="16"/>
      <c r="T120" s="16"/>
      <c r="U120" s="16"/>
      <c r="V120" s="40"/>
    </row>
    <row r="121" spans="1:22">
      <c r="G121" s="15"/>
      <c r="H121" s="3" t="s">
        <v>7</v>
      </c>
    </row>
    <row r="122" spans="1:22">
      <c r="G122" s="15"/>
      <c r="H122" s="3" t="s">
        <v>7</v>
      </c>
    </row>
    <row r="123" spans="1:22">
      <c r="D123" s="3" t="s">
        <v>7</v>
      </c>
      <c r="E123" s="3" t="s">
        <v>7</v>
      </c>
      <c r="F123" s="3" t="s">
        <v>7</v>
      </c>
      <c r="G123" s="15"/>
      <c r="H123" s="3" t="s">
        <v>7</v>
      </c>
      <c r="I123" s="3" t="s">
        <v>7</v>
      </c>
      <c r="K123" s="3" t="s">
        <v>7</v>
      </c>
      <c r="L123" s="3" t="s">
        <v>7</v>
      </c>
      <c r="M123" s="3" t="s">
        <v>7</v>
      </c>
      <c r="N123" s="3" t="s">
        <v>7</v>
      </c>
      <c r="O123" s="4" t="s">
        <v>7</v>
      </c>
      <c r="P123" s="3" t="s">
        <v>7</v>
      </c>
      <c r="S123" s="3" t="s">
        <v>7</v>
      </c>
    </row>
    <row r="124" spans="1:22">
      <c r="A124" s="16" t="s">
        <v>7</v>
      </c>
      <c r="B124" s="16"/>
      <c r="C124" s="16"/>
      <c r="D124" s="16"/>
      <c r="E124" s="16"/>
      <c r="F124" s="16"/>
      <c r="G124" s="17"/>
      <c r="H124" s="16" t="s">
        <v>7</v>
      </c>
      <c r="I124" s="16"/>
      <c r="J124" s="16"/>
      <c r="K124" s="16"/>
      <c r="L124" s="16"/>
      <c r="M124" s="16"/>
      <c r="N124" s="16"/>
      <c r="O124" s="18"/>
      <c r="P124" s="16"/>
      <c r="Q124" s="18"/>
      <c r="R124" s="16"/>
      <c r="S124" s="16"/>
      <c r="T124" s="16"/>
      <c r="U124" s="16"/>
      <c r="V124" s="40"/>
    </row>
    <row r="125" spans="1:22">
      <c r="G125" s="15"/>
      <c r="H125" s="3" t="s">
        <v>7</v>
      </c>
    </row>
    <row r="126" spans="1:22">
      <c r="G126" s="15"/>
      <c r="H126" s="3" t="s">
        <v>7</v>
      </c>
    </row>
    <row r="127" spans="1:22">
      <c r="D127" s="3" t="s">
        <v>7</v>
      </c>
      <c r="E127" s="3" t="s">
        <v>7</v>
      </c>
      <c r="F127" s="3" t="s">
        <v>7</v>
      </c>
      <c r="G127" s="15"/>
      <c r="H127" s="3" t="s">
        <v>7</v>
      </c>
      <c r="I127" s="3" t="s">
        <v>7</v>
      </c>
      <c r="K127" s="3" t="s">
        <v>7</v>
      </c>
      <c r="L127" s="3" t="s">
        <v>7</v>
      </c>
      <c r="M127" s="3" t="s">
        <v>7</v>
      </c>
      <c r="N127" s="3" t="s">
        <v>7</v>
      </c>
      <c r="O127" s="4" t="s">
        <v>7</v>
      </c>
      <c r="P127" s="3" t="s">
        <v>7</v>
      </c>
      <c r="S127" s="3" t="s">
        <v>7</v>
      </c>
    </row>
    <row r="128" spans="1:22">
      <c r="A128" s="16" t="s">
        <v>7</v>
      </c>
      <c r="B128" s="16"/>
      <c r="C128" s="16"/>
      <c r="D128" s="16"/>
      <c r="E128" s="16"/>
      <c r="F128" s="16"/>
      <c r="G128" s="17"/>
      <c r="H128" s="16" t="s">
        <v>7</v>
      </c>
      <c r="I128" s="16"/>
      <c r="J128" s="16"/>
      <c r="K128" s="16"/>
      <c r="L128" s="16"/>
      <c r="M128" s="16"/>
      <c r="N128" s="16"/>
      <c r="O128" s="18"/>
      <c r="P128" s="16"/>
      <c r="Q128" s="18"/>
      <c r="R128" s="16"/>
      <c r="S128" s="16"/>
      <c r="T128" s="16"/>
      <c r="U128" s="16"/>
      <c r="V128" s="40"/>
    </row>
    <row r="129" spans="1:22">
      <c r="G129" s="15"/>
      <c r="H129" s="3" t="s">
        <v>7</v>
      </c>
    </row>
    <row r="130" spans="1:22">
      <c r="G130" s="15"/>
      <c r="H130" s="3" t="s">
        <v>7</v>
      </c>
    </row>
    <row r="131" spans="1:22">
      <c r="D131" s="3" t="s">
        <v>7</v>
      </c>
      <c r="E131" s="3" t="s">
        <v>7</v>
      </c>
      <c r="F131" s="3" t="s">
        <v>7</v>
      </c>
      <c r="G131" s="15"/>
      <c r="H131" s="3" t="s">
        <v>7</v>
      </c>
      <c r="I131" s="3" t="s">
        <v>7</v>
      </c>
      <c r="K131" s="3" t="s">
        <v>7</v>
      </c>
      <c r="L131" s="3" t="s">
        <v>7</v>
      </c>
      <c r="M131" s="3" t="s">
        <v>7</v>
      </c>
      <c r="N131" s="3" t="s">
        <v>7</v>
      </c>
      <c r="O131" s="4" t="s">
        <v>7</v>
      </c>
      <c r="P131" s="3" t="s">
        <v>7</v>
      </c>
      <c r="S131" s="3" t="s">
        <v>7</v>
      </c>
    </row>
    <row r="132" spans="1:22">
      <c r="A132" s="16" t="s">
        <v>7</v>
      </c>
      <c r="B132" s="16"/>
      <c r="C132" s="16"/>
      <c r="D132" s="16"/>
      <c r="E132" s="16"/>
      <c r="F132" s="16"/>
      <c r="G132" s="17"/>
      <c r="H132" s="16" t="s">
        <v>7</v>
      </c>
      <c r="I132" s="16"/>
      <c r="J132" s="16"/>
      <c r="K132" s="16"/>
      <c r="L132" s="16"/>
      <c r="M132" s="16"/>
      <c r="N132" s="16"/>
      <c r="O132" s="18"/>
      <c r="P132" s="16"/>
      <c r="Q132" s="18"/>
      <c r="R132" s="16"/>
      <c r="S132" s="16"/>
      <c r="T132" s="16"/>
      <c r="U132" s="16"/>
      <c r="V132" s="40"/>
    </row>
    <row r="133" spans="1:22">
      <c r="G133" s="15"/>
      <c r="H133" s="3" t="s">
        <v>7</v>
      </c>
    </row>
    <row r="134" spans="1:22">
      <c r="G134" s="15"/>
      <c r="H134" s="3" t="s">
        <v>7</v>
      </c>
    </row>
    <row r="135" spans="1:22">
      <c r="D135" s="3" t="s">
        <v>7</v>
      </c>
      <c r="E135" s="3" t="s">
        <v>7</v>
      </c>
      <c r="F135" s="3" t="s">
        <v>7</v>
      </c>
      <c r="G135" s="15"/>
      <c r="H135" s="3" t="s">
        <v>7</v>
      </c>
      <c r="I135" s="3" t="s">
        <v>7</v>
      </c>
      <c r="K135" s="3" t="s">
        <v>7</v>
      </c>
      <c r="L135" s="3" t="s">
        <v>7</v>
      </c>
      <c r="M135" s="3" t="s">
        <v>7</v>
      </c>
      <c r="N135" s="3" t="s">
        <v>7</v>
      </c>
      <c r="O135" s="4" t="s">
        <v>7</v>
      </c>
      <c r="P135" s="3" t="s">
        <v>7</v>
      </c>
      <c r="S135" s="3" t="s">
        <v>7</v>
      </c>
    </row>
    <row r="136" spans="1:22">
      <c r="A136" s="16" t="s">
        <v>7</v>
      </c>
      <c r="B136" s="16"/>
      <c r="C136" s="16"/>
      <c r="D136" s="16"/>
      <c r="E136" s="16"/>
      <c r="F136" s="16"/>
      <c r="G136" s="17"/>
      <c r="H136" s="16" t="s">
        <v>7</v>
      </c>
      <c r="I136" s="16"/>
      <c r="J136" s="16"/>
      <c r="K136" s="16"/>
      <c r="L136" s="16"/>
      <c r="M136" s="16"/>
      <c r="N136" s="16"/>
      <c r="O136" s="18"/>
      <c r="P136" s="16"/>
      <c r="Q136" s="18"/>
      <c r="R136" s="16"/>
      <c r="S136" s="16"/>
      <c r="T136" s="16"/>
      <c r="U136" s="16"/>
      <c r="V136" s="40"/>
    </row>
    <row r="137" spans="1:22">
      <c r="G137" s="15"/>
      <c r="H137" s="3" t="s">
        <v>7</v>
      </c>
    </row>
    <row r="138" spans="1:22">
      <c r="G138" s="15"/>
      <c r="H138" s="3" t="s">
        <v>7</v>
      </c>
    </row>
    <row r="139" spans="1:22">
      <c r="D139" s="3" t="s">
        <v>7</v>
      </c>
      <c r="E139" s="3" t="s">
        <v>7</v>
      </c>
      <c r="F139" s="3" t="s">
        <v>7</v>
      </c>
      <c r="G139" s="15"/>
      <c r="H139" s="3" t="s">
        <v>7</v>
      </c>
      <c r="I139" s="3" t="s">
        <v>7</v>
      </c>
      <c r="K139" s="3" t="s">
        <v>7</v>
      </c>
      <c r="L139" s="3" t="s">
        <v>7</v>
      </c>
      <c r="M139" s="3" t="s">
        <v>7</v>
      </c>
      <c r="N139" s="3" t="s">
        <v>7</v>
      </c>
      <c r="O139" s="4" t="s">
        <v>7</v>
      </c>
      <c r="P139" s="3" t="s">
        <v>7</v>
      </c>
      <c r="S139" s="3" t="s">
        <v>7</v>
      </c>
    </row>
    <row r="140" spans="1:22">
      <c r="G140" s="15"/>
      <c r="H140" s="3" t="s">
        <v>7</v>
      </c>
    </row>
    <row r="141" spans="1:22">
      <c r="G141" s="15"/>
      <c r="H141" s="3" t="s">
        <v>7</v>
      </c>
    </row>
    <row r="142" spans="1:22">
      <c r="G142" s="15"/>
      <c r="H142" s="3" t="s">
        <v>7</v>
      </c>
    </row>
    <row r="143" spans="1:22">
      <c r="V143" s="41"/>
    </row>
  </sheetData>
  <protectedRanges>
    <protectedRange sqref="Q64:R77" name="Rango1_3"/>
    <protectedRange sqref="U64:U77" name="Rango2_20"/>
    <protectedRange sqref="Q52:R55" name="Rango1_1_2"/>
    <protectedRange sqref="Q50:Q51" name="Rango1_8_1"/>
    <protectedRange sqref="Q60:R63" name="Rango1_5_1"/>
    <protectedRange sqref="Q82:R87" name="Rango1_6_1"/>
    <protectedRange sqref="Q56:R59" name="Rango1_8"/>
    <protectedRange sqref="U33:U34" name="Rango2_4_5"/>
    <protectedRange sqref="Q33:Q34" name="Rango1_4_1_1_2"/>
    <protectedRange sqref="U32" name="Rango2_4_3_2_1"/>
    <protectedRange sqref="Q32:R32 R33:R34" name="Rango1_4_3_2_1"/>
    <protectedRange sqref="R31" name="Rango1_4_4_1"/>
    <protectedRange sqref="U31" name="Rango2_4_3_2_2"/>
    <protectedRange sqref="Q31" name="Rango1_4_1_3_1"/>
    <protectedRange sqref="V90:V91 V93:V94" name="Rango2_11_1_2"/>
    <protectedRange sqref="V88:V89 V92" name="Rango1_11_1"/>
    <protectedRange sqref="V31" name="Rango2_4_4"/>
    <protectedRange sqref="V32:V34" name="Rango2_4_6"/>
    <protectedRange sqref="V52:V54" name="Rango1_1_1_1"/>
    <protectedRange sqref="V55" name="Rango2_1_1_1_1"/>
    <protectedRange sqref="V64:V77" name="Rango2_20_1"/>
    <protectedRange sqref="V56:V59" name="Rango2_8_3"/>
    <protectedRange sqref="U56:U59" name="Rango2_8_1_2"/>
    <protectedRange sqref="V99:V100" name="Rango2_12_2_2"/>
    <protectedRange sqref="V40" name="Rango2_2_1_1"/>
    <protectedRange sqref="V36:V38" name="Rango2_1_2_1"/>
    <protectedRange sqref="V81 V78:V79" name="Rango2_2_3_2"/>
    <protectedRange sqref="V80" name="Rango2_2_3_1_1"/>
    <protectedRange sqref="V8:V9 V12:V13" name="Rango2_7_2_1"/>
    <protectedRange sqref="Q36:U39" name="Rango1_2_1"/>
    <protectedRange sqref="Q40:Q41 R40:R51" name="Rango1_16_1_1_1"/>
    <protectedRange sqref="U40" name="Rango2_1_1_2"/>
    <protectedRange sqref="U10:U13" name="Rango2_7_2_1_1"/>
    <protectedRange sqref="Q8:R13" name="Rango1_7_2_1_1"/>
    <protectedRange sqref="U8:U9" name="Rango2_7_1_1_1_1"/>
    <protectedRange sqref="T21:T23 Q21:Q28 S21:S28" name="Rango1_1_1_2"/>
    <protectedRange sqref="Q78:R81" name="Rango1_2_1_1_1"/>
    <protectedRange sqref="U81 U78:U79" name="Rango2_2_3_2_1"/>
    <protectedRange sqref="U80" name="Rango2_2_3_1_1_1"/>
    <protectedRange sqref="U88:U98" name="Rango2_11_1_1"/>
    <protectedRange sqref="Q90:R98" name="Rango1_7_1_1"/>
    <protectedRange sqref="R29:R30" name="Rango1_4_2_1_2_1"/>
    <protectedRange sqref="U29:U30" name="Rango2_4_3_2_3"/>
    <protectedRange sqref="Q29:Q30" name="Rango1_4_2_2_1"/>
    <protectedRange sqref="V29:V30" name="Rango2_4_3_1"/>
    <protectedRange sqref="U35" name="Rango2_4_5_1"/>
    <protectedRange sqref="Q35" name="Rango1_4_1_1_2_1"/>
    <protectedRange sqref="R35" name="Rango1_4_3_2_1_1"/>
    <protectedRange sqref="V35" name="Rango2_4_6_1"/>
    <protectedRange sqref="Q88:R89" name="Rango1_7_1_1_1"/>
    <protectedRange sqref="U105:V106" name="Rango2_13_1_1_1"/>
    <protectedRange sqref="Q105:R106" name="Rango1_13_1_1_1"/>
    <protectedRange sqref="U101:V104" name="Rango2_14_1_2"/>
    <protectedRange sqref="R101:R104" name="Rango1_13_1_1_1_1"/>
    <protectedRange sqref="Q101:Q104" name="Rango1_14_1_1"/>
    <protectedRange sqref="Q14 Q15:R20" name="Rango1_1_2_1"/>
    <protectedRange sqref="R14" name="Rango1_11_2"/>
    <protectedRange sqref="V14" name="Rango2_1_1_1"/>
    <protectedRange sqref="V15:V18" name="Rango1_1_1_1_1"/>
    <protectedRange sqref="V19:V20" name="Rango2_1_1_1_1_1"/>
  </protectedRanges>
  <mergeCells count="508">
    <mergeCell ref="N72:N74"/>
    <mergeCell ref="V44:V46"/>
    <mergeCell ref="V47:V49"/>
    <mergeCell ref="S72:S74"/>
    <mergeCell ref="T72:T74"/>
    <mergeCell ref="O72:O74"/>
    <mergeCell ref="J75:J77"/>
    <mergeCell ref="U68:U71"/>
    <mergeCell ref="U72:U74"/>
    <mergeCell ref="V68:V71"/>
    <mergeCell ref="V72:V74"/>
    <mergeCell ref="P72:P74"/>
    <mergeCell ref="Q72:Q74"/>
    <mergeCell ref="R72:R74"/>
    <mergeCell ref="K58:K59"/>
    <mergeCell ref="M52:M53"/>
    <mergeCell ref="N52:N53"/>
    <mergeCell ref="V50:V51"/>
    <mergeCell ref="U64:U67"/>
    <mergeCell ref="V64:V67"/>
    <mergeCell ref="L60:L62"/>
    <mergeCell ref="M60:M62"/>
    <mergeCell ref="N60:N62"/>
    <mergeCell ref="O60:O62"/>
    <mergeCell ref="D68:D71"/>
    <mergeCell ref="E68:E71"/>
    <mergeCell ref="F68:F71"/>
    <mergeCell ref="G68:G71"/>
    <mergeCell ref="O68:O71"/>
    <mergeCell ref="O42:O43"/>
    <mergeCell ref="J44:J46"/>
    <mergeCell ref="K44:K46"/>
    <mergeCell ref="L44:L46"/>
    <mergeCell ref="M44:M46"/>
    <mergeCell ref="N44:N46"/>
    <mergeCell ref="O44:O46"/>
    <mergeCell ref="F56:F57"/>
    <mergeCell ref="F47:F49"/>
    <mergeCell ref="G47:G49"/>
    <mergeCell ref="J47:J49"/>
    <mergeCell ref="K47:K49"/>
    <mergeCell ref="L47:L49"/>
    <mergeCell ref="M47:M49"/>
    <mergeCell ref="N47:N49"/>
    <mergeCell ref="O47:O49"/>
    <mergeCell ref="N58:N59"/>
    <mergeCell ref="M21:M23"/>
    <mergeCell ref="N21:N23"/>
    <mergeCell ref="O21:O23"/>
    <mergeCell ref="L40:L41"/>
    <mergeCell ref="M40:M41"/>
    <mergeCell ref="V21:V23"/>
    <mergeCell ref="V24:V26"/>
    <mergeCell ref="V38:V39"/>
    <mergeCell ref="V27:V28"/>
    <mergeCell ref="V29:V30"/>
    <mergeCell ref="U38:U39"/>
    <mergeCell ref="L29:L30"/>
    <mergeCell ref="M29:M30"/>
    <mergeCell ref="N29:N30"/>
    <mergeCell ref="L21:L23"/>
    <mergeCell ref="L31:L33"/>
    <mergeCell ref="O38:O39"/>
    <mergeCell ref="L27:L28"/>
    <mergeCell ref="L36:L37"/>
    <mergeCell ref="S38:S39"/>
    <mergeCell ref="T38:T39"/>
    <mergeCell ref="M38:M39"/>
    <mergeCell ref="T40:T41"/>
    <mergeCell ref="R40:R41"/>
    <mergeCell ref="P38:P39"/>
    <mergeCell ref="Q38:Q39"/>
    <mergeCell ref="R38:R39"/>
    <mergeCell ref="V40:V41"/>
    <mergeCell ref="E42:E43"/>
    <mergeCell ref="F42:F43"/>
    <mergeCell ref="G42:G43"/>
    <mergeCell ref="C44:C46"/>
    <mergeCell ref="D44:D46"/>
    <mergeCell ref="E44:E46"/>
    <mergeCell ref="F44:F46"/>
    <mergeCell ref="G44:G46"/>
    <mergeCell ref="E50:E51"/>
    <mergeCell ref="E47:E49"/>
    <mergeCell ref="E24:E26"/>
    <mergeCell ref="J36:J37"/>
    <mergeCell ref="L38:L39"/>
    <mergeCell ref="C11:C12"/>
    <mergeCell ref="D11:D12"/>
    <mergeCell ref="E11:E12"/>
    <mergeCell ref="F11:F12"/>
    <mergeCell ref="G11:G12"/>
    <mergeCell ref="J11:J12"/>
    <mergeCell ref="K11:K12"/>
    <mergeCell ref="K24:K26"/>
    <mergeCell ref="L24:L26"/>
    <mergeCell ref="J27:J28"/>
    <mergeCell ref="J29:J30"/>
    <mergeCell ref="K36:K37"/>
    <mergeCell ref="K21:K23"/>
    <mergeCell ref="K29:K30"/>
    <mergeCell ref="K27:K28"/>
    <mergeCell ref="L75:L77"/>
    <mergeCell ref="M75:M77"/>
    <mergeCell ref="U75:U77"/>
    <mergeCell ref="V75:V77"/>
    <mergeCell ref="O75:O77"/>
    <mergeCell ref="V80:V81"/>
    <mergeCell ref="U82:U83"/>
    <mergeCell ref="M11:M12"/>
    <mergeCell ref="N11:N12"/>
    <mergeCell ref="O11:O12"/>
    <mergeCell ref="M24:M26"/>
    <mergeCell ref="N24:N26"/>
    <mergeCell ref="O24:O26"/>
    <mergeCell ref="N38:N39"/>
    <mergeCell ref="N27:N28"/>
    <mergeCell ref="O27:O28"/>
    <mergeCell ref="N40:N41"/>
    <mergeCell ref="O40:O41"/>
    <mergeCell ref="N36:N37"/>
    <mergeCell ref="O36:O37"/>
    <mergeCell ref="M36:M37"/>
    <mergeCell ref="U40:U41"/>
    <mergeCell ref="M31:M33"/>
    <mergeCell ref="N31:N33"/>
    <mergeCell ref="K64:K67"/>
    <mergeCell ref="L64:L67"/>
    <mergeCell ref="M64:M67"/>
    <mergeCell ref="N64:N67"/>
    <mergeCell ref="V88:V89"/>
    <mergeCell ref="K92:K95"/>
    <mergeCell ref="L92:L95"/>
    <mergeCell ref="M92:M95"/>
    <mergeCell ref="N92:N95"/>
    <mergeCell ref="O92:O95"/>
    <mergeCell ref="P94:P95"/>
    <mergeCell ref="Q94:Q95"/>
    <mergeCell ref="N90:N91"/>
    <mergeCell ref="O90:O91"/>
    <mergeCell ref="U94:U95"/>
    <mergeCell ref="V94:V95"/>
    <mergeCell ref="R94:R95"/>
    <mergeCell ref="S94:S95"/>
    <mergeCell ref="T94:T95"/>
    <mergeCell ref="N88:N89"/>
    <mergeCell ref="O88:O89"/>
    <mergeCell ref="Q82:Q83"/>
    <mergeCell ref="R82:R83"/>
    <mergeCell ref="S82:S83"/>
    <mergeCell ref="A90:A91"/>
    <mergeCell ref="F80:F81"/>
    <mergeCell ref="G80:G81"/>
    <mergeCell ref="A82:A83"/>
    <mergeCell ref="C82:C83"/>
    <mergeCell ref="D82:D83"/>
    <mergeCell ref="A92:A95"/>
    <mergeCell ref="B92:B95"/>
    <mergeCell ref="C92:C95"/>
    <mergeCell ref="D92:D95"/>
    <mergeCell ref="E92:E95"/>
    <mergeCell ref="F92:F95"/>
    <mergeCell ref="G92:G95"/>
    <mergeCell ref="F82:F83"/>
    <mergeCell ref="G82:G83"/>
    <mergeCell ref="B82:B83"/>
    <mergeCell ref="E82:E83"/>
    <mergeCell ref="A88:A89"/>
    <mergeCell ref="B88:B89"/>
    <mergeCell ref="C88:C89"/>
    <mergeCell ref="D88:D89"/>
    <mergeCell ref="E88:E89"/>
    <mergeCell ref="F88:F89"/>
    <mergeCell ref="G88:G89"/>
    <mergeCell ref="A80:A81"/>
    <mergeCell ref="B80:B81"/>
    <mergeCell ref="C80:C81"/>
    <mergeCell ref="D80:D81"/>
    <mergeCell ref="E80:E81"/>
    <mergeCell ref="A72:A74"/>
    <mergeCell ref="B72:B74"/>
    <mergeCell ref="C72:C74"/>
    <mergeCell ref="J88:J89"/>
    <mergeCell ref="D72:D74"/>
    <mergeCell ref="E72:E74"/>
    <mergeCell ref="F72:F74"/>
    <mergeCell ref="G72:G74"/>
    <mergeCell ref="J82:J83"/>
    <mergeCell ref="J80:J81"/>
    <mergeCell ref="J72:J74"/>
    <mergeCell ref="E75:E77"/>
    <mergeCell ref="F75:F77"/>
    <mergeCell ref="E56:E57"/>
    <mergeCell ref="B64:B67"/>
    <mergeCell ref="C64:C67"/>
    <mergeCell ref="D64:D67"/>
    <mergeCell ref="E64:E67"/>
    <mergeCell ref="A58:A59"/>
    <mergeCell ref="B58:B59"/>
    <mergeCell ref="C58:C59"/>
    <mergeCell ref="D58:D59"/>
    <mergeCell ref="E58:E59"/>
    <mergeCell ref="D56:D57"/>
    <mergeCell ref="B75:B77"/>
    <mergeCell ref="C75:C77"/>
    <mergeCell ref="D75:D77"/>
    <mergeCell ref="B42:B43"/>
    <mergeCell ref="D31:D33"/>
    <mergeCell ref="B24:B26"/>
    <mergeCell ref="D50:D51"/>
    <mergeCell ref="B47:B49"/>
    <mergeCell ref="C47:C49"/>
    <mergeCell ref="D47:D49"/>
    <mergeCell ref="B52:B53"/>
    <mergeCell ref="C52:C53"/>
    <mergeCell ref="D52:D53"/>
    <mergeCell ref="B60:B62"/>
    <mergeCell ref="C60:C62"/>
    <mergeCell ref="C24:C26"/>
    <mergeCell ref="D24:D26"/>
    <mergeCell ref="C42:C43"/>
    <mergeCell ref="D42:D43"/>
    <mergeCell ref="C40:C41"/>
    <mergeCell ref="D40:D41"/>
    <mergeCell ref="B68:B71"/>
    <mergeCell ref="C68:C71"/>
    <mergeCell ref="A11:A12"/>
    <mergeCell ref="B11:B12"/>
    <mergeCell ref="A17:A20"/>
    <mergeCell ref="A68:A71"/>
    <mergeCell ref="B17:B20"/>
    <mergeCell ref="A64:A67"/>
    <mergeCell ref="A75:A77"/>
    <mergeCell ref="B56:B57"/>
    <mergeCell ref="C56:C57"/>
    <mergeCell ref="A60:A62"/>
    <mergeCell ref="A56:A57"/>
    <mergeCell ref="L68:L71"/>
    <mergeCell ref="M68:M71"/>
    <mergeCell ref="N68:N71"/>
    <mergeCell ref="L11:L12"/>
    <mergeCell ref="G56:G57"/>
    <mergeCell ref="A6:A7"/>
    <mergeCell ref="B6:B7"/>
    <mergeCell ref="C6:C7"/>
    <mergeCell ref="D6:D7"/>
    <mergeCell ref="E6:E7"/>
    <mergeCell ref="F6:F7"/>
    <mergeCell ref="G6:G7"/>
    <mergeCell ref="A21:A23"/>
    <mergeCell ref="B21:B23"/>
    <mergeCell ref="C21:C23"/>
    <mergeCell ref="D21:D23"/>
    <mergeCell ref="E21:E23"/>
    <mergeCell ref="F21:F23"/>
    <mergeCell ref="G21:G23"/>
    <mergeCell ref="A8:A10"/>
    <mergeCell ref="B8:B10"/>
    <mergeCell ref="C8:C10"/>
    <mergeCell ref="D8:D10"/>
    <mergeCell ref="E8:E10"/>
    <mergeCell ref="F58:F59"/>
    <mergeCell ref="G58:G59"/>
    <mergeCell ref="J58:J59"/>
    <mergeCell ref="L6:L7"/>
    <mergeCell ref="M6:M7"/>
    <mergeCell ref="N6:N7"/>
    <mergeCell ref="O6:O7"/>
    <mergeCell ref="L8:L10"/>
    <mergeCell ref="M8:M10"/>
    <mergeCell ref="N8:N10"/>
    <mergeCell ref="O8:O10"/>
    <mergeCell ref="J56:J57"/>
    <mergeCell ref="K56:K57"/>
    <mergeCell ref="L58:L59"/>
    <mergeCell ref="M58:M59"/>
    <mergeCell ref="F8:F10"/>
    <mergeCell ref="G8:G10"/>
    <mergeCell ref="J38:J39"/>
    <mergeCell ref="K38:K39"/>
    <mergeCell ref="J52:J53"/>
    <mergeCell ref="J42:J43"/>
    <mergeCell ref="J40:J41"/>
    <mergeCell ref="O31:O33"/>
    <mergeCell ref="M27:M28"/>
    <mergeCell ref="E27:E28"/>
    <mergeCell ref="J8:J10"/>
    <mergeCell ref="K8:K10"/>
    <mergeCell ref="J6:J7"/>
    <mergeCell ref="K6:K7"/>
    <mergeCell ref="G64:G67"/>
    <mergeCell ref="G75:G77"/>
    <mergeCell ref="K60:K62"/>
    <mergeCell ref="H61:H62"/>
    <mergeCell ref="I61:I62"/>
    <mergeCell ref="F50:F51"/>
    <mergeCell ref="G50:G51"/>
    <mergeCell ref="J24:J26"/>
    <mergeCell ref="J50:J51"/>
    <mergeCell ref="K50:K51"/>
    <mergeCell ref="F24:F26"/>
    <mergeCell ref="H31:H32"/>
    <mergeCell ref="J31:J33"/>
    <mergeCell ref="K31:K33"/>
    <mergeCell ref="F36:F37"/>
    <mergeCell ref="F27:F28"/>
    <mergeCell ref="G27:G28"/>
    <mergeCell ref="K40:K41"/>
    <mergeCell ref="F64:F67"/>
    <mergeCell ref="E31:E33"/>
    <mergeCell ref="F31:F33"/>
    <mergeCell ref="G31:G33"/>
    <mergeCell ref="I31:I32"/>
    <mergeCell ref="U2:V2"/>
    <mergeCell ref="A1:F3"/>
    <mergeCell ref="G1:T3"/>
    <mergeCell ref="U1:V1"/>
    <mergeCell ref="U3:V3"/>
    <mergeCell ref="A4:W4"/>
    <mergeCell ref="A29:A30"/>
    <mergeCell ref="B29:B30"/>
    <mergeCell ref="C29:C30"/>
    <mergeCell ref="D29:D30"/>
    <mergeCell ref="E29:E30"/>
    <mergeCell ref="F29:F30"/>
    <mergeCell ref="G29:G30"/>
    <mergeCell ref="O29:O30"/>
    <mergeCell ref="J21:J23"/>
    <mergeCell ref="A27:A28"/>
    <mergeCell ref="B27:B28"/>
    <mergeCell ref="C27:C28"/>
    <mergeCell ref="D27:D28"/>
    <mergeCell ref="A24:A26"/>
    <mergeCell ref="G36:G37"/>
    <mergeCell ref="A36:A37"/>
    <mergeCell ref="B36:B37"/>
    <mergeCell ref="C36:C37"/>
    <mergeCell ref="D36:D37"/>
    <mergeCell ref="E36:E37"/>
    <mergeCell ref="F52:F53"/>
    <mergeCell ref="G52:G53"/>
    <mergeCell ref="A38:A39"/>
    <mergeCell ref="B38:B39"/>
    <mergeCell ref="C38:C39"/>
    <mergeCell ref="D38:D39"/>
    <mergeCell ref="E38:E39"/>
    <mergeCell ref="F38:F39"/>
    <mergeCell ref="G38:G39"/>
    <mergeCell ref="A40:A41"/>
    <mergeCell ref="B40:B41"/>
    <mergeCell ref="A47:A49"/>
    <mergeCell ref="A42:A43"/>
    <mergeCell ref="A44:A46"/>
    <mergeCell ref="B44:B46"/>
    <mergeCell ref="A50:A51"/>
    <mergeCell ref="B50:B51"/>
    <mergeCell ref="C50:C51"/>
    <mergeCell ref="G24:G26"/>
    <mergeCell ref="A31:A33"/>
    <mergeCell ref="B31:B33"/>
    <mergeCell ref="C31:C33"/>
    <mergeCell ref="S40:S41"/>
    <mergeCell ref="K52:K53"/>
    <mergeCell ref="O52:O53"/>
    <mergeCell ref="M56:M57"/>
    <mergeCell ref="N56:N57"/>
    <mergeCell ref="O56:O57"/>
    <mergeCell ref="L52:L53"/>
    <mergeCell ref="K42:K43"/>
    <mergeCell ref="L42:L43"/>
    <mergeCell ref="M42:M43"/>
    <mergeCell ref="N42:N43"/>
    <mergeCell ref="N50:N51"/>
    <mergeCell ref="O50:O51"/>
    <mergeCell ref="L50:L51"/>
    <mergeCell ref="M50:M51"/>
    <mergeCell ref="L56:L57"/>
    <mergeCell ref="E40:E41"/>
    <mergeCell ref="F40:F41"/>
    <mergeCell ref="G40:G41"/>
    <mergeCell ref="A52:A53"/>
    <mergeCell ref="O58:O59"/>
    <mergeCell ref="U101:U104"/>
    <mergeCell ref="V101:V104"/>
    <mergeCell ref="P101:P104"/>
    <mergeCell ref="Q101:Q104"/>
    <mergeCell ref="R101:R104"/>
    <mergeCell ref="S101:S104"/>
    <mergeCell ref="T101:T104"/>
    <mergeCell ref="N101:N104"/>
    <mergeCell ref="O101:O104"/>
    <mergeCell ref="T68:T71"/>
    <mergeCell ref="N75:N77"/>
    <mergeCell ref="O64:O67"/>
    <mergeCell ref="S68:S71"/>
    <mergeCell ref="R68:R71"/>
    <mergeCell ref="Q68:Q71"/>
    <mergeCell ref="P68:P71"/>
    <mergeCell ref="N80:N81"/>
    <mergeCell ref="O80:O81"/>
    <mergeCell ref="N82:N83"/>
    <mergeCell ref="O82:O83"/>
    <mergeCell ref="V82:V83"/>
    <mergeCell ref="P82:P83"/>
    <mergeCell ref="T82:T83"/>
    <mergeCell ref="J60:J62"/>
    <mergeCell ref="K88:K89"/>
    <mergeCell ref="L88:L89"/>
    <mergeCell ref="M88:M89"/>
    <mergeCell ref="M80:M81"/>
    <mergeCell ref="L82:L83"/>
    <mergeCell ref="L101:L104"/>
    <mergeCell ref="M101:M104"/>
    <mergeCell ref="J90:J91"/>
    <mergeCell ref="K90:K91"/>
    <mergeCell ref="L90:L91"/>
    <mergeCell ref="M90:M91"/>
    <mergeCell ref="J101:J104"/>
    <mergeCell ref="K72:K74"/>
    <mergeCell ref="L72:L74"/>
    <mergeCell ref="M72:M74"/>
    <mergeCell ref="K80:K81"/>
    <mergeCell ref="L80:L81"/>
    <mergeCell ref="K82:K83"/>
    <mergeCell ref="M82:M83"/>
    <mergeCell ref="K75:K77"/>
    <mergeCell ref="J64:J67"/>
    <mergeCell ref="J68:J71"/>
    <mergeCell ref="K68:K71"/>
    <mergeCell ref="E52:E53"/>
    <mergeCell ref="D60:D62"/>
    <mergeCell ref="E60:E62"/>
    <mergeCell ref="F60:F62"/>
    <mergeCell ref="G60:G62"/>
    <mergeCell ref="A105:A106"/>
    <mergeCell ref="B105:B106"/>
    <mergeCell ref="C105:C106"/>
    <mergeCell ref="D105:D106"/>
    <mergeCell ref="E105:E106"/>
    <mergeCell ref="F105:F106"/>
    <mergeCell ref="G105:G106"/>
    <mergeCell ref="A101:A104"/>
    <mergeCell ref="B101:B104"/>
    <mergeCell ref="C101:C104"/>
    <mergeCell ref="D101:D104"/>
    <mergeCell ref="E101:E104"/>
    <mergeCell ref="F101:F104"/>
    <mergeCell ref="G101:G104"/>
    <mergeCell ref="B90:B91"/>
    <mergeCell ref="C90:C91"/>
    <mergeCell ref="D90:D91"/>
    <mergeCell ref="E90:E91"/>
    <mergeCell ref="F90:F91"/>
    <mergeCell ref="G90:G91"/>
    <mergeCell ref="J105:J106"/>
    <mergeCell ref="K105:K106"/>
    <mergeCell ref="L105:L106"/>
    <mergeCell ref="M105:M106"/>
    <mergeCell ref="N105:N106"/>
    <mergeCell ref="O105:O106"/>
    <mergeCell ref="P105:P106"/>
    <mergeCell ref="Q105:Q106"/>
    <mergeCell ref="K101:K104"/>
    <mergeCell ref="H94:H95"/>
    <mergeCell ref="J92:J95"/>
    <mergeCell ref="H92:H93"/>
    <mergeCell ref="R105:R106"/>
    <mergeCell ref="S105:S106"/>
    <mergeCell ref="T105:T106"/>
    <mergeCell ref="U105:U106"/>
    <mergeCell ref="V105:V106"/>
    <mergeCell ref="A14:A16"/>
    <mergeCell ref="B14:B16"/>
    <mergeCell ref="C14:C16"/>
    <mergeCell ref="D14:D16"/>
    <mergeCell ref="E14:E16"/>
    <mergeCell ref="F14:F16"/>
    <mergeCell ref="G14:G16"/>
    <mergeCell ref="J14:J16"/>
    <mergeCell ref="K14:K16"/>
    <mergeCell ref="L14:L16"/>
    <mergeCell ref="M14:M16"/>
    <mergeCell ref="N14:N16"/>
    <mergeCell ref="O14:O16"/>
    <mergeCell ref="P14:P16"/>
    <mergeCell ref="Q14:Q16"/>
    <mergeCell ref="R14:R16"/>
    <mergeCell ref="S14:S16"/>
    <mergeCell ref="T14:T16"/>
    <mergeCell ref="U14:U16"/>
    <mergeCell ref="V14:V16"/>
    <mergeCell ref="U17:U20"/>
    <mergeCell ref="C17:C20"/>
    <mergeCell ref="D17:D20"/>
    <mergeCell ref="E17:E20"/>
    <mergeCell ref="F17:F20"/>
    <mergeCell ref="G17:G20"/>
    <mergeCell ref="J17:J20"/>
    <mergeCell ref="K17:K20"/>
    <mergeCell ref="L17:L20"/>
    <mergeCell ref="M17:M20"/>
    <mergeCell ref="N17:N20"/>
    <mergeCell ref="O17:O20"/>
    <mergeCell ref="P17:P20"/>
    <mergeCell ref="Q17:Q20"/>
    <mergeCell ref="R17:R20"/>
    <mergeCell ref="S17:S20"/>
    <mergeCell ref="T17:T20"/>
  </mergeCells>
  <pageMargins left="0.7" right="0.7" top="0.75" bottom="0.75" header="0.3" footer="0.3"/>
  <pageSetup scale="16" orientation="portrait" horizontalDpi="4294967294" verticalDpi="4294967295" r:id="rId1"/>
  <drawing r:id="rId2"/>
  <extLst>
    <ext xmlns:x14="http://schemas.microsoft.com/office/spreadsheetml/2009/9/main" uri="{78C0D931-6437-407d-A8EE-F0AAD7539E65}">
      <x14:conditionalFormattings>
        <x14:conditionalFormatting xmlns:xm="http://schemas.microsoft.com/office/excel/2006/main">
          <x14:cfRule type="cellIs" priority="511" operator="equal" id="{6ECD3A4A-B6D0-418B-B9E7-D0E31863E621}">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512" operator="equal" id="{753A813E-5AC4-47A1-9369-890918547B02}">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513" operator="equal" id="{0C0B4971-D04E-4844-BEC8-89DEC0B55FC6}">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514" operator="equal" id="{2582FD51-8973-4C18-9744-C089550EC8B2}">
            <xm:f>'\\10.216.160.201\planeacion\Oficial\EVIDENCIAS PLANEACION - CONTRATISTAS\2019\CONTRATO 133 - 2019 CRISTHIAN CAMILO RODRIGUEZ MELO\12. Diciembre\Obligación 6\Riesgos\Administrativa\[208-PLA-Ft-73-74-75 y 78 Riesgos - DIC - 2019 19122019 - TH.xlsx]BD'!#REF!</xm:f>
            <x14:dxf>
              <fill>
                <patternFill>
                  <bgColor rgb="FFFF0000"/>
                </patternFill>
              </fill>
            </x14:dxf>
          </x14:cfRule>
          <xm:sqref>L82:L83</xm:sqref>
        </x14:conditionalFormatting>
        <x14:conditionalFormatting xmlns:xm="http://schemas.microsoft.com/office/excel/2006/main">
          <x14:cfRule type="cellIs" priority="491" operator="equal" id="{8A8BA1BD-39DB-4F79-B03C-E4C6F17E091E}">
            <xm:f>'d:\Users\CRodriguezm\Downloads\[208-PLA-Ft-73-74-75 y 78 Riesgos (3er periodo - DMV) final.xlsx]BD'!#REF!</xm:f>
            <x14:dxf>
              <fill>
                <patternFill>
                  <bgColor rgb="FFFFC000"/>
                </patternFill>
              </fill>
            </x14:dxf>
          </x14:cfRule>
          <x14:cfRule type="cellIs" priority="492" operator="equal" id="{08648CDB-0692-4DC3-BC7C-DD8E9134FF20}">
            <xm:f>'d:\Users\CRodriguezm\Downloads\[208-PLA-Ft-73-74-75 y 78 Riesgos (3er periodo - DMV) final.xlsx]BD'!#REF!</xm:f>
            <x14:dxf>
              <fill>
                <patternFill>
                  <bgColor rgb="FFFFFF00"/>
                </patternFill>
              </fill>
            </x14:dxf>
          </x14:cfRule>
          <x14:cfRule type="cellIs" priority="493" operator="equal" id="{F9220CE0-47B3-4FB4-B967-030E1CF506E8}">
            <xm:f>'d:\Users\CRodriguezm\Downloads\[208-PLA-Ft-73-74-75 y 78 Riesgos (3er periodo - DMV) final.xlsx]BD'!#REF!</xm:f>
            <x14:dxf>
              <fill>
                <patternFill>
                  <bgColor rgb="FF92D050"/>
                </patternFill>
              </fill>
            </x14:dxf>
          </x14:cfRule>
          <x14:cfRule type="cellIs" priority="494" operator="equal" id="{E96EFD2F-999A-434F-81F1-88AE6C949B61}">
            <xm:f>'d:\Users\CRodriguezm\Downloads\[208-PLA-Ft-73-74-75 y 78 Riesgos (3er periodo - DMV) final.xlsx]BD'!#REF!</xm:f>
            <x14:dxf>
              <fill>
                <patternFill>
                  <bgColor rgb="FF92D050"/>
                </patternFill>
              </fill>
            </x14:dxf>
          </x14:cfRule>
          <x14:cfRule type="cellIs" priority="495" operator="equal" id="{6669E152-3A6B-403E-BBAD-0D1BAC3FD1AF}">
            <xm:f>'d:\Users\CRodriguezm\Downloads\[208-PLA-Ft-73-74-75 y 78 Riesgos (3er periodo - DMV) final.xlsx]BD'!#REF!</xm:f>
            <x14:dxf>
              <fill>
                <patternFill>
                  <bgColor rgb="FF92D050"/>
                </patternFill>
              </fill>
            </x14:dxf>
          </x14:cfRule>
          <xm:sqref>J84:J87</xm:sqref>
        </x14:conditionalFormatting>
        <x14:conditionalFormatting xmlns:xm="http://schemas.microsoft.com/office/excel/2006/main">
          <x14:cfRule type="cellIs" priority="487" operator="equal" id="{5E0AA68D-9792-41D6-AE99-13F06285C4FB}">
            <xm:f>'d:\Users\CRodriguezm\Downloads\[208-PLA-Ft-73-74-75 y 78 Riesgos (3er periodo - DMV) final.xlsx]BD'!#REF!</xm:f>
            <x14:dxf>
              <fill>
                <patternFill>
                  <bgColor rgb="FF92D050"/>
                </patternFill>
              </fill>
            </x14:dxf>
          </x14:cfRule>
          <x14:cfRule type="cellIs" priority="488" operator="equal" id="{D6B8A29C-D4D8-43A3-9F95-7055ED2F64CA}">
            <xm:f>'d:\Users\CRodriguezm\Downloads\[208-PLA-Ft-73-74-75 y 78 Riesgos (3er periodo - DMV) final.xlsx]BD'!#REF!</xm:f>
            <x14:dxf>
              <fill>
                <patternFill>
                  <bgColor rgb="FFFFFF00"/>
                </patternFill>
              </fill>
            </x14:dxf>
          </x14:cfRule>
          <x14:cfRule type="cellIs" priority="489" operator="equal" id="{52BDD9D8-6F17-41FF-AC7C-EDE1551022E8}">
            <xm:f>'d:\Users\CRodriguezm\Downloads\[208-PLA-Ft-73-74-75 y 78 Riesgos (3er periodo - DMV) final.xlsx]BD'!#REF!</xm:f>
            <x14:dxf>
              <fill>
                <patternFill>
                  <bgColor rgb="FFFFC000"/>
                </patternFill>
              </fill>
            </x14:dxf>
          </x14:cfRule>
          <x14:cfRule type="cellIs" priority="490" operator="equal" id="{7F6718D9-97B5-4126-B813-17BA10AB0AB8}">
            <xm:f>'d:\Users\CRodriguezm\Downloads\[208-PLA-Ft-73-74-75 y 78 Riesgos (3er periodo - DMV) final.xlsx]BD'!#REF!</xm:f>
            <x14:dxf>
              <fill>
                <patternFill>
                  <bgColor rgb="FFFF0000"/>
                </patternFill>
              </fill>
            </x14:dxf>
          </x14:cfRule>
          <xm:sqref>L84:L87</xm:sqref>
        </x14:conditionalFormatting>
        <x14:conditionalFormatting xmlns:xm="http://schemas.microsoft.com/office/excel/2006/main">
          <x14:cfRule type="cellIs" priority="477" operator="equal" id="{ECE43CD1-413E-49B8-94AE-560F3FD483F5}">
            <xm:f>'d:\Users\CRodriguezm\Downloads\[208-PLA-Ft-73-74-75 y 78 Riesgos (3er periodo - DMV) final.xlsx]BD'!#REF!</xm:f>
            <x14:dxf>
              <fill>
                <patternFill>
                  <bgColor rgb="FF92D050"/>
                </patternFill>
              </fill>
            </x14:dxf>
          </x14:cfRule>
          <x14:cfRule type="cellIs" priority="478" operator="equal" id="{294CE1C6-7783-4986-B095-A9620E6CC97C}">
            <xm:f>'d:\Users\CRodriguezm\Downloads\[208-PLA-Ft-73-74-75 y 78 Riesgos (3er periodo - DMV) final.xlsx]BD'!#REF!</xm:f>
            <x14:dxf>
              <fill>
                <patternFill>
                  <bgColor rgb="FFFFFF00"/>
                </patternFill>
              </fill>
            </x14:dxf>
          </x14:cfRule>
          <x14:cfRule type="cellIs" priority="479" operator="equal" id="{25B6F141-276C-4A84-87CE-00D49E2BDBA3}">
            <xm:f>'d:\Users\CRodriguezm\Downloads\[208-PLA-Ft-73-74-75 y 78 Riesgos (3er periodo - DMV) final.xlsx]BD'!#REF!</xm:f>
            <x14:dxf>
              <fill>
                <patternFill>
                  <bgColor rgb="FFFFC000"/>
                </patternFill>
              </fill>
            </x14:dxf>
          </x14:cfRule>
          <x14:cfRule type="cellIs" priority="480" operator="equal" id="{875BC5AA-CBFD-4F96-B616-CC43E7AFA9A4}">
            <xm:f>'d:\Users\CRodriguezm\Downloads\[208-PLA-Ft-73-74-75 y 78 Riesgos (3er periodo - DMV) final.xlsx]BD'!#REF!</xm:f>
            <x14:dxf>
              <fill>
                <patternFill>
                  <bgColor rgb="FFFF0000"/>
                </patternFill>
              </fill>
            </x14:dxf>
          </x14:cfRule>
          <xm:sqref>N84:N87</xm:sqref>
        </x14:conditionalFormatting>
        <x14:conditionalFormatting xmlns:xm="http://schemas.microsoft.com/office/excel/2006/main">
          <x14:cfRule type="cellIs" priority="453" operator="equal" id="{1E50DD68-96ED-467C-B106-57849E82108D}">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454" operator="equal" id="{30B3DE60-3FF4-45C3-83D9-0E5B69F80227}">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455" operator="equal" id="{9D915138-2825-42DE-B251-23F5BBA8E268}">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6" operator="equal" id="{CD4B40A3-7BCC-44BA-AC51-FD40598D2EDA}">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7" operator="equal" id="{46EEE11B-6B2A-4F52-B1D0-8D50752841B8}">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K82:K83</xm:sqref>
        </x14:conditionalFormatting>
        <x14:conditionalFormatting xmlns:xm="http://schemas.microsoft.com/office/excel/2006/main">
          <x14:cfRule type="cellIs" priority="448" operator="equal" id="{5B35F2A6-5B7B-41DF-9540-C3A7BEDBF179}">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449" operator="equal" id="{C617D4D5-D7FE-4EC1-AF8D-32E546EE863B}">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450" operator="equal" id="{7703AA95-8AC3-44BA-8D3A-4FB3BE520FAE}">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1" operator="equal" id="{5C8240D3-E127-444A-8916-0D5FEB6F4EE9}">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2" operator="equal" id="{D4ABC440-8ABD-4B2F-8AD2-0BE263BA01F5}">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J82:J83</xm:sqref>
        </x14:conditionalFormatting>
        <x14:conditionalFormatting xmlns:xm="http://schemas.microsoft.com/office/excel/2006/main">
          <x14:cfRule type="cellIs" priority="179" operator="equal" id="{42520024-5AE2-4D37-9F61-5AD7EBA42248}">
            <xm:f>'\\10.216.160.201\Oficial\Users\user\Downloads\[208-PLA-Ft-73-74-75 y 78 Riesgos DUT-2020.xlsx]BD'!#REF!</xm:f>
            <x14:dxf>
              <fill>
                <patternFill>
                  <bgColor rgb="FFFFC000"/>
                </patternFill>
              </fill>
            </x14:dxf>
          </x14:cfRule>
          <x14:cfRule type="cellIs" priority="180" operator="equal" id="{DA3872D7-E393-42EC-958A-CE77CFBC310E}">
            <xm:f>'\\10.216.160.201\Oficial\Users\user\Downloads\[208-PLA-Ft-73-74-75 y 78 Riesgos DUT-2020.xlsx]BD'!#REF!</xm:f>
            <x14:dxf>
              <fill>
                <patternFill>
                  <bgColor rgb="FFFFFF00"/>
                </patternFill>
              </fill>
            </x14:dxf>
          </x14:cfRule>
          <x14:cfRule type="cellIs" priority="181" operator="equal" id="{AD5FA9C1-FEFB-4281-AED2-D29DF550ADC0}">
            <xm:f>'\\10.216.160.201\Oficial\Users\user\Downloads\[208-PLA-Ft-73-74-75 y 78 Riesgos DUT-2020.xlsx]BD'!#REF!</xm:f>
            <x14:dxf>
              <fill>
                <patternFill>
                  <bgColor rgb="FF92D050"/>
                </patternFill>
              </fill>
            </x14:dxf>
          </x14:cfRule>
          <x14:cfRule type="cellIs" priority="182" operator="equal" id="{97F3BCAF-54EA-45D4-932B-8B6492B301C0}">
            <xm:f>'\\10.216.160.201\Oficial\Users\user\Downloads\[208-PLA-Ft-73-74-75 y 78 Riesgos DUT-2020.xlsx]BD'!#REF!</xm:f>
            <x14:dxf>
              <fill>
                <patternFill>
                  <bgColor rgb="FF92D050"/>
                </patternFill>
              </fill>
            </x14:dxf>
          </x14:cfRule>
          <x14:cfRule type="cellIs" priority="183" operator="equal" id="{7E65A153-696E-4CA9-A363-D6A487389D07}">
            <xm:f>'\\10.216.160.201\Oficial\Users\user\Downloads\[208-PLA-Ft-73-74-75 y 78 Riesgos DUT-2020.xlsx]BD'!#REF!</xm:f>
            <x14:dxf>
              <fill>
                <patternFill>
                  <bgColor rgb="FF92D050"/>
                </patternFill>
              </fill>
            </x14:dxf>
          </x14:cfRule>
          <xm:sqref>J52</xm:sqref>
        </x14:conditionalFormatting>
        <x14:conditionalFormatting xmlns:xm="http://schemas.microsoft.com/office/excel/2006/main">
          <x14:cfRule type="cellIs" priority="175" operator="equal" id="{D3DBA227-3701-460A-952F-B67533E7748E}">
            <xm:f>'\\10.216.160.201\Oficial\Users\user\Downloads\[208-PLA-Ft-73-74-75 y 78 Riesgos DUT-2020.xlsx]BD'!#REF!</xm:f>
            <x14:dxf>
              <fill>
                <patternFill>
                  <bgColor rgb="FF92D050"/>
                </patternFill>
              </fill>
            </x14:dxf>
          </x14:cfRule>
          <x14:cfRule type="cellIs" priority="176" operator="equal" id="{FE0D5022-D3EA-4827-89DB-48E8A0380770}">
            <xm:f>'\\10.216.160.201\Oficial\Users\user\Downloads\[208-PLA-Ft-73-74-75 y 78 Riesgos DUT-2020.xlsx]BD'!#REF!</xm:f>
            <x14:dxf>
              <fill>
                <patternFill>
                  <bgColor rgb="FFFFFF00"/>
                </patternFill>
              </fill>
            </x14:dxf>
          </x14:cfRule>
          <x14:cfRule type="cellIs" priority="177" operator="equal" id="{7C1EA33F-485B-4224-BBC6-2F91F18C01ED}">
            <xm:f>'\\10.216.160.201\Oficial\Users\user\Downloads\[208-PLA-Ft-73-74-75 y 78 Riesgos DUT-2020.xlsx]BD'!#REF!</xm:f>
            <x14:dxf>
              <fill>
                <patternFill>
                  <bgColor rgb="FFFFC000"/>
                </patternFill>
              </fill>
            </x14:dxf>
          </x14:cfRule>
          <x14:cfRule type="cellIs" priority="178" operator="equal" id="{5A5EB88A-5A34-4589-B8BE-6FF13846628F}">
            <xm:f>'\\10.216.160.201\Oficial\Users\user\Downloads\[208-PLA-Ft-73-74-75 y 78 Riesgos DUT-2020.xlsx]BD'!#REF!</xm:f>
            <x14:dxf>
              <fill>
                <patternFill>
                  <bgColor rgb="FFFF0000"/>
                </patternFill>
              </fill>
            </x14:dxf>
          </x14:cfRule>
          <xm:sqref>L52</xm:sqref>
        </x14:conditionalFormatting>
        <x14:conditionalFormatting xmlns:xm="http://schemas.microsoft.com/office/excel/2006/main">
          <x14:cfRule type="cellIs" priority="155" operator="equal" id="{F428D650-E61E-4336-8261-B1F814255CFE}">
            <xm:f>'\\10.216.160.201\Oficial\Users\user\Downloads\[3. 208-PLA-Ft-73 - 75 y 78 Riesgos - 2019  sub. financiera.xlsx]BD'!#REF!</xm:f>
            <x14:dxf>
              <fill>
                <patternFill>
                  <bgColor rgb="FFFFC000"/>
                </patternFill>
              </fill>
            </x14:dxf>
          </x14:cfRule>
          <x14:cfRule type="cellIs" priority="156" operator="equal" id="{38DEF7D8-4904-4A38-B451-D00982DA24F9}">
            <xm:f>'\\10.216.160.201\Oficial\Users\user\Downloads\[3. 208-PLA-Ft-73 - 75 y 78 Riesgos - 2019  sub. financiera.xlsx]BD'!#REF!</xm:f>
            <x14:dxf>
              <fill>
                <patternFill>
                  <bgColor rgb="FFFFFF00"/>
                </patternFill>
              </fill>
            </x14:dxf>
          </x14:cfRule>
          <x14:cfRule type="cellIs" priority="157" operator="equal" id="{05B79AC0-FFDC-4EE7-920B-A631C55DE680}">
            <xm:f>'\\10.216.160.201\Oficial\Users\user\Downloads\[3. 208-PLA-Ft-73 - 75 y 78 Riesgos - 2019  sub. financiera.xlsx]BD'!#REF!</xm:f>
            <x14:dxf>
              <fill>
                <patternFill>
                  <bgColor rgb="FF92D050"/>
                </patternFill>
              </fill>
            </x14:dxf>
          </x14:cfRule>
          <x14:cfRule type="cellIs" priority="158" operator="equal" id="{B49813FE-032E-4491-BB77-F17BBF90F1D2}">
            <xm:f>'\\10.216.160.201\Oficial\Users\user\Downloads\[3. 208-PLA-Ft-73 - 75 y 78 Riesgos - 2019  sub. financiera.xlsx]BD'!#REF!</xm:f>
            <x14:dxf>
              <fill>
                <patternFill>
                  <bgColor rgb="FF92D050"/>
                </patternFill>
              </fill>
            </x14:dxf>
          </x14:cfRule>
          <x14:cfRule type="cellIs" priority="159" operator="equal" id="{201537E7-D174-4ADB-AAA1-EF8B0B088FA3}">
            <xm:f>'\\10.216.160.201\Oficial\Users\user\Downloads\[3. 208-PLA-Ft-73 - 75 y 78 Riesgos - 2019  sub. financiera.xlsx]BD'!#REF!</xm:f>
            <x14:dxf>
              <fill>
                <patternFill>
                  <bgColor rgb="FF92D050"/>
                </patternFill>
              </fill>
            </x14:dxf>
          </x14:cfRule>
          <xm:sqref>J64</xm:sqref>
        </x14:conditionalFormatting>
        <x14:conditionalFormatting xmlns:xm="http://schemas.microsoft.com/office/excel/2006/main">
          <x14:cfRule type="cellIs" priority="150" operator="equal" id="{39B6A403-EE36-4342-9421-A179D2FD1EEC}">
            <xm:f>'\\10.216.160.201\Oficial\Users\user\Downloads\[3. 208-PLA-Ft-73 - 75 y 78 Riesgos - 2019  sub. financiera.xlsx]BD'!#REF!</xm:f>
            <x14:dxf>
              <fill>
                <patternFill>
                  <bgColor rgb="FFFFC000"/>
                </patternFill>
              </fill>
            </x14:dxf>
          </x14:cfRule>
          <x14:cfRule type="cellIs" priority="151" operator="equal" id="{A057FA37-30FB-4552-97CC-1B267EEBB89E}">
            <xm:f>'\\10.216.160.201\Oficial\Users\user\Downloads\[3. 208-PLA-Ft-73 - 75 y 78 Riesgos - 2019  sub. financiera.xlsx]BD'!#REF!</xm:f>
            <x14:dxf>
              <fill>
                <patternFill>
                  <bgColor rgb="FFFFFF00"/>
                </patternFill>
              </fill>
            </x14:dxf>
          </x14:cfRule>
          <x14:cfRule type="cellIs" priority="152" operator="equal" id="{3273602D-92EE-4ECC-97D6-A488C975FE90}">
            <xm:f>'\\10.216.160.201\Oficial\Users\user\Downloads\[3. 208-PLA-Ft-73 - 75 y 78 Riesgos - 2019  sub. financiera.xlsx]BD'!#REF!</xm:f>
            <x14:dxf>
              <fill>
                <patternFill>
                  <bgColor rgb="FF92D050"/>
                </patternFill>
              </fill>
            </x14:dxf>
          </x14:cfRule>
          <x14:cfRule type="cellIs" priority="153" operator="equal" id="{C12DFBFA-B0D0-4120-ADE5-9EB93ABDC568}">
            <xm:f>'\\10.216.160.201\Oficial\Users\user\Downloads\[3. 208-PLA-Ft-73 - 75 y 78 Riesgos - 2019  sub. financiera.xlsx]BD'!#REF!</xm:f>
            <x14:dxf>
              <fill>
                <patternFill>
                  <bgColor rgb="FF92D050"/>
                </patternFill>
              </fill>
            </x14:dxf>
          </x14:cfRule>
          <x14:cfRule type="cellIs" priority="154" operator="equal" id="{A9619106-6292-4334-9F90-59527916922C}">
            <xm:f>'\\10.216.160.201\Oficial\Users\user\Downloads\[3. 208-PLA-Ft-73 - 75 y 78 Riesgos - 2019  sub. financiera.xlsx]BD'!#REF!</xm:f>
            <x14:dxf>
              <fill>
                <patternFill>
                  <bgColor rgb="FF92D050"/>
                </patternFill>
              </fill>
            </x14:dxf>
          </x14:cfRule>
          <xm:sqref>J68</xm:sqref>
        </x14:conditionalFormatting>
        <x14:conditionalFormatting xmlns:xm="http://schemas.microsoft.com/office/excel/2006/main">
          <x14:cfRule type="cellIs" priority="145" operator="equal" id="{FA75F719-6CBC-4A7F-8396-B32B65EFDD30}">
            <xm:f>'\\10.216.160.201\Oficial\Users\user\Downloads\[3. 208-PLA-Ft-73 - 75 y 78 Riesgos - 2019  sub. financiera.xlsx]BD'!#REF!</xm:f>
            <x14:dxf>
              <fill>
                <patternFill>
                  <bgColor rgb="FFFFC000"/>
                </patternFill>
              </fill>
            </x14:dxf>
          </x14:cfRule>
          <x14:cfRule type="cellIs" priority="146" operator="equal" id="{43049EA5-F976-49EC-B48D-8B688E5F708E}">
            <xm:f>'\\10.216.160.201\Oficial\Users\user\Downloads\[3. 208-PLA-Ft-73 - 75 y 78 Riesgos - 2019  sub. financiera.xlsx]BD'!#REF!</xm:f>
            <x14:dxf>
              <fill>
                <patternFill>
                  <bgColor rgb="FFFFFF00"/>
                </patternFill>
              </fill>
            </x14:dxf>
          </x14:cfRule>
          <x14:cfRule type="cellIs" priority="147" operator="equal" id="{6108A77A-A892-45C8-81E9-593425AEA5FD}">
            <xm:f>'\\10.216.160.201\Oficial\Users\user\Downloads\[3. 208-PLA-Ft-73 - 75 y 78 Riesgos - 2019  sub. financiera.xlsx]BD'!#REF!</xm:f>
            <x14:dxf>
              <fill>
                <patternFill>
                  <bgColor rgb="FF92D050"/>
                </patternFill>
              </fill>
            </x14:dxf>
          </x14:cfRule>
          <x14:cfRule type="cellIs" priority="148" operator="equal" id="{0162E533-3955-45A9-82A0-703ED283003E}">
            <xm:f>'\\10.216.160.201\Oficial\Users\user\Downloads\[3. 208-PLA-Ft-73 - 75 y 78 Riesgos - 2019  sub. financiera.xlsx]BD'!#REF!</xm:f>
            <x14:dxf>
              <fill>
                <patternFill>
                  <bgColor rgb="FF92D050"/>
                </patternFill>
              </fill>
            </x14:dxf>
          </x14:cfRule>
          <x14:cfRule type="cellIs" priority="149" operator="equal" id="{3CB59294-C081-4896-ABD1-71EAFA928577}">
            <xm:f>'\\10.216.160.201\Oficial\Users\user\Downloads\[3. 208-PLA-Ft-73 - 75 y 78 Riesgos - 2019  sub. financiera.xlsx]BD'!#REF!</xm:f>
            <x14:dxf>
              <fill>
                <patternFill>
                  <bgColor rgb="FF92D050"/>
                </patternFill>
              </fill>
            </x14:dxf>
          </x14:cfRule>
          <xm:sqref>J72</xm:sqref>
        </x14:conditionalFormatting>
        <x14:conditionalFormatting xmlns:xm="http://schemas.microsoft.com/office/excel/2006/main">
          <x14:cfRule type="cellIs" priority="131" operator="equal" id="{8DA65DA2-CE2B-4FE7-BD69-8F8B7BB54B64}">
            <xm:f>'\\10.216.160.201\Oficial\Users\user\Downloads\[3. 208-PLA-Ft-73 - 75 y 78 Riesgos - 2019  sub. financiera.xlsx]BD'!#REF!</xm:f>
            <x14:dxf>
              <fill>
                <patternFill>
                  <bgColor rgb="FF92D050"/>
                </patternFill>
              </fill>
            </x14:dxf>
          </x14:cfRule>
          <x14:cfRule type="cellIs" priority="132" operator="equal" id="{C59615A0-34A8-4721-A03C-68E24C478F2C}">
            <xm:f>'\\10.216.160.201\Oficial\Users\user\Downloads\[3. 208-PLA-Ft-73 - 75 y 78 Riesgos - 2019  sub. financiera.xlsx]BD'!#REF!</xm:f>
            <x14:dxf>
              <fill>
                <patternFill>
                  <bgColor rgb="FFFFFF00"/>
                </patternFill>
              </fill>
            </x14:dxf>
          </x14:cfRule>
          <x14:cfRule type="cellIs" priority="133" operator="equal" id="{B1454267-5A3C-41F6-A4AC-5B21BE4DDF6C}">
            <xm:f>'\\10.216.160.201\Oficial\Users\user\Downloads\[3. 208-PLA-Ft-73 - 75 y 78 Riesgos - 2019  sub. financiera.xlsx]BD'!#REF!</xm:f>
            <x14:dxf>
              <fill>
                <patternFill>
                  <bgColor rgb="FFFFC000"/>
                </patternFill>
              </fill>
            </x14:dxf>
          </x14:cfRule>
          <x14:cfRule type="cellIs" priority="134" operator="equal" id="{2AC8D8D0-5EDA-4834-8BEA-77FBE6052625}">
            <xm:f>'\\10.216.160.201\Oficial\Users\user\Downloads\[3. 208-PLA-Ft-73 - 75 y 78 Riesgos - 2019  sub. financiera.xlsx]BD'!#REF!</xm:f>
            <x14:dxf>
              <fill>
                <patternFill>
                  <bgColor rgb="FFFF0000"/>
                </patternFill>
              </fill>
            </x14:dxf>
          </x14:cfRule>
          <xm:sqref>L64</xm:sqref>
        </x14:conditionalFormatting>
        <x14:conditionalFormatting xmlns:xm="http://schemas.microsoft.com/office/excel/2006/main">
          <x14:cfRule type="cellIs" priority="127" operator="equal" id="{011F9D3D-DB03-4AE6-93C2-AE6D5A9FB980}">
            <xm:f>'\\10.216.160.201\Oficial\Users\user\Downloads\[3. 208-PLA-Ft-73 - 75 y 78 Riesgos - 2019  sub. financiera.xlsx]BD'!#REF!</xm:f>
            <x14:dxf>
              <fill>
                <patternFill>
                  <bgColor rgb="FF92D050"/>
                </patternFill>
              </fill>
            </x14:dxf>
          </x14:cfRule>
          <x14:cfRule type="cellIs" priority="128" operator="equal" id="{E9420E99-A243-430F-95B9-449D0857087A}">
            <xm:f>'\\10.216.160.201\Oficial\Users\user\Downloads\[3. 208-PLA-Ft-73 - 75 y 78 Riesgos - 2019  sub. financiera.xlsx]BD'!#REF!</xm:f>
            <x14:dxf>
              <fill>
                <patternFill>
                  <bgColor rgb="FFFFFF00"/>
                </patternFill>
              </fill>
            </x14:dxf>
          </x14:cfRule>
          <x14:cfRule type="cellIs" priority="129" operator="equal" id="{DE9AD875-467F-4631-A7FD-9C2834474C46}">
            <xm:f>'\\10.216.160.201\Oficial\Users\user\Downloads\[3. 208-PLA-Ft-73 - 75 y 78 Riesgos - 2019  sub. financiera.xlsx]BD'!#REF!</xm:f>
            <x14:dxf>
              <fill>
                <patternFill>
                  <bgColor rgb="FFFFC000"/>
                </patternFill>
              </fill>
            </x14:dxf>
          </x14:cfRule>
          <x14:cfRule type="cellIs" priority="130" operator="equal" id="{C7415989-B748-47FB-9834-091B45107B32}">
            <xm:f>'\\10.216.160.201\Oficial\Users\user\Downloads\[3. 208-PLA-Ft-73 - 75 y 78 Riesgos - 2019  sub. financiera.xlsx]BD'!#REF!</xm:f>
            <x14:dxf>
              <fill>
                <patternFill>
                  <bgColor rgb="FFFF0000"/>
                </patternFill>
              </fill>
            </x14:dxf>
          </x14:cfRule>
          <xm:sqref>L68</xm:sqref>
        </x14:conditionalFormatting>
        <x14:conditionalFormatting xmlns:xm="http://schemas.microsoft.com/office/excel/2006/main">
          <x14:cfRule type="cellIs" priority="123" operator="equal" id="{85139C35-E73E-4EED-A8EF-C18D04B06C51}">
            <xm:f>'\\10.216.160.201\Oficial\Users\user\Downloads\[3. 208-PLA-Ft-73 - 75 y 78 Riesgos - 2019  sub. financiera.xlsx]BD'!#REF!</xm:f>
            <x14:dxf>
              <fill>
                <patternFill>
                  <bgColor rgb="FF92D050"/>
                </patternFill>
              </fill>
            </x14:dxf>
          </x14:cfRule>
          <x14:cfRule type="cellIs" priority="124" operator="equal" id="{4CBEC318-801D-4615-B9ED-07DCB593A0C3}">
            <xm:f>'\\10.216.160.201\Oficial\Users\user\Downloads\[3. 208-PLA-Ft-73 - 75 y 78 Riesgos - 2019  sub. financiera.xlsx]BD'!#REF!</xm:f>
            <x14:dxf>
              <fill>
                <patternFill>
                  <bgColor rgb="FFFFFF00"/>
                </patternFill>
              </fill>
            </x14:dxf>
          </x14:cfRule>
          <x14:cfRule type="cellIs" priority="125" operator="equal" id="{32AFAEFB-C350-4CAA-8819-F9D7D37217B8}">
            <xm:f>'\\10.216.160.201\Oficial\Users\user\Downloads\[3. 208-PLA-Ft-73 - 75 y 78 Riesgos - 2019  sub. financiera.xlsx]BD'!#REF!</xm:f>
            <x14:dxf>
              <fill>
                <patternFill>
                  <bgColor rgb="FFFFC000"/>
                </patternFill>
              </fill>
            </x14:dxf>
          </x14:cfRule>
          <x14:cfRule type="cellIs" priority="126" operator="equal" id="{EBD916F3-A5EF-473E-907E-8A9BF3B461F7}">
            <xm:f>'\\10.216.160.201\Oficial\Users\user\Downloads\[3. 208-PLA-Ft-73 - 75 y 78 Riesgos - 2019  sub. financiera.xlsx]BD'!#REF!</xm:f>
            <x14:dxf>
              <fill>
                <patternFill>
                  <bgColor rgb="FFFF0000"/>
                </patternFill>
              </fill>
            </x14:dxf>
          </x14:cfRule>
          <xm:sqref>L72</xm:sqref>
        </x14:conditionalFormatting>
        <x14:conditionalFormatting xmlns:xm="http://schemas.microsoft.com/office/excel/2006/main">
          <x14:cfRule type="cellIs" priority="88" operator="equal" id="{F746547B-44C1-482D-BB57-259A2BBE33D6}">
            <xm:f>'\\10.216.160.201\Oficial\Users\user\Downloads\[3. 208-PLA-Ft-73 - 75 y 78 Riesgos - 2019  sub. financiera.xlsx]BD'!#REF!</xm:f>
            <x14:dxf>
              <fill>
                <patternFill>
                  <bgColor rgb="FFFFC000"/>
                </patternFill>
              </fill>
            </x14:dxf>
          </x14:cfRule>
          <x14:cfRule type="cellIs" priority="89" operator="equal" id="{F2079088-49AE-461B-A722-1BC67AEE6C4C}">
            <xm:f>'\\10.216.160.201\Oficial\Users\user\Downloads\[3. 208-PLA-Ft-73 - 75 y 78 Riesgos - 2019  sub. financiera.xlsx]BD'!#REF!</xm:f>
            <x14:dxf>
              <fill>
                <patternFill>
                  <bgColor rgb="FFFFFF00"/>
                </patternFill>
              </fill>
            </x14:dxf>
          </x14:cfRule>
          <x14:cfRule type="cellIs" priority="90" operator="equal" id="{4835AD95-D8D2-4DED-A826-2A8ECF663B13}">
            <xm:f>'\\10.216.160.201\Oficial\Users\user\Downloads\[3. 208-PLA-Ft-73 - 75 y 78 Riesgos - 2019  sub. financiera.xlsx]BD'!#REF!</xm:f>
            <x14:dxf>
              <fill>
                <patternFill>
                  <bgColor rgb="FF92D050"/>
                </patternFill>
              </fill>
            </x14:dxf>
          </x14:cfRule>
          <x14:cfRule type="cellIs" priority="91" operator="equal" id="{9859FBFA-EE7B-4494-953B-CC6CD442E42F}">
            <xm:f>'\\10.216.160.201\Oficial\Users\user\Downloads\[3. 208-PLA-Ft-73 - 75 y 78 Riesgos - 2019  sub. financiera.xlsx]BD'!#REF!</xm:f>
            <x14:dxf>
              <fill>
                <patternFill>
                  <bgColor rgb="FF92D050"/>
                </patternFill>
              </fill>
            </x14:dxf>
          </x14:cfRule>
          <x14:cfRule type="cellIs" priority="92" operator="equal" id="{0ADD037F-91D5-48EE-BCA5-0E6E9EA84519}">
            <xm:f>'\\10.216.160.201\Oficial\Users\user\Downloads\[3. 208-PLA-Ft-73 - 75 y 78 Riesgos - 2019  sub. financiera.xlsx]BD'!#REF!</xm:f>
            <x14:dxf>
              <fill>
                <patternFill>
                  <bgColor rgb="FF92D050"/>
                </patternFill>
              </fill>
            </x14:dxf>
          </x14:cfRule>
          <xm:sqref>J75</xm:sqref>
        </x14:conditionalFormatting>
        <x14:conditionalFormatting xmlns:xm="http://schemas.microsoft.com/office/excel/2006/main">
          <x14:cfRule type="cellIs" priority="84" operator="equal" id="{702A2616-9272-4AA7-99F2-C4B072D8A940}">
            <xm:f>'\\10.216.160.201\Oficial\Users\user\Downloads\[3. 208-PLA-Ft-73 - 75 y 78 Riesgos - 2019  sub. financiera.xlsx]BD'!#REF!</xm:f>
            <x14:dxf>
              <fill>
                <patternFill>
                  <bgColor rgb="FF92D050"/>
                </patternFill>
              </fill>
            </x14:dxf>
          </x14:cfRule>
          <x14:cfRule type="cellIs" priority="85" operator="equal" id="{0E935FC1-E097-450C-9F10-78CA8046B3DB}">
            <xm:f>'\\10.216.160.201\Oficial\Users\user\Downloads\[3. 208-PLA-Ft-73 - 75 y 78 Riesgos - 2019  sub. financiera.xlsx]BD'!#REF!</xm:f>
            <x14:dxf>
              <fill>
                <patternFill>
                  <bgColor rgb="FFFFFF00"/>
                </patternFill>
              </fill>
            </x14:dxf>
          </x14:cfRule>
          <x14:cfRule type="cellIs" priority="86" operator="equal" id="{1B28273F-A5B4-4FFE-9F65-0260BBDDEC68}">
            <xm:f>'\\10.216.160.201\Oficial\Users\user\Downloads\[3. 208-PLA-Ft-73 - 75 y 78 Riesgos - 2019  sub. financiera.xlsx]BD'!#REF!</xm:f>
            <x14:dxf>
              <fill>
                <patternFill>
                  <bgColor rgb="FFFFC000"/>
                </patternFill>
              </fill>
            </x14:dxf>
          </x14:cfRule>
          <x14:cfRule type="cellIs" priority="87" operator="equal" id="{C681B73A-E51B-49B7-8A44-988CBCCAE536}">
            <xm:f>'\\10.216.160.201\Oficial\Users\user\Downloads\[3. 208-PLA-Ft-73 - 75 y 78 Riesgos - 2019  sub. financiera.xlsx]BD'!#REF!</xm:f>
            <x14:dxf>
              <fill>
                <patternFill>
                  <bgColor rgb="FFFF0000"/>
                </patternFill>
              </fill>
            </x14:dxf>
          </x14:cfRule>
          <xm:sqref>L75</xm:sqref>
        </x14:conditionalFormatting>
        <x14:conditionalFormatting xmlns:xm="http://schemas.microsoft.com/office/excel/2006/main">
          <x14:cfRule type="cellIs" priority="77" operator="equal" id="{153D680E-C689-4DBF-82CC-56F164C47066}">
            <xm:f>'\\10.216.160.201\Oficial\Users\user\Downloads\[3. 208-PLA-Ft-73 - 75 y 78 Riesgos - 2019  sub. financiera.xlsx]BD'!#REF!</xm:f>
            <x14:dxf>
              <fill>
                <patternFill>
                  <bgColor rgb="FF92D050"/>
                </patternFill>
              </fill>
            </x14:dxf>
          </x14:cfRule>
          <x14:cfRule type="cellIs" priority="78" operator="equal" id="{3C7C4205-5422-437A-9D45-B49ECBB9CF5C}">
            <xm:f>'\\10.216.160.201\Oficial\Users\user\Downloads\[3. 208-PLA-Ft-73 - 75 y 78 Riesgos - 2019  sub. financiera.xlsx]BD'!#REF!</xm:f>
            <x14:dxf>
              <fill>
                <patternFill>
                  <bgColor rgb="FFFFFF00"/>
                </patternFill>
              </fill>
            </x14:dxf>
          </x14:cfRule>
          <x14:cfRule type="cellIs" priority="79" operator="equal" id="{54954C2D-2085-4A16-B333-9824AFD82BBE}">
            <xm:f>'\\10.216.160.201\Oficial\Users\user\Downloads\[3. 208-PLA-Ft-73 - 75 y 78 Riesgos - 2019  sub. financiera.xlsx]BD'!#REF!</xm:f>
            <x14:dxf>
              <fill>
                <patternFill>
                  <bgColor rgb="FFFFC000"/>
                </patternFill>
              </fill>
            </x14:dxf>
          </x14:cfRule>
          <x14:cfRule type="cellIs" priority="80" operator="equal" id="{E5B6F7BB-23EF-469B-A8EE-572DBB9990F8}">
            <xm:f>'\\10.216.160.201\Oficial\Users\user\Downloads\[3. 208-PLA-Ft-73 - 75 y 78 Riesgos - 2019  sub. financiera.xlsx]BD'!#REF!</xm:f>
            <x14:dxf>
              <fill>
                <patternFill>
                  <bgColor rgb="FFFF0000"/>
                </patternFill>
              </fill>
            </x14:dxf>
          </x14:cfRule>
          <xm:sqref>M75</xm:sqref>
        </x14:conditionalFormatting>
        <x14:conditionalFormatting xmlns:xm="http://schemas.microsoft.com/office/excel/2006/main">
          <x14:cfRule type="cellIs" priority="73" operator="equal" id="{1CB49691-441E-433E-BB91-9F39F5F6968B}">
            <xm:f>'\\10.216.160.201\Oficial\Users\user\Downloads\[3. 208-PLA-Ft-73 - 75 y 78 Riesgos - 2019  sub. financiera.xlsx]BD'!#REF!</xm:f>
            <x14:dxf>
              <fill>
                <patternFill>
                  <bgColor rgb="FF92D050"/>
                </patternFill>
              </fill>
            </x14:dxf>
          </x14:cfRule>
          <x14:cfRule type="cellIs" priority="74" operator="equal" id="{19EFB159-B070-4166-A907-86A3986D854A}">
            <xm:f>'\\10.216.160.201\Oficial\Users\user\Downloads\[3. 208-PLA-Ft-73 - 75 y 78 Riesgos - 2019  sub. financiera.xlsx]BD'!#REF!</xm:f>
            <x14:dxf>
              <fill>
                <patternFill>
                  <bgColor rgb="FFFFFF00"/>
                </patternFill>
              </fill>
            </x14:dxf>
          </x14:cfRule>
          <x14:cfRule type="cellIs" priority="75" operator="equal" id="{F8ED3D97-A4ED-4E79-8AAB-C155EBC9D7E9}">
            <xm:f>'\\10.216.160.201\Oficial\Users\user\Downloads\[3. 208-PLA-Ft-73 - 75 y 78 Riesgos - 2019  sub. financiera.xlsx]BD'!#REF!</xm:f>
            <x14:dxf>
              <fill>
                <patternFill>
                  <bgColor rgb="FFFFC000"/>
                </patternFill>
              </fill>
            </x14:dxf>
          </x14:cfRule>
          <x14:cfRule type="cellIs" priority="76" operator="equal" id="{FEC7CB9E-942E-42D1-934D-D5BBCF75A3DE}">
            <xm:f>'\\10.216.160.201\Oficial\Users\user\Downloads\[3. 208-PLA-Ft-73 - 75 y 78 Riesgos - 2019  sub. financiera.xlsx]BD'!#REF!</xm:f>
            <x14:dxf>
              <fill>
                <patternFill>
                  <bgColor rgb="FFFF0000"/>
                </patternFill>
              </fill>
            </x14:dxf>
          </x14:cfRule>
          <xm:sqref>N75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 MAPA DE RIESGOS </vt:lpstr>
      <vt:lpstr>'1. MAPA DE RIESGOS '!Área_de_impresión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luis alirio castro peña</cp:lastModifiedBy>
  <dcterms:created xsi:type="dcterms:W3CDTF">2018-06-21T23:07:15Z</dcterms:created>
  <dcterms:modified xsi:type="dcterms:W3CDTF">2020-01-27T23:52:05Z</dcterms:modified>
</cp:coreProperties>
</file>