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luisalirio\Downloads\"/>
    </mc:Choice>
  </mc:AlternateContent>
  <bookViews>
    <workbookView xWindow="0" yWindow="0" windowWidth="20490" windowHeight="9045"/>
  </bookViews>
  <sheets>
    <sheet name="5. TRANSPARENCIA " sheetId="1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[1]BD!$B$7:$F$7</definedName>
    <definedName name="_xlnm._FilterDatabase" localSheetId="0" hidden="1">'5. TRANSPARENCIA '!$A$1:$L$37</definedName>
    <definedName name="´´">[2]BD!$B$7:$F$7</definedName>
    <definedName name="Alcance">[3]BD!$B$4:$F$4</definedName>
    <definedName name="AnalisisImpacto">[3]BD!$B$167:$C$191</definedName>
    <definedName name="Clasificacion" localSheetId="0">#REF!</definedName>
    <definedName name="Clasificacion">#REF!</definedName>
    <definedName name="Costo">[3]BD!$B$2:$F$2</definedName>
    <definedName name="costos">[1]BD!$B$2:$F$2</definedName>
    <definedName name="CRITERIORC">[3]BD!$D$57:$E$71</definedName>
    <definedName name="departamentos">[4]TABLA!$D$2:$D$36</definedName>
    <definedName name="DI" localSheetId="0">[6]INFORMACIÓN!#REF!</definedName>
    <definedName name="DI">[5]INFORMACIÓN!#REF!</definedName>
    <definedName name="Disminuir">[3]BD!$F$224:$F$225</definedName>
    <definedName name="DOF">[7]BD!$B$167:$C$191</definedName>
    <definedName name="Frecuencia2">[3]BD!$D$137:$D$141</definedName>
    <definedName name="Gestión_EstratégicaP">[3]BD!#REF!</definedName>
    <definedName name="GSST">[3]BD!$B$7:$F$7</definedName>
    <definedName name="HPARRA">[7]BD!#REF!</definedName>
    <definedName name="lista">#REF!</definedName>
    <definedName name="nivel">[4]TABLA!$C$2:$C$3</definedName>
    <definedName name="ObjetivosP">[3]BD!#REF!</definedName>
    <definedName name="opera_tivida">[1]BD!$B$5:$F$5</definedName>
    <definedName name="Operatividad">[3]BD!$B$5:$F$5</definedName>
    <definedName name="orden">[4]TABLA!$A$3:$A$4</definedName>
    <definedName name="Periodicidad">[3]BD!$A$202:$A$210</definedName>
    <definedName name="Procedimiento">[3]BD!$A$86:$P$86</definedName>
    <definedName name="Procesos" localSheetId="0">#REF!</definedName>
    <definedName name="Procesos">#REF!</definedName>
    <definedName name="Responsable">[3]BD!$D$266:$D$278</definedName>
    <definedName name="sector">[4]TABLA!$B$2:$B$26</definedName>
    <definedName name="SGA">[3]BD!$B$6:$F$6</definedName>
    <definedName name="SolidezControl">[3]BD!$A$212:$B$220</definedName>
    <definedName name="Tiempo">[3]BD!$B$3:$F$3</definedName>
    <definedName name="TIPO">[3]BD!$A$28:$A$35</definedName>
    <definedName name="TipoC">[3]BD!$A$38</definedName>
    <definedName name="TipoControl">[3]BD!$A$315:$A$316</definedName>
    <definedName name="TipoP">[3]BD!$B$80:$B$83</definedName>
    <definedName name="Tipos">[4]TABLA!$G$2:$G$4</definedName>
    <definedName name="TratamientoCorrupcion">[8]BD!$A$324:$B$339</definedName>
    <definedName name="TratamientoRiesgo">[3]BD!$A$297:$B$312</definedName>
    <definedName name="VALOR">[3]BD!$D$25:$E$49</definedName>
    <definedName name="vigencias">[4]TABLA!$E$2:$E$7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11" l="1"/>
</calcChain>
</file>

<file path=xl/sharedStrings.xml><?xml version="1.0" encoding="utf-8"?>
<sst xmlns="http://schemas.openxmlformats.org/spreadsheetml/2006/main" count="225" uniqueCount="185">
  <si>
    <t>Nº</t>
  </si>
  <si>
    <t>%</t>
  </si>
  <si>
    <t>ACCIÓN</t>
  </si>
  <si>
    <t>RESPONSABLE</t>
  </si>
  <si>
    <t>FECHA INICIO</t>
  </si>
  <si>
    <t>FECHA FINAL</t>
  </si>
  <si>
    <t>PRODUCTO</t>
  </si>
  <si>
    <t>EVIDENCIA</t>
  </si>
  <si>
    <t>DESCRIPCIÓN AVANCE</t>
  </si>
  <si>
    <t>OBSERVACIONES/
RECOMENDACIONES</t>
  </si>
  <si>
    <t>FECHA DE REPROGRAMACIÓN</t>
  </si>
  <si>
    <t>5. COMPONENTE: MECANISMOS PARA LA TRANSPARENCIA Y ACCESO A LA INFORMACIÓN</t>
  </si>
  <si>
    <t>INDICADOR</t>
  </si>
  <si>
    <t>LINEAMIENTO DE TRANSPARENCIA ACTIVA</t>
  </si>
  <si>
    <t>LINEAMIENTOS DE TRANSPARENCIA PASIVA</t>
  </si>
  <si>
    <t>ELABORACIÓN DE LOS INSTRUMENTOS DE GESTIÓN DE LA INFORMACIÓN</t>
  </si>
  <si>
    <t>CRITERIO DIFERENCIAL DE ACCESIBILIDAD</t>
  </si>
  <si>
    <t>MONITOREO DEL ACCESO A LA INFORMACIÓN PÚBLICA</t>
  </si>
  <si>
    <t>Implementación del Programa de Gestión Documental</t>
  </si>
  <si>
    <t>Subdirección Administrativa
Gestión Documental</t>
  </si>
  <si>
    <t>% de avance del cronograma</t>
  </si>
  <si>
    <t>Cronograma</t>
  </si>
  <si>
    <t xml:space="preserve">Implementación del cronograma del PGD </t>
  </si>
  <si>
    <t xml:space="preserve">Reporte  estadístico de atención de solicitudes, consultas y préstamos del archivo Central </t>
  </si>
  <si>
    <t>Reporte trimestral</t>
  </si>
  <si>
    <t>Número de solicitudes atendidas efectivamente / Número de solicitudes realizadas.</t>
  </si>
  <si>
    <t>Reporte</t>
  </si>
  <si>
    <t>Oficina Asesora de  Planeación</t>
  </si>
  <si>
    <t>Archivos publicados en la página web de la Entidad</t>
  </si>
  <si>
    <t>Ruta de Publicación</t>
  </si>
  <si>
    <t>Remitir los documentos para publicación en la Página web de la Entidad, acorde a las solicitudes de las áreas.</t>
  </si>
  <si>
    <t>Publicaciones Página Web</t>
  </si>
  <si>
    <t>Página web actualizada</t>
  </si>
  <si>
    <t>Solicitudes con respuesta oportuna</t>
  </si>
  <si>
    <t>Documentos publicados</t>
  </si>
  <si>
    <t>Seguimiento</t>
  </si>
  <si>
    <t xml:space="preserve">Publicación </t>
  </si>
  <si>
    <t>Implementación del cronograma del PGD aprobado</t>
  </si>
  <si>
    <t xml:space="preserve">Documentos generados </t>
  </si>
  <si>
    <t>Dirección de Gestión Corporativa y CID 
(Gestión de Adquisición de Bienes y Servicios)</t>
  </si>
  <si>
    <t>Revisar la ejecución del Plan Anual de Adquisiciones (PAA) de la Entidad.</t>
  </si>
  <si>
    <t>Once (11) seguimientos al avance en la ejecución del Plan de Adquisiciones</t>
  </si>
  <si>
    <t>Seguimiento al avance en la ejecución del Plan de Adquisiciones</t>
  </si>
  <si>
    <t>(Numero de seguimientos realizados / numero de seguimientos programados) * 100</t>
  </si>
  <si>
    <t xml:space="preserve">Servicio al Ciudadano </t>
  </si>
  <si>
    <t>Oficina Asesora de Planeación y Dirección de Reasentamientos</t>
  </si>
  <si>
    <t>Trámite actualizado en el SUIT</t>
  </si>
  <si>
    <t>Trámite actualizado</t>
  </si>
  <si>
    <t>Oficina Asesora de Planeación y Dirección de Urbanización y Titulaciones</t>
  </si>
  <si>
    <t xml:space="preserve">Avanzar en la implementación de la Ley 1712 /14 </t>
  </si>
  <si>
    <t>Botón de Transparencia actualizado</t>
  </si>
  <si>
    <t>Matriz de cumplimiento Ley 1712 /14</t>
  </si>
  <si>
    <t>% de cumplimiento mensual</t>
  </si>
  <si>
    <t>Archivos publicados en formato abierto</t>
  </si>
  <si>
    <t xml:space="preserve">Esquema de Publicaciones y Botón de Transparencia </t>
  </si>
  <si>
    <t xml:space="preserve">% de cumplimiento </t>
  </si>
  <si>
    <t>Actualizar y publicar los acuerdos de gestión de los gerentes públicos de la entidad</t>
  </si>
  <si>
    <t xml:space="preserve">Acuerdos de Gestión Actualizados y publicados </t>
  </si>
  <si>
    <t xml:space="preserve">Botón de Transparencia </t>
  </si>
  <si>
    <t xml:space="preserve">Oficina Asesora de Comunicaciones </t>
  </si>
  <si>
    <t>Promoción del PAAC</t>
  </si>
  <si>
    <t xml:space="preserve">Home de la página web </t>
  </si>
  <si>
    <t>Divulgar y Publicar en página web, pantallas, y volantes una pieza visual que explique como la ciudadania puede solicitar información pública de acuerdo con los principios de gratuidad y los canales de respuesta, según la Ley de 1712/14</t>
  </si>
  <si>
    <t>Informe de divulgación con evidencias de todos los canales</t>
  </si>
  <si>
    <t xml:space="preserve">Divulgación de información a la ciudadanía </t>
  </si>
  <si>
    <t>Realizar una verificación de la elaboración y publicación del PAAC y efectuar dos seguimientos a los avances de las actividades consignadas en el PAAC</t>
  </si>
  <si>
    <t>Asesor de control interno</t>
  </si>
  <si>
    <t>Dos informes con el seguimiento a los avances de las actividades consignadas en el PAAC (primer cuatrimestre con corte al 30 de abril de 2020, incluye la verificación de la elaboración y publicación del PAAC y segundo cuatrimestre con corte al 31 de agosto de 2020), elaborado, entregado al Director General y publicado en la página web de la CVP</t>
  </si>
  <si>
    <t>Dos informes elaborados, entregados al Director General y publicados en la página web de la CVP. 15-May-2020 y 14-Sep-2020</t>
  </si>
  <si>
    <t>(No. de informes elaborados, entregados al Director General y publicados en la página web de la CVP / 2) X 100%</t>
  </si>
  <si>
    <t xml:space="preserve">Generar reporte mensual de Solicitudes de Información Pública con tiempos de respuesta </t>
  </si>
  <si>
    <t>Servicio al Ciudadano</t>
  </si>
  <si>
    <t>Doce (12) reportes  sobre Solicitudes de Información Pública generados durante la vigencia 2020</t>
  </si>
  <si>
    <t>Reportes mensuales enviados a la Oficina Asesora de Planeación</t>
  </si>
  <si>
    <t>EFICACIA:
Índice de Cumplimiento de los Reportes
(# de reportes mensuales de Solicitudes de Información Pública enviados / # de reportes mensuales de Solicitudes de Información Pública programados) x 100</t>
  </si>
  <si>
    <t>Generar informes PQRSD de acuerdo con los criterios de Ley 1712/14</t>
  </si>
  <si>
    <t>Doce (12) informes sobre la Gestión y Oportunidad de Respuestas a las PQRSD generados durante la vigencia 2020</t>
  </si>
  <si>
    <t>Informes mensuales suscritos por el Director de Gestión Corporativa y CID</t>
  </si>
  <si>
    <t>EFICACIA:
Índice de Cumplimiento de los Informes de PQRSD
(# de Informes de PQRSD suscritos / # de Informes de PQRSD programados) x 100</t>
  </si>
  <si>
    <t>Actualizar y Publicar el esquema de publicación de información en la página Web.</t>
  </si>
  <si>
    <t>Publicación del esquema</t>
  </si>
  <si>
    <t>http://www.cajaviviendapopular.gov.co/?q=content/transparencia
10.4 Esquema de publicación de información</t>
  </si>
  <si>
    <t>Oficina de Tecnología de la Información y las Comunicaciones</t>
  </si>
  <si>
    <t>Matriz de Activos de Información Actualizada</t>
  </si>
  <si>
    <t>Oficina Asesora de Comunicaciones</t>
  </si>
  <si>
    <t>Asegurar la disponibilidad de la infraestructura tecnológica para que la oficina asesora de comunicaciones pueda llevar a cabo las diferentes estrategias de administración de contenidos acorde a la Ley de transparencia y del derecho de acceso a la información pública.</t>
  </si>
  <si>
    <t>Oficina Tecnologías de la Información y las Comunicaciones</t>
  </si>
  <si>
    <t>Infraestructura Tecnológica Disponible</t>
  </si>
  <si>
    <t>Pagina Web e Intranet Disponibles</t>
  </si>
  <si>
    <t>Disponibilidad</t>
  </si>
  <si>
    <t>Continuar con la actualización y publicación de los conjuntos de Datos Abiertos de la Entidad para la vigencia 2020, con el insumo suministrado por las diferentes dependencias de la Entidad,  en el marco de la implementación de la Política de Gobierno Digital</t>
  </si>
  <si>
    <t xml:space="preserve">Conjunto de datos abiertos CVP </t>
  </si>
  <si>
    <t>Conjunto de datos abiertos publicados en los portales establecidos para tal fin</t>
  </si>
  <si>
    <t>Publicación del conjunto de datos abiertos de vigencia 2020</t>
  </si>
  <si>
    <t>Actualizar cuando sea necesario la información de las diferentes dependencias de la entidad, que permita consolidar la Matriz de Activos de información y el Registro de Información Clasificada y Reservada, en el marco de la implementación de la Política de Gobierno Digital y la Ley de transparencia y del derecho de acceso a la información pública.</t>
  </si>
  <si>
    <t>Actualización de la Matriz de Activos de Información para la vigencia 2020</t>
  </si>
  <si>
    <t>Continuar con el apoyo y evaluación de la viabilidad para la virtualización de trámites y OPAS, que sean racionalizados por los dueños del proceso, de tal manera que se propenda por el cumplimiento de los lienamientos de la Política de Gobierno Digital</t>
  </si>
  <si>
    <t>Documento de Evaluación y Viabilidad para la virtualización del trámite y/u OPA, previamente racionalizado</t>
  </si>
  <si>
    <t>Documento de Evaluación y Viabilidad generados, con respecto a las solicitudes recibidas para virtualización de trámites y/u OPAs racionalizados</t>
  </si>
  <si>
    <t xml:space="preserve">Actividad mensual de socialización.  
</t>
  </si>
  <si>
    <t>Imágenes, videos, piezas gráficas de acuerdo a la actividad programada, se publicarán en carpeta digital servidor 11 de la Ley de Transparencia o Ley 1712 de 2014.</t>
  </si>
  <si>
    <t xml:space="preserve">  (Actividades realizadas/Actividades programadas)*100%   </t>
  </si>
  <si>
    <t>Oficina Asesora de  Planeación y Oficina Asesora de Comunicaciones</t>
  </si>
  <si>
    <t xml:space="preserve">Subdirección Administrativa 
Oficina Asesora de Comunicaciones </t>
  </si>
  <si>
    <t>Socializar a través de diferentes medios de comunicación los lineamientos de la Ley de Transparencia, a los Servidores y Contratistas de la Caja de la Vivienda Popular y Ciudadanía en general.</t>
  </si>
  <si>
    <t>Consolidar documentos a publicar en el Botón de Transparencia en formatos abiertos y reutilizables</t>
  </si>
  <si>
    <t>Gestionar la efectiva publicación de los diferentes informes que genera el proceso de Servicio al Ciudadano en el Botón de Transparencia y Acceso a la Información y la carpeta de calidad</t>
  </si>
  <si>
    <t>Treinta y seis (36) informes publicados durante la vigencia 2020</t>
  </si>
  <si>
    <t>Informes publicados en pagina web y en carpeta de calidad</t>
  </si>
  <si>
    <t>(# de Informes de PQRSD publicados / # de Informes de PQRSD programados) x 100</t>
  </si>
  <si>
    <t>Revisar y analizar los criterios de accesibilidad a la población en situación de discapacidad</t>
  </si>
  <si>
    <t>Servicio al ciudadano</t>
  </si>
  <si>
    <t>Informe de criterios de accesibilidad a la población en situación de discapacidad</t>
  </si>
  <si>
    <t>(# de Informe de accesibilidad suscritos / # de Informes de accesibilidad programados) x 100</t>
  </si>
  <si>
    <t>Desarrollar una estrategia de divulgación sobre la Gratuidad de los Trámites y Servicios de la Caja de la Vivienda Popular</t>
  </si>
  <si>
    <t xml:space="preserve">
Servicio al Ciudadano</t>
  </si>
  <si>
    <t>Estrategia de divulgación sobre la Gratuidad de los Tramites y Servicios desarrollada</t>
  </si>
  <si>
    <t>Registro en la página web, volantes y correos electrónicos</t>
  </si>
  <si>
    <t>EFICACIA:
Índice de Cumplimiento de la Estrategia de Divulgación
(# de acciones cumplidas en desarrollo de la estrategia / # de acciones programadas en desarrollo de la estrategia) x 100</t>
  </si>
  <si>
    <t xml:space="preserve">Campaña de socialización de la pieza visual </t>
  </si>
  <si>
    <t>Fortalecer la interacción de la herramienta  implementada para la accesibilidad a la población en situación de discapacidad y realizar su respectivo seguimiento</t>
  </si>
  <si>
    <t xml:space="preserve">
Oficina Asesora de Comunicaciones
</t>
  </si>
  <si>
    <t>Banner de interacción en la pagina Web y seguimiento a la herramienta</t>
  </si>
  <si>
    <t>2 informes al año de metricas de la herramienta publicada en la pagina web</t>
  </si>
  <si>
    <t>informes metricas de la pagina web proyectado / informes realizados</t>
  </si>
  <si>
    <t>#Infomes proyectados / Infomes realizados</t>
  </si>
  <si>
    <t xml:space="preserve">Generar y/o actualizar  documentos del Sistema Integrado de Gestión y Gestión de Proyectos para  publicar en el Botón de Transparencia </t>
  </si>
  <si>
    <t>Mantener el Mapa de Riesgos y el Plan Anticorrupción y Atención al Ciudadano - 2020,  en el banner de la página web de la Entidad, para divulgación,  consulta y aportes de la ciudadana  (Permanente)</t>
  </si>
  <si>
    <t>Realizar monitoreo al Cronograma, frente a la información a publicar, acorde a los Lineamientos de la Ley de Transparencia que aplican en la Entidad, cumpliendo así la Normatividad vigente.</t>
  </si>
  <si>
    <t>Informes de monitoreo</t>
  </si>
  <si>
    <t>8 informes de monitoreo, para validar el cumplimiento del cronograma de publicaciones</t>
  </si>
  <si>
    <t>N.A.</t>
  </si>
  <si>
    <t xml:space="preserve">Solicitud de actualización de la información, respecto a temas del SIG, en intranet y en la página web de la entidad, a la Oficina Asesora de Comunicaciones, para mantener la trazabilidad de la documentación en la Entidad.
\\10.216.160.201\calidad
https://www.cajaviviendapopular.gov.co/
</t>
  </si>
  <si>
    <t xml:space="preserve">La Oficina Asesora de Planeación, en aras de continuar con el cumplimiento de la Ley 1712 - Transparencia y acatando así sus componentes, envía a la Oficina Asesora de Comunicaciones la información remitida por las áreas de la entidad,  para solicitar su publicación en la página web de Caja de la Vivienda Popular.
Por otro lado se requiere a las áreas información que debe ser actualizada y reportada con oportunidad en la página web, acorde a la Normatividad que nos rige.
Se solicitó a la Oficina Asesora de Comunicaciones, la Publicacion de : 
* Información para ser socializada en el banner de la página web de la Entidad, acorde al requerimiento.
* Actualizción de información sobre el Modelo Integrado de Planeación y Gestión - MIPG.
* Actualización del Organigrama de la Entidad 
* Publicación del  Plan Operativo Anual  de Inversiones de las vigencias 2019 y 2020
* Informes de Rendición de Cuentas permanente de las Direcciones Misionales de la Entidad
* Normogramas de cada proceso de la entidad. 
* Cifras
* Desempeño de los proyectos de inversion
* Actualizacion de los proyectos de inversión y Fichas EBI
* Presupuesto general y pormenorizado
* Ejecuciones presupuestales
* Matriz de Riesgos -  Plan Anti Corrupcion y atención al ciudadano -  1er. seguimiento -  Vigencia 2020.
* Directorio de Contratistas
* Actualización de Documentos SIG - Procedimientos y Manuales.
* Información referente a Modelo Integrado de Planeación y Gestión - MIPG 
* Plan Anual de Adquisiciones de la Entidad
* Procesos Judiciales 
* Plan Plurianual de Inversiones
* Actualizaciones de Manuales 
* Publicación de Procesos de Selección 
* Solicitudes de acceso a la Información Pública
* Informes PQRS
* Informes de Asistencia por Canales de Atención 
* Informe de Gestión y Oportunidad
</t>
  </si>
  <si>
    <t>% Avance</t>
  </si>
  <si>
    <t>No. Evidencia</t>
  </si>
  <si>
    <t>No se requiere reprogramación</t>
  </si>
  <si>
    <t>Acorde a las Solicitudes de los Responsables de Procesos se han actualizado los documentos del Sistema Integrado de Gestión,  Manuales, Procedimientos, Normogramas, entre otras en la carpeta de calidad y en la pagina web de la Entidad. 
\\10.216.160.201\calidad
Página Web: 
https://www.cajaviviendapopular.gov.co/
Acorde a las Solicitudes de los Responsables de Proyectos, se han actualizado las versiones de los mismos, de igual forma se publicaron las formulaciones de los proyectos del Nuevo Programa de Gobierno "UN NUEVO CONTRATO SOCIAL Y AMBIENTAL PARA LA BOGOTA DEL SIGLO XXI" en la carpeta de calidad y en la pagina web de la Entidad. 
\\10.216.160.201\calidad
Página Web: 
https://www.cajaviviendapopular.gov.co/?q=Nosotros/Informes/proyectos-de-inversion</t>
  </si>
  <si>
    <t xml:space="preserve">Solicitud de actualización de la información, respecto a temas del SIG, en intranet y en la página web de la entidad, a la Oficina Asesora de Comunicaciones, para mantener la trazabilidad de la documentación en la Entidad.
\\10.216.160.201\calidad
</t>
  </si>
  <si>
    <t>La Oficina Asesora de Planeación, en aras de continuar con el cumplimiento de la Ley 1712 - Transparencia y acatando así sus componentes,  ha remitido para actualización la información de los procesos de la Entidad a la Oficina Asesora de Comunicaciones para solicitas su publicación en la página web de la entidad.</t>
  </si>
  <si>
    <t>https://www.cajaviviendapopular.gov.co/sites/default/files/Esquema%20de%20publicacion%20e%20informacion%20actualizado%20Agosto%20corte%2030-08-2020.xlsx</t>
  </si>
  <si>
    <t xml:space="preserve">Sigue publicacdo en la Página web de manera permante para las respectivas consultas </t>
  </si>
  <si>
    <t>https://www.cajaviviendapopular.gov.co/</t>
  </si>
  <si>
    <t>Permanentemente realzamos material grafico para informar a la ciudadanía de , puntos, horarios, telefonos, direcciones, correos electronicos y la gratuidad en el servicio.</t>
  </si>
  <si>
    <t>https://www.cajaviviendapopular.gov.co/sites/default/files/Gratuidad%20servicios%20cvp%20INTRANET%20y%20web-01.png</t>
  </si>
  <si>
    <t xml:space="preserve">La Oficina Asesora de Comunicaciones realiza de manera mensual las publicaciones y socializaciones de los principales temas de la Ley de Trasparencia y Acceso a la información  pública a través de los diferentes canales de información que tiene la entidad  como Twitter, Facebook, Instagram, youtube y página web  </t>
  </si>
  <si>
    <t>\\10.216.160.201\comunicaciones\2020\GESTIÓN CONTRATISTAS\Edgar Guillermo Urrutia Aguirre\Agosto Parrillas y Sinergías\Agosto Parrillas y Sinergías\Atencion al ciudadano</t>
  </si>
  <si>
    <t>Se encuentra actualizado a corte 31 de agosto de 2020</t>
  </si>
  <si>
    <t xml:space="preserve">Explicación del Decreto 092 sobre el Aislamiento Obligatorio en Lengua de Señas
Publicado en el Home - Página de inicio de la página web https://www.cajaviviendapopular.gov.co/
El enlace se trasladó a la matriz de transparencia, numeral 12 accebilidad web </t>
  </si>
  <si>
    <t>https://www.cajaviviendapopular.gov.co/?q=Transparencia/accesibilidad-en-medios-electr%C3%B3nicos-para-la-poblaci%C3%B3n-en-situaci%C3%B3n-de-discapacidad#overlay-context=Transparencia/accesibilidad-en-medios-electr%2525C3%2525B3nicos-para-la-poblaci%2525C3%2525B3n-en-situaci%2525C3%2525B3n-de-discapacidad%3Fq%3DTransparencia/accesibilidad-en-medios-electr%2525C3%2525B3nicos-para-la-poblaci%2525C3%2525B3n-en-situaci%2525C3%2525B3n-de-discapacidad</t>
  </si>
  <si>
    <t xml:space="preserve">De acuerdo al esquema de publicación que se encuentra en la página web, se realiza el debido monitoereo al cronograma y se realizan las publicacioes corrspondientes. </t>
  </si>
  <si>
    <t>En la actualidad se están analizando los criterios de accesibilidad para la elaboración del informe</t>
  </si>
  <si>
    <t xml:space="preserve">
FECHA DE ACTUALIZACIÓN:       DÍA 31   MES 12  AÑO 2020       
</t>
  </si>
  <si>
    <t>Se encuentra actualizado a corte 01 de Diciembre de 2020 https://www.cajaviviendapopular.gov.co/sites/default/files/Esquema%20de%20publicacion%20e%20informacion%20actualizado%20corte%2001-Diciembre-2020.xlsx</t>
  </si>
  <si>
    <t>De acuerdo al esquema de publicación que se encuentra en la página web, se realiza el debido monitoereo al cronograma y se realizan las publicaciones corrspondientes.  https://www.cajaviviendapopular.gov.co/sites/default/files/Esquema%20de%20publicacion%20e%20informacion%20actualizado%20corte%2001-Diciembre-2020.xlsx</t>
  </si>
  <si>
    <t>La actividad se encuentra cumplida</t>
  </si>
  <si>
    <t>Durante el  tercer cuatrimestre de la vigencia se realizaron cuatro (11) seguimientos al avance de la ejecución del Plan Anual de Adquisiciones dentro del  formato unico de seguimiento sectorial</t>
  </si>
  <si>
    <t xml:space="preserve">De manera mensual se han reportado los "Informes de Solicitudes de Acceso a la Información, y se realizaron los informes correspondientes a diciembre 2019, enero 2020, febrero 2020, marzo 2020 abril 2020, mayo 2020, junio 2020, julio 2020, agosto 2020, septiembre 2020, octubre 2020 y noviembre 2020 los cuales están publicados en la carpeta de calidad y en la página web de la entidad.
Carpeta de Calidad: \\10.216.160.201\calidad\8. PROCESO SERVICIO AL CIUDADANO\DOCUMENTOS DE REFERENCIA\SERVICIO AL CIUDADANO\2019\INFORME DE SOLICITUDES DE ACCESO A LA INFORMACIÓN
WEB: https://www.cajaviviendapopular.gov.co/?q=Servicio-al-ciudadano/informes-de-solicitudesdeaccesoala información
</t>
  </si>
  <si>
    <t xml:space="preserve">                   De manera mensual se han realizado los "Informes de gestión y oportunidad de las respuestas a las PQRSD, y se realizaron los informes correspondientes para diciembre 2019, enero 2020, febrero 2020, marzo 2020 abril 2020, mayo 2020, junio 2020, julio 2020, agosto 2020, septiembre 2020, octubre 2020 y noviembre 2020  los cuales están publicados en la carpeta de calidad y en la página web de la entidad.
Carpeta de Calidad: \\10.216.160.201\calidad\8. PROCESO SERVICIO AL CIUDADANO\DOCUMENTOS DE REFERENCIA\SERVICIO AL CIUDADANO\2019\INFORME DE GESTIÓN Y OPORTUNIDAD A LAS PQRSD
WEB: https://www.cajaviviendapopular.gov.co/?q=Servicio-al-ciudadano/informes-de-gestiónyoportinidadalasPQRSD</t>
  </si>
  <si>
    <t xml:space="preserve">Se implemento instructivo sobre la divulgación de gratuidad de los trámites y servicios a nivel interno y externo, lo cual se encuentra evidenciado en el portal web de la entidad, punto de atención al ciudadano, pantallas digitales, intranet y correos electronicos institucionales 
                         </t>
  </si>
  <si>
    <t>Se elaboró informe sobre los criterios de accesibilidad  a la población en situación de discapacidad y se encuentra publicado en la carpeta de calidad de la Entidad.</t>
  </si>
  <si>
    <t xml:space="preserve">Se han elaborado y gestionado 36 informes para ser publicados los cuales se encuentran en el portal web de la Entidad y en la carpeta de calidad referentes al proceso de Servicio al Ciudadano, los cuales son los informes de asistencia por canales de atención (12), Informes de Gestión y Oportunidad a las PQRSD (12) y los informes de Solicitudes de Acceso a la Información Pública (12).
</t>
  </si>
  <si>
    <t>Las evidencias pueden hallarse en el archivo de gestión del proceso de Gestión documental \\10.216.160.201\administrativa\ARCHIVO GESTION DOCUMENTAL\ARCHIVO GESTION DOCUMENTAL\1720.32.03 - PGD\CRONOGRAMA</t>
  </si>
  <si>
    <t xml:space="preserve">Entre los meses de septiembre y diciembre se atendieron 50 solicitudes, con 196 expedientes requeridos y 175 carpetas prestadas o digitalizadas y enviadas para entrega de consultas. La estadística se encuentra en el archivo de gestión del proceso. </t>
  </si>
  <si>
    <t>las evidencias de solicitud reposan en el correo electróncio archivocentral@cajaviviendapopular.gov.co y la carpeta de evidencias  \\10.216.160.201\administrativa\ARCHIVO GESTION DOCUMENTAL\ARCHIVO GESTION DOCUMENTAL\DOCUMENTOS DE APOYO\MAPA DE RIESGOS EVIDENCIAS 2020</t>
  </si>
  <si>
    <t>La Subdirección Administrativa viene avanzando en la implementación del cronograma de instrumentos archivísticos-PGD.</t>
  </si>
  <si>
    <t>La Subdirección Administrativa cumplió con las actividades del cronograma de instrumentos archivísticos-PGD</t>
  </si>
  <si>
    <t>Se mantiene fijo y publicado el Banner del  Mapa de Riesgos y el Plan Anticorrupción y Atención l Ciudadano - 2020 a corte 31 de agosto de 2020  y las respectivas actualizaciones efectuadas (V3 y V4) https://www.cajaviviendapopular.gov.co/?q=matriz-de-riesgos-plan-anticorrupci%C3%B3n-y-atenci%C3%B3n-al-ciudadano#matriz-de-riesgos---plan-anticorrupci-n-y-atenci-n-al-ciudadano---vigencia-2020</t>
  </si>
  <si>
    <t>Permanentemente realizamos material grafico para informar a la ciudadanía de , puntos, horarios, telefonos, direcciones, correos electronicos y la gratuidad en el servicio.</t>
  </si>
  <si>
    <t>La Oficina Asesora de Comunicaciones realiza de manera mensual las publicaciones y socializaciones de los principales temas de la Ley de Trasparencia y Acceso a la información  pública a través de los diferentes canales de información que tiene la entidad  como Twitter, Facebook, Instagram, youtube y página web  Servidor 11. / 2020 / 1140.28.07 PLANES / Mapa de navegación y actualización de contenidos / 12-Diciembre / DIFUSIONES PIEZAS TRANSPARENCIA AGOST-SEPT-OCT-NOV</t>
  </si>
  <si>
    <r>
      <t xml:space="preserve">Actualización  del trámite  </t>
    </r>
    <r>
      <rPr>
        <i/>
        <sz val="11"/>
        <color theme="1"/>
        <rFont val="Arial"/>
        <family val="2"/>
      </rPr>
      <t>"Postulación Programas de reubicación de asentamientos humanos ubicados en zonas de alto riesgo"</t>
    </r>
    <r>
      <rPr>
        <sz val="11"/>
        <color theme="1"/>
        <rFont val="Arial"/>
        <family val="2"/>
      </rPr>
      <t xml:space="preserve"> inscrito ante el SUIT 
</t>
    </r>
  </si>
  <si>
    <r>
      <t xml:space="preserve">Se envío correo el 15 de julio de 2020 a la OAP para coordinar la actualización del trámite.
Se realizó reunión el 21 de julio para realizar la explicación a la OAP sobre lo que se debe actualizar en el SUIT.
Se envía correo el 19 de agosto a la OAP para pedir mesa de trabajo y actualizar el trámite.
La OAP realizó reunión el 24 de agosto y se determinó plan de trabajo para la actualización del trámite.
La OAP citó a reunión el 01 de septiembre para realizar la actualización del trámite.
EL 01 de septiembre se envía a la OAP toda la información para la actualización del trámite.
Los días 29 y 30 de septiembre se realizaron mesas de trabajo con la Oficina Asesora de Planeación para hacer la actualización del trámite inscrito en el SUIT.
EL 01 de octubre se reportó a la Dirección la actualización del trámite, por medio de correo electrónico.
</t>
    </r>
    <r>
      <rPr>
        <b/>
        <sz val="11"/>
        <color theme="1"/>
        <rFont val="Arial"/>
        <family val="2"/>
      </rPr>
      <t>Avance: 100%</t>
    </r>
    <r>
      <rPr>
        <sz val="11"/>
        <color theme="1"/>
        <rFont val="Arial"/>
        <family val="2"/>
      </rPr>
      <t xml:space="preserve"> (1/1)</t>
    </r>
  </si>
  <si>
    <r>
      <t xml:space="preserve">Actualización  del trámite  </t>
    </r>
    <r>
      <rPr>
        <i/>
        <sz val="11"/>
        <color theme="1"/>
        <rFont val="Arial"/>
        <family val="2"/>
      </rPr>
      <t>"Postulación Bien(es) Fiscales Titulables a sus Ocupantes"</t>
    </r>
    <r>
      <rPr>
        <sz val="11"/>
        <color theme="1"/>
        <rFont val="Arial"/>
        <family val="2"/>
      </rPr>
      <t xml:space="preserve"> inscrito ante el SUIT 
</t>
    </r>
  </si>
  <si>
    <r>
      <t xml:space="preserve">Acorde a las Solicitudes de los Responsables de Procesos se han actualizado los documentos del Sistema Integrado de Gestión,  Manuales, Procedimientos, Normogramas, entre otras en la carpeta de calidad y en la pagina web de la Entidad. 
\\10.216.160.201\calidad
</t>
    </r>
    <r>
      <rPr>
        <b/>
        <sz val="11"/>
        <color theme="1"/>
        <rFont val="Arial"/>
        <family val="2"/>
      </rPr>
      <t xml:space="preserve">Página Web: </t>
    </r>
    <r>
      <rPr>
        <sz val="11"/>
        <color theme="1"/>
        <rFont val="Arial"/>
        <family val="2"/>
      </rPr>
      <t xml:space="preserve">
https://www.cajaviviendapopular.gov.co/
Acorde a las Solicitudes de los Responsables de Proyectos, se han actualizado las versiones de los mismos, de igual forma se publicaron las formulaciones de los proyectos del Nuevo Programa de Gobierno "UN NUEVO CONTRATO SOCIAL Y AMBIENTAL PARA LA BOGOTA DEL SIGLO XXI" en la carpeta de calidad y en la pagina web de la Entidad. 
\\10.216.160.201\calidad
</t>
    </r>
    <r>
      <rPr>
        <b/>
        <sz val="11"/>
        <color theme="1"/>
        <rFont val="Arial"/>
        <family val="2"/>
      </rPr>
      <t xml:space="preserve">Página Web: </t>
    </r>
    <r>
      <rPr>
        <sz val="11"/>
        <color theme="1"/>
        <rFont val="Arial"/>
        <family val="2"/>
      </rPr>
      <t xml:space="preserve">
https://www.cajaviviendapopular.gov.co/?q=Nosotros/Informes/proyectos-de-inversion</t>
    </r>
  </si>
  <si>
    <r>
      <rPr>
        <b/>
        <sz val="11"/>
        <color theme="1"/>
        <rFont val="Arial"/>
        <family val="2"/>
      </rPr>
      <t xml:space="preserve">OFICINA ASESORA DE COMUNICACIONES </t>
    </r>
    <r>
      <rPr>
        <sz val="11"/>
        <color theme="1"/>
        <rFont val="Arial"/>
        <family val="2"/>
      </rPr>
      <t xml:space="preserve">
Se actualizaron al corte 31 de Julio de 2020
</t>
    </r>
    <r>
      <rPr>
        <b/>
        <sz val="11"/>
        <color theme="1"/>
        <rFont val="Arial"/>
        <family val="2"/>
      </rPr>
      <t>SUBDIRECCIÓN ADMINISTRATIVA</t>
    </r>
    <r>
      <rPr>
        <sz val="11"/>
        <color theme="1"/>
        <rFont val="Arial"/>
        <family val="2"/>
      </rPr>
      <t xml:space="preserve">
Se gestionò concertaciòn de 8 Acuerdos de Gestión de los gerentes públicos de la vigencia 2020.   https://www.cajaviviendapopular.gov.co/?q=Nosotros/Gestion-Humana/acuerdos-de-gesti%C3%B3n-cvp
Arq. Laura Sanguino Directora Técnica Dirección Mejoramiento de Barrios   31-07-2020
Dr. Arturo Gaelano Director Jurídico   31-07-2020
Dr. Javier de Jesús Cruz Pineda Subdirector Administrativo  31-07-2020
Dr. Ricardo Ramirez Director Tecnico Dirección Mejoramiento de Vivienda  31-07-2020
Dra. Audrey Alvarez Bustos Subdirectora Financiera  31-07-2020
Dra. Maria Mercedes Medina Orozco Directora Administrativa Dirección de Gestión Corporativa y CID   31-07-2020
Dra. Maria Victoria Villamil Directora Tecnica Dirección de Reasentamientos  31-07-2020
Dra. Natalia Hincapie Directora Tecnica Dirección de Urb. y Titulación   31-07-2020</t>
    </r>
  </si>
  <si>
    <r>
      <rPr>
        <b/>
        <sz val="11"/>
        <rFont val="Arial"/>
        <family val="2"/>
      </rPr>
      <t xml:space="preserve">Corte al 31Dic2020:
</t>
    </r>
    <r>
      <rPr>
        <sz val="11"/>
        <rFont val="Arial"/>
        <family val="2"/>
      </rPr>
      <t>Se realizó seguimiento y monitoreo a la matriz de riesgos y PAAC 2020 con corte al 31 de diciembre de 2019, el cual se entregó a los responsables y se publicó el 16 de enero de 2020 en la página web de la entidad. El informe resultó con hallazgos para algunos procesos quienes formularon el respectivo plan de mejoramiento.
Se realizó primer seguimiento y monitoreo a la Matriz de Riesgos y PAAC 2020 con corte al 15 de abril de 2020, el cual se entregó a los responsables mediante memorando 2020IE5763 del día 15May2020 y se publicó el 29May2020 en la página web de la entidad. El informe resultó con hallazgos para algunos procesos quienes formularon el respectivo plan de mejoramiento.
Se realizó la solicitud del segundo seguimiento y monitoreo a la Matriz de Riesgos y PAAC 2020 con corte al 31 de agosto de 2020, mediante memorando 2020IE7387 del día 26Ago2020, dirigido a todos los procesos.
Mediante memorando 2020IE7770 del 14Sep2020 se realiza la entrega del Informe del Segundo Seguimiento al Mapa de Riesgos por Proceso y de Corrupción 2020 con corte del 01Ene2020 al 31Ago2020. 
Se realiza presentación de los resultados del informe en la cuarta sesión ordinaria del Comité Institucional de Coordinación de Control Interno, el 18 de septiembre de 2020.
Se realiza memorando 2020IE8033 del 22Sep2020, en el cual se entrega el cronograma para realizar el segundo seguimiento al Mapa de Riesgos y Plan Anticorrupción y de Atención al Ciudadano - PAAC vigencia 2020 con todos los procesos. Se cuenta con registros de reunión del desarrollo del cronograma en mención.
Mediante memorando 2020IE8390 del 09Oct2020 se realiza entrega del Alcance al memorando 2020IE7770 del día 14Sep2020 – Alcance al informe del segundo seguimiento al avance de las actividades programadas en el Plan Anticorrupción y de Atención al Ciudadano y al Mapa de Riesgos por Proceso y de Corrupción de la Caja de la Vivienda Popular 2020, publicado el 14Oct2020 en la página web de la entidad.</t>
    </r>
  </si>
  <si>
    <r>
      <t xml:space="preserve">Explicación del Decreto 092 sobre el </t>
    </r>
    <r>
      <rPr>
        <b/>
        <sz val="11"/>
        <rFont val="Arial"/>
        <family val="2"/>
      </rPr>
      <t xml:space="preserve">Aislamiento Obligatorio </t>
    </r>
    <r>
      <rPr>
        <sz val="11"/>
        <rFont val="Arial"/>
        <family val="2"/>
      </rPr>
      <t>en Lengua de Señas
Publicado en el Home - Página de inicio de la página web https://www.cajaviviendapopular.gov.co/
El enlace se trasladó a la matriz de transparencia, numeral 12 accebilidad web, está publicado de manera permanente.</t>
    </r>
  </si>
  <si>
    <r>
      <rPr>
        <b/>
        <sz val="11"/>
        <color theme="1"/>
        <rFont val="Arial"/>
        <family val="2"/>
      </rPr>
      <t>OFICINA ASESORA DE PLANEACIÓN</t>
    </r>
    <r>
      <rPr>
        <sz val="11"/>
        <color theme="1"/>
        <rFont val="Arial"/>
        <family val="2"/>
      </rPr>
      <t xml:space="preserve">
La Oficina Asesora de Planeación, en aras de continuar con el cumplimiento de la Ley 1712 - Transparencia y acatando así sus componentes,  ha remitido para actualización la información de los procesos de la Entidad a la Oficina Asesora de Comunicaciones para solicitas su publicación en la página web de la entidad.
</t>
    </r>
    <r>
      <rPr>
        <b/>
        <sz val="11"/>
        <color theme="1"/>
        <rFont val="Arial"/>
        <family val="2"/>
      </rPr>
      <t xml:space="preserve">OFICINA ASESORA DE COMUNICACIONES
</t>
    </r>
    <r>
      <rPr>
        <sz val="11"/>
        <color theme="1"/>
        <rFont val="Arial"/>
        <family val="2"/>
      </rPr>
      <t xml:space="preserve">La Oficina Asesora de Comunicaciones actualiza de forma periodica y oportuna los contenidos relacionados con la ley 1712 de 2014 en la página web de la entidad.  
</t>
    </r>
  </si>
  <si>
    <t>Se ha mantenido disponible la infraestructura tecnológica, realizando actividades de mantenimiento y monitoreo a la misma, con el fin de mantener disponible el servicio  para la oficina de comunicaciones. 
Página web sigue estando publicada y disponible para que la Oficina de Comunicaciones, siga publicando contenido tanto intranet como página web</t>
  </si>
  <si>
    <t>Durante los meses de septiembre, octubre, noviembre y diciembre se publicaron set de datos abiertos Bogotá relacionados sobre Coberturas catastrales.</t>
  </si>
  <si>
    <t xml:space="preserve">Durante los meses de septiembre, octubre, noviembre y diciembre se realizó el ejercicio de actaulziación del inventario y clasificación de activos de información en conjunto con las dependencias para la vigencia 2020. Lo anterior dando cumplimiento a la Ley 1712 de 2014.
 </t>
  </si>
  <si>
    <t>Por parte de la Oficina TIC se proyectó memorando para la OAP indicando lo siguiente: Se informa que la Oficina TIC se encuentra pendiente de la socialización del plan de trabajo que
desarrolla la Oficina Asesora de Planeación, para conocer cuáles son las actividades en los
cuales se brindará el apoyo correspondiente.
Por lo anterior no se presentarón solicitudes al respecto.</t>
  </si>
  <si>
    <r>
      <rPr>
        <b/>
        <sz val="11"/>
        <color theme="1"/>
        <rFont val="Arial"/>
        <family val="2"/>
      </rPr>
      <t xml:space="preserve">Oficina Asesora de Planeación 
</t>
    </r>
    <r>
      <rPr>
        <sz val="11"/>
        <color theme="1"/>
        <rFont val="Arial"/>
        <family val="2"/>
      </rPr>
      <t xml:space="preserve">Desde la Oficina Asesora de Planeación, se ha brindado apoyo a la Dirección de Urbanizaciones y Titulación, con el fin de actualizar la información en la Plataforma SUIT, con la legislación vigente y el cambio a "parcialmente" , como forma de radicación, incluyendo el correo electrónico con el cual durante la vigencia 2020, de manera temporal,  se radica lo relativo al OPA. </t>
    </r>
    <r>
      <rPr>
        <b/>
        <sz val="11"/>
        <color theme="1"/>
        <rFont val="Arial"/>
        <family val="2"/>
      </rPr>
      <t xml:space="preserve">
Dirección de Urbanizaciones y Titulación </t>
    </r>
    <r>
      <rPr>
        <sz val="11"/>
        <color theme="1"/>
        <rFont val="Arial"/>
        <family val="2"/>
      </rPr>
      <t xml:space="preserve">
Postulación del trámite en el SUIT, última actualización el 27 de marzo de 2020, debido a la cuarentena presentada por la pandemia del COVID-19  no se ha logrado obtener observaciones por parte de los ciudadanos.</t>
    </r>
  </si>
  <si>
    <t>No se han recibido objeciones por parte de la ciudadanìa</t>
  </si>
  <si>
    <r>
      <rPr>
        <b/>
        <sz val="11"/>
        <color theme="1"/>
        <rFont val="Arial"/>
        <family val="2"/>
      </rPr>
      <t>OFICINA ASESORA DE PLANEACIÓN</t>
    </r>
    <r>
      <rPr>
        <sz val="11"/>
        <color theme="1"/>
        <rFont val="Arial"/>
        <family val="2"/>
      </rPr>
      <t xml:space="preserve">
La Oficina Asesora de Planeación, en aras de continuar con el cumplimiento de la Ley 1712 - Transparencia y acatando así sus componentes, envía a la Oficina Asesora de Comunicaciones la información remitida por las áreas de la entidad,  para solicitar su publicación en la página web de Caja de la Vivienda Popular.
Se solicito a la OAC publicar en formato abierto, lo siguiente: 
Solicitudes de Acceso a la Información Pública de los meses de septiembre, octubre, noviembre - 2020
Por otro lado se requiere a las áreas información que debe ser actualizada y reportada con oportunidad en la página web, acorde a la Normatividad que nos rige.
Se solicitó a la Oficina Asesora de Comunicaciones, la Publicacion de : 
* Información para ser socializada en el banner de la página web de la Entidad, acorde al requerimiento.
* Actualizción de información sobre el Modelo Integrado de Planeación y Gestión - MIPG.
* Actualización del Organigrama de la Entidad 
* Publicación del  Plan Operativo Anual  de Inversiones de las vigencias 2019 y 2020
* Informes de Rendición de Cuentas permanente de las Direcciones Misionales de la Entidad
* Normogramas de cada proceso de la entidad. 
* Cifras
* Desempeño de los proyectos de inversion
* Actualizacion de los proyectos de inversión y Fichas EBI
* Presupuesto general y pormenorizado
* Ejecuciones presupuestales
* Matriz de Riesgos -  Plan Anti Corrupcion y atención al ciudadano -  1er. seguimiento -  Vigencia 2020.
* Directorio de Contratistas
* Actualización de Documentos SIG - Procedimientos y Manuales.
* Información referente a Modelo Integrado de Planeación y Gestión - MIPG 
* Plan Anual de Adquisiciones de la Entidad
* Procesos Judiciales 
* Plan Plurianual de Inversiones
* Actualizaciones de Manuales 
* Publicación de Procesos de Selección 
* Solicitudes de acceso a la Información Pública
* Informes PQRS
* Informes de Asistencia por Canales de Atención 
* Informe de Gestión y Oportunidad
</t>
    </r>
    <r>
      <rPr>
        <b/>
        <sz val="11"/>
        <color theme="1"/>
        <rFont val="Arial"/>
        <family val="2"/>
      </rPr>
      <t xml:space="preserve">Oficina Asesora de Comunicaciones
</t>
    </r>
    <r>
      <rPr>
        <sz val="11"/>
        <color theme="1"/>
        <rFont val="Arial"/>
        <family val="2"/>
      </rPr>
      <t xml:space="preserve">
Se actualizó el Esquema de Publicación de la Información de acuerdo a la estructura actual de navegación de la Página web, los menús de contenidos y los enlaces actuales. Última actualización 1 de diciembre de 2020. Se respalda con la adopción del esquema de la publicación de la información en la Resolución No.4316 del 01 de Octubre Dirección General de la CVP.
La Oficina Asesora de Planeación, en aras de continuar con el cumplimiento de la Ley 1712 - Transparencia y acatando así sus componentes, envía a la Oficina Asesora de Comunicaciones la información remitida por las áreas de la entidad,  para solicitar su publicación en la página web de Caja de la Vivienda Popular.
Por otro lado se requiere a las áreas información que debe ser actualizada y reportada con oportunidad en la página web, acorde a la Normatividad que nos rige.
Se solicitó a la Oficina Asesora de Comunicaciones, la Publicación de : 
* Información para ser socializada en el banner de la página web de la Entidad, acorde al requerimiento.
* Actualización de información sobre el Modelo Integrado de Planeación y Gestión - MIPG.
* Actualización del Organigrama de la Entidad 
* Publicación del  Plan Operativo Anual  de Inversiones de las vigencias 2019 y 2020
* Informes de Rendición de Cuentas permanente de las Direcciones Misionales de la Entidad
* Normograma de cada proceso de la entidad. 
* Cifras
* Desempeño de los proyectos de inversión
* Actualización de los proyectos de inversión y Fichas EBI
* Presupuesto general y pormenorizado
* Ejecuciones presupuestales
* Matriz de Riesgos -  Plan Anti Corrupción y atención al ciudadano -  1er. seguimiento -  Vigencia 2020. Versiones 3 y 4.
* Directorio de Contratistas
* Actualización de Documentos SIG - Procedimientos y Manuales.
* Información referente a Modelo Integrado de Planeación y Gestión - MIPG 
* Plan Anual de Adquisiciones de la Entidad
* Procesos Judiciales 
* Plan Plurianual de Inversiones
* Actualizaciones de Manuales 
* Publicación de Procesos de Selección 
* Solicitudes de acceso a la Información Pública
* Informes PQRS
* Informes de Asistencia por Canales de Atención 
* Informe de Gestión y Oportunidad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</si>
</sst>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6" formatCode="0.0%"/>
  </numFmts>
  <fonts count="15">
    <font>
      <sz val="11"/>
      <color theme="1"/>
      <name val="Calibri"/>
      <family val="2"/>
      <scheme val="minor"/>
    </font>
    <font>
      <sz val="11"/>
      <color theme="1"/>
      <name val="Arial"/>
      <family val="2"/>
    </font>
    <font>
      <b/>
      <sz val="11"/>
      <color theme="1"/>
      <name val="Arial"/>
      <family val="2"/>
    </font>
    <font>
      <sz val="11"/>
      <color theme="1"/>
      <name val="Calibri"/>
      <family val="2"/>
      <scheme val="minor"/>
    </font>
    <font>
      <sz val="10"/>
      <name val="Arial"/>
      <family val="2"/>
    </font>
    <font>
      <u/>
      <sz val="10"/>
      <color theme="10"/>
      <name val="Arial"/>
      <family val="2"/>
    </font>
    <font>
      <sz val="10"/>
      <name val="Arial"/>
      <family val="2"/>
    </font>
    <font>
      <sz val="11"/>
      <name val="Arial"/>
      <family val="2"/>
    </font>
    <font>
      <b/>
      <sz val="11"/>
      <name val="Arial"/>
      <family val="2"/>
    </font>
    <font>
      <sz val="10"/>
      <name val="Lohit Devanagari"/>
      <family val="2"/>
    </font>
    <font>
      <i/>
      <sz val="11"/>
      <color theme="1"/>
      <name val="Arial"/>
      <family val="2"/>
    </font>
    <font>
      <sz val="11"/>
      <color rgb="FF000000"/>
      <name val="Arial"/>
      <family val="2"/>
    </font>
    <font>
      <b/>
      <sz val="11"/>
      <color theme="0"/>
      <name val="Arial"/>
      <family val="2"/>
    </font>
    <font>
      <u/>
      <sz val="11"/>
      <color theme="10"/>
      <name val="Arial"/>
      <family val="2"/>
    </font>
    <font>
      <sz val="11"/>
      <color rgb="FFFF000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rgb="FFC00000"/>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s>
  <cellStyleXfs count="252">
    <xf numFmtId="0" fontId="0" fillId="0" borderId="0"/>
    <xf numFmtId="0" fontId="3" fillId="0" borderId="0"/>
    <xf numFmtId="9" fontId="4" fillId="0" borderId="0" applyFon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xf numFmtId="0" fontId="3" fillId="0" borderId="0"/>
    <xf numFmtId="0" fontId="3" fillId="0" borderId="0"/>
    <xf numFmtId="0" fontId="6" fillId="0" borderId="0"/>
    <xf numFmtId="0" fontId="3" fillId="0" borderId="0"/>
    <xf numFmtId="9" fontId="3" fillId="0" borderId="0" applyFont="0" applyFill="0" applyBorder="0" applyAlignment="0" applyProtection="0"/>
    <xf numFmtId="41" fontId="3" fillId="0" borderId="0" applyFont="0" applyFill="0" applyBorder="0" applyAlignment="0" applyProtection="0"/>
    <xf numFmtId="0" fontId="4" fillId="0" borderId="0"/>
    <xf numFmtId="41" fontId="3" fillId="0" borderId="0" applyFont="0" applyFill="0" applyBorder="0" applyAlignment="0" applyProtection="0"/>
    <xf numFmtId="41" fontId="3" fillId="0" borderId="0" applyFont="0" applyFill="0" applyBorder="0" applyAlignment="0" applyProtection="0"/>
    <xf numFmtId="9" fontId="9" fillId="0" borderId="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cellStyleXfs>
  <cellXfs count="137">
    <xf numFmtId="0" fontId="0" fillId="0" borderId="0" xfId="0"/>
    <xf numFmtId="0" fontId="1" fillId="0" borderId="0" xfId="0" applyFont="1"/>
    <xf numFmtId="0" fontId="1" fillId="0" borderId="0" xfId="0" applyFont="1" applyAlignment="1">
      <alignment vertical="center"/>
    </xf>
    <xf numFmtId="0" fontId="2" fillId="14" borderId="1" xfId="0" applyFont="1" applyFill="1" applyBorder="1" applyAlignment="1">
      <alignment horizontal="center" vertical="center" wrapText="1"/>
    </xf>
    <xf numFmtId="0" fontId="7" fillId="0" borderId="0" xfId="0" applyFont="1"/>
    <xf numFmtId="0" fontId="2" fillId="2" borderId="1" xfId="1" applyFont="1" applyFill="1" applyBorder="1" applyAlignment="1">
      <alignment horizontal="center" vertical="center" wrapText="1"/>
    </xf>
    <xf numFmtId="9" fontId="2" fillId="2" borderId="1" xfId="3" applyFont="1" applyFill="1" applyBorder="1" applyAlignment="1">
      <alignment horizontal="center" vertical="center" wrapText="1"/>
    </xf>
    <xf numFmtId="0" fontId="1" fillId="11" borderId="1" xfId="5" applyFont="1" applyFill="1" applyBorder="1" applyAlignment="1">
      <alignment horizontal="center" vertical="center" wrapText="1"/>
    </xf>
    <xf numFmtId="15" fontId="1" fillId="11" borderId="1" xfId="5" applyNumberFormat="1" applyFont="1" applyFill="1" applyBorder="1" applyAlignment="1">
      <alignment horizontal="center" vertical="center" wrapText="1"/>
    </xf>
    <xf numFmtId="0" fontId="1" fillId="11" borderId="1" xfId="1" applyFont="1" applyFill="1" applyBorder="1" applyAlignment="1">
      <alignment horizontal="center" vertical="center" wrapText="1"/>
    </xf>
    <xf numFmtId="0" fontId="1" fillId="11" borderId="1" xfId="0" applyFont="1" applyFill="1" applyBorder="1" applyAlignment="1">
      <alignment horizontal="center" vertical="center" wrapText="1"/>
    </xf>
    <xf numFmtId="9" fontId="2" fillId="11" borderId="1" xfId="0" applyNumberFormat="1" applyFont="1" applyFill="1" applyBorder="1" applyAlignment="1">
      <alignment horizontal="center" vertical="center" wrapText="1"/>
    </xf>
    <xf numFmtId="0" fontId="7" fillId="12" borderId="0" xfId="0" applyFont="1" applyFill="1"/>
    <xf numFmtId="0" fontId="7" fillId="0" borderId="0" xfId="7" applyFont="1" applyAlignment="1">
      <alignment vertical="center"/>
    </xf>
    <xf numFmtId="0" fontId="7" fillId="0" borderId="0" xfId="7" applyFont="1"/>
    <xf numFmtId="0" fontId="2" fillId="0" borderId="1" xfId="1" applyFont="1" applyFill="1" applyBorder="1" applyAlignment="1">
      <alignment horizontal="center" vertical="center" wrapText="1"/>
    </xf>
    <xf numFmtId="0" fontId="1" fillId="11" borderId="1" xfId="0" applyFont="1" applyFill="1" applyBorder="1" applyAlignment="1">
      <alignment horizontal="left" vertical="center" wrapText="1"/>
    </xf>
    <xf numFmtId="15" fontId="1" fillId="11" borderId="1" xfId="1" applyNumberFormat="1" applyFont="1" applyFill="1" applyBorder="1" applyAlignment="1">
      <alignment horizontal="center" vertical="center" wrapText="1"/>
    </xf>
    <xf numFmtId="0" fontId="2" fillId="11" borderId="1" xfId="11" applyFont="1" applyFill="1" applyBorder="1" applyAlignment="1">
      <alignment horizontal="center" vertical="center" wrapText="1"/>
    </xf>
    <xf numFmtId="0" fontId="1" fillId="0" borderId="0" xfId="7" applyFont="1" applyAlignment="1">
      <alignment vertical="center"/>
    </xf>
    <xf numFmtId="0" fontId="1" fillId="0" borderId="0" xfId="7" applyFont="1"/>
    <xf numFmtId="0" fontId="1" fillId="11" borderId="1" xfId="4" applyFont="1" applyFill="1" applyBorder="1" applyAlignment="1">
      <alignment horizontal="center" vertical="center" wrapText="1"/>
    </xf>
    <xf numFmtId="0" fontId="1" fillId="11" borderId="1" xfId="7" applyFont="1" applyFill="1" applyBorder="1" applyAlignment="1">
      <alignment horizontal="center" vertical="center" wrapText="1"/>
    </xf>
    <xf numFmtId="9" fontId="2" fillId="11" borderId="1" xfId="2" applyFont="1" applyFill="1" applyBorder="1" applyAlignment="1">
      <alignment horizontal="center" vertical="center" wrapText="1"/>
    </xf>
    <xf numFmtId="0" fontId="2" fillId="11" borderId="1" xfId="7" applyFont="1" applyFill="1" applyBorder="1" applyAlignment="1">
      <alignment horizontal="center" vertical="center" wrapText="1"/>
    </xf>
    <xf numFmtId="0" fontId="1" fillId="0" borderId="1" xfId="7" applyFont="1" applyBorder="1" applyAlignment="1">
      <alignment horizontal="left" vertical="center" wrapText="1"/>
    </xf>
    <xf numFmtId="9" fontId="2" fillId="0" borderId="1" xfId="7" applyNumberFormat="1" applyFont="1" applyBorder="1" applyAlignment="1">
      <alignment horizontal="center" vertical="center"/>
    </xf>
    <xf numFmtId="0" fontId="1" fillId="0" borderId="1" xfId="7" applyFont="1" applyBorder="1" applyAlignment="1">
      <alignment horizontal="center" vertical="center"/>
    </xf>
    <xf numFmtId="0" fontId="1" fillId="11" borderId="1" xfId="11" applyFont="1" applyFill="1" applyBorder="1" applyAlignment="1">
      <alignment horizontal="center" vertical="center" wrapText="1"/>
    </xf>
    <xf numFmtId="0" fontId="1" fillId="0" borderId="1" xfId="11" applyFont="1" applyBorder="1" applyAlignment="1">
      <alignment horizontal="left" vertical="center" wrapText="1"/>
    </xf>
    <xf numFmtId="0" fontId="1" fillId="0" borderId="1" xfId="7" applyFont="1" applyBorder="1" applyAlignment="1">
      <alignment horizontal="center" vertical="center" wrapText="1"/>
    </xf>
    <xf numFmtId="9" fontId="2" fillId="11" borderId="1" xfId="11" applyNumberFormat="1" applyFont="1" applyFill="1" applyBorder="1" applyAlignment="1">
      <alignment horizontal="center" vertical="center" wrapText="1"/>
    </xf>
    <xf numFmtId="0" fontId="1" fillId="0" borderId="1" xfId="7" applyFont="1" applyFill="1" applyBorder="1" applyAlignment="1">
      <alignment horizontal="left" vertical="center" wrapText="1"/>
    </xf>
    <xf numFmtId="9" fontId="2" fillId="0" borderId="1" xfId="7" applyNumberFormat="1" applyFont="1" applyBorder="1" applyAlignment="1">
      <alignment horizontal="center" vertical="center" wrapText="1"/>
    </xf>
    <xf numFmtId="9" fontId="2" fillId="11" borderId="1" xfId="2" applyNumberFormat="1" applyFont="1" applyFill="1" applyBorder="1" applyAlignment="1">
      <alignment horizontal="center" vertical="center" wrapText="1"/>
    </xf>
    <xf numFmtId="0" fontId="1" fillId="0" borderId="0" xfId="7" applyFont="1" applyFill="1" applyAlignment="1">
      <alignment vertical="center"/>
    </xf>
    <xf numFmtId="0" fontId="2" fillId="11" borderId="1" xfId="0" applyFont="1" applyFill="1" applyBorder="1" applyAlignment="1">
      <alignment horizontal="center" vertical="center" wrapText="1"/>
    </xf>
    <xf numFmtId="0" fontId="1" fillId="0" borderId="0" xfId="11" applyFont="1" applyFill="1" applyAlignment="1">
      <alignment vertical="center" wrapText="1"/>
    </xf>
    <xf numFmtId="166" fontId="1" fillId="0" borderId="0" xfId="11" applyNumberFormat="1" applyFont="1" applyAlignment="1">
      <alignment horizontal="center" vertical="center"/>
    </xf>
    <xf numFmtId="0" fontId="13" fillId="0" borderId="0" xfId="4" applyFont="1" applyAlignment="1">
      <alignment vertical="center" wrapText="1"/>
    </xf>
    <xf numFmtId="0" fontId="1" fillId="11" borderId="1" xfId="6" applyFont="1" applyFill="1" applyBorder="1" applyAlignment="1">
      <alignment vertical="center" wrapText="1"/>
    </xf>
    <xf numFmtId="15" fontId="1" fillId="11" borderId="1" xfId="6" applyNumberFormat="1" applyFont="1" applyFill="1" applyBorder="1" applyAlignment="1">
      <alignment horizontal="center" vertical="center" wrapText="1"/>
    </xf>
    <xf numFmtId="0" fontId="1" fillId="11" borderId="1" xfId="6" applyFont="1" applyFill="1" applyBorder="1" applyAlignment="1">
      <alignment horizontal="center" vertical="center" wrapText="1"/>
    </xf>
    <xf numFmtId="9" fontId="8" fillId="11" borderId="1" xfId="2" applyFont="1" applyFill="1" applyBorder="1" applyAlignment="1">
      <alignment horizontal="center" vertical="center" wrapText="1"/>
    </xf>
    <xf numFmtId="0" fontId="7" fillId="0" borderId="0" xfId="0" applyFont="1" applyAlignment="1">
      <alignment vertical="center"/>
    </xf>
    <xf numFmtId="0" fontId="1" fillId="9" borderId="1" xfId="11" applyFont="1" applyFill="1" applyBorder="1" applyAlignment="1">
      <alignment horizontal="center" vertical="center" wrapText="1"/>
    </xf>
    <xf numFmtId="0" fontId="1" fillId="9" borderId="0" xfId="11" applyFont="1" applyFill="1" applyAlignment="1">
      <alignment horizontal="center" vertical="center" wrapText="1"/>
    </xf>
    <xf numFmtId="15" fontId="1" fillId="9" borderId="1" xfId="5" applyNumberFormat="1" applyFont="1" applyFill="1" applyBorder="1" applyAlignment="1">
      <alignment horizontal="center" vertical="center" wrapText="1"/>
    </xf>
    <xf numFmtId="0" fontId="7" fillId="9" borderId="1" xfId="4" applyFont="1" applyFill="1" applyBorder="1" applyAlignment="1">
      <alignment horizontal="center" vertical="center" wrapText="1"/>
    </xf>
    <xf numFmtId="9" fontId="8" fillId="9" borderId="1" xfId="11" applyNumberFormat="1" applyFont="1" applyFill="1" applyBorder="1" applyAlignment="1">
      <alignment horizontal="center" vertical="center" wrapText="1"/>
    </xf>
    <xf numFmtId="0" fontId="14" fillId="9" borderId="1" xfId="11" applyFont="1" applyFill="1" applyBorder="1" applyAlignment="1">
      <alignment horizontal="center" vertical="center" wrapText="1"/>
    </xf>
    <xf numFmtId="15" fontId="14" fillId="9" borderId="1" xfId="11" applyNumberFormat="1" applyFont="1" applyFill="1" applyBorder="1" applyAlignment="1">
      <alignment horizontal="center" vertical="center" wrapText="1"/>
    </xf>
    <xf numFmtId="0" fontId="7" fillId="0" borderId="0" xfId="11" applyFont="1" applyAlignment="1">
      <alignment vertical="center" wrapText="1"/>
    </xf>
    <xf numFmtId="166" fontId="7" fillId="0" borderId="0" xfId="11" applyNumberFormat="1" applyFont="1" applyAlignment="1">
      <alignment horizontal="center" vertical="center"/>
    </xf>
    <xf numFmtId="0" fontId="14" fillId="0" borderId="0" xfId="11" applyFont="1"/>
    <xf numFmtId="0" fontId="7" fillId="9" borderId="1" xfId="0" applyFont="1" applyFill="1" applyBorder="1" applyAlignment="1">
      <alignment horizontal="center" vertical="center" wrapText="1"/>
    </xf>
    <xf numFmtId="15" fontId="7" fillId="9" borderId="1" xfId="5" applyNumberFormat="1" applyFont="1" applyFill="1" applyBorder="1" applyAlignment="1">
      <alignment horizontal="center" vertical="center" wrapText="1"/>
    </xf>
    <xf numFmtId="0" fontId="7" fillId="9" borderId="1" xfId="1" applyFont="1" applyFill="1" applyBorder="1" applyAlignment="1">
      <alignment horizontal="center" vertical="center" wrapText="1"/>
    </xf>
    <xf numFmtId="0" fontId="1" fillId="9" borderId="1" xfId="1" applyFont="1" applyFill="1" applyBorder="1" applyAlignment="1">
      <alignment horizontal="center" vertical="center" wrapText="1"/>
    </xf>
    <xf numFmtId="9" fontId="8" fillId="9" borderId="1" xfId="3" applyNumberFormat="1" applyFont="1" applyFill="1" applyBorder="1" applyAlignment="1">
      <alignment horizontal="center" vertical="center" wrapText="1"/>
    </xf>
    <xf numFmtId="15" fontId="7" fillId="9" borderId="1" xfId="0" applyNumberFormat="1" applyFont="1" applyFill="1" applyBorder="1" applyAlignment="1">
      <alignment horizontal="center" vertical="center" wrapText="1"/>
    </xf>
    <xf numFmtId="0" fontId="7" fillId="0" borderId="0" xfId="0" applyFont="1" applyAlignment="1">
      <alignment vertical="center" wrapText="1"/>
    </xf>
    <xf numFmtId="166" fontId="7" fillId="0" borderId="0" xfId="0" applyNumberFormat="1" applyFont="1" applyAlignment="1">
      <alignment horizontal="center" vertical="center"/>
    </xf>
    <xf numFmtId="0" fontId="13" fillId="0" borderId="0" xfId="4" applyFont="1" applyFill="1" applyAlignment="1">
      <alignment vertical="center" wrapText="1"/>
    </xf>
    <xf numFmtId="0" fontId="7" fillId="9" borderId="1" xfId="0" applyFont="1" applyFill="1" applyBorder="1" applyAlignment="1">
      <alignment horizontal="left" vertical="top" wrapText="1"/>
    </xf>
    <xf numFmtId="9" fontId="8" fillId="9" borderId="1" xfId="3"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4" xfId="1" applyFont="1" applyFill="1" applyBorder="1" applyAlignment="1">
      <alignment horizontal="center" vertical="center" wrapText="1"/>
    </xf>
    <xf numFmtId="9" fontId="2" fillId="9" borderId="1" xfId="11" applyNumberFormat="1" applyFont="1" applyFill="1" applyBorder="1" applyAlignment="1">
      <alignment horizontal="center" vertical="center" wrapText="1"/>
    </xf>
    <xf numFmtId="0" fontId="7" fillId="0" borderId="0" xfId="7" applyFont="1" applyFill="1" applyAlignment="1">
      <alignment vertical="center"/>
    </xf>
    <xf numFmtId="0" fontId="7" fillId="8" borderId="1" xfId="0" applyFont="1" applyFill="1" applyBorder="1" applyAlignment="1">
      <alignment horizontal="center" vertical="center" wrapText="1"/>
    </xf>
    <xf numFmtId="15" fontId="7" fillId="8" borderId="1" xfId="5" applyNumberFormat="1" applyFont="1" applyFill="1" applyBorder="1" applyAlignment="1">
      <alignment horizontal="center" vertical="center" wrapText="1"/>
    </xf>
    <xf numFmtId="9" fontId="8" fillId="8" borderId="1" xfId="9" applyFont="1" applyFill="1" applyBorder="1" applyAlignment="1">
      <alignment horizontal="center" vertical="center" wrapText="1"/>
    </xf>
    <xf numFmtId="0" fontId="7" fillId="8" borderId="1" xfId="1" applyFont="1" applyFill="1" applyBorder="1" applyAlignment="1">
      <alignment horizontal="center" vertical="top" wrapText="1"/>
    </xf>
    <xf numFmtId="0" fontId="7" fillId="0" borderId="0" xfId="0" applyFont="1" applyFill="1" applyAlignment="1">
      <alignment vertical="center"/>
    </xf>
    <xf numFmtId="0" fontId="1" fillId="8" borderId="1" xfId="11" applyFont="1" applyFill="1" applyBorder="1" applyAlignment="1">
      <alignment horizontal="center" vertical="center" wrapText="1"/>
    </xf>
    <xf numFmtId="0" fontId="1" fillId="8" borderId="1" xfId="1" applyFont="1" applyFill="1" applyBorder="1" applyAlignment="1">
      <alignment horizontal="center" vertical="top" wrapText="1"/>
    </xf>
    <xf numFmtId="0" fontId="7" fillId="8" borderId="1" xfId="0" applyFont="1" applyFill="1" applyBorder="1" applyAlignment="1">
      <alignment horizontal="left" vertical="center" wrapText="1"/>
    </xf>
    <xf numFmtId="15" fontId="1" fillId="8" borderId="1" xfId="1" applyNumberFormat="1" applyFont="1" applyFill="1" applyBorder="1" applyAlignment="1">
      <alignment horizontal="center" vertical="center" wrapText="1"/>
    </xf>
    <xf numFmtId="15" fontId="1" fillId="8" borderId="1" xfId="5" applyNumberFormat="1" applyFont="1" applyFill="1" applyBorder="1" applyAlignment="1">
      <alignment horizontal="center" vertical="center" wrapText="1"/>
    </xf>
    <xf numFmtId="0" fontId="1" fillId="8" borderId="1" xfId="4" applyFont="1" applyFill="1" applyBorder="1" applyAlignment="1">
      <alignment horizontal="center" vertical="center" wrapText="1"/>
    </xf>
    <xf numFmtId="9" fontId="2" fillId="8" borderId="1" xfId="11" applyNumberFormat="1" applyFont="1" applyFill="1" applyBorder="1" applyAlignment="1">
      <alignment horizontal="center" vertical="center" wrapText="1"/>
    </xf>
    <xf numFmtId="15" fontId="7" fillId="8" borderId="1" xfId="1" applyNumberFormat="1" applyFont="1" applyFill="1" applyBorder="1" applyAlignment="1">
      <alignment horizontal="center" vertical="center" wrapText="1"/>
    </xf>
    <xf numFmtId="15" fontId="7" fillId="8" borderId="1" xfId="6" applyNumberFormat="1" applyFont="1" applyFill="1" applyBorder="1" applyAlignment="1">
      <alignment horizontal="center" vertical="center" wrapText="1"/>
    </xf>
    <xf numFmtId="9" fontId="8" fillId="8" borderId="1" xfId="0" applyNumberFormat="1" applyFont="1" applyFill="1" applyBorder="1" applyAlignment="1">
      <alignment horizontal="center" vertical="center" wrapText="1"/>
    </xf>
    <xf numFmtId="0" fontId="7" fillId="8" borderId="1" xfId="0" applyFont="1" applyFill="1" applyBorder="1" applyAlignment="1">
      <alignment vertical="center" wrapText="1"/>
    </xf>
    <xf numFmtId="0" fontId="1"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15" fontId="1" fillId="8" borderId="1" xfId="6" applyNumberFormat="1" applyFont="1" applyFill="1" applyBorder="1" applyAlignment="1">
      <alignment horizontal="center" vertical="center" wrapText="1"/>
    </xf>
    <xf numFmtId="9" fontId="2" fillId="8" borderId="1" xfId="2" applyFont="1" applyFill="1" applyBorder="1" applyAlignment="1">
      <alignment horizontal="center" vertical="center" wrapText="1"/>
    </xf>
    <xf numFmtId="0" fontId="7" fillId="8" borderId="1" xfId="1" applyFont="1" applyFill="1" applyBorder="1" applyAlignment="1">
      <alignment horizontal="center" vertical="center" wrapText="1"/>
    </xf>
    <xf numFmtId="0" fontId="7" fillId="7" borderId="1" xfId="11" applyFont="1" applyFill="1" applyBorder="1" applyAlignment="1">
      <alignment horizontal="center" vertical="center" wrapText="1"/>
    </xf>
    <xf numFmtId="0" fontId="1" fillId="7" borderId="1" xfId="11" applyFont="1" applyFill="1" applyBorder="1" applyAlignment="1">
      <alignment vertical="center" wrapText="1"/>
    </xf>
    <xf numFmtId="0" fontId="1" fillId="7" borderId="1" xfId="11" applyFont="1" applyFill="1" applyBorder="1" applyAlignment="1">
      <alignment horizontal="center" vertical="center" wrapText="1"/>
    </xf>
    <xf numFmtId="15" fontId="1" fillId="7" borderId="1" xfId="6" applyNumberFormat="1" applyFont="1" applyFill="1" applyBorder="1" applyAlignment="1">
      <alignment horizontal="center" vertical="center" wrapText="1"/>
    </xf>
    <xf numFmtId="0" fontId="1" fillId="7" borderId="1" xfId="11" applyFont="1" applyFill="1" applyBorder="1" applyAlignment="1">
      <alignment horizontal="left" vertical="center" wrapText="1"/>
    </xf>
    <xf numFmtId="0" fontId="1" fillId="7" borderId="1" xfId="1" applyFont="1" applyFill="1" applyBorder="1" applyAlignment="1">
      <alignment horizontal="center" vertical="center" wrapText="1"/>
    </xf>
    <xf numFmtId="9" fontId="7" fillId="7" borderId="1" xfId="1" applyNumberFormat="1" applyFont="1" applyFill="1" applyBorder="1" applyAlignment="1">
      <alignment horizontal="center" vertical="center" wrapText="1"/>
    </xf>
    <xf numFmtId="9" fontId="8" fillId="7" borderId="1" xfId="1" applyNumberFormat="1" applyFont="1" applyFill="1" applyBorder="1" applyAlignment="1">
      <alignment horizontal="center" vertical="center" wrapText="1"/>
    </xf>
    <xf numFmtId="0" fontId="14" fillId="7" borderId="1" xfId="1" applyFont="1" applyFill="1" applyBorder="1" applyAlignment="1">
      <alignment horizontal="center" vertical="top" wrapText="1"/>
    </xf>
    <xf numFmtId="9" fontId="7" fillId="0" borderId="0" xfId="11" applyNumberFormat="1" applyFont="1" applyAlignment="1">
      <alignment horizontal="center" vertical="center"/>
    </xf>
    <xf numFmtId="0" fontId="11" fillId="7" borderId="1" xfId="11" applyFont="1" applyFill="1" applyBorder="1" applyAlignment="1">
      <alignment vertical="center" wrapText="1"/>
    </xf>
    <xf numFmtId="0" fontId="11" fillId="7" borderId="1" xfId="11" applyFont="1" applyFill="1" applyBorder="1" applyAlignment="1">
      <alignment horizontal="center" vertical="center" wrapText="1"/>
    </xf>
    <xf numFmtId="0" fontId="11" fillId="7" borderId="1" xfId="11" applyFont="1" applyFill="1" applyBorder="1" applyAlignment="1">
      <alignment horizontal="left" vertical="center" wrapText="1"/>
    </xf>
    <xf numFmtId="9" fontId="2" fillId="7" borderId="1" xfId="1" applyNumberFormat="1" applyFont="1" applyFill="1" applyBorder="1" applyAlignment="1">
      <alignment horizontal="center" vertical="center" wrapText="1"/>
    </xf>
    <xf numFmtId="0" fontId="1" fillId="7" borderId="3" xfId="1" applyFont="1" applyFill="1" applyBorder="1" applyAlignment="1">
      <alignment horizontal="center" vertical="center" wrapText="1"/>
    </xf>
    <xf numFmtId="0" fontId="1"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15" fontId="1" fillId="6" borderId="1" xfId="5" applyNumberFormat="1" applyFont="1" applyFill="1" applyBorder="1" applyAlignment="1">
      <alignment horizontal="center" vertical="center" wrapText="1"/>
    </xf>
    <xf numFmtId="14" fontId="7" fillId="6" borderId="1" xfId="0" applyNumberFormat="1" applyFont="1" applyFill="1" applyBorder="1" applyAlignment="1">
      <alignment horizontal="center" vertical="center" wrapText="1"/>
    </xf>
    <xf numFmtId="9" fontId="8" fillId="6" borderId="1" xfId="0" applyNumberFormat="1"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1" xfId="5" applyFont="1" applyFill="1" applyBorder="1" applyAlignment="1">
      <alignment horizontal="center" vertical="center" wrapText="1"/>
    </xf>
    <xf numFmtId="15" fontId="7" fillId="6" borderId="1" xfId="5" applyNumberFormat="1" applyFont="1" applyFill="1" applyBorder="1" applyAlignment="1">
      <alignment horizontal="center" vertical="center" wrapText="1"/>
    </xf>
    <xf numFmtId="0" fontId="7" fillId="6" borderId="1" xfId="0" applyFont="1" applyFill="1" applyBorder="1" applyAlignment="1">
      <alignment horizontal="left" vertical="center" wrapText="1"/>
    </xf>
    <xf numFmtId="0" fontId="7" fillId="6" borderId="1" xfId="4" applyFont="1" applyFill="1" applyBorder="1" applyAlignment="1">
      <alignment horizontal="left" vertical="center" wrapText="1"/>
    </xf>
    <xf numFmtId="15" fontId="7" fillId="6" borderId="5" xfId="1" applyNumberFormat="1" applyFont="1" applyFill="1" applyBorder="1" applyAlignment="1">
      <alignment horizontal="center" vertical="center" wrapText="1"/>
    </xf>
    <xf numFmtId="0" fontId="7" fillId="0" borderId="0" xfId="0" applyFont="1" applyFill="1" applyAlignment="1">
      <alignment vertical="center" wrapText="1"/>
    </xf>
    <xf numFmtId="166" fontId="7" fillId="0" borderId="0" xfId="0" applyNumberFormat="1" applyFont="1" applyFill="1" applyAlignment="1">
      <alignment horizontal="center" vertical="center"/>
    </xf>
    <xf numFmtId="0" fontId="8" fillId="0" borderId="0" xfId="7" applyFont="1"/>
    <xf numFmtId="0" fontId="2" fillId="2" borderId="1" xfId="7"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4"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2" fillId="3" borderId="2" xfId="7" applyFont="1" applyFill="1" applyBorder="1" applyAlignment="1">
      <alignment horizontal="center" vertical="center" wrapText="1"/>
    </xf>
    <xf numFmtId="0" fontId="12" fillId="3" borderId="4" xfId="7" applyFont="1" applyFill="1" applyBorder="1" applyAlignment="1">
      <alignment horizontal="center" vertical="center" wrapText="1"/>
    </xf>
    <xf numFmtId="0" fontId="12" fillId="3" borderId="3" xfId="7" applyFont="1" applyFill="1" applyBorder="1" applyAlignment="1">
      <alignment horizontal="center" vertical="center" wrapText="1"/>
    </xf>
    <xf numFmtId="0" fontId="12" fillId="10" borderId="2" xfId="7" applyFont="1" applyFill="1" applyBorder="1" applyAlignment="1">
      <alignment horizontal="center" vertical="center" wrapText="1"/>
    </xf>
    <xf numFmtId="0" fontId="12" fillId="10" borderId="4" xfId="7" applyFont="1" applyFill="1" applyBorder="1" applyAlignment="1">
      <alignment horizontal="center" vertical="center" wrapText="1"/>
    </xf>
    <xf numFmtId="0" fontId="12" fillId="10" borderId="3" xfId="7" applyFont="1" applyFill="1" applyBorder="1" applyAlignment="1">
      <alignment horizontal="center" vertical="center" wrapText="1"/>
    </xf>
    <xf numFmtId="0" fontId="12" fillId="5" borderId="2" xfId="7" applyFont="1" applyFill="1" applyBorder="1" applyAlignment="1">
      <alignment horizontal="center" vertical="center" wrapText="1"/>
    </xf>
    <xf numFmtId="0" fontId="12" fillId="5" borderId="4" xfId="7" applyFont="1" applyFill="1" applyBorder="1" applyAlignment="1">
      <alignment horizontal="center" vertical="center" wrapText="1"/>
    </xf>
    <xf numFmtId="0" fontId="12" fillId="5" borderId="3" xfId="7" applyFont="1" applyFill="1" applyBorder="1" applyAlignment="1">
      <alignment horizontal="center" vertical="center" wrapText="1"/>
    </xf>
    <xf numFmtId="0" fontId="12" fillId="4" borderId="2" xfId="7" applyFont="1" applyFill="1" applyBorder="1" applyAlignment="1">
      <alignment horizontal="center" vertical="center" wrapText="1"/>
    </xf>
    <xf numFmtId="0" fontId="12" fillId="4" borderId="4" xfId="7" applyFont="1" applyFill="1" applyBorder="1" applyAlignment="1">
      <alignment horizontal="center" vertical="center" wrapText="1"/>
    </xf>
    <xf numFmtId="0" fontId="12" fillId="4" borderId="3" xfId="7" applyFont="1" applyFill="1" applyBorder="1" applyAlignment="1">
      <alignment horizontal="center" vertical="center" wrapText="1"/>
    </xf>
  </cellXfs>
  <cellStyles count="252">
    <cellStyle name="Hipervínculo" xfId="4" builtinId="8"/>
    <cellStyle name="Millares [0] 2" xfId="10"/>
    <cellStyle name="Millares [0] 2 2" xfId="15"/>
    <cellStyle name="Millares [0] 2 2 2" xfId="25"/>
    <cellStyle name="Millares [0] 2 2 2 2" xfId="45"/>
    <cellStyle name="Millares [0] 2 2 2 2 2" xfId="85"/>
    <cellStyle name="Millares [0] 2 2 2 2 2 2" xfId="96"/>
    <cellStyle name="Millares [0] 2 2 2 2 2 3" xfId="245"/>
    <cellStyle name="Millares [0] 2 2 2 2 3" xfId="95"/>
    <cellStyle name="Millares [0] 2 2 2 2 4" xfId="205"/>
    <cellStyle name="Millares [0] 2 2 2 3" xfId="65"/>
    <cellStyle name="Millares [0] 2 2 2 3 2" xfId="97"/>
    <cellStyle name="Millares [0] 2 2 2 3 3" xfId="225"/>
    <cellStyle name="Millares [0] 2 2 2 4" xfId="94"/>
    <cellStyle name="Millares [0] 2 2 2 5" xfId="185"/>
    <cellStyle name="Millares [0] 2 2 3" xfId="35"/>
    <cellStyle name="Millares [0] 2 2 3 2" xfId="75"/>
    <cellStyle name="Millares [0] 2 2 3 2 2" xfId="99"/>
    <cellStyle name="Millares [0] 2 2 3 2 3" xfId="235"/>
    <cellStyle name="Millares [0] 2 2 3 3" xfId="98"/>
    <cellStyle name="Millares [0] 2 2 3 4" xfId="195"/>
    <cellStyle name="Millares [0] 2 2 4" xfId="55"/>
    <cellStyle name="Millares [0] 2 2 4 2" xfId="100"/>
    <cellStyle name="Millares [0] 2 2 4 3" xfId="215"/>
    <cellStyle name="Millares [0] 2 2 5" xfId="93"/>
    <cellStyle name="Millares [0] 2 2 6" xfId="175"/>
    <cellStyle name="Millares [0] 2 3" xfId="18"/>
    <cellStyle name="Millares [0] 2 3 2" xfId="28"/>
    <cellStyle name="Millares [0] 2 3 2 2" xfId="48"/>
    <cellStyle name="Millares [0] 2 3 2 2 2" xfId="88"/>
    <cellStyle name="Millares [0] 2 3 2 2 2 2" xfId="104"/>
    <cellStyle name="Millares [0] 2 3 2 2 2 3" xfId="248"/>
    <cellStyle name="Millares [0] 2 3 2 2 3" xfId="103"/>
    <cellStyle name="Millares [0] 2 3 2 2 4" xfId="208"/>
    <cellStyle name="Millares [0] 2 3 2 3" xfId="68"/>
    <cellStyle name="Millares [0] 2 3 2 3 2" xfId="105"/>
    <cellStyle name="Millares [0] 2 3 2 3 3" xfId="228"/>
    <cellStyle name="Millares [0] 2 3 2 4" xfId="102"/>
    <cellStyle name="Millares [0] 2 3 2 5" xfId="188"/>
    <cellStyle name="Millares [0] 2 3 3" xfId="38"/>
    <cellStyle name="Millares [0] 2 3 3 2" xfId="78"/>
    <cellStyle name="Millares [0] 2 3 3 2 2" xfId="107"/>
    <cellStyle name="Millares [0] 2 3 3 2 3" xfId="238"/>
    <cellStyle name="Millares [0] 2 3 3 3" xfId="106"/>
    <cellStyle name="Millares [0] 2 3 3 4" xfId="198"/>
    <cellStyle name="Millares [0] 2 3 4" xfId="58"/>
    <cellStyle name="Millares [0] 2 3 4 2" xfId="108"/>
    <cellStyle name="Millares [0] 2 3 4 3" xfId="218"/>
    <cellStyle name="Millares [0] 2 3 5" xfId="101"/>
    <cellStyle name="Millares [0] 2 3 6" xfId="178"/>
    <cellStyle name="Millares [0] 2 4" xfId="22"/>
    <cellStyle name="Millares [0] 2 4 2" xfId="42"/>
    <cellStyle name="Millares [0] 2 4 2 2" xfId="82"/>
    <cellStyle name="Millares [0] 2 4 2 2 2" xfId="111"/>
    <cellStyle name="Millares [0] 2 4 2 2 3" xfId="242"/>
    <cellStyle name="Millares [0] 2 4 2 3" xfId="110"/>
    <cellStyle name="Millares [0] 2 4 2 4" xfId="202"/>
    <cellStyle name="Millares [0] 2 4 3" xfId="62"/>
    <cellStyle name="Millares [0] 2 4 3 2" xfId="112"/>
    <cellStyle name="Millares [0] 2 4 3 3" xfId="222"/>
    <cellStyle name="Millares [0] 2 4 4" xfId="109"/>
    <cellStyle name="Millares [0] 2 4 5" xfId="182"/>
    <cellStyle name="Millares [0] 2 5" xfId="32"/>
    <cellStyle name="Millares [0] 2 5 2" xfId="72"/>
    <cellStyle name="Millares [0] 2 5 2 2" xfId="114"/>
    <cellStyle name="Millares [0] 2 5 2 3" xfId="232"/>
    <cellStyle name="Millares [0] 2 5 3" xfId="113"/>
    <cellStyle name="Millares [0] 2 5 4" xfId="192"/>
    <cellStyle name="Millares [0] 2 6" xfId="52"/>
    <cellStyle name="Millares [0] 2 6 2" xfId="115"/>
    <cellStyle name="Millares [0] 2 6 3" xfId="212"/>
    <cellStyle name="Millares [0] 2 7" xfId="92"/>
    <cellStyle name="Millares [0] 2 8" xfId="172"/>
    <cellStyle name="Millares [0] 3" xfId="12"/>
    <cellStyle name="Millares [0] 3 2" xfId="16"/>
    <cellStyle name="Millares [0] 3 2 2" xfId="26"/>
    <cellStyle name="Millares [0] 3 2 2 2" xfId="46"/>
    <cellStyle name="Millares [0] 3 2 2 2 2" xfId="86"/>
    <cellStyle name="Millares [0] 3 2 2 2 2 2" xfId="120"/>
    <cellStyle name="Millares [0] 3 2 2 2 2 3" xfId="246"/>
    <cellStyle name="Millares [0] 3 2 2 2 3" xfId="119"/>
    <cellStyle name="Millares [0] 3 2 2 2 4" xfId="206"/>
    <cellStyle name="Millares [0] 3 2 2 3" xfId="66"/>
    <cellStyle name="Millares [0] 3 2 2 3 2" xfId="121"/>
    <cellStyle name="Millares [0] 3 2 2 3 3" xfId="226"/>
    <cellStyle name="Millares [0] 3 2 2 4" xfId="118"/>
    <cellStyle name="Millares [0] 3 2 2 5" xfId="186"/>
    <cellStyle name="Millares [0] 3 2 3" xfId="36"/>
    <cellStyle name="Millares [0] 3 2 3 2" xfId="76"/>
    <cellStyle name="Millares [0] 3 2 3 2 2" xfId="123"/>
    <cellStyle name="Millares [0] 3 2 3 2 3" xfId="236"/>
    <cellStyle name="Millares [0] 3 2 3 3" xfId="122"/>
    <cellStyle name="Millares [0] 3 2 3 4" xfId="196"/>
    <cellStyle name="Millares [0] 3 2 4" xfId="56"/>
    <cellStyle name="Millares [0] 3 2 4 2" xfId="124"/>
    <cellStyle name="Millares [0] 3 2 4 3" xfId="216"/>
    <cellStyle name="Millares [0] 3 2 5" xfId="117"/>
    <cellStyle name="Millares [0] 3 2 6" xfId="176"/>
    <cellStyle name="Millares [0] 3 3" xfId="19"/>
    <cellStyle name="Millares [0] 3 3 2" xfId="29"/>
    <cellStyle name="Millares [0] 3 3 2 2" xfId="49"/>
    <cellStyle name="Millares [0] 3 3 2 2 2" xfId="89"/>
    <cellStyle name="Millares [0] 3 3 2 2 2 2" xfId="128"/>
    <cellStyle name="Millares [0] 3 3 2 2 2 3" xfId="249"/>
    <cellStyle name="Millares [0] 3 3 2 2 3" xfId="127"/>
    <cellStyle name="Millares [0] 3 3 2 2 4" xfId="209"/>
    <cellStyle name="Millares [0] 3 3 2 3" xfId="69"/>
    <cellStyle name="Millares [0] 3 3 2 3 2" xfId="129"/>
    <cellStyle name="Millares [0] 3 3 2 3 3" xfId="229"/>
    <cellStyle name="Millares [0] 3 3 2 4" xfId="126"/>
    <cellStyle name="Millares [0] 3 3 2 5" xfId="189"/>
    <cellStyle name="Millares [0] 3 3 3" xfId="39"/>
    <cellStyle name="Millares [0] 3 3 3 2" xfId="79"/>
    <cellStyle name="Millares [0] 3 3 3 2 2" xfId="131"/>
    <cellStyle name="Millares [0] 3 3 3 2 3" xfId="239"/>
    <cellStyle name="Millares [0] 3 3 3 3" xfId="130"/>
    <cellStyle name="Millares [0] 3 3 3 4" xfId="199"/>
    <cellStyle name="Millares [0] 3 3 4" xfId="59"/>
    <cellStyle name="Millares [0] 3 3 4 2" xfId="132"/>
    <cellStyle name="Millares [0] 3 3 4 3" xfId="219"/>
    <cellStyle name="Millares [0] 3 3 5" xfId="125"/>
    <cellStyle name="Millares [0] 3 3 6" xfId="179"/>
    <cellStyle name="Millares [0] 3 4" xfId="23"/>
    <cellStyle name="Millares [0] 3 4 2" xfId="43"/>
    <cellStyle name="Millares [0] 3 4 2 2" xfId="83"/>
    <cellStyle name="Millares [0] 3 4 2 2 2" xfId="135"/>
    <cellStyle name="Millares [0] 3 4 2 2 3" xfId="243"/>
    <cellStyle name="Millares [0] 3 4 2 3" xfId="134"/>
    <cellStyle name="Millares [0] 3 4 2 4" xfId="203"/>
    <cellStyle name="Millares [0] 3 4 3" xfId="63"/>
    <cellStyle name="Millares [0] 3 4 3 2" xfId="136"/>
    <cellStyle name="Millares [0] 3 4 3 3" xfId="223"/>
    <cellStyle name="Millares [0] 3 4 4" xfId="133"/>
    <cellStyle name="Millares [0] 3 4 5" xfId="183"/>
    <cellStyle name="Millares [0] 3 5" xfId="33"/>
    <cellStyle name="Millares [0] 3 5 2" xfId="73"/>
    <cellStyle name="Millares [0] 3 5 2 2" xfId="138"/>
    <cellStyle name="Millares [0] 3 5 2 3" xfId="233"/>
    <cellStyle name="Millares [0] 3 5 3" xfId="137"/>
    <cellStyle name="Millares [0] 3 5 4" xfId="193"/>
    <cellStyle name="Millares [0] 3 6" xfId="53"/>
    <cellStyle name="Millares [0] 3 6 2" xfId="139"/>
    <cellStyle name="Millares [0] 3 6 3" xfId="213"/>
    <cellStyle name="Millares [0] 3 7" xfId="116"/>
    <cellStyle name="Millares [0] 3 8" xfId="173"/>
    <cellStyle name="Millares [0] 4" xfId="13"/>
    <cellStyle name="Millares [0] 4 2" xfId="17"/>
    <cellStyle name="Millares [0] 4 2 2" xfId="27"/>
    <cellStyle name="Millares [0] 4 2 2 2" xfId="47"/>
    <cellStyle name="Millares [0] 4 2 2 2 2" xfId="87"/>
    <cellStyle name="Millares [0] 4 2 2 2 2 2" xfId="144"/>
    <cellStyle name="Millares [0] 4 2 2 2 2 3" xfId="247"/>
    <cellStyle name="Millares [0] 4 2 2 2 3" xfId="143"/>
    <cellStyle name="Millares [0] 4 2 2 2 4" xfId="207"/>
    <cellStyle name="Millares [0] 4 2 2 3" xfId="67"/>
    <cellStyle name="Millares [0] 4 2 2 3 2" xfId="145"/>
    <cellStyle name="Millares [0] 4 2 2 3 3" xfId="227"/>
    <cellStyle name="Millares [0] 4 2 2 4" xfId="142"/>
    <cellStyle name="Millares [0] 4 2 2 5" xfId="187"/>
    <cellStyle name="Millares [0] 4 2 3" xfId="37"/>
    <cellStyle name="Millares [0] 4 2 3 2" xfId="77"/>
    <cellStyle name="Millares [0] 4 2 3 2 2" xfId="147"/>
    <cellStyle name="Millares [0] 4 2 3 2 3" xfId="237"/>
    <cellStyle name="Millares [0] 4 2 3 3" xfId="146"/>
    <cellStyle name="Millares [0] 4 2 3 4" xfId="197"/>
    <cellStyle name="Millares [0] 4 2 4" xfId="57"/>
    <cellStyle name="Millares [0] 4 2 4 2" xfId="148"/>
    <cellStyle name="Millares [0] 4 2 4 3" xfId="217"/>
    <cellStyle name="Millares [0] 4 2 5" xfId="141"/>
    <cellStyle name="Millares [0] 4 2 6" xfId="177"/>
    <cellStyle name="Millares [0] 4 3" xfId="20"/>
    <cellStyle name="Millares [0] 4 3 2" xfId="30"/>
    <cellStyle name="Millares [0] 4 3 2 2" xfId="50"/>
    <cellStyle name="Millares [0] 4 3 2 2 2" xfId="90"/>
    <cellStyle name="Millares [0] 4 3 2 2 2 2" xfId="152"/>
    <cellStyle name="Millares [0] 4 3 2 2 2 3" xfId="250"/>
    <cellStyle name="Millares [0] 4 3 2 2 3" xfId="151"/>
    <cellStyle name="Millares [0] 4 3 2 2 4" xfId="210"/>
    <cellStyle name="Millares [0] 4 3 2 3" xfId="70"/>
    <cellStyle name="Millares [0] 4 3 2 3 2" xfId="153"/>
    <cellStyle name="Millares [0] 4 3 2 3 3" xfId="230"/>
    <cellStyle name="Millares [0] 4 3 2 4" xfId="150"/>
    <cellStyle name="Millares [0] 4 3 2 5" xfId="190"/>
    <cellStyle name="Millares [0] 4 3 3" xfId="40"/>
    <cellStyle name="Millares [0] 4 3 3 2" xfId="80"/>
    <cellStyle name="Millares [0] 4 3 3 2 2" xfId="155"/>
    <cellStyle name="Millares [0] 4 3 3 2 3" xfId="240"/>
    <cellStyle name="Millares [0] 4 3 3 3" xfId="154"/>
    <cellStyle name="Millares [0] 4 3 3 4" xfId="200"/>
    <cellStyle name="Millares [0] 4 3 4" xfId="60"/>
    <cellStyle name="Millares [0] 4 3 4 2" xfId="156"/>
    <cellStyle name="Millares [0] 4 3 4 3" xfId="220"/>
    <cellStyle name="Millares [0] 4 3 5" xfId="149"/>
    <cellStyle name="Millares [0] 4 3 6" xfId="180"/>
    <cellStyle name="Millares [0] 4 4" xfId="24"/>
    <cellStyle name="Millares [0] 4 4 2" xfId="44"/>
    <cellStyle name="Millares [0] 4 4 2 2" xfId="84"/>
    <cellStyle name="Millares [0] 4 4 2 2 2" xfId="159"/>
    <cellStyle name="Millares [0] 4 4 2 2 3" xfId="244"/>
    <cellStyle name="Millares [0] 4 4 2 3" xfId="158"/>
    <cellStyle name="Millares [0] 4 4 2 4" xfId="204"/>
    <cellStyle name="Millares [0] 4 4 3" xfId="64"/>
    <cellStyle name="Millares [0] 4 4 3 2" xfId="160"/>
    <cellStyle name="Millares [0] 4 4 3 3" xfId="224"/>
    <cellStyle name="Millares [0] 4 4 4" xfId="157"/>
    <cellStyle name="Millares [0] 4 4 5" xfId="184"/>
    <cellStyle name="Millares [0] 4 5" xfId="34"/>
    <cellStyle name="Millares [0] 4 5 2" xfId="74"/>
    <cellStyle name="Millares [0] 4 5 2 2" xfId="162"/>
    <cellStyle name="Millares [0] 4 5 2 3" xfId="234"/>
    <cellStyle name="Millares [0] 4 5 3" xfId="161"/>
    <cellStyle name="Millares [0] 4 5 4" xfId="194"/>
    <cellStyle name="Millares [0] 4 6" xfId="54"/>
    <cellStyle name="Millares [0] 4 6 2" xfId="163"/>
    <cellStyle name="Millares [0] 4 6 3" xfId="214"/>
    <cellStyle name="Millares [0] 4 7" xfId="140"/>
    <cellStyle name="Millares [0] 4 8" xfId="174"/>
    <cellStyle name="Millares [0] 5" xfId="21"/>
    <cellStyle name="Millares [0] 5 2" xfId="41"/>
    <cellStyle name="Millares [0] 5 2 2" xfId="81"/>
    <cellStyle name="Millares [0] 5 2 2 2" xfId="166"/>
    <cellStyle name="Millares [0] 5 2 2 3" xfId="241"/>
    <cellStyle name="Millares [0] 5 2 3" xfId="165"/>
    <cellStyle name="Millares [0] 5 2 4" xfId="201"/>
    <cellStyle name="Millares [0] 5 3" xfId="61"/>
    <cellStyle name="Millares [0] 5 3 2" xfId="167"/>
    <cellStyle name="Millares [0] 5 3 3" xfId="221"/>
    <cellStyle name="Millares [0] 5 4" xfId="164"/>
    <cellStyle name="Millares [0] 5 5" xfId="181"/>
    <cellStyle name="Millares [0] 6" xfId="31"/>
    <cellStyle name="Millares [0] 6 2" xfId="51"/>
    <cellStyle name="Millares [0] 6 2 2" xfId="91"/>
    <cellStyle name="Millares [0] 6 2 2 2" xfId="170"/>
    <cellStyle name="Millares [0] 6 2 2 3" xfId="251"/>
    <cellStyle name="Millares [0] 6 2 3" xfId="169"/>
    <cellStyle name="Millares [0] 6 2 4" xfId="211"/>
    <cellStyle name="Millares [0] 6 3" xfId="71"/>
    <cellStyle name="Millares [0] 6 3 2" xfId="171"/>
    <cellStyle name="Millares [0] 6 3 3" xfId="231"/>
    <cellStyle name="Millares [0] 6 4" xfId="168"/>
    <cellStyle name="Millares [0] 6 5" xfId="191"/>
    <cellStyle name="Normal" xfId="0" builtinId="0"/>
    <cellStyle name="Normal 2" xfId="7"/>
    <cellStyle name="Normal 2 2" xfId="11"/>
    <cellStyle name="Normal 2 3" xfId="1"/>
    <cellStyle name="Normal 2 3 4" xfId="8"/>
    <cellStyle name="Normal 4" xfId="5"/>
    <cellStyle name="Normal 4 2" xfId="6"/>
    <cellStyle name="Porcentaje" xfId="9" builtinId="5"/>
    <cellStyle name="Porcentaje 2" xfId="2"/>
    <cellStyle name="Porcentual 2" xfId="3"/>
    <cellStyle name="Texto explicativo 2" xfId="14"/>
  </cellStyles>
  <dxfs count="0"/>
  <tableStyles count="0" defaultTableStyle="TableStyleMedium2" defaultPivotStyle="PivotStyleLight16"/>
  <colors>
    <mruColors>
      <color rgb="FFFFCC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yymarin\Desktop\1%202%203\2.%20Matriz%20de%20Riesgos%20Gestio&#769;n%20Estrate&#769;gica%202018%20(1)%20%2011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D.%20Admin%20Calidad\Users\yymarin\Desktop\1%202%203\2.%20Matriz%20de%20Riesgos%20Gestio&#769;n%20Estrate&#769;gica%202018%20(1)%20%201112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2020\208-PLA-Ft-73-74-75%20y%2078%20Riesgos%20-%20DIC%20-%202020%20-%20T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6.160.201\D.%20Admin%20Calidad\mis%20documentos\AntiCorrupci&#243;n\2017\matriz%20racionaliza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RdC%20-%20OAc%20PAAC%20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Transparencia%20PAAC%20-%20OAC%20ok.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GUIA%20NUEVA%202019\208-PLA-Ft-73-74-75%20y%2078%20Riesgos%20-%20DIC%20-%202019%2019122019%20-%20G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216.160.201\Oficial\Users\user\Downloads\208-PLA-Ft-73-74-75%20y%2078%20Riesgos%202020%20-%20G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3">
          <cell r="B3" t="str">
            <v>En caso de materializarse el riesgo afectaría los tiempos de operación en periodos inferiores a cuatro horas.</v>
          </cell>
          <cell r="C3" t="str">
            <v>En caso de materializarse el riesgo afectaría los tiempos de operación entre uno y dos días.</v>
          </cell>
          <cell r="D3" t="str">
            <v>En caso de materializarse el riesgo afectaría los tiempos de operación en más de dos y hasta tres días.</v>
          </cell>
          <cell r="E3" t="str">
            <v>En caso de materializarse el riesgo afectaría los tiempos de operación en más de tres y hasta cuatro días.</v>
          </cell>
          <cell r="F3" t="str">
            <v>En caso de materializarse el riesgo afectaría los tiempos de operación en periodos superiores a cuatro días.</v>
          </cell>
        </row>
        <row r="4">
          <cell r="B4" t="str">
            <v>El riesgo tiene una afectación puntual en el procedimiento, no afecta otras tareas desarrolladas en el proceso evaluado.</v>
          </cell>
          <cell r="C4" t="str">
            <v>El riesgo tiene una afectación en el procedimiento y afecta algunos procedimeintos  del proceso evaluado.</v>
          </cell>
          <cell r="D4" t="str">
            <v>El riesgo tiene una afectación local y tiene impacto sobre el proceso evaluado.</v>
          </cell>
          <cell r="E4" t="str">
            <v>El riesgo tiene una afectación extensa y afecta otro proceso además del proceso evaluado.</v>
          </cell>
          <cell r="F4" t="str">
            <v>El riesgo tiene una afectación extensa y afecta varios procesos además del proceso evaluado.</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6">
          <cell r="B6" t="str">
            <v>De materializarse el riesgo no conlleva a afectaciones ambientales.</v>
          </cell>
          <cell r="C6" t="str">
            <v>De materializarse el riesgo conlleva a afectaciones ambientales mínimas que no son consideradas en una matriz ambiental.</v>
          </cell>
          <cell r="D6" t="str">
            <v>De materializarse el riesgo conlleva a un impacto ambiental no significativo.</v>
          </cell>
          <cell r="E6" t="str">
            <v>De materializarse el riesgo conlleva a un impacto ambiental significativo con control operacional.</v>
          </cell>
          <cell r="F6" t="str">
            <v>De materializarse el riesgo conlleva a un impacto ambiental significativo que aún no contempla un control operacional.</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row r="25">
          <cell r="D25" t="str">
            <v>ExcepcionalInsignificante</v>
          </cell>
          <cell r="E25" t="str">
            <v>Bajo</v>
          </cell>
        </row>
        <row r="26">
          <cell r="D26" t="str">
            <v>ExcepcionalMenor</v>
          </cell>
          <cell r="E26" t="str">
            <v>Bajo</v>
          </cell>
        </row>
        <row r="27">
          <cell r="D27" t="str">
            <v>ExcepcionalModerado</v>
          </cell>
          <cell r="E27" t="str">
            <v>Medio</v>
          </cell>
        </row>
        <row r="28">
          <cell r="A28" t="str">
            <v>Cumplimiento</v>
          </cell>
          <cell r="D28" t="str">
            <v>ExcepcionalMayor</v>
          </cell>
          <cell r="E28" t="str">
            <v>Alto</v>
          </cell>
        </row>
        <row r="29">
          <cell r="A29" t="str">
            <v>Estrategico</v>
          </cell>
          <cell r="D29" t="str">
            <v>ExcepcionalCatastrófico</v>
          </cell>
          <cell r="E29" t="str">
            <v>Alto</v>
          </cell>
        </row>
        <row r="30">
          <cell r="A30" t="str">
            <v>Financiero</v>
          </cell>
          <cell r="D30" t="str">
            <v>ImprobableInsignificante</v>
          </cell>
          <cell r="E30" t="str">
            <v>Bajo</v>
          </cell>
        </row>
        <row r="31">
          <cell r="A31" t="str">
            <v>Gerenciales</v>
          </cell>
          <cell r="D31" t="str">
            <v>ImprobableMenor</v>
          </cell>
          <cell r="E31" t="str">
            <v>Bajo</v>
          </cell>
        </row>
        <row r="32">
          <cell r="A32" t="str">
            <v>Imagen</v>
          </cell>
          <cell r="D32" t="str">
            <v>ImprobableModerado</v>
          </cell>
          <cell r="E32" t="str">
            <v>Medio</v>
          </cell>
        </row>
        <row r="33">
          <cell r="A33" t="str">
            <v>Operacion</v>
          </cell>
          <cell r="D33" t="str">
            <v>ImprobableMayor</v>
          </cell>
          <cell r="E33" t="str">
            <v>Alto</v>
          </cell>
        </row>
        <row r="34">
          <cell r="A34" t="str">
            <v>Seguridad Digital</v>
          </cell>
          <cell r="D34" t="str">
            <v>ImprobableCatastrófico</v>
          </cell>
          <cell r="E34" t="str">
            <v>Extremo</v>
          </cell>
        </row>
        <row r="35">
          <cell r="A35" t="str">
            <v>Tecnologico</v>
          </cell>
          <cell r="D35" t="str">
            <v>PosibleInsignificante</v>
          </cell>
          <cell r="E35" t="str">
            <v>Bajo</v>
          </cell>
        </row>
        <row r="36">
          <cell r="D36" t="str">
            <v>PosibleMenor</v>
          </cell>
          <cell r="E36" t="str">
            <v>Medio</v>
          </cell>
        </row>
        <row r="37">
          <cell r="D37" t="str">
            <v>PosibleModerado</v>
          </cell>
          <cell r="E37" t="str">
            <v>Alto</v>
          </cell>
        </row>
        <row r="38">
          <cell r="A38" t="str">
            <v>Corrupción</v>
          </cell>
          <cell r="D38" t="str">
            <v>PosibleMayor</v>
          </cell>
          <cell r="E38" t="str">
            <v>Extremo</v>
          </cell>
        </row>
        <row r="39">
          <cell r="D39" t="str">
            <v>PosibleCatastrófico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ProbableCatastrófico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SeguroCatastrófico</v>
          </cell>
          <cell r="E49" t="str">
            <v>Extremo</v>
          </cell>
        </row>
        <row r="57">
          <cell r="D57" t="str">
            <v>ExcepcionalModerado</v>
          </cell>
          <cell r="E57" t="str">
            <v>Baja</v>
          </cell>
        </row>
        <row r="58">
          <cell r="D58" t="str">
            <v>ExcepcionalMayor</v>
          </cell>
          <cell r="E58" t="str">
            <v>Baja</v>
          </cell>
        </row>
        <row r="59">
          <cell r="D59" t="str">
            <v>ExcepcionalCatastrófico</v>
          </cell>
          <cell r="E59" t="str">
            <v>Moderada</v>
          </cell>
        </row>
        <row r="60">
          <cell r="D60" t="str">
            <v>ImprobableModerado</v>
          </cell>
          <cell r="E60" t="str">
            <v>Baja</v>
          </cell>
        </row>
        <row r="61">
          <cell r="D61" t="str">
            <v>ImprobableMayor</v>
          </cell>
          <cell r="E61" t="str">
            <v>Moderada</v>
          </cell>
        </row>
        <row r="62">
          <cell r="D62" t="str">
            <v>ImprobableCatastrófico</v>
          </cell>
          <cell r="E62" t="str">
            <v>Alta</v>
          </cell>
        </row>
        <row r="63">
          <cell r="D63" t="str">
            <v>PosibleModerado</v>
          </cell>
          <cell r="E63" t="str">
            <v>Moderada</v>
          </cell>
        </row>
        <row r="64">
          <cell r="D64" t="str">
            <v>PosibleMayor</v>
          </cell>
          <cell r="E64" t="str">
            <v>Alta</v>
          </cell>
        </row>
        <row r="65">
          <cell r="D65" t="str">
            <v>PosibleCatastrófico</v>
          </cell>
          <cell r="E65" t="str">
            <v>Extrema</v>
          </cell>
        </row>
        <row r="66">
          <cell r="D66" t="str">
            <v>ProbableModerado</v>
          </cell>
          <cell r="E66" t="str">
            <v>Moderada</v>
          </cell>
        </row>
        <row r="67">
          <cell r="D67" t="str">
            <v>ProbableMayor</v>
          </cell>
          <cell r="E67" t="str">
            <v>Alta</v>
          </cell>
        </row>
        <row r="68">
          <cell r="D68" t="str">
            <v>ProbableCatastrófico</v>
          </cell>
          <cell r="E68" t="str">
            <v>Extrema</v>
          </cell>
        </row>
        <row r="69">
          <cell r="D69" t="str">
            <v>Casi SeguroModerado</v>
          </cell>
          <cell r="E69" t="str">
            <v>Moderada</v>
          </cell>
        </row>
        <row r="70">
          <cell r="D70" t="str">
            <v>Casi SeguroMayor</v>
          </cell>
          <cell r="E70" t="str">
            <v>Alta</v>
          </cell>
        </row>
        <row r="71">
          <cell r="D71" t="str">
            <v>Casi SeguroCatastrófico</v>
          </cell>
          <cell r="E71" t="str">
            <v>Extrema</v>
          </cell>
        </row>
        <row r="80">
          <cell r="B80" t="str">
            <v>Estratégico</v>
          </cell>
        </row>
        <row r="81">
          <cell r="B81" t="str">
            <v>Misional</v>
          </cell>
        </row>
        <row r="82">
          <cell r="B82" t="str">
            <v>Apoyo</v>
          </cell>
        </row>
        <row r="83">
          <cell r="B83" t="str">
            <v>Evaluación</v>
          </cell>
        </row>
        <row r="86">
          <cell r="A86" t="str">
            <v>Gestión_Estratégica</v>
          </cell>
          <cell r="B86" t="str">
            <v>Gestión_de_Comunicaciones</v>
          </cell>
          <cell r="C86" t="str">
            <v>Prevención_del_Daño_Antijurídico_y_Representación_Judicial</v>
          </cell>
          <cell r="D86" t="str">
            <v>Gestión_del_Talento_Humano</v>
          </cell>
          <cell r="E86" t="str">
            <v>Gestión_Tecnología_de_la_Información_y_Comunicaciones</v>
          </cell>
          <cell r="F86" t="str">
            <v>Reasentamientos_Humanos</v>
          </cell>
          <cell r="G86" t="str">
            <v>Mejoramiento_de_Vivienda</v>
          </cell>
          <cell r="H86" t="str">
            <v>Mejoramiento_de_Barrios</v>
          </cell>
          <cell r="I86" t="str">
            <v>Urbanizaciones_y_Titulación</v>
          </cell>
          <cell r="J86" t="str">
            <v>Servicio_al_Ciudadano</v>
          </cell>
          <cell r="K86" t="str">
            <v>Gestión_Administrativa</v>
          </cell>
          <cell r="L86" t="str">
            <v>Gestión_Documental</v>
          </cell>
          <cell r="M86" t="str">
            <v>Adquisición_de_Bienes_y_Servicios</v>
          </cell>
          <cell r="N86" t="str">
            <v>Gestión_Financiera</v>
          </cell>
          <cell r="O86" t="str">
            <v>Gestión_del_Control_Interno_Disciplinario</v>
          </cell>
          <cell r="P86" t="str">
            <v>Evaluación_de_la_Gestión</v>
          </cell>
        </row>
        <row r="137">
          <cell r="D137" t="str">
            <v>Más de 1 vez al año.</v>
          </cell>
        </row>
        <row r="138">
          <cell r="D138" t="str">
            <v>Al menos 1 vez en el último año.</v>
          </cell>
        </row>
        <row r="139">
          <cell r="D139" t="str">
            <v>Al menos 1 vez en los últimos 2 años.</v>
          </cell>
        </row>
        <row r="140">
          <cell r="D140" t="str">
            <v>Al menos 1 vez en los últimos 5 años.</v>
          </cell>
        </row>
        <row r="141">
          <cell r="D141" t="str">
            <v>No se ha presentado en los últimos 5 años.</v>
          </cell>
        </row>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row r="202">
          <cell r="A202" t="str">
            <v>Anual</v>
          </cell>
        </row>
        <row r="203">
          <cell r="A203" t="str">
            <v>Semestral</v>
          </cell>
        </row>
        <row r="204">
          <cell r="A204" t="str">
            <v>Cuatrimestral</v>
          </cell>
        </row>
        <row r="205">
          <cell r="A205" t="str">
            <v>Trimestral</v>
          </cell>
        </row>
        <row r="206">
          <cell r="A206" t="str">
            <v>Bimensual</v>
          </cell>
        </row>
        <row r="207">
          <cell r="A207" t="str">
            <v>Mensual</v>
          </cell>
        </row>
        <row r="208">
          <cell r="A208" t="str">
            <v>Quincenal</v>
          </cell>
        </row>
        <row r="209">
          <cell r="A209" t="str">
            <v>Semanal</v>
          </cell>
        </row>
        <row r="210">
          <cell r="A210" t="str">
            <v>Diaria</v>
          </cell>
        </row>
        <row r="212">
          <cell r="A212" t="str">
            <v>FuerteFuerte</v>
          </cell>
          <cell r="B212" t="str">
            <v>Fuerte</v>
          </cell>
        </row>
        <row r="213">
          <cell r="A213" t="str">
            <v>FuerteModerado</v>
          </cell>
          <cell r="B213" t="str">
            <v>Moderado</v>
          </cell>
        </row>
        <row r="214">
          <cell r="A214" t="str">
            <v>FuerteDébil</v>
          </cell>
          <cell r="B214" t="str">
            <v>Débil</v>
          </cell>
        </row>
        <row r="215">
          <cell r="A215" t="str">
            <v>ModeradoFuerte</v>
          </cell>
          <cell r="B215" t="str">
            <v>Moderado</v>
          </cell>
        </row>
        <row r="216">
          <cell r="A216" t="str">
            <v>ModeradoModerado</v>
          </cell>
          <cell r="B216" t="str">
            <v>Moderado</v>
          </cell>
        </row>
        <row r="217">
          <cell r="A217" t="str">
            <v>ModeradoDébil</v>
          </cell>
          <cell r="B217" t="str">
            <v>Débil</v>
          </cell>
        </row>
        <row r="218">
          <cell r="A218" t="str">
            <v>DébilFuerte</v>
          </cell>
          <cell r="B218" t="str">
            <v>Débil</v>
          </cell>
        </row>
        <row r="219">
          <cell r="A219" t="str">
            <v>DébilModerado</v>
          </cell>
          <cell r="B219" t="str">
            <v>Débil</v>
          </cell>
        </row>
        <row r="220">
          <cell r="A220" t="str">
            <v>DébilDébil</v>
          </cell>
          <cell r="B220" t="str">
            <v>Débil</v>
          </cell>
        </row>
        <row r="224">
          <cell r="F224" t="str">
            <v>Directamente</v>
          </cell>
        </row>
        <row r="225">
          <cell r="F225" t="str">
            <v>No disminuye</v>
          </cell>
        </row>
        <row r="266">
          <cell r="D266" t="str">
            <v>Director de Reasentamientos</v>
          </cell>
        </row>
        <row r="267">
          <cell r="D267" t="str">
            <v>Director de Mejoramiento de Barrios</v>
          </cell>
        </row>
        <row r="268">
          <cell r="D268" t="str">
            <v>Director de Mejoramiento de Vivienda</v>
          </cell>
        </row>
        <row r="269">
          <cell r="D269" t="str">
            <v>Director de Urbanizaciones y Titulación</v>
          </cell>
        </row>
        <row r="270">
          <cell r="D270" t="str">
            <v>Director de Gestión Corporativa y CID</v>
          </cell>
        </row>
        <row r="271">
          <cell r="D271" t="str">
            <v xml:space="preserve">Director Jurídico </v>
          </cell>
        </row>
        <row r="272">
          <cell r="D272" t="str">
            <v xml:space="preserve">Subdirector Administrativo </v>
          </cell>
        </row>
        <row r="273">
          <cell r="D273" t="str">
            <v>Subdirector Financiero</v>
          </cell>
        </row>
        <row r="274">
          <cell r="D274" t="str">
            <v xml:space="preserve">Jefe Oficina Asesora de Comunicaciones </v>
          </cell>
        </row>
        <row r="275">
          <cell r="D275" t="str">
            <v xml:space="preserve">Jefe Oficina Asesora de Planeación </v>
          </cell>
        </row>
        <row r="276">
          <cell r="D276" t="str">
            <v>Jefe Oficina de Tecnologías de la Información y las Comunicaciones</v>
          </cell>
        </row>
        <row r="277">
          <cell r="D277" t="str">
            <v xml:space="preserve">Asesor de Control Interno </v>
          </cell>
        </row>
        <row r="278">
          <cell r="D278" t="str">
            <v>Lider del Proceso</v>
          </cell>
        </row>
        <row r="297">
          <cell r="A297" t="str">
            <v>BajoBajo</v>
          </cell>
          <cell r="B297" t="str">
            <v>ACEPTAR</v>
          </cell>
        </row>
        <row r="298">
          <cell r="A298" t="str">
            <v>BajoModerado</v>
          </cell>
          <cell r="B298" t="str">
            <v>ACEPTAR</v>
          </cell>
        </row>
        <row r="299">
          <cell r="A299" t="str">
            <v>BajoAlto</v>
          </cell>
          <cell r="B299" t="str">
            <v>EVITAR</v>
          </cell>
        </row>
        <row r="300">
          <cell r="A300" t="str">
            <v>BajoExtremo</v>
          </cell>
          <cell r="B300" t="str">
            <v>COMPARTIR</v>
          </cell>
        </row>
        <row r="301">
          <cell r="A301" t="str">
            <v>ModeradoBajo</v>
          </cell>
          <cell r="B301" t="str">
            <v>ACEPTAR</v>
          </cell>
        </row>
        <row r="302">
          <cell r="A302" t="str">
            <v>ModeradoModerado</v>
          </cell>
          <cell r="B302" t="str">
            <v>EVITAR</v>
          </cell>
        </row>
        <row r="303">
          <cell r="A303" t="str">
            <v>ModeradoAlto</v>
          </cell>
          <cell r="B303" t="str">
            <v>EVITAR</v>
          </cell>
        </row>
        <row r="304">
          <cell r="A304" t="str">
            <v>ModeradoExtremo</v>
          </cell>
          <cell r="B304" t="str">
            <v>COMPARTIR</v>
          </cell>
        </row>
        <row r="305">
          <cell r="A305" t="str">
            <v>AltoBajo</v>
          </cell>
          <cell r="B305" t="str">
            <v>EVITAR</v>
          </cell>
        </row>
        <row r="306">
          <cell r="A306" t="str">
            <v>AltoModerado</v>
          </cell>
          <cell r="B306" t="str">
            <v>COMPARTIR</v>
          </cell>
        </row>
        <row r="307">
          <cell r="A307" t="str">
            <v>AltoAlto</v>
          </cell>
          <cell r="B307" t="str">
            <v>COMPARTIR</v>
          </cell>
        </row>
        <row r="308">
          <cell r="A308" t="str">
            <v>AltoExtremo</v>
          </cell>
          <cell r="B308" t="str">
            <v>REDUCIR</v>
          </cell>
        </row>
        <row r="309">
          <cell r="A309" t="str">
            <v>ExtremoBajo</v>
          </cell>
          <cell r="B309" t="str">
            <v>COMPARTIR</v>
          </cell>
        </row>
        <row r="310">
          <cell r="A310" t="str">
            <v>ExtremoModerado</v>
          </cell>
          <cell r="B310" t="str">
            <v>COMPARTIR</v>
          </cell>
        </row>
        <row r="311">
          <cell r="A311" t="str">
            <v>ExtremoAlto</v>
          </cell>
          <cell r="B311" t="str">
            <v>REDUCIR</v>
          </cell>
        </row>
        <row r="312">
          <cell r="A312" t="str">
            <v>ExtremoExtremo</v>
          </cell>
          <cell r="B312" t="str">
            <v>REDUCIR</v>
          </cell>
        </row>
        <row r="315">
          <cell r="A315" t="str">
            <v>Preventivo</v>
          </cell>
        </row>
        <row r="316">
          <cell r="A316" t="str">
            <v>Detectivo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refreshError="1"/>
      <sheetData sheetId="2" refreshError="1"/>
      <sheetData sheetId="3">
        <row r="2">
          <cell r="B2" t="str">
            <v>Agricultura y Desarrollo Rural</v>
          </cell>
          <cell r="C2" t="str">
            <v>Central</v>
          </cell>
          <cell r="D2" t="str">
            <v>Amazonas</v>
          </cell>
          <cell r="E2">
            <v>2015</v>
          </cell>
          <cell r="G2" t="str">
            <v>Normativas</v>
          </cell>
        </row>
        <row r="3">
          <cell r="A3" t="str">
            <v>Nacional</v>
          </cell>
          <cell r="B3" t="str">
            <v>Ambiente y Desarrollo Sostenible</v>
          </cell>
          <cell r="C3" t="str">
            <v>Descentralizado</v>
          </cell>
          <cell r="D3" t="str">
            <v>Antioquia</v>
          </cell>
          <cell r="E3">
            <v>2016</v>
          </cell>
          <cell r="G3" t="str">
            <v>Administrativas</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5. TRANSPARENCIA"/>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Matriz de Riesgos"/>
      <sheetName val="Ejemplo Causas y Consecuencias"/>
      <sheetName val="BD"/>
    </sheetNames>
    <sheetDataSet>
      <sheetData sheetId="0"/>
      <sheetData sheetId="1"/>
      <sheetData sheetId="2"/>
      <sheetData sheetId="3"/>
      <sheetData sheetId="4"/>
      <sheetData sheetId="5"/>
      <sheetData sheetId="6">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sheetData sheetId="1"/>
      <sheetData sheetId="2"/>
      <sheetData sheetId="3"/>
      <sheetData sheetId="4"/>
      <sheetData sheetId="5">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file:///\\10.216.160.201\comunicaciones\2020\GESTI&#211;N%20CONTRATISTAS\Edgar%20Guillermo%20Urrutia%20Aguirre\Agosto%20Parrillas%20y%20Sinerg&#237;as\Agosto%20Parrillas%20y%20Sinerg&#237;as\Atencion%20al%20ciudadano" TargetMode="External"/><Relationship Id="rId3" Type="http://schemas.openxmlformats.org/officeDocument/2006/relationships/hyperlink" Target="http://www.cajaviviendapopular.gov.co/?q=content/transparencia10.4%20Esquema%20de%20p%C3%BAblicaci%C3%B3n%20de%20informaci%C3%B3n" TargetMode="External"/><Relationship Id="rId7" Type="http://schemas.openxmlformats.org/officeDocument/2006/relationships/hyperlink" Target="https://www.cajaviviendapopular.gov.co/sites/default/files/Gratuidad%20servicios%20cvp%20INTRANET%20y%20web-01.png" TargetMode="External"/><Relationship Id="rId2" Type="http://schemas.openxmlformats.org/officeDocument/2006/relationships/hyperlink" Target="http://www.cajaviviendapopular.gov.co/?q=content/transparencia" TargetMode="External"/><Relationship Id="rId1" Type="http://schemas.openxmlformats.org/officeDocument/2006/relationships/hyperlink" Target="http://www.cajaviviendapopular.gov.co/?q=content/transparencia" TargetMode="External"/><Relationship Id="rId6" Type="http://schemas.openxmlformats.org/officeDocument/2006/relationships/hyperlink" Target="https://www.cajaviviendapopular.gov.co/" TargetMode="External"/><Relationship Id="rId11" Type="http://schemas.openxmlformats.org/officeDocument/2006/relationships/printerSettings" Target="../printerSettings/printerSettings1.bin"/><Relationship Id="rId5" Type="http://schemas.openxmlformats.org/officeDocument/2006/relationships/hyperlink" Target="http://www.cajaviviendapopular.gov.co/?q=content/transparencia" TargetMode="External"/><Relationship Id="rId10" Type="http://schemas.openxmlformats.org/officeDocument/2006/relationships/hyperlink" Target="https://www.cajaviviendapopular.gov.co/sites/default/files/Esquema%20de%20publicacion%20e%20informacion%20actualizado%20Agosto%20corte%2030-08-2020.xlsx" TargetMode="External"/><Relationship Id="rId4" Type="http://schemas.openxmlformats.org/officeDocument/2006/relationships/hyperlink" Target="http://www.cajaviviendapopular.gov.co/?q=content/transparencia" TargetMode="External"/><Relationship Id="rId9" Type="http://schemas.openxmlformats.org/officeDocument/2006/relationships/hyperlink" Target="https://www.cajaviviendapopular.gov.co/sites/default/files/Esquema%20de%20publicacion%20e%20informacion%20actualizado%20Agosto%20corte%2030-08-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view="pageBreakPreview" zoomScale="55" zoomScaleNormal="80" zoomScaleSheetLayoutView="55" zoomScalePageLayoutView="85" workbookViewId="0">
      <pane ySplit="4" topLeftCell="A5" activePane="bottomLeft" state="frozen"/>
      <selection pane="bottomLeft" activeCell="A5" sqref="A5:L5"/>
    </sheetView>
  </sheetViews>
  <sheetFormatPr baseColWidth="10" defaultColWidth="10.85546875" defaultRowHeight="15"/>
  <cols>
    <col min="1" max="1" width="10.85546875" style="14"/>
    <col min="2" max="2" width="25.42578125" style="14" customWidth="1"/>
    <col min="3" max="3" width="33.42578125" style="14" customWidth="1"/>
    <col min="4" max="4" width="18.140625" style="14" customWidth="1"/>
    <col min="5" max="5" width="21.42578125" style="14" customWidth="1"/>
    <col min="6" max="6" width="22.42578125" style="14" customWidth="1"/>
    <col min="7" max="7" width="17.28515625" style="14" customWidth="1"/>
    <col min="8" max="8" width="29.7109375" style="14" customWidth="1"/>
    <col min="9" max="9" width="88.85546875" style="14" customWidth="1"/>
    <col min="10" max="10" width="10.85546875" style="120"/>
    <col min="11" max="11" width="34.140625" style="14" customWidth="1"/>
    <col min="12" max="12" width="29.85546875" style="14" customWidth="1"/>
    <col min="13" max="13" width="17.28515625" style="13" hidden="1" customWidth="1"/>
    <col min="14" max="14" width="15.7109375" style="14" hidden="1" customWidth="1"/>
    <col min="15" max="15" width="26.7109375" style="14" hidden="1" customWidth="1"/>
    <col min="16" max="16384" width="10.85546875" style="14"/>
  </cols>
  <sheetData>
    <row r="1" spans="1:15" ht="14.25">
      <c r="A1" s="121" t="s">
        <v>11</v>
      </c>
      <c r="B1" s="121"/>
      <c r="C1" s="121"/>
      <c r="D1" s="121"/>
      <c r="E1" s="121"/>
      <c r="F1" s="121"/>
      <c r="G1" s="121"/>
      <c r="H1" s="121"/>
      <c r="I1" s="121"/>
      <c r="J1" s="121"/>
      <c r="K1" s="121"/>
      <c r="L1" s="121"/>
    </row>
    <row r="2" spans="1:15" ht="14.25">
      <c r="A2" s="121"/>
      <c r="B2" s="121"/>
      <c r="C2" s="121"/>
      <c r="D2" s="121"/>
      <c r="E2" s="121"/>
      <c r="F2" s="121"/>
      <c r="G2" s="121"/>
      <c r="H2" s="121"/>
      <c r="I2" s="121"/>
      <c r="J2" s="121"/>
      <c r="K2" s="121"/>
      <c r="L2" s="121"/>
    </row>
    <row r="3" spans="1:15" ht="45.75" customHeight="1">
      <c r="A3" s="121" t="s">
        <v>152</v>
      </c>
      <c r="B3" s="121"/>
      <c r="C3" s="121"/>
      <c r="D3" s="121"/>
      <c r="E3" s="121"/>
      <c r="F3" s="121"/>
      <c r="G3" s="121"/>
      <c r="H3" s="121"/>
      <c r="I3" s="121"/>
      <c r="J3" s="121"/>
      <c r="K3" s="121"/>
      <c r="L3" s="121"/>
    </row>
    <row r="4" spans="1:15" ht="30">
      <c r="A4" s="5" t="s">
        <v>0</v>
      </c>
      <c r="B4" s="15" t="s">
        <v>2</v>
      </c>
      <c r="C4" s="15" t="s">
        <v>3</v>
      </c>
      <c r="D4" s="15" t="s">
        <v>4</v>
      </c>
      <c r="E4" s="15" t="s">
        <v>5</v>
      </c>
      <c r="F4" s="15" t="s">
        <v>6</v>
      </c>
      <c r="G4" s="5" t="s">
        <v>7</v>
      </c>
      <c r="H4" s="5" t="s">
        <v>12</v>
      </c>
      <c r="I4" s="5" t="s">
        <v>8</v>
      </c>
      <c r="J4" s="6" t="s">
        <v>1</v>
      </c>
      <c r="K4" s="5" t="s">
        <v>9</v>
      </c>
      <c r="L4" s="6" t="s">
        <v>10</v>
      </c>
      <c r="M4" s="3" t="s">
        <v>35</v>
      </c>
      <c r="N4" s="3" t="s">
        <v>134</v>
      </c>
      <c r="O4" s="3" t="s">
        <v>135</v>
      </c>
    </row>
    <row r="5" spans="1:15">
      <c r="A5" s="128" t="s">
        <v>13</v>
      </c>
      <c r="B5" s="129"/>
      <c r="C5" s="129"/>
      <c r="D5" s="129"/>
      <c r="E5" s="129"/>
      <c r="F5" s="129"/>
      <c r="G5" s="129"/>
      <c r="H5" s="129"/>
      <c r="I5" s="129"/>
      <c r="J5" s="129"/>
      <c r="K5" s="129"/>
      <c r="L5" s="130"/>
    </row>
    <row r="6" spans="1:15" s="1" customFormat="1" ht="207.75" customHeight="1">
      <c r="A6" s="9">
        <v>1</v>
      </c>
      <c r="B6" s="7" t="s">
        <v>170</v>
      </c>
      <c r="C6" s="7" t="s">
        <v>45</v>
      </c>
      <c r="D6" s="8">
        <v>43862</v>
      </c>
      <c r="E6" s="8">
        <v>44196</v>
      </c>
      <c r="F6" s="7" t="s">
        <v>46</v>
      </c>
      <c r="G6" s="9" t="s">
        <v>46</v>
      </c>
      <c r="H6" s="9" t="s">
        <v>47</v>
      </c>
      <c r="I6" s="16" t="s">
        <v>171</v>
      </c>
      <c r="J6" s="11">
        <f>(1/1)</f>
        <v>1</v>
      </c>
      <c r="K6" s="10"/>
      <c r="L6" s="17"/>
      <c r="M6" s="2"/>
    </row>
    <row r="7" spans="1:15" s="20" customFormat="1" ht="360.75" customHeight="1">
      <c r="A7" s="9">
        <v>2</v>
      </c>
      <c r="B7" s="7" t="s">
        <v>172</v>
      </c>
      <c r="C7" s="7" t="s">
        <v>48</v>
      </c>
      <c r="D7" s="8">
        <v>43862</v>
      </c>
      <c r="E7" s="8">
        <v>44196</v>
      </c>
      <c r="F7" s="7" t="s">
        <v>46</v>
      </c>
      <c r="G7" s="9" t="s">
        <v>46</v>
      </c>
      <c r="H7" s="9" t="s">
        <v>47</v>
      </c>
      <c r="I7" s="10" t="s">
        <v>182</v>
      </c>
      <c r="J7" s="11">
        <v>1</v>
      </c>
      <c r="K7" s="18" t="s">
        <v>183</v>
      </c>
      <c r="L7" s="17"/>
      <c r="M7" s="19"/>
    </row>
    <row r="8" spans="1:15" s="20" customFormat="1" ht="354.75" customHeight="1">
      <c r="A8" s="9">
        <v>3</v>
      </c>
      <c r="B8" s="7" t="s">
        <v>126</v>
      </c>
      <c r="C8" s="7" t="s">
        <v>27</v>
      </c>
      <c r="D8" s="8">
        <v>43831</v>
      </c>
      <c r="E8" s="8">
        <v>44196</v>
      </c>
      <c r="F8" s="7" t="s">
        <v>28</v>
      </c>
      <c r="G8" s="21" t="s">
        <v>29</v>
      </c>
      <c r="H8" s="9" t="s">
        <v>34</v>
      </c>
      <c r="I8" s="22" t="s">
        <v>173</v>
      </c>
      <c r="J8" s="23">
        <v>1</v>
      </c>
      <c r="K8" s="24"/>
      <c r="L8" s="17"/>
      <c r="M8" s="25" t="s">
        <v>137</v>
      </c>
      <c r="N8" s="26">
        <v>0.66</v>
      </c>
      <c r="O8" s="27">
        <v>1</v>
      </c>
    </row>
    <row r="9" spans="1:15" s="20" customFormat="1" ht="141.75" customHeight="1">
      <c r="A9" s="9">
        <v>4</v>
      </c>
      <c r="B9" s="7" t="s">
        <v>30</v>
      </c>
      <c r="C9" s="7" t="s">
        <v>27</v>
      </c>
      <c r="D9" s="8">
        <v>43831</v>
      </c>
      <c r="E9" s="8">
        <v>44196</v>
      </c>
      <c r="F9" s="7" t="s">
        <v>31</v>
      </c>
      <c r="G9" s="21" t="s">
        <v>32</v>
      </c>
      <c r="H9" s="9" t="s">
        <v>33</v>
      </c>
      <c r="I9" s="28" t="s">
        <v>132</v>
      </c>
      <c r="J9" s="23">
        <v>1</v>
      </c>
      <c r="K9" s="18"/>
      <c r="L9" s="17"/>
      <c r="M9" s="29" t="s">
        <v>138</v>
      </c>
      <c r="N9" s="26">
        <v>0.66</v>
      </c>
      <c r="O9" s="30">
        <v>2</v>
      </c>
    </row>
    <row r="10" spans="1:15" s="20" customFormat="1" ht="206.25" customHeight="1">
      <c r="A10" s="9">
        <v>5</v>
      </c>
      <c r="B10" s="7" t="s">
        <v>49</v>
      </c>
      <c r="C10" s="7" t="s">
        <v>102</v>
      </c>
      <c r="D10" s="8">
        <v>43831</v>
      </c>
      <c r="E10" s="8">
        <v>44196</v>
      </c>
      <c r="F10" s="7" t="s">
        <v>50</v>
      </c>
      <c r="G10" s="21" t="s">
        <v>51</v>
      </c>
      <c r="H10" s="9" t="s">
        <v>52</v>
      </c>
      <c r="I10" s="28" t="s">
        <v>177</v>
      </c>
      <c r="J10" s="31">
        <v>1</v>
      </c>
      <c r="K10" s="22"/>
      <c r="L10" s="17"/>
      <c r="M10" s="32" t="s">
        <v>139</v>
      </c>
      <c r="N10" s="33">
        <v>0.66</v>
      </c>
      <c r="O10" s="30">
        <v>3</v>
      </c>
    </row>
    <row r="11" spans="1:15" s="20" customFormat="1" ht="394.5" customHeight="1">
      <c r="A11" s="9">
        <v>6</v>
      </c>
      <c r="B11" s="7" t="s">
        <v>105</v>
      </c>
      <c r="C11" s="7" t="s">
        <v>102</v>
      </c>
      <c r="D11" s="8">
        <v>43831</v>
      </c>
      <c r="E11" s="8">
        <v>44196</v>
      </c>
      <c r="F11" s="7" t="s">
        <v>53</v>
      </c>
      <c r="G11" s="21" t="s">
        <v>54</v>
      </c>
      <c r="H11" s="9" t="s">
        <v>55</v>
      </c>
      <c r="I11" s="28" t="s">
        <v>184</v>
      </c>
      <c r="J11" s="31">
        <v>1</v>
      </c>
      <c r="K11" s="28"/>
      <c r="L11" s="17"/>
      <c r="M11" s="32" t="s">
        <v>133</v>
      </c>
      <c r="N11" s="33">
        <v>0.66</v>
      </c>
      <c r="O11" s="30">
        <v>4</v>
      </c>
    </row>
    <row r="12" spans="1:15" s="20" customFormat="1" ht="270" customHeight="1">
      <c r="A12" s="9">
        <v>7</v>
      </c>
      <c r="B12" s="7" t="s">
        <v>56</v>
      </c>
      <c r="C12" s="7" t="s">
        <v>103</v>
      </c>
      <c r="D12" s="8">
        <v>43831</v>
      </c>
      <c r="E12" s="8">
        <v>44196</v>
      </c>
      <c r="F12" s="7" t="s">
        <v>57</v>
      </c>
      <c r="G12" s="21" t="s">
        <v>58</v>
      </c>
      <c r="H12" s="9" t="s">
        <v>55</v>
      </c>
      <c r="I12" s="28" t="s">
        <v>174</v>
      </c>
      <c r="J12" s="34">
        <v>1</v>
      </c>
      <c r="K12" s="10"/>
      <c r="L12" s="17"/>
      <c r="M12" s="35"/>
    </row>
    <row r="13" spans="1:15" s="20" customFormat="1" ht="117" customHeight="1">
      <c r="A13" s="9">
        <v>8</v>
      </c>
      <c r="B13" s="7" t="s">
        <v>127</v>
      </c>
      <c r="C13" s="7" t="s">
        <v>59</v>
      </c>
      <c r="D13" s="8">
        <v>43831</v>
      </c>
      <c r="E13" s="8">
        <v>44196</v>
      </c>
      <c r="F13" s="7" t="s">
        <v>60</v>
      </c>
      <c r="G13" s="21" t="s">
        <v>61</v>
      </c>
      <c r="H13" s="9" t="s">
        <v>55</v>
      </c>
      <c r="I13" s="10" t="s">
        <v>167</v>
      </c>
      <c r="J13" s="34">
        <v>1</v>
      </c>
      <c r="K13" s="36"/>
      <c r="L13" s="17"/>
      <c r="M13" s="37" t="s">
        <v>141</v>
      </c>
      <c r="N13" s="38">
        <v>0.66600000000000004</v>
      </c>
      <c r="O13" s="39" t="s">
        <v>142</v>
      </c>
    </row>
    <row r="14" spans="1:15" s="20" customFormat="1" ht="67.5" customHeight="1">
      <c r="A14" s="9">
        <v>9</v>
      </c>
      <c r="B14" s="40" t="s">
        <v>40</v>
      </c>
      <c r="C14" s="7" t="s">
        <v>39</v>
      </c>
      <c r="D14" s="41">
        <v>43831</v>
      </c>
      <c r="E14" s="41">
        <v>44196</v>
      </c>
      <c r="F14" s="42" t="s">
        <v>41</v>
      </c>
      <c r="G14" s="9" t="s">
        <v>42</v>
      </c>
      <c r="H14" s="9" t="s">
        <v>43</v>
      </c>
      <c r="I14" s="10" t="s">
        <v>156</v>
      </c>
      <c r="J14" s="23">
        <v>1</v>
      </c>
      <c r="K14" s="10" t="s">
        <v>131</v>
      </c>
      <c r="L14" s="10" t="s">
        <v>131</v>
      </c>
      <c r="M14" s="35"/>
    </row>
    <row r="15" spans="1:15" s="20" customFormat="1" ht="161.25" customHeight="1">
      <c r="A15" s="9">
        <v>10</v>
      </c>
      <c r="B15" s="7" t="s">
        <v>85</v>
      </c>
      <c r="C15" s="7" t="s">
        <v>86</v>
      </c>
      <c r="D15" s="8">
        <v>43831</v>
      </c>
      <c r="E15" s="8">
        <v>44196</v>
      </c>
      <c r="F15" s="7" t="s">
        <v>87</v>
      </c>
      <c r="G15" s="21" t="s">
        <v>88</v>
      </c>
      <c r="H15" s="9" t="s">
        <v>89</v>
      </c>
      <c r="I15" s="9" t="s">
        <v>178</v>
      </c>
      <c r="J15" s="23">
        <v>1</v>
      </c>
      <c r="K15" s="36"/>
      <c r="L15" s="17"/>
      <c r="M15" s="35"/>
    </row>
    <row r="16" spans="1:15" s="4" customFormat="1" ht="154.5" customHeight="1">
      <c r="A16" s="9">
        <v>11</v>
      </c>
      <c r="B16" s="7" t="s">
        <v>90</v>
      </c>
      <c r="C16" s="7" t="s">
        <v>86</v>
      </c>
      <c r="D16" s="8">
        <v>43891</v>
      </c>
      <c r="E16" s="8">
        <v>44196</v>
      </c>
      <c r="F16" s="7" t="s">
        <v>91</v>
      </c>
      <c r="G16" s="21" t="s">
        <v>92</v>
      </c>
      <c r="H16" s="9" t="s">
        <v>93</v>
      </c>
      <c r="I16" s="9" t="s">
        <v>179</v>
      </c>
      <c r="J16" s="43">
        <v>1</v>
      </c>
      <c r="K16" s="10"/>
      <c r="L16" s="8"/>
      <c r="M16" s="44"/>
    </row>
    <row r="17" spans="1:15" ht="42.75" customHeight="1">
      <c r="A17" s="131" t="s">
        <v>14</v>
      </c>
      <c r="B17" s="132"/>
      <c r="C17" s="132"/>
      <c r="D17" s="132"/>
      <c r="E17" s="132"/>
      <c r="F17" s="132"/>
      <c r="G17" s="132"/>
      <c r="H17" s="132"/>
      <c r="I17" s="132"/>
      <c r="J17" s="132"/>
      <c r="K17" s="132"/>
      <c r="L17" s="133"/>
    </row>
    <row r="18" spans="1:15" s="54" customFormat="1" ht="132" customHeight="1">
      <c r="A18" s="45">
        <v>1</v>
      </c>
      <c r="B18" s="45" t="s">
        <v>62</v>
      </c>
      <c r="C18" s="46" t="s">
        <v>84</v>
      </c>
      <c r="D18" s="47">
        <v>43831</v>
      </c>
      <c r="E18" s="47">
        <v>44196</v>
      </c>
      <c r="F18" s="45" t="s">
        <v>119</v>
      </c>
      <c r="G18" s="45" t="s">
        <v>63</v>
      </c>
      <c r="H18" s="45" t="s">
        <v>64</v>
      </c>
      <c r="I18" s="48" t="s">
        <v>168</v>
      </c>
      <c r="J18" s="49">
        <v>1</v>
      </c>
      <c r="K18" s="50"/>
      <c r="L18" s="51"/>
      <c r="M18" s="52" t="s">
        <v>143</v>
      </c>
      <c r="N18" s="53">
        <v>0.66600000000000004</v>
      </c>
      <c r="O18" s="39" t="s">
        <v>144</v>
      </c>
    </row>
    <row r="19" spans="1:15" s="4" customFormat="1" ht="158.25" customHeight="1">
      <c r="A19" s="55">
        <v>2</v>
      </c>
      <c r="B19" s="55" t="s">
        <v>104</v>
      </c>
      <c r="C19" s="55" t="s">
        <v>59</v>
      </c>
      <c r="D19" s="47">
        <v>43853</v>
      </c>
      <c r="E19" s="47">
        <v>44196</v>
      </c>
      <c r="F19" s="56" t="s">
        <v>99</v>
      </c>
      <c r="G19" s="56" t="s">
        <v>100</v>
      </c>
      <c r="H19" s="57" t="s">
        <v>101</v>
      </c>
      <c r="I19" s="58" t="s">
        <v>169</v>
      </c>
      <c r="J19" s="59">
        <v>1</v>
      </c>
      <c r="K19" s="58"/>
      <c r="L19" s="60"/>
      <c r="M19" s="61" t="s">
        <v>145</v>
      </c>
      <c r="N19" s="62">
        <v>0.66600000000000004</v>
      </c>
      <c r="O19" s="63" t="s">
        <v>146</v>
      </c>
    </row>
    <row r="20" spans="1:15" s="4" customFormat="1" ht="252" customHeight="1">
      <c r="A20" s="55">
        <v>3</v>
      </c>
      <c r="B20" s="55" t="s">
        <v>65</v>
      </c>
      <c r="C20" s="55" t="s">
        <v>66</v>
      </c>
      <c r="D20" s="47">
        <v>43862</v>
      </c>
      <c r="E20" s="47">
        <v>44090</v>
      </c>
      <c r="F20" s="55" t="s">
        <v>67</v>
      </c>
      <c r="G20" s="56" t="s">
        <v>68</v>
      </c>
      <c r="H20" s="55" t="s">
        <v>69</v>
      </c>
      <c r="I20" s="64" t="s">
        <v>175</v>
      </c>
      <c r="J20" s="65">
        <v>1</v>
      </c>
      <c r="K20" s="55" t="s">
        <v>155</v>
      </c>
      <c r="L20" s="55" t="s">
        <v>136</v>
      </c>
      <c r="M20" s="44"/>
    </row>
    <row r="21" spans="1:15" s="4" customFormat="1" ht="183.75" customHeight="1">
      <c r="A21" s="58">
        <v>4</v>
      </c>
      <c r="B21" s="66" t="s">
        <v>70</v>
      </c>
      <c r="C21" s="66" t="s">
        <v>71</v>
      </c>
      <c r="D21" s="47">
        <v>43831</v>
      </c>
      <c r="E21" s="47">
        <v>44196</v>
      </c>
      <c r="F21" s="47" t="s">
        <v>72</v>
      </c>
      <c r="G21" s="67" t="s">
        <v>73</v>
      </c>
      <c r="H21" s="58" t="s">
        <v>74</v>
      </c>
      <c r="I21" s="58" t="s">
        <v>157</v>
      </c>
      <c r="J21" s="65">
        <v>1</v>
      </c>
      <c r="K21" s="55" t="s">
        <v>131</v>
      </c>
      <c r="L21" s="55" t="s">
        <v>131</v>
      </c>
      <c r="M21" s="44"/>
    </row>
    <row r="22" spans="1:15" ht="221.25" customHeight="1">
      <c r="A22" s="66">
        <v>5</v>
      </c>
      <c r="B22" s="66" t="s">
        <v>75</v>
      </c>
      <c r="C22" s="66" t="s">
        <v>44</v>
      </c>
      <c r="D22" s="47">
        <v>43831</v>
      </c>
      <c r="E22" s="47">
        <v>44196</v>
      </c>
      <c r="F22" s="66" t="s">
        <v>76</v>
      </c>
      <c r="G22" s="67" t="s">
        <v>77</v>
      </c>
      <c r="H22" s="66" t="s">
        <v>78</v>
      </c>
      <c r="I22" s="58" t="s">
        <v>158</v>
      </c>
      <c r="J22" s="68">
        <v>1</v>
      </c>
      <c r="K22" s="55" t="s">
        <v>131</v>
      </c>
      <c r="L22" s="55" t="s">
        <v>131</v>
      </c>
      <c r="M22" s="69"/>
    </row>
    <row r="23" spans="1:15" ht="33" customHeight="1">
      <c r="A23" s="134" t="s">
        <v>15</v>
      </c>
      <c r="B23" s="135"/>
      <c r="C23" s="135"/>
      <c r="D23" s="135"/>
      <c r="E23" s="135"/>
      <c r="F23" s="135"/>
      <c r="G23" s="135"/>
      <c r="H23" s="135"/>
      <c r="I23" s="135"/>
      <c r="J23" s="135"/>
      <c r="K23" s="135"/>
      <c r="L23" s="136"/>
    </row>
    <row r="24" spans="1:15" s="4" customFormat="1" ht="57.75" customHeight="1">
      <c r="A24" s="70">
        <v>1</v>
      </c>
      <c r="B24" s="70" t="s">
        <v>18</v>
      </c>
      <c r="C24" s="70" t="s">
        <v>19</v>
      </c>
      <c r="D24" s="71">
        <v>43831</v>
      </c>
      <c r="E24" s="71">
        <v>44196</v>
      </c>
      <c r="F24" s="70" t="s">
        <v>21</v>
      </c>
      <c r="G24" s="70" t="s">
        <v>22</v>
      </c>
      <c r="H24" s="70" t="s">
        <v>20</v>
      </c>
      <c r="I24" s="70" t="s">
        <v>165</v>
      </c>
      <c r="J24" s="72">
        <v>0.99</v>
      </c>
      <c r="K24" s="70" t="s">
        <v>162</v>
      </c>
      <c r="L24" s="73"/>
      <c r="M24" s="74"/>
    </row>
    <row r="25" spans="1:15" ht="70.5" customHeight="1">
      <c r="A25" s="75">
        <v>2</v>
      </c>
      <c r="B25" s="70" t="s">
        <v>23</v>
      </c>
      <c r="C25" s="70" t="s">
        <v>19</v>
      </c>
      <c r="D25" s="71">
        <v>43862</v>
      </c>
      <c r="E25" s="71">
        <v>44196</v>
      </c>
      <c r="F25" s="70" t="s">
        <v>26</v>
      </c>
      <c r="G25" s="70" t="s">
        <v>24</v>
      </c>
      <c r="H25" s="70" t="s">
        <v>25</v>
      </c>
      <c r="I25" s="70" t="s">
        <v>163</v>
      </c>
      <c r="J25" s="72">
        <v>1</v>
      </c>
      <c r="K25" s="70" t="s">
        <v>164</v>
      </c>
      <c r="L25" s="76"/>
    </row>
    <row r="26" spans="1:15" s="4" customFormat="1" ht="67.5" customHeight="1">
      <c r="A26" s="70">
        <v>3</v>
      </c>
      <c r="B26" s="70" t="s">
        <v>18</v>
      </c>
      <c r="C26" s="70" t="s">
        <v>19</v>
      </c>
      <c r="D26" s="71">
        <v>43831</v>
      </c>
      <c r="E26" s="71">
        <v>44196</v>
      </c>
      <c r="F26" s="70" t="s">
        <v>37</v>
      </c>
      <c r="G26" s="77" t="s">
        <v>38</v>
      </c>
      <c r="H26" s="70" t="s">
        <v>20</v>
      </c>
      <c r="I26" s="70" t="s">
        <v>166</v>
      </c>
      <c r="J26" s="72">
        <v>0.99</v>
      </c>
      <c r="K26" s="70" t="s">
        <v>162</v>
      </c>
      <c r="L26" s="78"/>
      <c r="M26" s="74"/>
    </row>
    <row r="27" spans="1:15" s="4" customFormat="1" ht="72" customHeight="1">
      <c r="A27" s="70">
        <v>4</v>
      </c>
      <c r="B27" s="70" t="s">
        <v>23</v>
      </c>
      <c r="C27" s="70" t="s">
        <v>19</v>
      </c>
      <c r="D27" s="71">
        <v>43862</v>
      </c>
      <c r="E27" s="71">
        <v>44196</v>
      </c>
      <c r="F27" s="70" t="s">
        <v>24</v>
      </c>
      <c r="G27" s="70" t="s">
        <v>24</v>
      </c>
      <c r="H27" s="70" t="s">
        <v>25</v>
      </c>
      <c r="I27" s="70" t="s">
        <v>163</v>
      </c>
      <c r="J27" s="72">
        <v>1</v>
      </c>
      <c r="K27" s="70" t="s">
        <v>164</v>
      </c>
      <c r="L27" s="78"/>
      <c r="M27" s="74"/>
    </row>
    <row r="28" spans="1:15" s="4" customFormat="1" ht="111" customHeight="1">
      <c r="A28" s="70">
        <v>5</v>
      </c>
      <c r="B28" s="75" t="s">
        <v>79</v>
      </c>
      <c r="C28" s="75" t="s">
        <v>59</v>
      </c>
      <c r="D28" s="79">
        <v>43862</v>
      </c>
      <c r="E28" s="79">
        <v>44196</v>
      </c>
      <c r="F28" s="75" t="s">
        <v>80</v>
      </c>
      <c r="G28" s="80" t="s">
        <v>81</v>
      </c>
      <c r="H28" s="75" t="s">
        <v>36</v>
      </c>
      <c r="I28" s="75" t="s">
        <v>153</v>
      </c>
      <c r="J28" s="81">
        <v>1</v>
      </c>
      <c r="K28" s="70"/>
      <c r="L28" s="82"/>
      <c r="M28" s="61" t="s">
        <v>147</v>
      </c>
      <c r="N28" s="62">
        <v>0.66600000000000004</v>
      </c>
      <c r="O28" s="39" t="s">
        <v>140</v>
      </c>
    </row>
    <row r="29" spans="1:15" s="4" customFormat="1" ht="215.25" customHeight="1">
      <c r="A29" s="70">
        <v>6</v>
      </c>
      <c r="B29" s="70" t="s">
        <v>94</v>
      </c>
      <c r="C29" s="70" t="s">
        <v>82</v>
      </c>
      <c r="D29" s="83">
        <v>43922</v>
      </c>
      <c r="E29" s="83">
        <v>44196</v>
      </c>
      <c r="F29" s="70" t="s">
        <v>83</v>
      </c>
      <c r="G29" s="70" t="s">
        <v>83</v>
      </c>
      <c r="H29" s="70" t="s">
        <v>95</v>
      </c>
      <c r="I29" s="70" t="s">
        <v>180</v>
      </c>
      <c r="J29" s="84">
        <v>1</v>
      </c>
      <c r="K29" s="70"/>
      <c r="L29" s="82"/>
      <c r="M29" s="44"/>
    </row>
    <row r="30" spans="1:15" s="4" customFormat="1" ht="141" customHeight="1">
      <c r="A30" s="70">
        <v>7</v>
      </c>
      <c r="B30" s="85" t="s">
        <v>96</v>
      </c>
      <c r="C30" s="70" t="s">
        <v>82</v>
      </c>
      <c r="D30" s="83">
        <v>43891</v>
      </c>
      <c r="E30" s="83">
        <v>44196</v>
      </c>
      <c r="F30" s="77" t="s">
        <v>97</v>
      </c>
      <c r="G30" s="77" t="s">
        <v>97</v>
      </c>
      <c r="H30" s="77" t="s">
        <v>98</v>
      </c>
      <c r="I30" s="70" t="s">
        <v>181</v>
      </c>
      <c r="J30" s="84">
        <v>1</v>
      </c>
      <c r="K30" s="70"/>
      <c r="L30" s="82"/>
      <c r="M30" s="74"/>
    </row>
    <row r="31" spans="1:15" s="4" customFormat="1" ht="141" customHeight="1">
      <c r="A31" s="86">
        <v>8</v>
      </c>
      <c r="B31" s="70" t="s">
        <v>114</v>
      </c>
      <c r="C31" s="87" t="s">
        <v>115</v>
      </c>
      <c r="D31" s="88">
        <v>43862</v>
      </c>
      <c r="E31" s="88">
        <v>44196</v>
      </c>
      <c r="F31" s="70" t="s">
        <v>116</v>
      </c>
      <c r="G31" s="70" t="s">
        <v>117</v>
      </c>
      <c r="H31" s="70" t="s">
        <v>118</v>
      </c>
      <c r="I31" s="70" t="s">
        <v>159</v>
      </c>
      <c r="J31" s="89">
        <v>1</v>
      </c>
      <c r="K31" s="90" t="s">
        <v>131</v>
      </c>
      <c r="L31" s="90" t="s">
        <v>131</v>
      </c>
      <c r="M31" s="74"/>
    </row>
    <row r="32" spans="1:15">
      <c r="A32" s="125" t="s">
        <v>16</v>
      </c>
      <c r="B32" s="126"/>
      <c r="C32" s="126"/>
      <c r="D32" s="126"/>
      <c r="E32" s="126"/>
      <c r="F32" s="126"/>
      <c r="G32" s="126"/>
      <c r="H32" s="126"/>
      <c r="I32" s="126"/>
      <c r="J32" s="126"/>
      <c r="K32" s="126"/>
      <c r="L32" s="127"/>
    </row>
    <row r="33" spans="1:15" s="54" customFormat="1" ht="165" customHeight="1">
      <c r="A33" s="91">
        <v>1</v>
      </c>
      <c r="B33" s="92" t="s">
        <v>120</v>
      </c>
      <c r="C33" s="93" t="s">
        <v>121</v>
      </c>
      <c r="D33" s="94">
        <v>43862</v>
      </c>
      <c r="E33" s="94">
        <v>44074</v>
      </c>
      <c r="F33" s="95" t="s">
        <v>122</v>
      </c>
      <c r="G33" s="92" t="s">
        <v>123</v>
      </c>
      <c r="H33" s="96" t="s">
        <v>124</v>
      </c>
      <c r="I33" s="97" t="s">
        <v>176</v>
      </c>
      <c r="J33" s="98">
        <v>1</v>
      </c>
      <c r="K33" s="99"/>
      <c r="L33" s="99"/>
      <c r="M33" s="52" t="s">
        <v>148</v>
      </c>
      <c r="N33" s="100">
        <v>1</v>
      </c>
      <c r="O33" s="39" t="s">
        <v>149</v>
      </c>
    </row>
    <row r="34" spans="1:15" ht="141" customHeight="1">
      <c r="A34" s="91">
        <v>2</v>
      </c>
      <c r="B34" s="101" t="s">
        <v>110</v>
      </c>
      <c r="C34" s="102" t="s">
        <v>111</v>
      </c>
      <c r="D34" s="94">
        <v>43983</v>
      </c>
      <c r="E34" s="94">
        <v>44196</v>
      </c>
      <c r="F34" s="103" t="s">
        <v>112</v>
      </c>
      <c r="G34" s="101" t="s">
        <v>112</v>
      </c>
      <c r="H34" s="96" t="s">
        <v>113</v>
      </c>
      <c r="I34" s="96" t="s">
        <v>160</v>
      </c>
      <c r="J34" s="104">
        <v>1</v>
      </c>
      <c r="K34" s="96" t="s">
        <v>151</v>
      </c>
      <c r="L34" s="105" t="s">
        <v>131</v>
      </c>
    </row>
    <row r="35" spans="1:15">
      <c r="A35" s="122" t="s">
        <v>17</v>
      </c>
      <c r="B35" s="123"/>
      <c r="C35" s="123"/>
      <c r="D35" s="123"/>
      <c r="E35" s="123"/>
      <c r="F35" s="123"/>
      <c r="G35" s="123"/>
      <c r="H35" s="123"/>
      <c r="I35" s="123"/>
      <c r="J35" s="123"/>
      <c r="K35" s="123"/>
      <c r="L35" s="124"/>
    </row>
    <row r="36" spans="1:15" ht="132" customHeight="1">
      <c r="A36" s="106">
        <v>1</v>
      </c>
      <c r="B36" s="107" t="s">
        <v>106</v>
      </c>
      <c r="C36" s="108" t="s">
        <v>71</v>
      </c>
      <c r="D36" s="109">
        <v>43862</v>
      </c>
      <c r="E36" s="109">
        <v>44196</v>
      </c>
      <c r="F36" s="107" t="s">
        <v>107</v>
      </c>
      <c r="G36" s="107" t="s">
        <v>108</v>
      </c>
      <c r="H36" s="107" t="s">
        <v>109</v>
      </c>
      <c r="I36" s="110" t="s">
        <v>161</v>
      </c>
      <c r="J36" s="111">
        <v>1</v>
      </c>
      <c r="K36" s="110" t="s">
        <v>131</v>
      </c>
      <c r="L36" s="110" t="s">
        <v>131</v>
      </c>
    </row>
    <row r="37" spans="1:15" s="12" customFormat="1" ht="111" customHeight="1">
      <c r="A37" s="112">
        <v>2</v>
      </c>
      <c r="B37" s="113" t="s">
        <v>128</v>
      </c>
      <c r="C37" s="113" t="s">
        <v>84</v>
      </c>
      <c r="D37" s="114">
        <v>43952</v>
      </c>
      <c r="E37" s="114">
        <v>44196</v>
      </c>
      <c r="F37" s="115" t="s">
        <v>129</v>
      </c>
      <c r="G37" s="116" t="s">
        <v>130</v>
      </c>
      <c r="H37" s="107" t="s">
        <v>125</v>
      </c>
      <c r="I37" s="107" t="s">
        <v>154</v>
      </c>
      <c r="J37" s="111">
        <v>1</v>
      </c>
      <c r="K37" s="117"/>
      <c r="L37" s="117"/>
      <c r="M37" s="118" t="s">
        <v>150</v>
      </c>
      <c r="N37" s="119">
        <v>0.66600000000000004</v>
      </c>
      <c r="O37" s="63" t="s">
        <v>140</v>
      </c>
    </row>
  </sheetData>
  <autoFilter ref="A1:L37">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7">
    <mergeCell ref="A35:L35"/>
    <mergeCell ref="A32:L32"/>
    <mergeCell ref="A1:L2"/>
    <mergeCell ref="A3:L3"/>
    <mergeCell ref="A5:L5"/>
    <mergeCell ref="A17:L17"/>
    <mergeCell ref="A23:L23"/>
  </mergeCells>
  <hyperlinks>
    <hyperlink ref="G10" r:id="rId1" display="http://www.cajaviviendapopular.gov.co/?q=content/transparencia"/>
    <hyperlink ref="G11" r:id="rId2" display="http://www.cajaviviendapopular.gov.co/?q=content/transparencia"/>
    <hyperlink ref="G28" r:id="rId3" display="http://www.cajaviviendapopular.gov.co/?q=content/transparencia_x000a__x000a_10.4 Esquema de públicación de información"/>
    <hyperlink ref="G15" r:id="rId4" display="http://www.cajaviviendapopular.gov.co/?q=content/transparencia"/>
    <hyperlink ref="G16" r:id="rId5" display="http://www.cajaviviendapopular.gov.co/?q=content/transparencia"/>
    <hyperlink ref="O13" r:id="rId6"/>
    <hyperlink ref="O18" r:id="rId7"/>
    <hyperlink ref="O19" r:id="rId8"/>
    <hyperlink ref="O28" r:id="rId9"/>
    <hyperlink ref="O33" display="https://www.cajaviviendapopular.gov.co/?q=Transparencia/accesibilidad-en-medios-electr%C3%B3nicos-para-la-poblaci%C3%B3n-en-situaci%C3%B3n-de-discapacidad#overlay-context=Transparencia/accesibilidad-en-medios-electr%2525C3%2525B3nicos-para-la-poblaci%2525"/>
    <hyperlink ref="O37" r:id="rId10"/>
  </hyperlinks>
  <pageMargins left="0.7" right="0.7" top="0.75" bottom="0.75" header="0.3" footer="0.3"/>
  <pageSetup scale="26" orientation="portrait"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5. TRANSPARENCIA </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luis alirio castro peña</cp:lastModifiedBy>
  <cp:lastPrinted>2020-08-27T14:38:43Z</cp:lastPrinted>
  <dcterms:created xsi:type="dcterms:W3CDTF">2018-06-21T23:07:15Z</dcterms:created>
  <dcterms:modified xsi:type="dcterms:W3CDTF">2021-01-13T19:32:02Z</dcterms:modified>
</cp:coreProperties>
</file>